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pers.stockage.univ-lorraine.fr\akbalik5\Bureau\"/>
    </mc:Choice>
  </mc:AlternateContent>
  <xr:revisionPtr revIDLastSave="0" documentId="13_ncr:1_{487CC325-9F77-44DD-94E1-C9F2E10A8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Q3" i="1"/>
  <c r="Q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<sst xmlns="http://schemas.openxmlformats.org/spreadsheetml/2006/main" count="92" uniqueCount="66">
  <si>
    <t>-</t>
  </si>
  <si>
    <t>Truck</t>
  </si>
  <si>
    <t>Short-Term</t>
  </si>
  <si>
    <t>Distance Matrix</t>
  </si>
  <si>
    <t>Demand values</t>
  </si>
  <si>
    <t>Coordinates</t>
  </si>
  <si>
    <t>Long-Term</t>
  </si>
  <si>
    <t>Motorcycle</t>
  </si>
  <si>
    <t>Bicycle</t>
  </si>
  <si>
    <t>Number of Vehicles</t>
  </si>
  <si>
    <t>Capacity</t>
  </si>
  <si>
    <t>15 kg</t>
  </si>
  <si>
    <t>10 kg</t>
  </si>
  <si>
    <t>Average Speed</t>
  </si>
  <si>
    <t>40 km/h</t>
  </si>
  <si>
    <t>50 km/h</t>
  </si>
  <si>
    <t>Fixed Cost</t>
  </si>
  <si>
    <t>Soft Time Limit</t>
  </si>
  <si>
    <t>6 h</t>
  </si>
  <si>
    <t>Hard Time Limit</t>
  </si>
  <si>
    <t>8 h</t>
  </si>
  <si>
    <t>Soft Distance Limit</t>
  </si>
  <si>
    <t>300 km</t>
  </si>
  <si>
    <t>Hard Distance Limit</t>
  </si>
  <si>
    <t>75 km</t>
  </si>
  <si>
    <t>Distance Penalty Cost</t>
  </si>
  <si>
    <t>0.5 €/extra km</t>
  </si>
  <si>
    <t>Time Penalty Cost</t>
  </si>
  <si>
    <t>50 €/extra h</t>
  </si>
  <si>
    <t>40 €/extra h</t>
  </si>
  <si>
    <t>30 €/extra h</t>
  </si>
  <si>
    <t>40 kg</t>
  </si>
  <si>
    <t>150 km</t>
  </si>
  <si>
    <t>10 km/h</t>
  </si>
  <si>
    <t>(48.9375,</t>
  </si>
  <si>
    <t>5.74906)</t>
  </si>
  <si>
    <t>(48.7441,</t>
  </si>
  <si>
    <t>6.135)</t>
  </si>
  <si>
    <t>(49.3789,</t>
  </si>
  <si>
    <t>6.89181)</t>
  </si>
  <si>
    <t>(48.844,</t>
  </si>
  <si>
    <t>6.73815)</t>
  </si>
  <si>
    <t>(48.5054,</t>
  </si>
  <si>
    <t>7.16715)</t>
  </si>
  <si>
    <t>(48.5762,</t>
  </si>
  <si>
    <t>6.66559)</t>
  </si>
  <si>
    <t>(49.1597,</t>
  </si>
  <si>
    <t>5.87456)</t>
  </si>
  <si>
    <t>(48.6968,</t>
  </si>
  <si>
    <t>6.02532)</t>
  </si>
  <si>
    <t>(48.5281,</t>
  </si>
  <si>
    <t>7.58032)</t>
  </si>
  <si>
    <t>(49.3114,</t>
  </si>
  <si>
    <t>6.82703)</t>
  </si>
  <si>
    <t>(48.6297,</t>
  </si>
  <si>
    <t>7.19719)</t>
  </si>
  <si>
    <t>(48.4431,</t>
  </si>
  <si>
    <t>7.3873)</t>
  </si>
  <si>
    <t>(49.1302,</t>
  </si>
  <si>
    <t>6.49513)</t>
  </si>
  <si>
    <t>(49.1181,</t>
  </si>
  <si>
    <t>5.96841)</t>
  </si>
  <si>
    <t>(49.0756,</t>
  </si>
  <si>
    <t>6.36127)</t>
  </si>
  <si>
    <t>(49.3254,</t>
  </si>
  <si>
    <t>6.59652)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</si>
</sst>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0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zoomScaleNormal="100" workbookViewId="0">
      <selection activeCell="M20" sqref="M20:Z55"/>
    </sheetView>
  </sheetViews>
  <sheetFormatPr baseColWidth="10" defaultColWidth="8.88671875" defaultRowHeight="14.4" x14ac:dyDescent="0.3"/>
  <cols>
    <col min="1" max="1" width="3" customWidth="1"/>
    <col min="2" max="2" width="18.77734375" customWidth="1"/>
    <col min="3" max="3" width="13.33203125" customWidth="1"/>
    <col min="4" max="4" width="14" customWidth="1"/>
    <col min="5" max="5" width="14.109375" customWidth="1"/>
    <col min="6" max="6" width="10.21875" customWidth="1"/>
    <col min="7" max="7" width="10" customWidth="1"/>
    <col min="11" max="13" width="8.88671875" customWidth="1"/>
    <col min="16" max="16" width="10.109375" customWidth="1"/>
    <col min="17" max="17" width="10.44140625" customWidth="1"/>
    <col min="18" max="21" width="12.21875" customWidth="1"/>
  </cols>
  <sheetData>
    <row r="1" spans="1:25" ht="15" thickBot="1" x14ac:dyDescent="0.35">
      <c r="A1" s="3"/>
      <c r="B1" s="41" t="s">
        <v>3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S1" s="34" t="s">
        <v>4</v>
      </c>
      <c r="T1" s="35"/>
    </row>
    <row r="2" spans="1:25" ht="15" thickBot="1" x14ac:dyDescent="0.35">
      <c r="A2" s="10"/>
      <c r="B2" s="10">
        <v>0</v>
      </c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K2" s="16">
        <v>9</v>
      </c>
      <c r="L2" s="16">
        <v>10</v>
      </c>
      <c r="M2" s="16">
        <v>11</v>
      </c>
      <c r="N2" s="16">
        <v>12</v>
      </c>
      <c r="O2" s="16">
        <v>13</v>
      </c>
      <c r="P2" s="16">
        <v>14</v>
      </c>
      <c r="Q2" s="11">
        <v>15</v>
      </c>
      <c r="S2" s="36"/>
      <c r="T2" s="37"/>
    </row>
    <row r="3" spans="1:25" x14ac:dyDescent="0.3">
      <c r="A3" s="10">
        <v>0</v>
      </c>
      <c r="B3" s="10">
        <v>0</v>
      </c>
      <c r="C3" s="16">
        <v>47.915500000000002</v>
      </c>
      <c r="D3" s="16">
        <v>135.98099999999999</v>
      </c>
      <c r="E3" s="16">
        <v>110.27800000000001</v>
      </c>
      <c r="F3" s="16">
        <v>164.55099999999999</v>
      </c>
      <c r="G3" s="16">
        <v>109.352</v>
      </c>
      <c r="H3" s="16">
        <v>28.327500000000001</v>
      </c>
      <c r="I3" s="16">
        <v>40.668799999999997</v>
      </c>
      <c r="J3" s="16">
        <v>208.28800000000001</v>
      </c>
      <c r="K3" s="16">
        <v>126.649</v>
      </c>
      <c r="L3" s="16">
        <v>164.33199999999999</v>
      </c>
      <c r="M3" s="16">
        <v>189.94399999999999</v>
      </c>
      <c r="N3" s="16">
        <v>85.532399999999996</v>
      </c>
      <c r="O3" s="16">
        <v>31.541699999999999</v>
      </c>
      <c r="P3" s="16" cm="1">
        <f t="array" ref="P3:P16">TRANSPOSE(B17:O17)</f>
        <v>69.662700000000001</v>
      </c>
      <c r="Q3" s="11" cm="1">
        <f t="array" aca="1" ref="Q3:Q18" ca="1">TRANSPOSE(B18:Q18)</f>
        <v>103.456</v>
      </c>
      <c r="S3" s="20">
        <v>0</v>
      </c>
      <c r="T3" s="9">
        <v>0</v>
      </c>
    </row>
    <row r="4" spans="1:25" x14ac:dyDescent="0.3">
      <c r="A4" s="17">
        <v>1</v>
      </c>
      <c r="B4" s="17">
        <v>47.915500000000002</v>
      </c>
      <c r="C4" s="3">
        <v>0</v>
      </c>
      <c r="D4" s="3">
        <v>109.64400000000001</v>
      </c>
      <c r="E4" s="3">
        <v>67.860600000000005</v>
      </c>
      <c r="F4" s="3">
        <v>117.592</v>
      </c>
      <c r="G4" s="3">
        <v>61.7729</v>
      </c>
      <c r="H4" s="3">
        <v>54.4373</v>
      </c>
      <c r="I4" s="3">
        <v>13.2591</v>
      </c>
      <c r="J4" s="3">
        <v>162.21299999999999</v>
      </c>
      <c r="K4" s="3">
        <v>99.3245</v>
      </c>
      <c r="L4" s="3">
        <v>118.58499999999999</v>
      </c>
      <c r="M4" s="3">
        <v>142.964</v>
      </c>
      <c r="N4" s="3">
        <v>58.603000000000002</v>
      </c>
      <c r="O4" s="3">
        <v>45.445300000000003</v>
      </c>
      <c r="P4" s="3">
        <v>44.545200000000001</v>
      </c>
      <c r="Q4" s="18">
        <f ca="1"/>
        <v>82.386399999999995</v>
      </c>
      <c r="S4" s="21">
        <v>1</v>
      </c>
      <c r="T4" s="7">
        <v>1</v>
      </c>
      <c r="Y4" s="1"/>
    </row>
    <row r="5" spans="1:25" x14ac:dyDescent="0.3">
      <c r="A5" s="17">
        <v>2</v>
      </c>
      <c r="B5" s="17">
        <v>135.98099999999999</v>
      </c>
      <c r="C5" s="3">
        <v>109.64400000000001</v>
      </c>
      <c r="D5" s="3">
        <v>0</v>
      </c>
      <c r="E5" s="3">
        <v>61.777799999999999</v>
      </c>
      <c r="F5" s="3">
        <v>101.657</v>
      </c>
      <c r="G5" s="3">
        <v>92.568200000000004</v>
      </c>
      <c r="H5" s="3">
        <v>115.50700000000001</v>
      </c>
      <c r="I5" s="3">
        <v>122.40600000000001</v>
      </c>
      <c r="J5" s="3">
        <v>121.491</v>
      </c>
      <c r="K5" s="3">
        <v>10.386900000000001</v>
      </c>
      <c r="L5" s="3">
        <v>89.8018</v>
      </c>
      <c r="M5" s="3">
        <v>117.535</v>
      </c>
      <c r="N5" s="3">
        <v>51.971400000000003</v>
      </c>
      <c r="O5" s="3">
        <v>106.50700000000001</v>
      </c>
      <c r="P5" s="3">
        <v>67.837100000000007</v>
      </c>
      <c r="Q5" s="18">
        <f ca="1"/>
        <v>33.311</v>
      </c>
      <c r="S5" s="21">
        <v>2</v>
      </c>
      <c r="T5" s="7">
        <v>3</v>
      </c>
    </row>
    <row r="6" spans="1:25" x14ac:dyDescent="0.3">
      <c r="A6" s="17">
        <v>3</v>
      </c>
      <c r="B6" s="17">
        <v>110.27800000000001</v>
      </c>
      <c r="C6" s="3">
        <v>67.860600000000005</v>
      </c>
      <c r="D6" s="3">
        <v>61.777799999999999</v>
      </c>
      <c r="E6" s="3">
        <v>0</v>
      </c>
      <c r="F6" s="3">
        <v>60.660699999999999</v>
      </c>
      <c r="G6" s="3">
        <v>30.7927</v>
      </c>
      <c r="H6" s="3">
        <v>102.062</v>
      </c>
      <c r="I6" s="3">
        <v>80.792900000000003</v>
      </c>
      <c r="J6" s="3">
        <v>99.841399999999993</v>
      </c>
      <c r="K6" s="3">
        <v>52.810600000000001</v>
      </c>
      <c r="L6" s="3">
        <v>56.230699999999999</v>
      </c>
      <c r="M6" s="3">
        <v>84.687299999999993</v>
      </c>
      <c r="N6" s="3">
        <v>41.674799999999998</v>
      </c>
      <c r="O6" s="3">
        <v>90.697000000000003</v>
      </c>
      <c r="P6" s="3">
        <v>49.099299999999999</v>
      </c>
      <c r="Q6" s="18">
        <f ca="1"/>
        <v>55.701500000000003</v>
      </c>
      <c r="S6" s="21">
        <v>3</v>
      </c>
      <c r="T6" s="7">
        <v>1</v>
      </c>
    </row>
    <row r="7" spans="1:25" x14ac:dyDescent="0.3">
      <c r="A7" s="17">
        <v>4</v>
      </c>
      <c r="B7" s="17">
        <v>164.55099999999999</v>
      </c>
      <c r="C7" s="3">
        <v>117.592</v>
      </c>
      <c r="D7" s="3">
        <v>101.657</v>
      </c>
      <c r="E7" s="3">
        <v>60.660699999999999</v>
      </c>
      <c r="F7" s="3">
        <v>0</v>
      </c>
      <c r="G7" s="3">
        <v>56.225299999999997</v>
      </c>
      <c r="H7" s="3">
        <v>160.80799999999999</v>
      </c>
      <c r="I7" s="3">
        <v>128.511</v>
      </c>
      <c r="J7" s="3">
        <v>45.930399999999999</v>
      </c>
      <c r="K7" s="3">
        <v>97.098699999999994</v>
      </c>
      <c r="L7" s="3">
        <v>14.193</v>
      </c>
      <c r="M7" s="3">
        <v>25.396699999999999</v>
      </c>
      <c r="N7" s="3">
        <v>101.848</v>
      </c>
      <c r="O7" s="3">
        <v>149.43199999999999</v>
      </c>
      <c r="P7" s="3">
        <v>109.574</v>
      </c>
      <c r="Q7" s="18">
        <f ca="1"/>
        <v>110.886</v>
      </c>
      <c r="S7" s="21">
        <v>4</v>
      </c>
      <c r="T7" s="7">
        <v>6</v>
      </c>
    </row>
    <row r="8" spans="1:25" x14ac:dyDescent="0.3">
      <c r="A8" s="17">
        <v>5</v>
      </c>
      <c r="B8" s="17">
        <v>109.352</v>
      </c>
      <c r="C8" s="3">
        <v>61.7729</v>
      </c>
      <c r="D8" s="3">
        <v>92.568200000000004</v>
      </c>
      <c r="E8" s="3">
        <v>30.7927</v>
      </c>
      <c r="F8" s="3">
        <v>56.225299999999997</v>
      </c>
      <c r="G8" s="3">
        <v>0</v>
      </c>
      <c r="H8" s="3">
        <v>109.104</v>
      </c>
      <c r="I8" s="3">
        <v>72.319199999999995</v>
      </c>
      <c r="J8" s="3">
        <v>101.676</v>
      </c>
      <c r="K8" s="3">
        <v>83.546099999999996</v>
      </c>
      <c r="L8" s="3">
        <v>59.305999999999997</v>
      </c>
      <c r="M8" s="3">
        <v>81.460999999999999</v>
      </c>
      <c r="N8" s="3">
        <v>64.333200000000005</v>
      </c>
      <c r="O8" s="3">
        <v>98.012900000000002</v>
      </c>
      <c r="P8" s="3">
        <v>64.907499999999999</v>
      </c>
      <c r="Q8" s="18">
        <f ca="1"/>
        <v>83.510499999999993</v>
      </c>
      <c r="S8" s="21">
        <v>5</v>
      </c>
      <c r="T8" s="7">
        <v>2</v>
      </c>
    </row>
    <row r="9" spans="1:25" x14ac:dyDescent="0.3">
      <c r="A9" s="17">
        <v>6</v>
      </c>
      <c r="B9" s="17">
        <v>28.327500000000001</v>
      </c>
      <c r="C9" s="3">
        <v>54.4373</v>
      </c>
      <c r="D9" s="3">
        <v>115.50700000000001</v>
      </c>
      <c r="E9" s="3">
        <v>102.062</v>
      </c>
      <c r="F9" s="3">
        <v>160.80799999999999</v>
      </c>
      <c r="G9" s="3">
        <v>109.104</v>
      </c>
      <c r="H9" s="3">
        <v>0</v>
      </c>
      <c r="I9" s="3">
        <v>54.034799999999997</v>
      </c>
      <c r="J9" s="3">
        <v>201.90100000000001</v>
      </c>
      <c r="K9" s="3">
        <v>107.056</v>
      </c>
      <c r="L9" s="3">
        <v>158.15799999999999</v>
      </c>
      <c r="M9" s="3">
        <v>185.79900000000001</v>
      </c>
      <c r="N9" s="3">
        <v>68.960700000000003</v>
      </c>
      <c r="O9" s="3">
        <v>11.393000000000001</v>
      </c>
      <c r="P9" s="3">
        <v>54.825099999999999</v>
      </c>
      <c r="Q9" s="18">
        <f ca="1"/>
        <v>82.221299999999999</v>
      </c>
      <c r="S9" s="21">
        <v>6</v>
      </c>
      <c r="T9" s="7">
        <v>3</v>
      </c>
    </row>
    <row r="10" spans="1:25" x14ac:dyDescent="0.3">
      <c r="A10" s="17">
        <v>7</v>
      </c>
      <c r="B10" s="17">
        <v>40.668799999999997</v>
      </c>
      <c r="C10" s="3">
        <v>13.2591</v>
      </c>
      <c r="D10" s="3">
        <v>122.40600000000001</v>
      </c>
      <c r="E10" s="3">
        <v>80.792900000000003</v>
      </c>
      <c r="F10" s="3">
        <v>128.511</v>
      </c>
      <c r="G10" s="3">
        <v>72.319199999999995</v>
      </c>
      <c r="H10" s="3">
        <v>54.034799999999997</v>
      </c>
      <c r="I10" s="3">
        <v>0</v>
      </c>
      <c r="J10" s="3">
        <v>173.61799999999999</v>
      </c>
      <c r="K10" s="3">
        <v>112.129</v>
      </c>
      <c r="L10" s="3">
        <v>130.291</v>
      </c>
      <c r="M10" s="3">
        <v>153.78</v>
      </c>
      <c r="N10" s="3">
        <v>70.947500000000005</v>
      </c>
      <c r="O10" s="3">
        <v>47.189</v>
      </c>
      <c r="P10" s="3">
        <v>56.196300000000001</v>
      </c>
      <c r="Q10" s="18">
        <f ca="1"/>
        <v>94.278199999999998</v>
      </c>
      <c r="S10" s="21">
        <v>7</v>
      </c>
      <c r="T10" s="7">
        <v>2</v>
      </c>
    </row>
    <row r="11" spans="1:25" x14ac:dyDescent="0.3">
      <c r="A11" s="17">
        <v>8</v>
      </c>
      <c r="B11" s="17">
        <v>208.28800000000001</v>
      </c>
      <c r="C11" s="3">
        <v>162.21299999999999</v>
      </c>
      <c r="D11" s="3">
        <v>121.491</v>
      </c>
      <c r="E11" s="3">
        <v>99.841399999999993</v>
      </c>
      <c r="F11" s="3">
        <v>45.930399999999999</v>
      </c>
      <c r="G11" s="3">
        <v>101.676</v>
      </c>
      <c r="H11" s="3">
        <v>201.90100000000001</v>
      </c>
      <c r="I11" s="3">
        <v>173.61799999999999</v>
      </c>
      <c r="J11" s="3">
        <v>0</v>
      </c>
      <c r="K11" s="3">
        <v>120.628</v>
      </c>
      <c r="L11" s="3">
        <v>43.998699999999999</v>
      </c>
      <c r="M11" s="3">
        <v>23.408999999999999</v>
      </c>
      <c r="N11" s="3">
        <v>137.75399999999999</v>
      </c>
      <c r="O11" s="3">
        <v>190.53200000000001</v>
      </c>
      <c r="P11" s="3">
        <v>148.334</v>
      </c>
      <c r="Q11" s="18">
        <f ca="1"/>
        <v>140.56200000000001</v>
      </c>
      <c r="S11" s="21">
        <v>8</v>
      </c>
      <c r="T11" s="7">
        <v>9</v>
      </c>
    </row>
    <row r="12" spans="1:25" x14ac:dyDescent="0.3">
      <c r="A12" s="17">
        <v>9</v>
      </c>
      <c r="B12" s="17">
        <v>126.649</v>
      </c>
      <c r="C12" s="3">
        <v>99.3245</v>
      </c>
      <c r="D12" s="3">
        <v>10.386900000000001</v>
      </c>
      <c r="E12" s="3">
        <v>52.810600000000001</v>
      </c>
      <c r="F12" s="3">
        <v>97.098699999999994</v>
      </c>
      <c r="G12" s="3">
        <v>83.546099999999996</v>
      </c>
      <c r="H12" s="3">
        <v>107.056</v>
      </c>
      <c r="I12" s="3">
        <v>112.129</v>
      </c>
      <c r="J12" s="3">
        <v>120.628</v>
      </c>
      <c r="K12" s="3">
        <v>0</v>
      </c>
      <c r="L12" s="3">
        <v>86.099100000000007</v>
      </c>
      <c r="M12" s="3">
        <v>114.7</v>
      </c>
      <c r="N12" s="3">
        <v>41.9739</v>
      </c>
      <c r="O12" s="3">
        <v>97.691699999999997</v>
      </c>
      <c r="P12" s="3">
        <v>57.948900000000002</v>
      </c>
      <c r="Q12" s="18">
        <f ca="1"/>
        <v>25.6341</v>
      </c>
      <c r="S12" s="21">
        <v>9</v>
      </c>
      <c r="T12" s="7">
        <v>8</v>
      </c>
    </row>
    <row r="13" spans="1:25" x14ac:dyDescent="0.3">
      <c r="A13" s="17">
        <v>10</v>
      </c>
      <c r="B13" s="17">
        <v>164.33199999999999</v>
      </c>
      <c r="C13" s="3">
        <v>118.58499999999999</v>
      </c>
      <c r="D13" s="3">
        <v>89.8018</v>
      </c>
      <c r="E13" s="3">
        <v>56.230699999999999</v>
      </c>
      <c r="F13" s="3">
        <v>14.193</v>
      </c>
      <c r="G13" s="3">
        <v>59.305999999999997</v>
      </c>
      <c r="H13" s="3">
        <v>158.15799999999999</v>
      </c>
      <c r="I13" s="3">
        <v>130.291</v>
      </c>
      <c r="J13" s="3">
        <v>43.998699999999999</v>
      </c>
      <c r="K13" s="3">
        <v>86.099100000000007</v>
      </c>
      <c r="L13" s="3">
        <v>0</v>
      </c>
      <c r="M13" s="3">
        <v>29.569500000000001</v>
      </c>
      <c r="N13" s="3">
        <v>95.700500000000005</v>
      </c>
      <c r="O13" s="3">
        <v>146.773</v>
      </c>
      <c r="P13" s="3">
        <v>105.15900000000001</v>
      </c>
      <c r="Q13" s="18">
        <f ca="1"/>
        <v>102.021</v>
      </c>
      <c r="S13" s="21">
        <v>10</v>
      </c>
      <c r="T13" s="7">
        <v>1</v>
      </c>
    </row>
    <row r="14" spans="1:25" x14ac:dyDescent="0.3">
      <c r="A14" s="17">
        <v>11</v>
      </c>
      <c r="B14" s="17">
        <v>189.94399999999999</v>
      </c>
      <c r="C14" s="3">
        <v>142.964</v>
      </c>
      <c r="D14" s="3">
        <v>117.535</v>
      </c>
      <c r="E14" s="3">
        <v>84.687299999999993</v>
      </c>
      <c r="F14" s="3">
        <v>25.396699999999999</v>
      </c>
      <c r="G14" s="3">
        <v>81.460999999999999</v>
      </c>
      <c r="H14" s="3">
        <v>185.79900000000001</v>
      </c>
      <c r="I14" s="3">
        <v>153.78</v>
      </c>
      <c r="J14" s="3">
        <v>23.408999999999999</v>
      </c>
      <c r="K14" s="3">
        <v>114.7</v>
      </c>
      <c r="L14" s="3">
        <v>29.569500000000001</v>
      </c>
      <c r="M14" s="3">
        <v>0</v>
      </c>
      <c r="N14" s="3">
        <v>124.992</v>
      </c>
      <c r="O14" s="3">
        <v>174.41</v>
      </c>
      <c r="P14" s="3">
        <v>133.78700000000001</v>
      </c>
      <c r="Q14" s="18">
        <f ca="1"/>
        <v>131.51300000000001</v>
      </c>
      <c r="S14" s="21">
        <v>11</v>
      </c>
      <c r="T14" s="7">
        <v>4</v>
      </c>
    </row>
    <row r="15" spans="1:25" x14ac:dyDescent="0.3">
      <c r="A15" s="17">
        <v>12</v>
      </c>
      <c r="B15" s="17">
        <v>85.532399999999996</v>
      </c>
      <c r="C15" s="3">
        <v>58.603000000000002</v>
      </c>
      <c r="D15" s="3">
        <v>51.971400000000003</v>
      </c>
      <c r="E15" s="3">
        <v>41.674799999999998</v>
      </c>
      <c r="F15" s="3">
        <v>101.848</v>
      </c>
      <c r="G15" s="3">
        <v>64.333200000000005</v>
      </c>
      <c r="H15" s="3">
        <v>68.960700000000003</v>
      </c>
      <c r="I15" s="3">
        <v>70.947500000000005</v>
      </c>
      <c r="J15" s="3">
        <v>137.75399999999999</v>
      </c>
      <c r="K15" s="3">
        <v>41.9739</v>
      </c>
      <c r="L15" s="3">
        <v>95.700500000000005</v>
      </c>
      <c r="M15" s="3">
        <v>124.992</v>
      </c>
      <c r="N15" s="3">
        <v>0</v>
      </c>
      <c r="O15" s="3">
        <v>58.481400000000001</v>
      </c>
      <c r="P15" s="3">
        <v>16.048200000000001</v>
      </c>
      <c r="Q15" s="18">
        <f ca="1"/>
        <v>24.417899999999999</v>
      </c>
      <c r="S15" s="21">
        <v>12</v>
      </c>
      <c r="T15" s="7">
        <v>7</v>
      </c>
    </row>
    <row r="16" spans="1:25" x14ac:dyDescent="0.3">
      <c r="A16" s="17">
        <v>13</v>
      </c>
      <c r="B16" s="17">
        <v>31.541699999999999</v>
      </c>
      <c r="C16" s="33">
        <v>45.445300000000003</v>
      </c>
      <c r="D16" s="3">
        <v>106.50700000000001</v>
      </c>
      <c r="E16" s="3">
        <v>90.697000000000003</v>
      </c>
      <c r="F16" s="3">
        <v>149.43199999999999</v>
      </c>
      <c r="G16" s="3">
        <v>98.012900000000002</v>
      </c>
      <c r="H16" s="3">
        <v>11.393000000000001</v>
      </c>
      <c r="I16" s="3">
        <v>47.189</v>
      </c>
      <c r="J16" s="3">
        <v>190.53200000000001</v>
      </c>
      <c r="K16" s="3">
        <v>97.691699999999997</v>
      </c>
      <c r="L16" s="3">
        <v>146.773</v>
      </c>
      <c r="M16" s="3">
        <v>174.41</v>
      </c>
      <c r="N16" s="3">
        <v>58.481400000000001</v>
      </c>
      <c r="O16" s="3">
        <v>0</v>
      </c>
      <c r="P16" s="3">
        <v>43.862299999999998</v>
      </c>
      <c r="Q16" s="18">
        <f ca="1"/>
        <v>73.418999999999997</v>
      </c>
      <c r="S16" s="21">
        <v>13</v>
      </c>
      <c r="T16" s="7">
        <v>7</v>
      </c>
    </row>
    <row r="17" spans="1:26" x14ac:dyDescent="0.3">
      <c r="A17" s="17">
        <v>14</v>
      </c>
      <c r="B17" s="17">
        <v>69.662700000000001</v>
      </c>
      <c r="C17" s="3">
        <v>44.545200000000001</v>
      </c>
      <c r="D17" s="3">
        <v>67.837100000000007</v>
      </c>
      <c r="E17" s="3">
        <v>49.099299999999999</v>
      </c>
      <c r="F17" s="3">
        <v>109.574</v>
      </c>
      <c r="G17" s="3">
        <v>64.907499999999999</v>
      </c>
      <c r="H17" s="3">
        <v>54.825099999999999</v>
      </c>
      <c r="I17" s="3">
        <v>56.196300000000001</v>
      </c>
      <c r="J17" s="3">
        <v>148.334</v>
      </c>
      <c r="K17" s="3">
        <v>57.948900000000002</v>
      </c>
      <c r="L17" s="3">
        <v>105.15900000000001</v>
      </c>
      <c r="M17" s="3">
        <v>133.78700000000001</v>
      </c>
      <c r="N17" s="3">
        <v>16.048200000000001</v>
      </c>
      <c r="O17" s="3">
        <v>43.862299999999998</v>
      </c>
      <c r="P17" s="3">
        <v>0</v>
      </c>
      <c r="Q17" s="18">
        <f ca="1"/>
        <v>38.091999999999999</v>
      </c>
      <c r="S17" s="21">
        <v>14</v>
      </c>
      <c r="T17" s="7">
        <v>10</v>
      </c>
    </row>
    <row r="18" spans="1:26" ht="15" thickBot="1" x14ac:dyDescent="0.35">
      <c r="A18" s="12">
        <v>15</v>
      </c>
      <c r="B18" s="12">
        <v>103.456</v>
      </c>
      <c r="C18" s="19">
        <v>82.386399999999995</v>
      </c>
      <c r="D18" s="19">
        <v>33.311</v>
      </c>
      <c r="E18" s="19">
        <v>55.701500000000003</v>
      </c>
      <c r="F18" s="19">
        <v>110.886</v>
      </c>
      <c r="G18" s="19">
        <v>83.510499999999993</v>
      </c>
      <c r="H18" s="19">
        <v>82.221299999999999</v>
      </c>
      <c r="I18" s="19">
        <v>94.278199999999998</v>
      </c>
      <c r="J18" s="19">
        <v>140.56200000000001</v>
      </c>
      <c r="K18" s="19">
        <v>25.6341</v>
      </c>
      <c r="L18" s="19">
        <v>102.021</v>
      </c>
      <c r="M18" s="19">
        <v>131.51300000000001</v>
      </c>
      <c r="N18" s="19">
        <v>24.417899999999999</v>
      </c>
      <c r="O18" s="19">
        <v>73.418999999999997</v>
      </c>
      <c r="P18" s="19">
        <v>38.091999999999999</v>
      </c>
      <c r="Q18" s="13">
        <f ca="1"/>
        <v>0</v>
      </c>
      <c r="S18" s="22">
        <v>15</v>
      </c>
      <c r="T18" s="8">
        <v>1</v>
      </c>
    </row>
    <row r="19" spans="1:26" ht="15" thickBot="1" x14ac:dyDescent="0.35"/>
    <row r="20" spans="1:26" ht="15" thickBot="1" x14ac:dyDescent="0.35">
      <c r="C20" s="38" t="s">
        <v>6</v>
      </c>
      <c r="D20" s="39"/>
      <c r="E20" s="40"/>
      <c r="F20" s="38" t="s">
        <v>2</v>
      </c>
      <c r="G20" s="40"/>
      <c r="I20" s="34" t="s">
        <v>5</v>
      </c>
      <c r="J20" s="44"/>
      <c r="K20" s="35"/>
    </row>
    <row r="21" spans="1:26" ht="15" thickBot="1" x14ac:dyDescent="0.35">
      <c r="C21" s="14" t="s">
        <v>1</v>
      </c>
      <c r="D21" s="5" t="s">
        <v>7</v>
      </c>
      <c r="E21" s="5" t="s">
        <v>8</v>
      </c>
      <c r="F21" s="4" t="s">
        <v>1</v>
      </c>
      <c r="G21" s="6" t="s">
        <v>7</v>
      </c>
      <c r="I21" s="45"/>
      <c r="J21" s="46"/>
      <c r="K21" s="47"/>
      <c r="T21" s="1"/>
    </row>
    <row r="22" spans="1:26" x14ac:dyDescent="0.3">
      <c r="B22" s="14" t="s">
        <v>9</v>
      </c>
      <c r="C22" s="10">
        <v>1</v>
      </c>
      <c r="D22" s="16">
        <v>1</v>
      </c>
      <c r="E22" s="16">
        <v>1</v>
      </c>
      <c r="F22" s="10">
        <v>1</v>
      </c>
      <c r="G22" s="11">
        <v>1</v>
      </c>
      <c r="I22" s="21">
        <v>0</v>
      </c>
      <c r="J22" s="10" t="s">
        <v>34</v>
      </c>
      <c r="K22" s="11" t="s">
        <v>35</v>
      </c>
      <c r="T22" s="1"/>
    </row>
    <row r="23" spans="1:26" x14ac:dyDescent="0.3">
      <c r="B23" s="23" t="s">
        <v>10</v>
      </c>
      <c r="C23" s="17" t="s">
        <v>31</v>
      </c>
      <c r="D23" s="3" t="s">
        <v>11</v>
      </c>
      <c r="E23" s="3" t="s">
        <v>12</v>
      </c>
      <c r="F23" s="17" t="s">
        <v>0</v>
      </c>
      <c r="G23" s="18" t="s">
        <v>0</v>
      </c>
      <c r="I23" s="21">
        <v>1</v>
      </c>
      <c r="J23" s="17" t="s">
        <v>36</v>
      </c>
      <c r="K23" s="18" t="s">
        <v>37</v>
      </c>
    </row>
    <row r="24" spans="1:26" x14ac:dyDescent="0.3">
      <c r="B24" s="23" t="s">
        <v>13</v>
      </c>
      <c r="C24" s="17" t="s">
        <v>14</v>
      </c>
      <c r="D24" s="3" t="s">
        <v>15</v>
      </c>
      <c r="E24" s="3" t="s">
        <v>33</v>
      </c>
      <c r="F24" s="17" t="s">
        <v>0</v>
      </c>
      <c r="G24" s="18" t="s">
        <v>0</v>
      </c>
      <c r="I24" s="21">
        <v>2</v>
      </c>
      <c r="J24" s="17" t="s">
        <v>38</v>
      </c>
      <c r="K24" s="18" t="s">
        <v>39</v>
      </c>
    </row>
    <row r="25" spans="1:26" x14ac:dyDescent="0.3">
      <c r="B25" s="23" t="s">
        <v>16</v>
      </c>
      <c r="C25" s="24">
        <v>180</v>
      </c>
      <c r="D25" s="25">
        <v>100</v>
      </c>
      <c r="E25" s="25">
        <v>60</v>
      </c>
      <c r="F25" s="24">
        <v>350</v>
      </c>
      <c r="G25" s="26">
        <v>250</v>
      </c>
      <c r="I25" s="21">
        <v>3</v>
      </c>
      <c r="J25" s="17" t="s">
        <v>40</v>
      </c>
      <c r="K25" s="18" t="s">
        <v>41</v>
      </c>
    </row>
    <row r="26" spans="1:26" x14ac:dyDescent="0.3">
      <c r="B26" s="23" t="s">
        <v>17</v>
      </c>
      <c r="C26" s="27" t="s">
        <v>18</v>
      </c>
      <c r="D26" s="3" t="s">
        <v>18</v>
      </c>
      <c r="E26" s="3" t="s">
        <v>18</v>
      </c>
      <c r="F26" s="17" t="s">
        <v>0</v>
      </c>
      <c r="G26" s="18" t="s">
        <v>0</v>
      </c>
      <c r="I26" s="21">
        <v>4</v>
      </c>
      <c r="J26" s="17" t="s">
        <v>42</v>
      </c>
      <c r="K26" s="18" t="s">
        <v>43</v>
      </c>
    </row>
    <row r="27" spans="1:26" x14ac:dyDescent="0.3">
      <c r="B27" s="23" t="s">
        <v>19</v>
      </c>
      <c r="C27" s="17" t="s">
        <v>20</v>
      </c>
      <c r="D27" s="3" t="s">
        <v>20</v>
      </c>
      <c r="E27" s="3" t="s">
        <v>20</v>
      </c>
      <c r="F27" s="17" t="s">
        <v>0</v>
      </c>
      <c r="G27" s="18" t="s">
        <v>0</v>
      </c>
      <c r="I27" s="21">
        <v>5</v>
      </c>
      <c r="J27" s="17" t="s">
        <v>44</v>
      </c>
      <c r="K27" s="18" t="s">
        <v>45</v>
      </c>
    </row>
    <row r="28" spans="1:26" x14ac:dyDescent="0.3">
      <c r="B28" s="23" t="s">
        <v>21</v>
      </c>
      <c r="C28" s="27" t="s">
        <v>22</v>
      </c>
      <c r="D28" s="28" t="s">
        <v>22</v>
      </c>
      <c r="E28" s="28" t="s">
        <v>32</v>
      </c>
      <c r="F28" s="17" t="s">
        <v>0</v>
      </c>
      <c r="G28" s="18" t="s">
        <v>0</v>
      </c>
      <c r="I28" s="21">
        <v>6</v>
      </c>
      <c r="J28" s="17" t="s">
        <v>46</v>
      </c>
      <c r="K28" s="18" t="s">
        <v>47</v>
      </c>
    </row>
    <row r="29" spans="1:26" x14ac:dyDescent="0.3">
      <c r="B29" s="23" t="s">
        <v>23</v>
      </c>
      <c r="C29" s="29" t="s">
        <v>0</v>
      </c>
      <c r="D29" s="3" t="s">
        <v>0</v>
      </c>
      <c r="E29" s="3" t="s">
        <v>0</v>
      </c>
      <c r="F29" s="17" t="s">
        <v>0</v>
      </c>
      <c r="G29" s="18" t="s">
        <v>24</v>
      </c>
      <c r="I29" s="21">
        <v>7</v>
      </c>
      <c r="J29" s="17" t="s">
        <v>48</v>
      </c>
      <c r="K29" s="18" t="s">
        <v>49</v>
      </c>
    </row>
    <row r="30" spans="1:26" x14ac:dyDescent="0.3">
      <c r="B30" s="23" t="s">
        <v>25</v>
      </c>
      <c r="C30" s="27" t="s">
        <v>26</v>
      </c>
      <c r="D30" s="28" t="s">
        <v>26</v>
      </c>
      <c r="E30" s="28" t="s">
        <v>26</v>
      </c>
      <c r="F30" s="17" t="s">
        <v>0</v>
      </c>
      <c r="G30" s="18" t="s">
        <v>0</v>
      </c>
      <c r="I30" s="21">
        <v>8</v>
      </c>
      <c r="J30" s="17" t="s">
        <v>50</v>
      </c>
      <c r="K30" s="18" t="s">
        <v>51</v>
      </c>
    </row>
    <row r="31" spans="1:26" ht="15" thickBot="1" x14ac:dyDescent="0.35">
      <c r="B31" s="15" t="s">
        <v>27</v>
      </c>
      <c r="C31" s="30" t="s">
        <v>28</v>
      </c>
      <c r="D31" s="31" t="s">
        <v>29</v>
      </c>
      <c r="E31" s="31" t="s">
        <v>30</v>
      </c>
      <c r="F31" s="12" t="s">
        <v>0</v>
      </c>
      <c r="G31" s="13" t="s">
        <v>0</v>
      </c>
      <c r="I31" s="21">
        <v>9</v>
      </c>
      <c r="J31" s="17" t="s">
        <v>52</v>
      </c>
      <c r="K31" s="18" t="s">
        <v>53</v>
      </c>
      <c r="O31" s="2"/>
      <c r="Z31" s="32"/>
    </row>
    <row r="32" spans="1:26" x14ac:dyDescent="0.3">
      <c r="I32" s="21">
        <v>10</v>
      </c>
      <c r="J32" s="17" t="s">
        <v>54</v>
      </c>
      <c r="K32" s="18" t="s">
        <v>55</v>
      </c>
      <c r="O32" s="2"/>
      <c r="Z32" s="32"/>
    </row>
    <row r="33" spans="6:26" x14ac:dyDescent="0.3">
      <c r="I33" s="21">
        <v>11</v>
      </c>
      <c r="J33" s="17" t="s">
        <v>56</v>
      </c>
      <c r="K33" s="18" t="s">
        <v>57</v>
      </c>
      <c r="O33" s="2"/>
      <c r="Z33" s="32"/>
    </row>
    <row r="34" spans="6:26" x14ac:dyDescent="0.3">
      <c r="I34" s="21">
        <v>12</v>
      </c>
      <c r="J34" s="17" t="s">
        <v>58</v>
      </c>
      <c r="K34" s="18" t="s">
        <v>59</v>
      </c>
      <c r="O34" s="2"/>
      <c r="Z34" s="32"/>
    </row>
    <row r="35" spans="6:26" x14ac:dyDescent="0.3">
      <c r="I35" s="21">
        <v>13</v>
      </c>
      <c r="J35" s="17" t="s">
        <v>60</v>
      </c>
      <c r="K35" s="18" t="s">
        <v>61</v>
      </c>
      <c r="O35" s="2"/>
      <c r="Z35" s="32"/>
    </row>
    <row r="36" spans="6:26" x14ac:dyDescent="0.3">
      <c r="I36" s="21">
        <v>14</v>
      </c>
      <c r="J36" s="17" t="s">
        <v>62</v>
      </c>
      <c r="K36" s="18" t="s">
        <v>63</v>
      </c>
      <c r="O36" s="2"/>
    </row>
    <row r="37" spans="6:26" ht="15" thickBot="1" x14ac:dyDescent="0.35">
      <c r="I37" s="22">
        <v>15</v>
      </c>
      <c r="J37" s="12" t="s">
        <v>64</v>
      </c>
      <c r="K37" s="13" t="s">
        <v>65</v>
      </c>
      <c r="O37" s="2"/>
    </row>
    <row r="38" spans="6:26" x14ac:dyDescent="0.3">
      <c r="I38" s="1"/>
      <c r="O38" s="2"/>
    </row>
    <row r="39" spans="6:26" x14ac:dyDescent="0.3">
      <c r="I39" s="1"/>
      <c r="O39" s="2"/>
    </row>
    <row r="40" spans="6:26" x14ac:dyDescent="0.3">
      <c r="I40" s="1"/>
      <c r="O40" s="2"/>
    </row>
    <row r="41" spans="6:26" x14ac:dyDescent="0.3">
      <c r="F41" s="1"/>
      <c r="O41" s="2"/>
    </row>
    <row r="42" spans="6:26" x14ac:dyDescent="0.3">
      <c r="I42" s="1"/>
    </row>
    <row r="43" spans="6:26" x14ac:dyDescent="0.3">
      <c r="I43" s="1"/>
    </row>
    <row r="44" spans="6:26" x14ac:dyDescent="0.3">
      <c r="I44" s="1"/>
    </row>
    <row r="45" spans="6:26" x14ac:dyDescent="0.3">
      <c r="I45" s="1"/>
    </row>
    <row r="46" spans="6:26" x14ac:dyDescent="0.3">
      <c r="I46" s="1"/>
    </row>
    <row r="47" spans="6:26" x14ac:dyDescent="0.3">
      <c r="I47" s="1"/>
    </row>
    <row r="48" spans="6:26" x14ac:dyDescent="0.3">
      <c r="I48" s="1"/>
    </row>
    <row r="49" spans="3:9" x14ac:dyDescent="0.3">
      <c r="I49" s="1"/>
    </row>
    <row r="50" spans="3:9" x14ac:dyDescent="0.3">
      <c r="I50" s="1"/>
    </row>
    <row r="51" spans="3:9" x14ac:dyDescent="0.3">
      <c r="I51" s="1"/>
    </row>
    <row r="52" spans="3:9" x14ac:dyDescent="0.3">
      <c r="F52" s="1"/>
    </row>
    <row r="53" spans="3:9" x14ac:dyDescent="0.3">
      <c r="F53" s="1"/>
    </row>
    <row r="54" spans="3:9" x14ac:dyDescent="0.3">
      <c r="F54" s="1"/>
    </row>
    <row r="55" spans="3:9" x14ac:dyDescent="0.3">
      <c r="F55" s="1"/>
    </row>
    <row r="56" spans="3:9" x14ac:dyDescent="0.3">
      <c r="G56" s="1"/>
    </row>
    <row r="57" spans="3:9" x14ac:dyDescent="0.3">
      <c r="F57" s="1"/>
    </row>
    <row r="58" spans="3:9" x14ac:dyDescent="0.3">
      <c r="F58" s="1"/>
    </row>
    <row r="63" spans="3:9" x14ac:dyDescent="0.3">
      <c r="C63" s="2"/>
    </row>
  </sheetData>
  <mergeCells count="5">
    <mergeCell ref="S1:T2"/>
    <mergeCell ref="C20:E20"/>
    <mergeCell ref="F20:G20"/>
    <mergeCell ref="B1:Q1"/>
    <mergeCell ref="I20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Ayse Akbalik-Rapine</cp:lastModifiedBy>
  <dcterms:created xsi:type="dcterms:W3CDTF">2015-06-05T18:17:20Z</dcterms:created>
  <dcterms:modified xsi:type="dcterms:W3CDTF">2024-02-01T10:49:12Z</dcterms:modified>
</cp:coreProperties>
</file>