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1/AMD/Trabalhos/02_PracticalClasses_AulasPraticas/ModuleOfPractice_05_Orange-and-oneR/"/>
    </mc:Choice>
  </mc:AlternateContent>
  <xr:revisionPtr revIDLastSave="208" documentId="8_{19DCB053-6473-4D88-80C5-6578CDED1BD4}" xr6:coauthVersionLast="47" xr6:coauthVersionMax="47" xr10:uidLastSave="{E62A6079-DC87-4A41-BAFE-3CC59F4188EB}"/>
  <bookViews>
    <workbookView xWindow="-108" yWindow="-108" windowWidth="22308" windowHeight="13176" xr2:uid="{00000000-000D-0000-FFFF-FFFF00000000}"/>
  </bookViews>
  <sheets>
    <sheet name="3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C34" i="1"/>
  <c r="C33" i="1"/>
  <c r="C32" i="1"/>
  <c r="D32" i="1"/>
  <c r="D23" i="1"/>
  <c r="I10" i="1"/>
  <c r="I9" i="1"/>
  <c r="D29" i="1"/>
  <c r="D28" i="1"/>
  <c r="D27" i="1"/>
  <c r="D26" i="1"/>
  <c r="D25" i="1"/>
  <c r="D24" i="1"/>
  <c r="D22" i="1"/>
  <c r="D21" i="1"/>
  <c r="I6" i="1"/>
  <c r="I5" i="1"/>
  <c r="I4" i="1"/>
</calcChain>
</file>

<file path=xl/sharedStrings.xml><?xml version="1.0" encoding="utf-8"?>
<sst xmlns="http://schemas.openxmlformats.org/spreadsheetml/2006/main" count="123" uniqueCount="25">
  <si>
    <t>age</t>
  </si>
  <si>
    <t>prescription</t>
  </si>
  <si>
    <t>astigmatic</t>
  </si>
  <si>
    <t>tear_rate</t>
  </si>
  <si>
    <t>lenses</t>
  </si>
  <si>
    <t>young</t>
  </si>
  <si>
    <t>myope</t>
  </si>
  <si>
    <t>yes</t>
  </si>
  <si>
    <t>normal</t>
  </si>
  <si>
    <t>hard</t>
  </si>
  <si>
    <t>no</t>
  </si>
  <si>
    <t>soft</t>
  </si>
  <si>
    <t>hypermetrope</t>
  </si>
  <si>
    <t>reduced</t>
  </si>
  <si>
    <t>none</t>
  </si>
  <si>
    <t>presbyopic</t>
  </si>
  <si>
    <t>pre-presbyopic</t>
  </si>
  <si>
    <t>prescription | lenses</t>
  </si>
  <si>
    <t>Age count</t>
  </si>
  <si>
    <t>Prescription count</t>
  </si>
  <si>
    <t>(F14:F18)</t>
  </si>
  <si>
    <t>(F8:F13)</t>
  </si>
  <si>
    <t>(F3:F7)</t>
  </si>
  <si>
    <t>{F3:F4;F8:F9;F14:F16}</t>
  </si>
  <si>
    <t>{F17:F18;F10:F13;F5:F7}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</si>
</sst>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1" xfId="0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5" xfId="0" applyBorder="1" applyAlignment="1"/>
    <xf numFmtId="0" fontId="0" fillId="0" borderId="17" xfId="0" applyBorder="1"/>
    <xf numFmtId="0" fontId="0" fillId="0" borderId="11" xfId="0" applyBorder="1"/>
    <xf numFmtId="0" fontId="0" fillId="0" borderId="0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3" xfId="0" applyBorder="1"/>
    <xf numFmtId="0" fontId="0" fillId="0" borderId="1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4"/>
  <sheetViews>
    <sheetView tabSelected="1" topLeftCell="A7" workbookViewId="0">
      <selection activeCell="J19" sqref="J19"/>
    </sheetView>
  </sheetViews>
  <sheetFormatPr defaultRowHeight="14.4" x14ac:dyDescent="0.3"/>
  <cols>
    <col min="2" max="2" width="17.6640625" bestFit="1" customWidth="1"/>
    <col min="3" max="3" width="13.21875" bestFit="1" customWidth="1"/>
    <col min="4" max="4" width="12" bestFit="1" customWidth="1"/>
    <col min="5" max="5" width="8.6640625" bestFit="1" customWidth="1"/>
    <col min="6" max="6" width="6" bestFit="1" customWidth="1"/>
    <col min="8" max="8" width="15.88671875" bestFit="1" customWidth="1"/>
  </cols>
  <sheetData>
    <row r="2" spans="2:11" x14ac:dyDescent="0.3">
      <c r="B2" s="10" t="s">
        <v>0</v>
      </c>
      <c r="C2" s="18" t="s">
        <v>1</v>
      </c>
      <c r="D2" s="11" t="s">
        <v>2</v>
      </c>
      <c r="E2" s="18" t="s">
        <v>3</v>
      </c>
      <c r="F2" s="12" t="s">
        <v>4</v>
      </c>
    </row>
    <row r="3" spans="2:11" x14ac:dyDescent="0.3">
      <c r="B3" s="13" t="s">
        <v>5</v>
      </c>
      <c r="C3" s="15" t="s">
        <v>6</v>
      </c>
      <c r="D3" s="8" t="s">
        <v>7</v>
      </c>
      <c r="E3" s="15" t="s">
        <v>8</v>
      </c>
      <c r="F3" s="4" t="s">
        <v>9</v>
      </c>
      <c r="H3" s="18" t="s">
        <v>18</v>
      </c>
    </row>
    <row r="4" spans="2:11" x14ac:dyDescent="0.3">
      <c r="B4" s="13" t="s">
        <v>5</v>
      </c>
      <c r="C4" s="16" t="s">
        <v>6</v>
      </c>
      <c r="D4" s="8" t="s">
        <v>10</v>
      </c>
      <c r="E4" s="16" t="s">
        <v>8</v>
      </c>
      <c r="F4" s="4" t="s">
        <v>11</v>
      </c>
      <c r="H4" s="16" t="s">
        <v>5</v>
      </c>
      <c r="I4" s="15">
        <f>COUNTIF(B3:B18,H4)</f>
        <v>5</v>
      </c>
      <c r="K4" t="s">
        <v>22</v>
      </c>
    </row>
    <row r="5" spans="2:11" x14ac:dyDescent="0.3">
      <c r="B5" s="13" t="s">
        <v>5</v>
      </c>
      <c r="C5" s="16" t="s">
        <v>12</v>
      </c>
      <c r="D5" s="8" t="s">
        <v>7</v>
      </c>
      <c r="E5" s="16" t="s">
        <v>13</v>
      </c>
      <c r="F5" s="4" t="s">
        <v>14</v>
      </c>
      <c r="H5" s="16" t="s">
        <v>15</v>
      </c>
      <c r="I5" s="16">
        <f>COUNTIF(B3:B18,H5)</f>
        <v>6</v>
      </c>
      <c r="K5" t="s">
        <v>21</v>
      </c>
    </row>
    <row r="6" spans="2:11" x14ac:dyDescent="0.3">
      <c r="B6" s="13" t="s">
        <v>5</v>
      </c>
      <c r="C6" s="16" t="s">
        <v>12</v>
      </c>
      <c r="D6" s="8" t="s">
        <v>10</v>
      </c>
      <c r="E6" s="16" t="s">
        <v>8</v>
      </c>
      <c r="F6" s="4" t="s">
        <v>11</v>
      </c>
      <c r="H6" s="17" t="s">
        <v>16</v>
      </c>
      <c r="I6" s="17">
        <f>COUNTIF(B3:B18,H6)</f>
        <v>5</v>
      </c>
      <c r="K6" t="s">
        <v>20</v>
      </c>
    </row>
    <row r="7" spans="2:11" x14ac:dyDescent="0.3">
      <c r="B7" s="13" t="s">
        <v>5</v>
      </c>
      <c r="C7" s="16" t="s">
        <v>12</v>
      </c>
      <c r="D7" s="8" t="s">
        <v>10</v>
      </c>
      <c r="E7" s="16" t="s">
        <v>13</v>
      </c>
      <c r="F7" s="4" t="s">
        <v>14</v>
      </c>
      <c r="H7" s="8"/>
    </row>
    <row r="8" spans="2:11" x14ac:dyDescent="0.3">
      <c r="B8" s="13" t="s">
        <v>15</v>
      </c>
      <c r="C8" s="16" t="s">
        <v>6</v>
      </c>
      <c r="D8" s="8" t="s">
        <v>7</v>
      </c>
      <c r="E8" s="16" t="s">
        <v>13</v>
      </c>
      <c r="F8" s="4" t="s">
        <v>14</v>
      </c>
      <c r="H8" s="23" t="s">
        <v>19</v>
      </c>
    </row>
    <row r="9" spans="2:11" x14ac:dyDescent="0.3">
      <c r="B9" s="13" t="s">
        <v>15</v>
      </c>
      <c r="C9" s="16" t="s">
        <v>6</v>
      </c>
      <c r="D9" s="8" t="s">
        <v>7</v>
      </c>
      <c r="E9" s="16" t="s">
        <v>8</v>
      </c>
      <c r="F9" s="4" t="s">
        <v>9</v>
      </c>
      <c r="H9" s="7" t="s">
        <v>6</v>
      </c>
      <c r="I9" s="15">
        <f>COUNTIF(C3:C18,H9)</f>
        <v>7</v>
      </c>
      <c r="K9" s="22" t="s">
        <v>23</v>
      </c>
    </row>
    <row r="10" spans="2:11" x14ac:dyDescent="0.3">
      <c r="B10" s="13" t="s">
        <v>15</v>
      </c>
      <c r="C10" s="16" t="s">
        <v>12</v>
      </c>
      <c r="D10" s="8" t="s">
        <v>7</v>
      </c>
      <c r="E10" s="16" t="s">
        <v>13</v>
      </c>
      <c r="F10" s="4" t="s">
        <v>14</v>
      </c>
      <c r="H10" s="14" t="s">
        <v>12</v>
      </c>
      <c r="I10" s="17">
        <f>COUNTIF(C3:C18,H10)</f>
        <v>9</v>
      </c>
      <c r="K10" s="8" t="s">
        <v>24</v>
      </c>
    </row>
    <row r="11" spans="2:11" x14ac:dyDescent="0.3">
      <c r="B11" s="13" t="s">
        <v>15</v>
      </c>
      <c r="C11" s="16" t="s">
        <v>12</v>
      </c>
      <c r="D11" s="8" t="s">
        <v>7</v>
      </c>
      <c r="E11" s="16" t="s">
        <v>8</v>
      </c>
      <c r="F11" s="4" t="s">
        <v>14</v>
      </c>
    </row>
    <row r="12" spans="2:11" x14ac:dyDescent="0.3">
      <c r="B12" s="13" t="s">
        <v>15</v>
      </c>
      <c r="C12" s="16" t="s">
        <v>12</v>
      </c>
      <c r="D12" s="8" t="s">
        <v>10</v>
      </c>
      <c r="E12" s="16" t="s">
        <v>8</v>
      </c>
      <c r="F12" s="4" t="s">
        <v>11</v>
      </c>
    </row>
    <row r="13" spans="2:11" x14ac:dyDescent="0.3">
      <c r="B13" s="13" t="s">
        <v>15</v>
      </c>
      <c r="C13" s="16" t="s">
        <v>12</v>
      </c>
      <c r="D13" s="8" t="s">
        <v>10</v>
      </c>
      <c r="E13" s="16" t="s">
        <v>13</v>
      </c>
      <c r="F13" s="4" t="s">
        <v>14</v>
      </c>
    </row>
    <row r="14" spans="2:11" x14ac:dyDescent="0.3">
      <c r="B14" s="13" t="s">
        <v>16</v>
      </c>
      <c r="C14" s="16" t="s">
        <v>6</v>
      </c>
      <c r="D14" s="8" t="s">
        <v>7</v>
      </c>
      <c r="E14" s="16" t="s">
        <v>13</v>
      </c>
      <c r="F14" s="4" t="s">
        <v>14</v>
      </c>
    </row>
    <row r="15" spans="2:11" x14ac:dyDescent="0.3">
      <c r="B15" s="13" t="s">
        <v>16</v>
      </c>
      <c r="C15" s="16" t="s">
        <v>6</v>
      </c>
      <c r="D15" s="8" t="s">
        <v>7</v>
      </c>
      <c r="E15" s="16" t="s">
        <v>8</v>
      </c>
      <c r="F15" s="4" t="s">
        <v>9</v>
      </c>
    </row>
    <row r="16" spans="2:11" x14ac:dyDescent="0.3">
      <c r="B16" s="13" t="s">
        <v>16</v>
      </c>
      <c r="C16" s="16" t="s">
        <v>6</v>
      </c>
      <c r="D16" s="8" t="s">
        <v>10</v>
      </c>
      <c r="E16" s="16" t="s">
        <v>8</v>
      </c>
      <c r="F16" s="4" t="s">
        <v>11</v>
      </c>
    </row>
    <row r="17" spans="2:6" x14ac:dyDescent="0.3">
      <c r="B17" s="13" t="s">
        <v>16</v>
      </c>
      <c r="C17" s="16" t="s">
        <v>12</v>
      </c>
      <c r="D17" s="8" t="s">
        <v>7</v>
      </c>
      <c r="E17" s="16" t="s">
        <v>8</v>
      </c>
      <c r="F17" s="4" t="s">
        <v>14</v>
      </c>
    </row>
    <row r="18" spans="2:6" x14ac:dyDescent="0.3">
      <c r="B18" s="14" t="s">
        <v>16</v>
      </c>
      <c r="C18" s="17" t="s">
        <v>12</v>
      </c>
      <c r="D18" s="9" t="s">
        <v>10</v>
      </c>
      <c r="E18" s="17" t="s">
        <v>8</v>
      </c>
      <c r="F18" s="6" t="s">
        <v>11</v>
      </c>
    </row>
    <row r="20" spans="2:6" x14ac:dyDescent="0.3">
      <c r="B20" s="10" t="s">
        <v>4</v>
      </c>
      <c r="C20" s="18" t="s">
        <v>0</v>
      </c>
    </row>
    <row r="21" spans="2:6" x14ac:dyDescent="0.3">
      <c r="B21" s="1" t="s">
        <v>9</v>
      </c>
      <c r="C21" s="19" t="s">
        <v>16</v>
      </c>
      <c r="D21" s="2">
        <f>COUNTIF(F14:F18, B21)/I6</f>
        <v>0.2</v>
      </c>
    </row>
    <row r="22" spans="2:6" x14ac:dyDescent="0.3">
      <c r="B22" s="3" t="s">
        <v>9</v>
      </c>
      <c r="C22" s="20" t="s">
        <v>15</v>
      </c>
      <c r="D22" s="4">
        <f>COUNTIF(F8:F13, B22)/I5</f>
        <v>0.16666666666666666</v>
      </c>
    </row>
    <row r="23" spans="2:6" x14ac:dyDescent="0.3">
      <c r="B23" s="3" t="s">
        <v>9</v>
      </c>
      <c r="C23" s="20" t="s">
        <v>5</v>
      </c>
      <c r="D23" s="4">
        <f>COUNTIF(F3:F7, B23)/I4</f>
        <v>0.2</v>
      </c>
    </row>
    <row r="24" spans="2:6" x14ac:dyDescent="0.3">
      <c r="B24" s="3" t="s">
        <v>14</v>
      </c>
      <c r="C24" s="20" t="s">
        <v>16</v>
      </c>
      <c r="D24" s="4">
        <f>COUNTIF(F14:F18, B24)/I6</f>
        <v>0.4</v>
      </c>
    </row>
    <row r="25" spans="2:6" x14ac:dyDescent="0.3">
      <c r="B25" s="3" t="s">
        <v>14</v>
      </c>
      <c r="C25" s="20" t="s">
        <v>15</v>
      </c>
      <c r="D25" s="4">
        <f>COUNTIF(F8:F13, B25)/I5</f>
        <v>0.66666666666666663</v>
      </c>
    </row>
    <row r="26" spans="2:6" x14ac:dyDescent="0.3">
      <c r="B26" s="3" t="s">
        <v>14</v>
      </c>
      <c r="C26" s="20" t="s">
        <v>5</v>
      </c>
      <c r="D26" s="4">
        <f>COUNTIF(F3:F7, B26)/I4</f>
        <v>0.4</v>
      </c>
    </row>
    <row r="27" spans="2:6" x14ac:dyDescent="0.3">
      <c r="B27" s="3" t="s">
        <v>11</v>
      </c>
      <c r="C27" s="20" t="s">
        <v>16</v>
      </c>
      <c r="D27" s="4">
        <f>COUNTIF(F14:F18, B27)/I6</f>
        <v>0.4</v>
      </c>
    </row>
    <row r="28" spans="2:6" x14ac:dyDescent="0.3">
      <c r="B28" s="3" t="s">
        <v>11</v>
      </c>
      <c r="C28" s="20" t="s">
        <v>15</v>
      </c>
      <c r="D28" s="4">
        <f>COUNTIF(F8:F13, B28)/I5</f>
        <v>0.16666666666666666</v>
      </c>
    </row>
    <row r="29" spans="2:6" x14ac:dyDescent="0.3">
      <c r="B29" s="5" t="s">
        <v>11</v>
      </c>
      <c r="C29" s="21" t="s">
        <v>5</v>
      </c>
      <c r="D29" s="6">
        <f>COUNTIF(F3:F7, B29)/I4</f>
        <v>0.4</v>
      </c>
    </row>
    <row r="31" spans="2:6" x14ac:dyDescent="0.3">
      <c r="B31" s="7" t="s">
        <v>17</v>
      </c>
      <c r="C31" s="7" t="s">
        <v>12</v>
      </c>
      <c r="D31" s="2" t="s">
        <v>6</v>
      </c>
    </row>
    <row r="32" spans="2:6" x14ac:dyDescent="0.3">
      <c r="B32" s="1" t="s">
        <v>9</v>
      </c>
      <c r="C32" s="7">
        <f>(I10 - (COUNTIF(F5:F7,B32)+COUNTIF(F10:F13,B32)+COUNTIF(F17:F18,B32))) / I10</f>
        <v>1</v>
      </c>
      <c r="D32" s="2">
        <f>(I9 - (COUNTIF(F3:F4,B32)+COUNTIF(F8:F9,B32)+COUNTIF(F14:F16,B32))) / I9</f>
        <v>0.5714285714285714</v>
      </c>
    </row>
    <row r="33" spans="2:4" x14ac:dyDescent="0.3">
      <c r="B33" s="3" t="s">
        <v>14</v>
      </c>
      <c r="C33" s="13">
        <f>(I10 - (COUNTIF(F5:F7,B33)+COUNTIF(F10:F13,B33)+COUNTIF(F17:F18,B33))) / I10</f>
        <v>0.33333333333333331</v>
      </c>
      <c r="D33" s="4">
        <f>(I9 - (COUNTIF(F3:F4,B33)+COUNTIF(F8:F9,B33)+COUNTIF(F14:F16,B33))) / I9</f>
        <v>0.7142857142857143</v>
      </c>
    </row>
    <row r="34" spans="2:4" x14ac:dyDescent="0.3">
      <c r="B34" s="5" t="s">
        <v>11</v>
      </c>
      <c r="C34" s="14">
        <f>(I10 - (COUNTIF(F5:F7,B34)+COUNTIF(F10:F13,B34)+COUNTIF(F17:F18,B34))) / I10</f>
        <v>0.66666666666666663</v>
      </c>
      <c r="D34" s="6">
        <f>(I9 - (COUNTIF(F3:F4,B34)+COUNTIF(F8:F9,B34)+COUNTIF(F14:F16,B34))) / I9</f>
        <v>0.7142857142857143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Dias</dc:creator>
  <cp:lastModifiedBy>Rodrigo Dias</cp:lastModifiedBy>
  <dcterms:created xsi:type="dcterms:W3CDTF">2021-11-23T22:31:44Z</dcterms:created>
  <dcterms:modified xsi:type="dcterms:W3CDTF">2021-11-26T16:41:31Z</dcterms:modified>
</cp:coreProperties>
</file>