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13_ncr:1_{D988AD0C-5D43-46C1-90DC-ADDACEDE0947}" xr6:coauthVersionLast="47" xr6:coauthVersionMax="47" xr10:uidLastSave="{B1D17E0E-C51F-49B4-8E0F-2C48B5DCAF01}"/>
  <bookViews>
    <workbookView xWindow="1140" yWindow="1070" windowWidth="14640" windowHeight="9730" xr2:uid="{09030A7B-D766-4609-878F-AA1442BD77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K12" i="1"/>
  <c r="H12" i="1"/>
  <c r="J12" i="1" s="1"/>
  <c r="G12" i="1"/>
  <c r="D16" i="1"/>
  <c r="D15" i="1"/>
  <c r="D14" i="1"/>
  <c r="D13" i="1"/>
  <c r="D12" i="1"/>
  <c r="E16" i="1" l="1"/>
  <c r="E14" i="1"/>
  <c r="E13" i="1"/>
  <c r="E15" i="1"/>
  <c r="F12" i="1" l="1"/>
</calcChain>
</file>

<file path=xl/sharedStrings.xml><?xml version="1.0" encoding="utf-8"?>
<sst xmlns="http://schemas.openxmlformats.org/spreadsheetml/2006/main" count="15" uniqueCount="13">
  <si>
    <t>Station</t>
  </si>
  <si>
    <t>Date</t>
  </si>
  <si>
    <t>Distance</t>
  </si>
  <si>
    <t>Depth (cm)</t>
  </si>
  <si>
    <t>Velocity</t>
  </si>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</sst>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5" fontId="1" fillId="0" borderId="0" xfId="1" applyNumberFormat="1"/>
    <xf numFmtId="15" fontId="0" fillId="0" borderId="0" xfId="0" applyNumberFormat="1"/>
  </cellXfs>
  <cellStyles count="2">
    <cellStyle name="Normal" xfId="0" builtinId="0"/>
    <cellStyle name="Normal 2" xfId="1" xr:uid="{401FA414-B0C2-4C15-815F-D7467F849D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D880-E136-4D7B-83EC-BDA7046FB7BA}">
  <dimension ref="A1:K25"/>
  <sheetViews>
    <sheetView tabSelected="1" workbookViewId="0">
      <selection activeCell="J12" sqref="J12:K12"/>
    </sheetView>
  </sheetViews>
  <sheetFormatPr defaultRowHeight="14.5" x14ac:dyDescent="0.35"/>
  <cols>
    <col min="2" max="2" width="9.54296875" bestFit="1" customWidth="1"/>
  </cols>
  <sheetData>
    <row r="1" spans="1:1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ht="15.5" x14ac:dyDescent="0.35">
      <c r="A2" s="1"/>
      <c r="B2" s="1"/>
      <c r="C2" s="1">
        <v>25</v>
      </c>
      <c r="D2" s="1">
        <v>0</v>
      </c>
      <c r="E2" s="1">
        <v>0</v>
      </c>
    </row>
    <row r="3" spans="1:11" x14ac:dyDescent="0.35">
      <c r="A3">
        <v>4</v>
      </c>
      <c r="B3" s="3">
        <v>44489</v>
      </c>
      <c r="C3">
        <v>30</v>
      </c>
      <c r="D3">
        <v>14</v>
      </c>
      <c r="E3">
        <v>4.9000000000000002E-2</v>
      </c>
    </row>
    <row r="4" spans="1:11" x14ac:dyDescent="0.35">
      <c r="A4">
        <v>4</v>
      </c>
      <c r="B4" s="3">
        <v>44489</v>
      </c>
      <c r="C4">
        <v>40</v>
      </c>
      <c r="D4">
        <v>12</v>
      </c>
      <c r="E4">
        <v>3.7999999999999999E-2</v>
      </c>
    </row>
    <row r="5" spans="1:11" x14ac:dyDescent="0.35">
      <c r="A5">
        <v>4</v>
      </c>
      <c r="B5" s="3">
        <v>44489</v>
      </c>
      <c r="C5">
        <v>50</v>
      </c>
      <c r="D5">
        <v>13</v>
      </c>
      <c r="E5">
        <v>2.3E-2</v>
      </c>
    </row>
    <row r="6" spans="1:11" x14ac:dyDescent="0.35">
      <c r="A6">
        <v>4</v>
      </c>
      <c r="B6" s="3">
        <v>44489</v>
      </c>
      <c r="C6">
        <v>65</v>
      </c>
      <c r="D6">
        <v>9</v>
      </c>
      <c r="E6">
        <v>2.9000000000000001E-2</v>
      </c>
    </row>
    <row r="7" spans="1:11" x14ac:dyDescent="0.35">
      <c r="C7">
        <v>70</v>
      </c>
      <c r="D7">
        <v>0</v>
      </c>
      <c r="E7">
        <v>0</v>
      </c>
    </row>
    <row r="8" spans="1:11" ht="15.5" x14ac:dyDescent="0.35">
      <c r="A8" s="1"/>
      <c r="B8" s="2"/>
      <c r="C8" s="1"/>
      <c r="D8" s="1"/>
      <c r="E8" s="1"/>
    </row>
    <row r="9" spans="1:11" ht="15.5" x14ac:dyDescent="0.35">
      <c r="C9" s="1"/>
      <c r="D9" s="1"/>
      <c r="E9" s="1"/>
    </row>
    <row r="11" spans="1:11" x14ac:dyDescent="0.35">
      <c r="A11" t="s">
        <v>5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G11" t="s">
        <v>11</v>
      </c>
      <c r="H11" t="s">
        <v>12</v>
      </c>
      <c r="J11" t="s">
        <v>12</v>
      </c>
      <c r="K11" t="s">
        <v>10</v>
      </c>
    </row>
    <row r="12" spans="1:11" ht="15.5" x14ac:dyDescent="0.35">
      <c r="A12" s="1">
        <v>25</v>
      </c>
      <c r="B12" s="1">
        <v>0</v>
      </c>
      <c r="C12" s="1">
        <v>0</v>
      </c>
      <c r="D12">
        <f>A12/100</f>
        <v>0.25</v>
      </c>
      <c r="F12">
        <f>SUM(E12:E24)</f>
        <v>1.7767500000000003E-3</v>
      </c>
      <c r="G12">
        <f>(D12-0)*B12/100</f>
        <v>0</v>
      </c>
      <c r="H12">
        <f>SUM(G12:G21)</f>
        <v>5.1250000000000004E-2</v>
      </c>
      <c r="J12">
        <f>H12</f>
        <v>5.1250000000000004E-2</v>
      </c>
      <c r="K12">
        <f>F12</f>
        <v>1.7767500000000003E-3</v>
      </c>
    </row>
    <row r="13" spans="1:11" x14ac:dyDescent="0.35">
      <c r="A13">
        <v>30</v>
      </c>
      <c r="B13">
        <v>14</v>
      </c>
      <c r="C13">
        <v>4.9000000000000002E-2</v>
      </c>
      <c r="D13">
        <f t="shared" ref="D13:D16" si="0">(A13/100+(A14/100-A13/100)/2)</f>
        <v>0.35</v>
      </c>
      <c r="E13">
        <f>(D13-D12)*(B13/100)*C13</f>
        <v>6.8599999999999998E-4</v>
      </c>
      <c r="G13">
        <f>(D13-D12)*B13/100</f>
        <v>1.3999999999999997E-2</v>
      </c>
    </row>
    <row r="14" spans="1:11" x14ac:dyDescent="0.35">
      <c r="A14">
        <v>40</v>
      </c>
      <c r="B14">
        <v>12</v>
      </c>
      <c r="C14">
        <v>3.7999999999999999E-2</v>
      </c>
      <c r="D14">
        <f t="shared" si="0"/>
        <v>0.45</v>
      </c>
      <c r="E14">
        <f t="shared" ref="E14:E16" si="1">(D14-D13)*(B14/100)*C14</f>
        <v>4.5600000000000013E-4</v>
      </c>
      <c r="G14">
        <f t="shared" ref="G14:G25" si="2">(D14-D13)*B14/100</f>
        <v>1.2000000000000004E-2</v>
      </c>
    </row>
    <row r="15" spans="1:11" x14ac:dyDescent="0.35">
      <c r="A15">
        <v>50</v>
      </c>
      <c r="B15">
        <v>13</v>
      </c>
      <c r="C15">
        <v>2.3E-2</v>
      </c>
      <c r="D15">
        <f t="shared" si="0"/>
        <v>0.57499999999999996</v>
      </c>
      <c r="E15">
        <f t="shared" si="1"/>
        <v>3.7374999999999984E-4</v>
      </c>
      <c r="G15">
        <f t="shared" si="2"/>
        <v>1.6249999999999994E-2</v>
      </c>
    </row>
    <row r="16" spans="1:11" x14ac:dyDescent="0.35">
      <c r="A16">
        <v>65</v>
      </c>
      <c r="B16">
        <v>9</v>
      </c>
      <c r="C16">
        <v>2.9000000000000001E-2</v>
      </c>
      <c r="D16">
        <f t="shared" si="0"/>
        <v>0.67500000000000004</v>
      </c>
      <c r="E16">
        <f t="shared" si="1"/>
        <v>2.6100000000000022E-4</v>
      </c>
      <c r="G16">
        <f t="shared" si="2"/>
        <v>9.000000000000008E-3</v>
      </c>
    </row>
    <row r="17" spans="1:7" x14ac:dyDescent="0.35">
      <c r="A17">
        <v>70</v>
      </c>
      <c r="B17">
        <v>0</v>
      </c>
      <c r="C17">
        <v>0</v>
      </c>
      <c r="G17">
        <f t="shared" si="2"/>
        <v>0</v>
      </c>
    </row>
    <row r="18" spans="1:7" ht="15.5" x14ac:dyDescent="0.35">
      <c r="A18" s="1"/>
      <c r="B18" s="1"/>
      <c r="C18" s="1"/>
      <c r="G18">
        <f t="shared" si="2"/>
        <v>0</v>
      </c>
    </row>
    <row r="19" spans="1:7" ht="15.5" x14ac:dyDescent="0.35">
      <c r="A19" s="1"/>
      <c r="B19" s="1"/>
      <c r="C19" s="1"/>
      <c r="G19">
        <f t="shared" si="2"/>
        <v>0</v>
      </c>
    </row>
    <row r="20" spans="1:7" x14ac:dyDescent="0.35">
      <c r="G20">
        <f t="shared" si="2"/>
        <v>0</v>
      </c>
    </row>
    <row r="21" spans="1:7" x14ac:dyDescent="0.35">
      <c r="G21">
        <f t="shared" si="2"/>
        <v>0</v>
      </c>
    </row>
    <row r="22" spans="1:7" x14ac:dyDescent="0.35">
      <c r="G22">
        <f t="shared" si="2"/>
        <v>0</v>
      </c>
    </row>
    <row r="23" spans="1:7" x14ac:dyDescent="0.35">
      <c r="G23">
        <f t="shared" si="2"/>
        <v>0</v>
      </c>
    </row>
    <row r="24" spans="1:7" x14ac:dyDescent="0.35">
      <c r="G24">
        <f t="shared" si="2"/>
        <v>0</v>
      </c>
    </row>
    <row r="25" spans="1:7" x14ac:dyDescent="0.35">
      <c r="G2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2021-12-31T22:07:36Z</dcterms:created>
  <dcterms:modified xsi:type="dcterms:W3CDTF">2025-02-03T18:20:34Z</dcterms:modified>
</cp:coreProperties>
</file>