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ba20500feb7d90/Documents/LongTermData_CayambeCoca/Discharge/"/>
    </mc:Choice>
  </mc:AlternateContent>
  <xr:revisionPtr revIDLastSave="1" documentId="13_ncr:1_{06295181-A7FA-7248-81F1-55A9F85D7F01}" xr6:coauthVersionLast="47" xr6:coauthVersionMax="47" xr10:uidLastSave="{2AE0260D-D740-4778-BD3C-E812BF955F28}"/>
  <bookViews>
    <workbookView xWindow="1900" yWindow="1070" windowWidth="14640" windowHeight="9730" xr2:uid="{E511E5FD-8A1D-EC4C-BFDB-FAEC3B888D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5" i="1" l="1"/>
  <c r="G14" i="1"/>
  <c r="G13" i="1"/>
  <c r="G12" i="1"/>
  <c r="G11" i="1"/>
  <c r="G10" i="1"/>
  <c r="G9" i="1"/>
  <c r="G8" i="1"/>
  <c r="G7" i="1"/>
  <c r="G6" i="1"/>
  <c r="G5" i="1"/>
  <c r="G4" i="1"/>
  <c r="G3" i="1"/>
  <c r="K2" i="1"/>
  <c r="H2" i="1"/>
  <c r="J2" i="1" s="1"/>
  <c r="G2" i="1"/>
  <c r="D2" i="1"/>
  <c r="D8" i="1"/>
  <c r="E8" i="1" s="1"/>
  <c r="D7" i="1"/>
  <c r="E7" i="1" s="1"/>
  <c r="D6" i="1"/>
  <c r="E6" i="1" s="1"/>
  <c r="D5" i="1"/>
  <c r="E5" i="1" s="1"/>
  <c r="D4" i="1"/>
  <c r="E4" i="1" s="1"/>
  <c r="D3" i="1"/>
  <c r="E3" i="1" l="1"/>
  <c r="F2" i="1" s="1"/>
</calcChain>
</file>

<file path=xl/sharedStrings.xml><?xml version="1.0" encoding="utf-8"?>
<sst xmlns="http://schemas.openxmlformats.org/spreadsheetml/2006/main" count="10" uniqueCount="8">
  <si>
    <t>x</t>
  </si>
  <si>
    <t>depth</t>
  </si>
  <si>
    <t>velocity</t>
  </si>
  <si>
    <t>segment</t>
  </si>
  <si>
    <t>Q</t>
  </si>
  <si>
    <t>Qtotal</t>
  </si>
  <si>
    <t>Area</t>
  </si>
  <si>
    <t>Atotal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</si>
</sst>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BECE9-9E89-5F41-A01C-8E6EF2778B07}">
  <dimension ref="A1:K19"/>
  <sheetViews>
    <sheetView tabSelected="1" topLeftCell="B1" workbookViewId="0">
      <selection activeCell="J2" sqref="J2:K2"/>
    </sheetView>
  </sheetViews>
  <sheetFormatPr defaultColWidth="10.6640625" defaultRowHeight="15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J1" t="s">
        <v>7</v>
      </c>
      <c r="K1" t="s">
        <v>5</v>
      </c>
    </row>
    <row r="2" spans="1:11" x14ac:dyDescent="0.35">
      <c r="A2" s="1">
        <v>30</v>
      </c>
      <c r="B2" s="1">
        <v>0</v>
      </c>
      <c r="C2" s="1">
        <v>0</v>
      </c>
      <c r="D2">
        <f>A2/100</f>
        <v>0.3</v>
      </c>
      <c r="E2" s="1"/>
      <c r="F2">
        <f>SUM(E2:E20)</f>
        <v>2.8125000000000003E-3</v>
      </c>
      <c r="G2">
        <f>(D2-0)*B2/100</f>
        <v>0</v>
      </c>
      <c r="H2">
        <f>SUM(G2:G11)</f>
        <v>2.6249999999999999E-2</v>
      </c>
      <c r="J2">
        <f>H2</f>
        <v>2.6249999999999999E-2</v>
      </c>
      <c r="K2">
        <f>F2</f>
        <v>2.8125000000000003E-3</v>
      </c>
    </row>
    <row r="3" spans="1:11" x14ac:dyDescent="0.35">
      <c r="A3" s="1">
        <v>35</v>
      </c>
      <c r="B3" s="1">
        <v>5</v>
      </c>
      <c r="C3" s="1">
        <v>0.11</v>
      </c>
      <c r="D3">
        <f t="shared" ref="D3:D8" si="0">(A3/100+(A4/100-A3/100)/2)</f>
        <v>0.375</v>
      </c>
      <c r="E3">
        <f t="shared" ref="E3:E8" si="1">(D3-D2)*(B3/100)*C3</f>
        <v>4.1250000000000011E-4</v>
      </c>
      <c r="F3" s="1"/>
      <c r="G3">
        <f>(D3-D2)*B3/100</f>
        <v>3.7500000000000007E-3</v>
      </c>
    </row>
    <row r="4" spans="1:11" x14ac:dyDescent="0.35">
      <c r="A4" s="1">
        <v>40</v>
      </c>
      <c r="B4" s="1">
        <v>6</v>
      </c>
      <c r="C4" s="1">
        <v>0.2</v>
      </c>
      <c r="D4">
        <f t="shared" si="0"/>
        <v>0.47500000000000003</v>
      </c>
      <c r="E4">
        <f t="shared" si="1"/>
        <v>1.2000000000000005E-3</v>
      </c>
      <c r="F4" s="1"/>
      <c r="G4">
        <f t="shared" ref="G4:G15" si="2">(D4-D3)*B4/100</f>
        <v>6.0000000000000019E-3</v>
      </c>
    </row>
    <row r="5" spans="1:11" x14ac:dyDescent="0.35">
      <c r="A5" s="1">
        <v>55</v>
      </c>
      <c r="B5" s="1">
        <v>6</v>
      </c>
      <c r="C5" s="1">
        <v>0.08</v>
      </c>
      <c r="D5">
        <f t="shared" si="0"/>
        <v>0.60000000000000009</v>
      </c>
      <c r="E5">
        <f t="shared" si="1"/>
        <v>6.0000000000000027E-4</v>
      </c>
      <c r="F5" s="1"/>
      <c r="G5">
        <f t="shared" si="2"/>
        <v>7.5000000000000032E-3</v>
      </c>
    </row>
    <row r="6" spans="1:11" x14ac:dyDescent="0.35">
      <c r="A6" s="1">
        <v>65</v>
      </c>
      <c r="B6" s="1">
        <v>6</v>
      </c>
      <c r="C6" s="1">
        <v>0.09</v>
      </c>
      <c r="D6">
        <f t="shared" si="0"/>
        <v>0.7</v>
      </c>
      <c r="E6">
        <f t="shared" si="1"/>
        <v>5.3999999999999925E-4</v>
      </c>
      <c r="F6" s="1"/>
      <c r="G6">
        <f t="shared" si="2"/>
        <v>5.9999999999999923E-3</v>
      </c>
    </row>
    <row r="7" spans="1:11" x14ac:dyDescent="0.35">
      <c r="A7" s="1">
        <v>75</v>
      </c>
      <c r="B7" s="1">
        <v>4</v>
      </c>
      <c r="C7" s="1">
        <v>0.02</v>
      </c>
      <c r="D7">
        <f t="shared" si="0"/>
        <v>0.77500000000000002</v>
      </c>
      <c r="E7">
        <f t="shared" si="1"/>
        <v>6.0000000000000056E-5</v>
      </c>
      <c r="F7" s="1"/>
      <c r="G7">
        <f t="shared" si="2"/>
        <v>3.0000000000000027E-3</v>
      </c>
    </row>
    <row r="8" spans="1:11" x14ac:dyDescent="0.35">
      <c r="A8" s="1">
        <v>80</v>
      </c>
      <c r="B8" s="1">
        <v>0</v>
      </c>
      <c r="C8" s="1">
        <v>0</v>
      </c>
      <c r="D8">
        <f t="shared" si="0"/>
        <v>0.4</v>
      </c>
      <c r="E8">
        <f t="shared" si="1"/>
        <v>0</v>
      </c>
      <c r="F8" s="1"/>
      <c r="G8">
        <f t="shared" si="2"/>
        <v>0</v>
      </c>
    </row>
    <row r="9" spans="1:11" x14ac:dyDescent="0.35">
      <c r="A9" s="1"/>
      <c r="B9" s="1"/>
      <c r="C9" s="1"/>
      <c r="D9" s="1">
        <v>0</v>
      </c>
      <c r="E9" s="1">
        <v>0</v>
      </c>
      <c r="F9" s="1"/>
      <c r="G9">
        <f t="shared" si="2"/>
        <v>0</v>
      </c>
    </row>
    <row r="10" spans="1:11" x14ac:dyDescent="0.35">
      <c r="A10" s="1"/>
      <c r="B10" s="1"/>
      <c r="C10" s="1"/>
      <c r="D10" s="1">
        <v>0</v>
      </c>
      <c r="E10" s="1">
        <v>0</v>
      </c>
      <c r="F10" s="1"/>
      <c r="G10">
        <f t="shared" si="2"/>
        <v>0</v>
      </c>
    </row>
    <row r="11" spans="1:11" x14ac:dyDescent="0.35">
      <c r="A11" s="1"/>
      <c r="B11" s="1"/>
      <c r="C11" s="1"/>
      <c r="D11" s="1">
        <v>0</v>
      </c>
      <c r="E11" s="1">
        <v>0</v>
      </c>
      <c r="F11" s="1"/>
      <c r="G11">
        <f t="shared" si="2"/>
        <v>0</v>
      </c>
    </row>
    <row r="12" spans="1:11" x14ac:dyDescent="0.35">
      <c r="A12" s="1"/>
      <c r="B12" s="1"/>
      <c r="C12" s="1"/>
      <c r="D12" s="1">
        <v>0</v>
      </c>
      <c r="E12" s="1">
        <v>0</v>
      </c>
      <c r="F12" s="1"/>
      <c r="G12">
        <f t="shared" si="2"/>
        <v>0</v>
      </c>
    </row>
    <row r="13" spans="1:11" x14ac:dyDescent="0.35">
      <c r="A13" s="1"/>
      <c r="B13" s="1"/>
      <c r="C13" s="1"/>
      <c r="D13" s="1">
        <v>0</v>
      </c>
      <c r="E13" s="1">
        <v>0</v>
      </c>
      <c r="F13" s="1"/>
      <c r="G13">
        <f t="shared" si="2"/>
        <v>0</v>
      </c>
    </row>
    <row r="14" spans="1:11" x14ac:dyDescent="0.35">
      <c r="A14" s="1"/>
      <c r="B14" s="1"/>
      <c r="C14" s="1"/>
      <c r="D14" s="1">
        <v>0</v>
      </c>
      <c r="E14" s="1">
        <v>0</v>
      </c>
      <c r="F14" s="1"/>
      <c r="G14">
        <f t="shared" si="2"/>
        <v>0</v>
      </c>
    </row>
    <row r="15" spans="1:11" x14ac:dyDescent="0.35">
      <c r="A15" s="1"/>
      <c r="B15" s="1"/>
      <c r="C15" s="1"/>
      <c r="D15" s="1">
        <v>0</v>
      </c>
      <c r="E15" s="1">
        <v>0</v>
      </c>
      <c r="F15" s="1"/>
      <c r="G15">
        <f t="shared" si="2"/>
        <v>0</v>
      </c>
    </row>
    <row r="16" spans="1:11" x14ac:dyDescent="0.35">
      <c r="A16" s="1"/>
      <c r="B16" s="1"/>
      <c r="C16" s="1"/>
      <c r="D16" s="1">
        <v>0</v>
      </c>
      <c r="E16" s="1">
        <v>0</v>
      </c>
      <c r="F16" s="1"/>
    </row>
    <row r="17" spans="1:6" x14ac:dyDescent="0.35">
      <c r="A17" s="1"/>
      <c r="B17" s="1"/>
      <c r="C17" s="1"/>
      <c r="D17" s="1">
        <v>0</v>
      </c>
      <c r="E17" s="1">
        <v>0</v>
      </c>
      <c r="F17" s="1"/>
    </row>
    <row r="18" spans="1:6" x14ac:dyDescent="0.35">
      <c r="A18" s="1"/>
      <c r="B18" s="1"/>
      <c r="C18" s="1"/>
      <c r="D18" s="1">
        <v>0</v>
      </c>
      <c r="E18" s="1">
        <v>0</v>
      </c>
      <c r="F18" s="1"/>
    </row>
    <row r="19" spans="1:6" x14ac:dyDescent="0.35">
      <c r="A19" s="1"/>
      <c r="B19" s="1"/>
      <c r="C19" s="1"/>
      <c r="D19" s="1">
        <v>0</v>
      </c>
      <c r="E19" s="1">
        <v>0</v>
      </c>
      <c r="F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Kriddie Whitmore</cp:lastModifiedBy>
  <dcterms:created xsi:type="dcterms:W3CDTF">2022-06-13T17:06:43Z</dcterms:created>
  <dcterms:modified xsi:type="dcterms:W3CDTF">2025-02-03T18:22:20Z</dcterms:modified>
</cp:coreProperties>
</file>