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https://d.docs.live.net/1cba20500feb7d90/Documents/LongTermData_CayambeCoca/Discharge/"/>
    </mc:Choice>
  </mc:AlternateContent>
  <xr:revisionPtr revIDLastSave="24" documentId="8_{BD0E0BED-9203-4BD9-B122-ED4F963E11F3}" xr6:coauthVersionLast="47" xr6:coauthVersionMax="47" xr10:uidLastSave="{C2F8CEED-B0B0-4DC7-845B-1E4AF8FA2ACB}"/>
  <bookViews>
    <workbookView xWindow="1900" yWindow="1070" windowWidth="14640" windowHeight="973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5" i="1" l="1"/>
  <c r="G14" i="1"/>
  <c r="G13" i="1"/>
  <c r="G12" i="1"/>
  <c r="G11" i="1"/>
  <c r="G10" i="1"/>
  <c r="G9" i="1"/>
  <c r="G8" i="1"/>
  <c r="G7" i="1"/>
  <c r="G6" i="1"/>
  <c r="G5" i="1"/>
  <c r="G4" i="1"/>
  <c r="G3" i="1"/>
  <c r="K2" i="1"/>
  <c r="G2" i="1"/>
  <c r="H2" i="1" s="1"/>
  <c r="J2" i="1" s="1"/>
  <c r="D4" i="1"/>
  <c r="D5" i="1"/>
  <c r="D6" i="1"/>
  <c r="D7" i="1"/>
  <c r="D8" i="1"/>
  <c r="D2" i="1"/>
  <c r="E8" i="1" l="1"/>
  <c r="E6" i="1"/>
  <c r="E7" i="1"/>
  <c r="E5" i="1"/>
  <c r="D3" i="1"/>
  <c r="E3" i="1" s="1"/>
  <c r="E4" i="1" l="1"/>
  <c r="F2" i="1" s="1"/>
</calcChain>
</file>

<file path=xl/sharedStrings.xml><?xml version="1.0" encoding="utf-8"?>
<sst xmlns="http://schemas.openxmlformats.org/spreadsheetml/2006/main" count="10" uniqueCount="8">
  <si>
    <t>x</t>
  </si>
  <si>
    <t>depth</t>
  </si>
  <si>
    <t>velocity</t>
  </si>
  <si>
    <t>segment</t>
  </si>
  <si>
    <t>Q</t>
  </si>
  <si>
    <t>Qtotal</t>
  </si>
  <si>
    <t>Area</t>
  </si>
  <si>
    <t>Atotal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</si>
</sst>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5"/>
  <sheetViews>
    <sheetView tabSelected="1" workbookViewId="0">
      <selection activeCell="J2" sqref="J2:K2"/>
    </sheetView>
  </sheetViews>
  <sheetFormatPr defaultRowHeight="14.5" x14ac:dyDescent="0.35"/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t="s">
        <v>7</v>
      </c>
      <c r="K1" t="s">
        <v>5</v>
      </c>
    </row>
    <row r="2" spans="1:11" x14ac:dyDescent="0.35">
      <c r="A2">
        <v>5</v>
      </c>
      <c r="B2">
        <v>0</v>
      </c>
      <c r="C2">
        <v>0</v>
      </c>
      <c r="D2">
        <f>A2/100</f>
        <v>0.05</v>
      </c>
      <c r="F2">
        <f>SUM(E2:E20)</f>
        <v>2.4760500000000001E-2</v>
      </c>
      <c r="G2">
        <f>(D2-0)*B2/100</f>
        <v>0</v>
      </c>
      <c r="H2">
        <f>SUM(G2:G11)</f>
        <v>3.1449999999999999E-2</v>
      </c>
      <c r="J2">
        <f>H2</f>
        <v>3.1449999999999999E-2</v>
      </c>
      <c r="K2">
        <f>F2</f>
        <v>2.4760500000000001E-2</v>
      </c>
    </row>
    <row r="3" spans="1:11" x14ac:dyDescent="0.35">
      <c r="A3">
        <v>12</v>
      </c>
      <c r="B3">
        <v>7</v>
      </c>
      <c r="C3">
        <v>0.97</v>
      </c>
      <c r="D3">
        <f>(A3/100+(A4/100-A3/100)/2)</f>
        <v>0.14500000000000002</v>
      </c>
      <c r="E3">
        <f t="shared" ref="E3:E4" si="0">(D3-D2)*(B3/100)*C3</f>
        <v>6.4505000000000014E-3</v>
      </c>
      <c r="G3">
        <f>(D3-D2)*B3/100</f>
        <v>6.6500000000000014E-3</v>
      </c>
    </row>
    <row r="4" spans="1:11" x14ac:dyDescent="0.35">
      <c r="A4">
        <v>17</v>
      </c>
      <c r="B4">
        <v>15</v>
      </c>
      <c r="C4">
        <v>0.89</v>
      </c>
      <c r="D4">
        <f t="shared" ref="D4:D8" si="1">(A4/100+(A5/100-A4/100)/2)</f>
        <v>0.19500000000000001</v>
      </c>
      <c r="E4">
        <f t="shared" si="0"/>
        <v>6.6749999999999986E-3</v>
      </c>
      <c r="G4">
        <f t="shared" ref="G4:G15" si="2">(D4-D3)*B4/100</f>
        <v>7.499999999999998E-3</v>
      </c>
    </row>
    <row r="5" spans="1:11" x14ac:dyDescent="0.35">
      <c r="A5">
        <v>22</v>
      </c>
      <c r="B5">
        <v>15</v>
      </c>
      <c r="C5">
        <v>0.99</v>
      </c>
      <c r="D5">
        <f t="shared" si="1"/>
        <v>0.245</v>
      </c>
      <c r="E5">
        <f>(D5-D4)*(B5/100)*C5</f>
        <v>7.4249999999999976E-3</v>
      </c>
      <c r="G5">
        <f t="shared" si="2"/>
        <v>7.499999999999998E-3</v>
      </c>
    </row>
    <row r="6" spans="1:11" x14ac:dyDescent="0.35">
      <c r="A6">
        <v>27</v>
      </c>
      <c r="B6">
        <v>10</v>
      </c>
      <c r="C6">
        <v>0.65</v>
      </c>
      <c r="D6">
        <f t="shared" si="1"/>
        <v>0.29500000000000004</v>
      </c>
      <c r="E6">
        <f t="shared" ref="E6:E8" si="3">(D6-D5)*(B6/100)*C6</f>
        <v>3.2500000000000029E-3</v>
      </c>
      <c r="G6">
        <f t="shared" si="2"/>
        <v>5.0000000000000044E-3</v>
      </c>
    </row>
    <row r="7" spans="1:11" x14ac:dyDescent="0.35">
      <c r="A7">
        <v>32</v>
      </c>
      <c r="B7">
        <v>6</v>
      </c>
      <c r="C7">
        <v>0.2</v>
      </c>
      <c r="D7">
        <f t="shared" si="1"/>
        <v>0.375</v>
      </c>
      <c r="E7">
        <f t="shared" si="3"/>
        <v>9.5999999999999959E-4</v>
      </c>
      <c r="G7">
        <f t="shared" si="2"/>
        <v>4.7999999999999978E-3</v>
      </c>
    </row>
    <row r="8" spans="1:11" x14ac:dyDescent="0.35">
      <c r="A8">
        <v>43</v>
      </c>
      <c r="B8">
        <v>0</v>
      </c>
      <c r="C8">
        <v>0</v>
      </c>
      <c r="D8">
        <f t="shared" si="1"/>
        <v>0.215</v>
      </c>
      <c r="E8">
        <f t="shared" si="3"/>
        <v>0</v>
      </c>
      <c r="G8">
        <f t="shared" si="2"/>
        <v>0</v>
      </c>
    </row>
    <row r="9" spans="1:11" x14ac:dyDescent="0.35">
      <c r="G9">
        <f t="shared" si="2"/>
        <v>0</v>
      </c>
    </row>
    <row r="10" spans="1:11" x14ac:dyDescent="0.35">
      <c r="G10">
        <f t="shared" si="2"/>
        <v>0</v>
      </c>
    </row>
    <row r="11" spans="1:11" x14ac:dyDescent="0.35">
      <c r="G11">
        <f t="shared" si="2"/>
        <v>0</v>
      </c>
    </row>
    <row r="12" spans="1:11" x14ac:dyDescent="0.35">
      <c r="G12">
        <f t="shared" si="2"/>
        <v>0</v>
      </c>
    </row>
    <row r="13" spans="1:11" x14ac:dyDescent="0.35">
      <c r="G13">
        <f t="shared" si="2"/>
        <v>0</v>
      </c>
    </row>
    <row r="14" spans="1:11" x14ac:dyDescent="0.35">
      <c r="G14">
        <f t="shared" si="2"/>
        <v>0</v>
      </c>
    </row>
    <row r="15" spans="1:11" x14ac:dyDescent="0.35">
      <c r="G15">
        <f t="shared" si="2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UNC User</dc:creator>
  <cp:lastModifiedBy>Kriddie Whitmore</cp:lastModifiedBy>
  <dcterms:created xsi:type="dcterms:W3CDTF">2019-04-01T21:36:57Z</dcterms:created>
  <dcterms:modified xsi:type="dcterms:W3CDTF">2025-02-03T17:44:10Z</dcterms:modified>
</cp:coreProperties>
</file>