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whitm\OneDrive\Documents\LongTermData_CayambeCoca\Discharge\"/>
    </mc:Choice>
  </mc:AlternateContent>
  <xr:revisionPtr revIDLastSave="0" documentId="13_ncr:1_{DE48A56B-7E8E-4869-8C18-FC71B46702BF}" xr6:coauthVersionLast="47" xr6:coauthVersionMax="47" xr10:uidLastSave="{00000000-0000-0000-0000-000000000000}"/>
  <bookViews>
    <workbookView xWindow="10190" yWindow="48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E10" i="1"/>
  <c r="E11" i="1"/>
  <c r="E12" i="1"/>
  <c r="E13" i="1"/>
  <c r="D10" i="1"/>
  <c r="D11" i="1"/>
  <c r="D12" i="1"/>
  <c r="D13" i="1"/>
  <c r="D6" i="1"/>
  <c r="D7" i="1"/>
  <c r="D8" i="1"/>
  <c r="D9" i="1"/>
  <c r="D5" i="1"/>
  <c r="D4" i="1"/>
  <c r="D2" i="1"/>
  <c r="E6" i="1" l="1"/>
  <c r="E9" i="1"/>
  <c r="E8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<sst xmlns="http://schemas.openxmlformats.org/spreadsheetml/2006/main" count="8" uniqueCount="8">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</sst>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" sqref="G1:H1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70</v>
      </c>
      <c r="B2">
        <v>0</v>
      </c>
      <c r="C2">
        <v>0</v>
      </c>
      <c r="D2">
        <f>A2/100</f>
        <v>0.7</v>
      </c>
      <c r="F2">
        <f>SUM(E2:E20)</f>
        <v>0.19495999999999999</v>
      </c>
      <c r="G2">
        <f>(D2-0)*B2/100</f>
        <v>0</v>
      </c>
      <c r="H2">
        <f>SUM(G2:G11)</f>
        <v>0.63300000000000012</v>
      </c>
    </row>
    <row r="3" spans="1:8" x14ac:dyDescent="0.35">
      <c r="A3">
        <v>90</v>
      </c>
      <c r="B3">
        <v>26</v>
      </c>
      <c r="C3">
        <v>0.02</v>
      </c>
      <c r="D3">
        <f>(A3/100+(A4/100-A3/100)/2)</f>
        <v>1</v>
      </c>
      <c r="E3">
        <f t="shared" ref="E3:E4" si="0">(D3-D2)*(B3/100)*C3</f>
        <v>1.5600000000000004E-3</v>
      </c>
      <c r="G3">
        <f>(D3-D2)*B3/100</f>
        <v>7.8000000000000014E-2</v>
      </c>
    </row>
    <row r="4" spans="1:8" x14ac:dyDescent="0.35">
      <c r="A4">
        <v>110</v>
      </c>
      <c r="B4">
        <v>30</v>
      </c>
      <c r="C4">
        <v>0.02</v>
      </c>
      <c r="D4">
        <f>(A4/100+(A5/100-A4/100)/2)</f>
        <v>1.1499999999999999</v>
      </c>
      <c r="E4">
        <f t="shared" si="0"/>
        <v>8.9999999999999943E-4</v>
      </c>
      <c r="G4">
        <f t="shared" ref="G4:G15" si="1">(D4-D3)*B4/100</f>
        <v>4.4999999999999971E-2</v>
      </c>
    </row>
    <row r="5" spans="1:8" x14ac:dyDescent="0.35">
      <c r="A5">
        <v>120</v>
      </c>
      <c r="B5">
        <v>70</v>
      </c>
      <c r="C5">
        <v>0.05</v>
      </c>
      <c r="D5">
        <f>(A5/100+(A6/100-A5/100)/2)</f>
        <v>1.25</v>
      </c>
      <c r="E5">
        <f>(D5-D4)*(B5/100)*C5</f>
        <v>3.5000000000000031E-3</v>
      </c>
      <c r="G5">
        <f t="shared" si="1"/>
        <v>7.0000000000000062E-2</v>
      </c>
    </row>
    <row r="6" spans="1:8" x14ac:dyDescent="0.35">
      <c r="A6">
        <v>130</v>
      </c>
      <c r="B6">
        <v>72</v>
      </c>
      <c r="C6">
        <v>0.32</v>
      </c>
      <c r="D6">
        <f t="shared" ref="D6:D13" si="2">(A6/100+(A7/100-A6/100)/2)</f>
        <v>1.35</v>
      </c>
      <c r="E6">
        <f t="shared" ref="E6:E13" si="3">(D6-D5)*(B6/100)*C6</f>
        <v>2.3040000000000022E-2</v>
      </c>
      <c r="G6">
        <f t="shared" si="1"/>
        <v>7.2000000000000064E-2</v>
      </c>
    </row>
    <row r="7" spans="1:8" x14ac:dyDescent="0.35">
      <c r="A7">
        <v>140</v>
      </c>
      <c r="B7">
        <v>74</v>
      </c>
      <c r="C7">
        <v>0.43</v>
      </c>
      <c r="D7">
        <f t="shared" si="2"/>
        <v>1.45</v>
      </c>
      <c r="E7">
        <f t="shared" si="3"/>
        <v>3.1819999999999959E-2</v>
      </c>
      <c r="G7">
        <f t="shared" si="1"/>
        <v>7.3999999999999899E-2</v>
      </c>
    </row>
    <row r="8" spans="1:8" x14ac:dyDescent="0.35">
      <c r="A8">
        <v>150</v>
      </c>
      <c r="B8">
        <v>74</v>
      </c>
      <c r="C8">
        <v>0.48</v>
      </c>
      <c r="D8">
        <f t="shared" si="2"/>
        <v>1.55</v>
      </c>
      <c r="E8">
        <f t="shared" si="3"/>
        <v>3.5520000000000031E-2</v>
      </c>
      <c r="G8">
        <f t="shared" si="1"/>
        <v>7.4000000000000066E-2</v>
      </c>
    </row>
    <row r="9" spans="1:8" x14ac:dyDescent="0.35">
      <c r="A9">
        <v>160</v>
      </c>
      <c r="B9">
        <v>74</v>
      </c>
      <c r="C9">
        <v>0.5</v>
      </c>
      <c r="D9">
        <f t="shared" si="2"/>
        <v>1.65</v>
      </c>
      <c r="E9">
        <f t="shared" si="3"/>
        <v>3.699999999999995E-2</v>
      </c>
      <c r="G9">
        <f t="shared" si="1"/>
        <v>7.3999999999999899E-2</v>
      </c>
    </row>
    <row r="10" spans="1:8" x14ac:dyDescent="0.35">
      <c r="A10">
        <v>170</v>
      </c>
      <c r="B10">
        <v>74</v>
      </c>
      <c r="C10">
        <v>0.45</v>
      </c>
      <c r="D10">
        <f t="shared" si="2"/>
        <v>1.75</v>
      </c>
      <c r="E10">
        <f t="shared" si="3"/>
        <v>3.3300000000000031E-2</v>
      </c>
      <c r="G10">
        <f t="shared" si="1"/>
        <v>7.4000000000000066E-2</v>
      </c>
    </row>
    <row r="11" spans="1:8" x14ac:dyDescent="0.35">
      <c r="A11">
        <v>180</v>
      </c>
      <c r="B11">
        <v>72</v>
      </c>
      <c r="C11">
        <v>0.38</v>
      </c>
      <c r="D11">
        <f t="shared" si="2"/>
        <v>1.85</v>
      </c>
      <c r="E11">
        <f t="shared" si="3"/>
        <v>2.7360000000000023E-2</v>
      </c>
      <c r="G11">
        <f t="shared" si="1"/>
        <v>7.2000000000000064E-2</v>
      </c>
    </row>
    <row r="12" spans="1:8" x14ac:dyDescent="0.35">
      <c r="A12">
        <v>190</v>
      </c>
      <c r="B12">
        <v>12</v>
      </c>
      <c r="C12">
        <v>0.08</v>
      </c>
      <c r="D12">
        <f t="shared" si="2"/>
        <v>1.95</v>
      </c>
      <c r="E12">
        <f t="shared" si="3"/>
        <v>9.5999999999999861E-4</v>
      </c>
      <c r="G12">
        <f t="shared" si="1"/>
        <v>1.1999999999999985E-2</v>
      </c>
    </row>
    <row r="13" spans="1:8" x14ac:dyDescent="0.35">
      <c r="A13">
        <v>200</v>
      </c>
      <c r="B13">
        <v>12</v>
      </c>
      <c r="C13">
        <v>0</v>
      </c>
      <c r="D13">
        <f t="shared" si="2"/>
        <v>2.0499999999999998</v>
      </c>
      <c r="E13">
        <f t="shared" si="3"/>
        <v>0</v>
      </c>
      <c r="G13">
        <f t="shared" si="1"/>
        <v>1.1999999999999985E-2</v>
      </c>
    </row>
    <row r="14" spans="1:8" x14ac:dyDescent="0.35">
      <c r="A14">
        <v>210</v>
      </c>
      <c r="G14">
        <f t="shared" si="1"/>
        <v>0</v>
      </c>
    </row>
    <row r="15" spans="1:8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2025-02-03T15:54:00Z</dcterms:modified>
</cp:coreProperties>
</file>