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1cba20500feb7d90/Documents/LongTermData_CayambeCoca/Discharge/"/>
    </mc:Choice>
  </mc:AlternateContent>
  <xr:revisionPtr revIDLastSave="1" documentId="11_A4160D4A827A6C20D332535AB108821B20398919" xr6:coauthVersionLast="47" xr6:coauthVersionMax="47" xr10:uidLastSave="{AF6F4D54-63C1-4C4E-8852-95B3563CB4A3}"/>
  <bookViews>
    <workbookView xWindow="2640" yWindow="340" windowWidth="14290" windowHeight="97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H2" i="1"/>
  <c r="G2" i="1"/>
  <c r="D19" i="1"/>
  <c r="D18" i="1"/>
  <c r="D17" i="1"/>
  <c r="D16" i="1"/>
  <c r="D15" i="1"/>
  <c r="D14" i="1"/>
  <c r="D13" i="1"/>
  <c r="D12" i="1"/>
  <c r="E12" i="1" s="1"/>
  <c r="D11" i="1"/>
  <c r="D10" i="1"/>
  <c r="D9" i="1"/>
  <c r="D8" i="1"/>
  <c r="D7" i="1"/>
  <c r="D6" i="1"/>
  <c r="D5" i="1"/>
  <c r="D4" i="1"/>
  <c r="E4" i="1" s="1"/>
  <c r="D3" i="1"/>
  <c r="D2" i="1"/>
  <c r="E16" i="1" l="1"/>
  <c r="E14" i="1"/>
  <c r="E10" i="1"/>
  <c r="E8" i="1"/>
  <c r="E6" i="1"/>
  <c r="E5" i="1"/>
  <c r="E9" i="1"/>
  <c r="E13" i="1"/>
  <c r="E17" i="1"/>
  <c r="E18" i="1"/>
  <c r="E3" i="1"/>
  <c r="E7" i="1"/>
  <c r="E11" i="1"/>
  <c r="E15" i="1"/>
  <c r="E19" i="1"/>
  <c r="F2" i="1" l="1"/>
</calcChain>
</file>

<file path=xl/sharedStrings.xml><?xml version="1.0" encoding="utf-8"?>
<sst xmlns="http://schemas.openxmlformats.org/spreadsheetml/2006/main" count="8" uniqueCount="8">
  <si>
    <t>x</t>
  </si>
  <si>
    <t>depth</t>
  </si>
  <si>
    <t>velocity</t>
  </si>
  <si>
    <t>segment</t>
  </si>
  <si>
    <t>Q</t>
  </si>
  <si>
    <t>Qtotal</t>
  </si>
  <si>
    <t>Area</t>
  </si>
  <si>
    <t>Atotal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</si>
</sst>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F2" sqref="F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10</v>
      </c>
      <c r="B2">
        <v>0</v>
      </c>
      <c r="C2">
        <v>0</v>
      </c>
      <c r="D2">
        <f>A2/100</f>
        <v>0.1</v>
      </c>
      <c r="F2">
        <f>SUM(E2:E20)</f>
        <v>3.3599999999999984E-3</v>
      </c>
      <c r="G2">
        <f>(D2-0)*B2/100</f>
        <v>0</v>
      </c>
      <c r="H2">
        <f>SUM(G2:G11)</f>
        <v>7.1499999999999994E-2</v>
      </c>
    </row>
    <row r="3" spans="1:8" x14ac:dyDescent="0.35">
      <c r="A3">
        <v>20</v>
      </c>
      <c r="B3">
        <v>7</v>
      </c>
      <c r="C3">
        <v>0.08</v>
      </c>
      <c r="D3">
        <f>(A3/100+(A4/100-A3/100)/2)</f>
        <v>0.25</v>
      </c>
      <c r="E3">
        <f t="shared" ref="E3:E19" si="0">(D3-D2)*(B3/100)*C3</f>
        <v>8.4000000000000003E-4</v>
      </c>
      <c r="G3">
        <f>(D3-D2)*B3/100</f>
        <v>1.0500000000000001E-2</v>
      </c>
    </row>
    <row r="4" spans="1:8" x14ac:dyDescent="0.35">
      <c r="A4">
        <v>30</v>
      </c>
      <c r="B4">
        <v>12</v>
      </c>
      <c r="C4">
        <v>0.03</v>
      </c>
      <c r="D4">
        <f>(A4/100+(A5/100-A4/100)/2)</f>
        <v>0.35</v>
      </c>
      <c r="E4">
        <f t="shared" si="0"/>
        <v>3.5999999999999991E-4</v>
      </c>
      <c r="G4">
        <f t="shared" ref="G4:G15" si="1">(D4-D3)*B4/100</f>
        <v>1.1999999999999997E-2</v>
      </c>
    </row>
    <row r="5" spans="1:8" x14ac:dyDescent="0.35">
      <c r="A5">
        <v>40</v>
      </c>
      <c r="B5">
        <v>15</v>
      </c>
      <c r="C5">
        <v>0.01</v>
      </c>
      <c r="D5">
        <f>(A5/100+(A6/100-A5/100)/2)</f>
        <v>0.45</v>
      </c>
      <c r="E5">
        <f>(D5-D4)*(B5/100)*C5</f>
        <v>1.5000000000000004E-4</v>
      </c>
      <c r="G5">
        <f t="shared" si="1"/>
        <v>1.5000000000000005E-2</v>
      </c>
    </row>
    <row r="6" spans="1:8" x14ac:dyDescent="0.35">
      <c r="A6">
        <v>50</v>
      </c>
      <c r="B6">
        <v>21</v>
      </c>
      <c r="C6">
        <v>0.04</v>
      </c>
      <c r="D6">
        <f t="shared" ref="D6:D19" si="2">(A6/100+(A7/100-A6/100)/2)</f>
        <v>0.55000000000000004</v>
      </c>
      <c r="E6">
        <f t="shared" si="0"/>
        <v>8.4000000000000025E-4</v>
      </c>
      <c r="G6">
        <f t="shared" si="1"/>
        <v>2.1000000000000005E-2</v>
      </c>
    </row>
    <row r="7" spans="1:8" x14ac:dyDescent="0.35">
      <c r="A7">
        <v>60</v>
      </c>
      <c r="B7">
        <v>13</v>
      </c>
      <c r="C7">
        <v>0.09</v>
      </c>
      <c r="D7">
        <f t="shared" si="2"/>
        <v>0.64999999999999991</v>
      </c>
      <c r="E7">
        <f t="shared" si="0"/>
        <v>1.1699999999999985E-3</v>
      </c>
      <c r="G7">
        <f t="shared" si="1"/>
        <v>1.2999999999999982E-2</v>
      </c>
    </row>
    <row r="8" spans="1:8" x14ac:dyDescent="0.35">
      <c r="A8">
        <v>70</v>
      </c>
      <c r="B8">
        <v>0</v>
      </c>
      <c r="C8">
        <v>0</v>
      </c>
      <c r="D8">
        <f t="shared" si="2"/>
        <v>0.35</v>
      </c>
      <c r="E8">
        <f t="shared" si="0"/>
        <v>0</v>
      </c>
      <c r="G8">
        <f t="shared" si="1"/>
        <v>0</v>
      </c>
    </row>
    <row r="9" spans="1:8" x14ac:dyDescent="0.35">
      <c r="D9">
        <f t="shared" si="2"/>
        <v>0</v>
      </c>
      <c r="E9">
        <f t="shared" si="0"/>
        <v>0</v>
      </c>
      <c r="G9">
        <f t="shared" si="1"/>
        <v>0</v>
      </c>
    </row>
    <row r="10" spans="1:8" x14ac:dyDescent="0.35">
      <c r="D10">
        <f t="shared" si="2"/>
        <v>0</v>
      </c>
      <c r="E10">
        <f t="shared" si="0"/>
        <v>0</v>
      </c>
      <c r="G10">
        <f t="shared" si="1"/>
        <v>0</v>
      </c>
    </row>
    <row r="11" spans="1:8" x14ac:dyDescent="0.35">
      <c r="D11">
        <f t="shared" si="2"/>
        <v>0</v>
      </c>
      <c r="E11">
        <f t="shared" si="0"/>
        <v>0</v>
      </c>
      <c r="G11">
        <f t="shared" si="1"/>
        <v>0</v>
      </c>
    </row>
    <row r="12" spans="1:8" x14ac:dyDescent="0.35">
      <c r="D12">
        <f t="shared" si="2"/>
        <v>0</v>
      </c>
      <c r="E12">
        <f t="shared" si="0"/>
        <v>0</v>
      </c>
      <c r="G12">
        <f t="shared" si="1"/>
        <v>0</v>
      </c>
    </row>
    <row r="13" spans="1:8" x14ac:dyDescent="0.35">
      <c r="D13">
        <f t="shared" si="2"/>
        <v>0</v>
      </c>
      <c r="E13">
        <f t="shared" si="0"/>
        <v>0</v>
      </c>
      <c r="G13">
        <f t="shared" si="1"/>
        <v>0</v>
      </c>
    </row>
    <row r="14" spans="1:8" x14ac:dyDescent="0.35">
      <c r="D14">
        <f t="shared" si="2"/>
        <v>0</v>
      </c>
      <c r="E14">
        <f t="shared" si="0"/>
        <v>0</v>
      </c>
      <c r="G14">
        <f t="shared" si="1"/>
        <v>0</v>
      </c>
    </row>
    <row r="15" spans="1:8" x14ac:dyDescent="0.35">
      <c r="D15">
        <f t="shared" si="2"/>
        <v>0</v>
      </c>
      <c r="E15">
        <f t="shared" si="0"/>
        <v>0</v>
      </c>
      <c r="G15">
        <f t="shared" si="1"/>
        <v>0</v>
      </c>
    </row>
    <row r="16" spans="1:8" x14ac:dyDescent="0.35">
      <c r="D16">
        <f t="shared" si="2"/>
        <v>0</v>
      </c>
      <c r="E16">
        <f t="shared" si="0"/>
        <v>0</v>
      </c>
    </row>
    <row r="17" spans="4:5" x14ac:dyDescent="0.35">
      <c r="D17">
        <f t="shared" si="2"/>
        <v>0</v>
      </c>
      <c r="E17">
        <f t="shared" si="0"/>
        <v>0</v>
      </c>
    </row>
    <row r="18" spans="4:5" x14ac:dyDescent="0.35">
      <c r="D18">
        <f t="shared" si="2"/>
        <v>0</v>
      </c>
      <c r="E18">
        <f t="shared" si="0"/>
        <v>0</v>
      </c>
    </row>
    <row r="19" spans="4:5" x14ac:dyDescent="0.35">
      <c r="D19">
        <f t="shared" si="2"/>
        <v>0</v>
      </c>
      <c r="E1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Kriddie Whitmore</cp:lastModifiedBy>
  <dcterms:created xsi:type="dcterms:W3CDTF">2021-06-17T20:38:43Z</dcterms:created>
  <dcterms:modified xsi:type="dcterms:W3CDTF">2025-02-03T15:59:51Z</dcterms:modified>
</cp:coreProperties>
</file>