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WidthDepth/"/>
    </mc:Choice>
  </mc:AlternateContent>
  <xr:revisionPtr revIDLastSave="17" documentId="8_{A7E88F4D-DB26-4DEF-B735-4634711450C4}" xr6:coauthVersionLast="47" xr6:coauthVersionMax="47" xr10:uidLastSave="{D1871E5A-2B31-4640-AD29-47868E254BE1}"/>
  <bookViews>
    <workbookView xWindow="1520" yWindow="1070" windowWidth="16600" windowHeight="9730" xr2:uid="{E3CDBDCE-572E-4DDE-A7E1-EB7817D7B3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4" i="1"/>
  <c r="O12" i="1"/>
  <c r="O11" i="1"/>
  <c r="O10" i="1"/>
  <c r="O9" i="1"/>
  <c r="O8" i="1"/>
  <c r="O5" i="1"/>
  <c r="N5" i="1"/>
  <c r="N6" i="1"/>
  <c r="O6" i="1"/>
  <c r="N7" i="1"/>
  <c r="O7" i="1"/>
  <c r="N8" i="1"/>
  <c r="N9" i="1"/>
  <c r="N10" i="1"/>
  <c r="N11" i="1"/>
  <c r="N12" i="1"/>
  <c r="N13" i="1"/>
  <c r="O13" i="1"/>
  <c r="N14" i="1"/>
  <c r="O14" i="1"/>
  <c r="O4" i="1"/>
  <c r="N4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4" i="1"/>
  <c r="M4" i="1"/>
  <c r="L5" i="1"/>
  <c r="M5" i="1"/>
  <c r="M3" i="1"/>
  <c r="L3" i="1"/>
</calcChain>
</file>

<file path=xl/sharedStrings.xml><?xml version="1.0" encoding="utf-8"?>
<sst xmlns="http://schemas.openxmlformats.org/spreadsheetml/2006/main" count="16" uniqueCount="16">
  <si>
    <t>x</t>
  </si>
  <si>
    <t>width</t>
  </si>
  <si>
    <t>depth 1</t>
  </si>
  <si>
    <t>depth 2</t>
  </si>
  <si>
    <t>depth 3</t>
  </si>
  <si>
    <t>depth 4</t>
  </si>
  <si>
    <t>depth 5</t>
  </si>
  <si>
    <t>depth 6</t>
  </si>
  <si>
    <t>depth 7</t>
  </si>
  <si>
    <t>veolcity</t>
  </si>
  <si>
    <t>Gavilan</t>
  </si>
  <si>
    <t>distance upstream (m)</t>
  </si>
  <si>
    <t>width (cm)</t>
  </si>
  <si>
    <t>Average depth</t>
  </si>
  <si>
    <t>Thalwag depth</t>
  </si>
  <si>
    <t>Veocity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</si>
</sst>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2" borderId="0" xfId="0" applyNumberFormat="1" applyFill="1"/>
    <xf numFmtId="14" fontId="2" fillId="2" borderId="0" xfId="0" applyNumberFormat="1" applyFont="1" applyFill="1"/>
    <xf numFmtId="0" fontId="0" fillId="0" borderId="0" xfId="0"/>
    <xf numFmtId="0" fontId="1" fillId="0" borderId="0" xfId="0" applyFont="1"/>
    <xf numFmtId="0" fontId="2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D1E1-73C0-40B9-B3B8-DB59048EC01B}">
  <dimension ref="A1:Y19"/>
  <sheetViews>
    <sheetView tabSelected="1" topLeftCell="C1" workbookViewId="0">
      <selection activeCell="P14" sqref="P14"/>
    </sheetView>
  </sheetViews>
  <sheetFormatPr defaultRowHeight="14.5" x14ac:dyDescent="0.35"/>
  <cols>
    <col min="3" max="3" width="15.26953125" bestFit="1" customWidth="1"/>
  </cols>
  <sheetData>
    <row r="1" spans="1:25" ht="26" x14ac:dyDescent="0.6">
      <c r="A1" s="5" t="s">
        <v>10</v>
      </c>
      <c r="B1" s="5"/>
      <c r="C1" s="2">
        <v>44718</v>
      </c>
      <c r="D1" s="1">
        <v>0.55972222222222223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/>
      <c r="L2" s="3" t="s">
        <v>11</v>
      </c>
      <c r="M2" s="3" t="s">
        <v>12</v>
      </c>
      <c r="N2" s="3" t="s">
        <v>13</v>
      </c>
      <c r="O2" s="3" t="s">
        <v>14</v>
      </c>
      <c r="P2" s="4" t="s">
        <v>15</v>
      </c>
      <c r="Q2" s="4"/>
      <c r="R2" s="4"/>
      <c r="S2" s="4"/>
      <c r="T2" s="4"/>
      <c r="U2" s="4"/>
      <c r="V2" s="4"/>
      <c r="W2" s="4"/>
      <c r="X2" s="4"/>
      <c r="Y2" s="3"/>
    </row>
    <row r="3" spans="1:25" x14ac:dyDescent="0.35">
      <c r="A3" s="3">
        <v>-10</v>
      </c>
      <c r="B3" s="3"/>
      <c r="C3" s="3"/>
      <c r="D3" s="3"/>
      <c r="E3" s="3"/>
      <c r="F3" s="3"/>
      <c r="G3" s="3"/>
      <c r="H3" s="3"/>
      <c r="I3" s="3"/>
      <c r="J3" s="3"/>
      <c r="K3" s="3"/>
      <c r="L3" s="3">
        <f>A3</f>
        <v>-10</v>
      </c>
      <c r="M3" s="3">
        <f>B3</f>
        <v>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5">
      <c r="A4" s="3">
        <v>0</v>
      </c>
      <c r="B4" s="3">
        <v>57</v>
      </c>
      <c r="C4" s="3">
        <v>23</v>
      </c>
      <c r="D4" s="3">
        <v>25</v>
      </c>
      <c r="E4" s="3">
        <v>24</v>
      </c>
      <c r="F4" s="3">
        <v>23</v>
      </c>
      <c r="G4" s="3">
        <v>23</v>
      </c>
      <c r="H4" s="3"/>
      <c r="I4" s="3"/>
      <c r="J4" s="3">
        <v>0.06</v>
      </c>
      <c r="K4" s="3"/>
      <c r="L4" s="3">
        <f t="shared" ref="L4:L6" si="0">A4</f>
        <v>0</v>
      </c>
      <c r="M4" s="3">
        <f t="shared" ref="M4:M6" si="1">B4</f>
        <v>57</v>
      </c>
      <c r="N4" s="3">
        <f>AVERAGE(C4:I4)</f>
        <v>23.6</v>
      </c>
      <c r="O4" s="3">
        <f>E4</f>
        <v>24</v>
      </c>
      <c r="P4" s="3">
        <f>J4</f>
        <v>0.06</v>
      </c>
      <c r="Q4" s="3"/>
      <c r="R4" s="3"/>
      <c r="S4" s="3"/>
      <c r="T4" s="3"/>
      <c r="U4" s="3"/>
      <c r="V4" s="6"/>
      <c r="W4" s="3"/>
      <c r="X4" s="3"/>
      <c r="Y4" s="3"/>
    </row>
    <row r="5" spans="1:25" x14ac:dyDescent="0.35">
      <c r="A5" s="3">
        <v>10</v>
      </c>
      <c r="B5" s="3">
        <v>60</v>
      </c>
      <c r="C5" s="3">
        <v>30</v>
      </c>
      <c r="D5" s="3">
        <v>32</v>
      </c>
      <c r="E5" s="3">
        <v>29</v>
      </c>
      <c r="F5" s="3">
        <v>32</v>
      </c>
      <c r="G5" s="3"/>
      <c r="H5" s="3"/>
      <c r="I5" s="3"/>
      <c r="J5" s="3">
        <v>0.05</v>
      </c>
      <c r="K5" s="3"/>
      <c r="L5" s="3">
        <f t="shared" si="0"/>
        <v>10</v>
      </c>
      <c r="M5" s="3">
        <f t="shared" si="1"/>
        <v>60</v>
      </c>
      <c r="N5" s="3">
        <f t="shared" ref="N5:N14" si="2">AVERAGE(C5:I5)</f>
        <v>30.75</v>
      </c>
      <c r="O5" s="3">
        <f>AVERAGE(D5:E5)</f>
        <v>30.5</v>
      </c>
      <c r="P5" s="3">
        <f t="shared" ref="P5:P14" si="3">J5</f>
        <v>0.05</v>
      </c>
      <c r="Q5" s="3"/>
      <c r="R5" s="3"/>
      <c r="S5" s="3"/>
      <c r="T5" s="3"/>
      <c r="U5" s="3"/>
      <c r="V5" s="6"/>
      <c r="W5" s="3"/>
      <c r="X5" s="3"/>
      <c r="Y5" s="3"/>
    </row>
    <row r="6" spans="1:25" x14ac:dyDescent="0.35">
      <c r="A6" s="3">
        <v>20</v>
      </c>
      <c r="B6" s="3">
        <v>50</v>
      </c>
      <c r="C6" s="3">
        <v>9</v>
      </c>
      <c r="D6" s="3">
        <v>9</v>
      </c>
      <c r="E6" s="3">
        <v>12</v>
      </c>
      <c r="F6" s="3">
        <v>12</v>
      </c>
      <c r="G6" s="3">
        <v>12</v>
      </c>
      <c r="H6" s="3"/>
      <c r="I6" s="3"/>
      <c r="J6" s="3">
        <v>0.19</v>
      </c>
      <c r="K6" s="3"/>
      <c r="L6" s="3">
        <f t="shared" si="0"/>
        <v>20</v>
      </c>
      <c r="M6" s="3">
        <f t="shared" si="1"/>
        <v>50</v>
      </c>
      <c r="N6" s="3">
        <f t="shared" si="2"/>
        <v>10.8</v>
      </c>
      <c r="O6" s="3">
        <f t="shared" ref="O5:O14" si="4">E6</f>
        <v>12</v>
      </c>
      <c r="P6" s="3">
        <f t="shared" si="3"/>
        <v>0.19</v>
      </c>
      <c r="Q6" s="3"/>
      <c r="R6" s="3"/>
      <c r="S6" s="3"/>
      <c r="T6" s="3"/>
      <c r="U6" s="3"/>
      <c r="V6" s="6"/>
      <c r="W6" s="3"/>
      <c r="X6" s="3"/>
      <c r="Y6" s="3"/>
    </row>
    <row r="7" spans="1:25" x14ac:dyDescent="0.35">
      <c r="A7" s="3">
        <v>30</v>
      </c>
      <c r="B7" s="3">
        <v>35</v>
      </c>
      <c r="C7" s="3">
        <v>8</v>
      </c>
      <c r="D7" s="3">
        <v>6</v>
      </c>
      <c r="E7" s="3">
        <v>6</v>
      </c>
      <c r="F7" s="3">
        <v>6</v>
      </c>
      <c r="G7" s="3">
        <v>2</v>
      </c>
      <c r="H7" s="3"/>
      <c r="I7" s="3"/>
      <c r="J7" s="3">
        <v>0.35</v>
      </c>
      <c r="K7" s="3"/>
      <c r="L7" s="3">
        <f t="shared" ref="L7:L14" si="5">A7</f>
        <v>30</v>
      </c>
      <c r="M7" s="3">
        <f t="shared" ref="M7:M14" si="6">B7</f>
        <v>35</v>
      </c>
      <c r="N7" s="3">
        <f t="shared" si="2"/>
        <v>5.6</v>
      </c>
      <c r="O7" s="3">
        <f t="shared" si="4"/>
        <v>6</v>
      </c>
      <c r="P7" s="3">
        <f t="shared" si="3"/>
        <v>0.35</v>
      </c>
      <c r="Q7" s="3"/>
      <c r="R7" s="3"/>
      <c r="S7" s="3"/>
      <c r="T7" s="3"/>
      <c r="U7" s="3"/>
      <c r="V7" s="6"/>
      <c r="W7" s="3"/>
      <c r="X7" s="3"/>
      <c r="Y7" s="3"/>
    </row>
    <row r="8" spans="1:25" x14ac:dyDescent="0.35">
      <c r="A8" s="3">
        <v>40</v>
      </c>
      <c r="B8" s="3">
        <v>65</v>
      </c>
      <c r="C8" s="3">
        <v>12</v>
      </c>
      <c r="D8" s="3">
        <v>16</v>
      </c>
      <c r="E8" s="3">
        <v>20</v>
      </c>
      <c r="F8" s="3">
        <v>20</v>
      </c>
      <c r="G8" s="3">
        <v>22</v>
      </c>
      <c r="H8" s="3">
        <v>8</v>
      </c>
      <c r="I8" s="3">
        <v>18</v>
      </c>
      <c r="J8" s="3">
        <v>0.09</v>
      </c>
      <c r="K8" s="3"/>
      <c r="L8" s="3">
        <f t="shared" si="5"/>
        <v>40</v>
      </c>
      <c r="M8" s="3">
        <f t="shared" si="6"/>
        <v>65</v>
      </c>
      <c r="N8" s="3">
        <f t="shared" si="2"/>
        <v>16.571428571428573</v>
      </c>
      <c r="O8" s="3">
        <f>F8</f>
        <v>20</v>
      </c>
      <c r="P8" s="3">
        <f t="shared" si="3"/>
        <v>0.09</v>
      </c>
      <c r="Q8" s="3"/>
      <c r="R8" s="3"/>
      <c r="S8" s="3"/>
      <c r="T8" s="3"/>
      <c r="U8" s="3"/>
      <c r="V8" s="6"/>
      <c r="W8" s="3"/>
      <c r="X8" s="3"/>
      <c r="Y8" s="3"/>
    </row>
    <row r="9" spans="1:25" x14ac:dyDescent="0.35">
      <c r="A9" s="3">
        <v>50</v>
      </c>
      <c r="B9" s="3">
        <v>35</v>
      </c>
      <c r="C9" s="3">
        <v>8</v>
      </c>
      <c r="D9" s="3">
        <v>10</v>
      </c>
      <c r="E9" s="3">
        <v>14</v>
      </c>
      <c r="F9" s="3">
        <v>16</v>
      </c>
      <c r="G9" s="3">
        <v>14</v>
      </c>
      <c r="H9" s="3">
        <v>10</v>
      </c>
      <c r="I9" s="3"/>
      <c r="J9" s="3">
        <v>0.14000000000000001</v>
      </c>
      <c r="K9" s="3"/>
      <c r="L9" s="3">
        <f t="shared" si="5"/>
        <v>50</v>
      </c>
      <c r="M9" s="3">
        <f t="shared" si="6"/>
        <v>35</v>
      </c>
      <c r="N9" s="3">
        <f t="shared" si="2"/>
        <v>12</v>
      </c>
      <c r="O9" s="3">
        <f>AVERAGE(E9:F9)</f>
        <v>15</v>
      </c>
      <c r="P9" s="3">
        <f t="shared" si="3"/>
        <v>0.14000000000000001</v>
      </c>
      <c r="Q9" s="3"/>
      <c r="R9" s="3"/>
      <c r="S9" s="3"/>
      <c r="T9" s="3"/>
      <c r="U9" s="3"/>
      <c r="V9" s="6"/>
      <c r="W9" s="3"/>
      <c r="X9" s="3"/>
      <c r="Y9" s="3"/>
    </row>
    <row r="10" spans="1:25" x14ac:dyDescent="0.35">
      <c r="A10" s="3">
        <v>60</v>
      </c>
      <c r="B10" s="3">
        <v>30</v>
      </c>
      <c r="C10" s="3">
        <v>2</v>
      </c>
      <c r="D10" s="3">
        <v>6</v>
      </c>
      <c r="E10" s="3">
        <v>7</v>
      </c>
      <c r="F10" s="3">
        <v>8</v>
      </c>
      <c r="G10" s="3">
        <v>4</v>
      </c>
      <c r="H10" s="3">
        <v>2</v>
      </c>
      <c r="I10" s="3"/>
      <c r="J10" s="3">
        <v>0.53</v>
      </c>
      <c r="K10" s="3"/>
      <c r="L10" s="3">
        <f t="shared" si="5"/>
        <v>60</v>
      </c>
      <c r="M10" s="3">
        <f t="shared" si="6"/>
        <v>30</v>
      </c>
      <c r="N10" s="3">
        <f t="shared" si="2"/>
        <v>4.833333333333333</v>
      </c>
      <c r="O10" s="3">
        <f>AVERAGE(E10:F10)</f>
        <v>7.5</v>
      </c>
      <c r="P10" s="3">
        <f t="shared" si="3"/>
        <v>0.53</v>
      </c>
      <c r="Q10" s="3"/>
      <c r="R10" s="3"/>
      <c r="S10" s="3"/>
      <c r="T10" s="3"/>
      <c r="U10" s="3"/>
      <c r="V10" s="6"/>
      <c r="W10" s="3"/>
      <c r="X10" s="3"/>
      <c r="Y10" s="3"/>
    </row>
    <row r="11" spans="1:25" x14ac:dyDescent="0.35">
      <c r="A11" s="3">
        <v>70</v>
      </c>
      <c r="B11" s="3">
        <v>50</v>
      </c>
      <c r="C11" s="3">
        <v>2</v>
      </c>
      <c r="D11" s="3">
        <v>2</v>
      </c>
      <c r="E11" s="3">
        <v>4</v>
      </c>
      <c r="F11" s="3">
        <v>5</v>
      </c>
      <c r="G11" s="3">
        <v>2</v>
      </c>
      <c r="H11" s="3">
        <v>2</v>
      </c>
      <c r="I11" s="3"/>
      <c r="J11" s="3">
        <v>0.34</v>
      </c>
      <c r="K11" s="3"/>
      <c r="L11" s="3">
        <f t="shared" si="5"/>
        <v>70</v>
      </c>
      <c r="M11" s="3">
        <f t="shared" si="6"/>
        <v>50</v>
      </c>
      <c r="N11" s="3">
        <f t="shared" si="2"/>
        <v>2.8333333333333335</v>
      </c>
      <c r="O11" s="3">
        <f>AVERAGE(E11:F11)</f>
        <v>4.5</v>
      </c>
      <c r="P11" s="3">
        <f t="shared" si="3"/>
        <v>0.34</v>
      </c>
      <c r="Q11" s="3"/>
      <c r="R11" s="3"/>
      <c r="S11" s="3"/>
      <c r="T11" s="3"/>
      <c r="U11" s="3"/>
      <c r="V11" s="6"/>
      <c r="W11" s="3"/>
      <c r="X11" s="3"/>
      <c r="Y11" s="3"/>
    </row>
    <row r="12" spans="1:25" x14ac:dyDescent="0.35">
      <c r="A12" s="3">
        <v>80</v>
      </c>
      <c r="B12" s="3">
        <v>65</v>
      </c>
      <c r="C12" s="3">
        <v>6</v>
      </c>
      <c r="D12" s="3">
        <v>6</v>
      </c>
      <c r="E12" s="3">
        <v>6</v>
      </c>
      <c r="F12" s="3">
        <v>9</v>
      </c>
      <c r="G12" s="3">
        <v>8</v>
      </c>
      <c r="H12" s="3">
        <v>3</v>
      </c>
      <c r="I12" s="3"/>
      <c r="J12" s="3">
        <v>0.14000000000000001</v>
      </c>
      <c r="K12" s="3"/>
      <c r="L12" s="3">
        <f t="shared" si="5"/>
        <v>80</v>
      </c>
      <c r="M12" s="3">
        <f t="shared" si="6"/>
        <v>65</v>
      </c>
      <c r="N12" s="3">
        <f t="shared" si="2"/>
        <v>6.333333333333333</v>
      </c>
      <c r="O12" s="3">
        <f>AVERAGE(E12:F12)</f>
        <v>7.5</v>
      </c>
      <c r="P12" s="3">
        <f t="shared" si="3"/>
        <v>0.14000000000000001</v>
      </c>
      <c r="Q12" s="3"/>
      <c r="R12" s="3"/>
      <c r="S12" s="3"/>
      <c r="T12" s="3"/>
      <c r="U12" s="3"/>
      <c r="V12" s="6"/>
      <c r="W12" s="3"/>
      <c r="X12" s="3"/>
      <c r="Y12" s="3"/>
    </row>
    <row r="13" spans="1:25" x14ac:dyDescent="0.35">
      <c r="A13" s="3">
        <v>90</v>
      </c>
      <c r="B13" s="3">
        <v>37</v>
      </c>
      <c r="C13" s="3">
        <v>1</v>
      </c>
      <c r="D13" s="3">
        <v>4</v>
      </c>
      <c r="E13" s="3">
        <v>6</v>
      </c>
      <c r="F13" s="3">
        <v>4</v>
      </c>
      <c r="G13" s="3">
        <v>1</v>
      </c>
      <c r="H13" s="3"/>
      <c r="I13" s="3"/>
      <c r="J13" s="3">
        <v>1.1399999999999999</v>
      </c>
      <c r="K13" s="3"/>
      <c r="L13" s="3">
        <f t="shared" si="5"/>
        <v>90</v>
      </c>
      <c r="M13" s="3">
        <f t="shared" si="6"/>
        <v>37</v>
      </c>
      <c r="N13" s="3">
        <f t="shared" si="2"/>
        <v>3.2</v>
      </c>
      <c r="O13" s="3">
        <f t="shared" si="4"/>
        <v>6</v>
      </c>
      <c r="P13" s="3">
        <f t="shared" si="3"/>
        <v>1.1399999999999999</v>
      </c>
      <c r="Q13" s="3"/>
      <c r="R13" s="3"/>
      <c r="S13" s="3"/>
      <c r="T13" s="3"/>
      <c r="U13" s="3"/>
      <c r="V13" s="6"/>
      <c r="W13" s="3"/>
      <c r="X13" s="3"/>
      <c r="Y13" s="3"/>
    </row>
    <row r="14" spans="1:25" x14ac:dyDescent="0.35">
      <c r="A14" s="3">
        <v>100</v>
      </c>
      <c r="B14" s="3">
        <v>55</v>
      </c>
      <c r="C14" s="3">
        <v>28</v>
      </c>
      <c r="D14" s="3">
        <v>28</v>
      </c>
      <c r="E14" s="3">
        <v>36</v>
      </c>
      <c r="F14" s="3">
        <v>40</v>
      </c>
      <c r="G14" s="3">
        <v>20</v>
      </c>
      <c r="H14" s="3"/>
      <c r="I14" s="3"/>
      <c r="J14" s="3">
        <v>0.39</v>
      </c>
      <c r="K14" s="3"/>
      <c r="L14" s="3">
        <f t="shared" si="5"/>
        <v>100</v>
      </c>
      <c r="M14" s="3">
        <f t="shared" si="6"/>
        <v>55</v>
      </c>
      <c r="N14" s="3">
        <f t="shared" si="2"/>
        <v>30.4</v>
      </c>
      <c r="O14" s="3">
        <f t="shared" si="4"/>
        <v>36</v>
      </c>
      <c r="P14" s="3">
        <f t="shared" si="3"/>
        <v>0.39</v>
      </c>
      <c r="Q14" s="3"/>
      <c r="R14" s="3"/>
      <c r="S14" s="3"/>
      <c r="T14" s="3"/>
      <c r="U14" s="3"/>
      <c r="V14" s="6"/>
      <c r="W14" s="3"/>
      <c r="X14" s="3"/>
      <c r="Y14" s="3"/>
    </row>
    <row r="18" spans="14:14" x14ac:dyDescent="0.35">
      <c r="N18" s="4"/>
    </row>
    <row r="19" spans="14:14" x14ac:dyDescent="0.35">
      <c r="N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2025-02-13T02:51:17Z</dcterms:created>
  <dcterms:modified xsi:type="dcterms:W3CDTF">2025-02-13T03:10:14Z</dcterms:modified>
</cp:coreProperties>
</file>