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<sst xmlns="http://schemas.openxmlformats.org/spreadsheetml/2006/main" count="133" uniqueCount="126">
  <si>
    <t>Part Name</t>
  </si>
  <si>
    <t>Notes</t>
  </si>
  <si>
    <t>Cheaper alternatives availible</t>
  </si>
  <si>
    <t xml:space="preserve">cost </t>
  </si>
  <si>
    <t>Quantity</t>
  </si>
  <si>
    <t>link</t>
  </si>
  <si>
    <t>Ordered 2/11/2025</t>
  </si>
  <si>
    <t>Corrected parts  05/24/2025</t>
  </si>
  <si>
    <t>SEN0232: Noise Sensor</t>
  </si>
  <si>
    <t>https://www.digikey.com/en/products/detail/dfrobot/SEN0232/8122314?gQT=1</t>
  </si>
  <si>
    <t>DS3231: Real-Time Clock</t>
  </si>
  <si>
    <t>https://www.adafruit.com/product/3013</t>
  </si>
  <si>
    <t>AM2315C: Temperature + Humidity Sensor</t>
  </si>
  <si>
    <t>https://www.adafruit.com/product/5182</t>
  </si>
  <si>
    <t>Adafruit MicroSD Card Breakout Board</t>
  </si>
  <si>
    <t>https://www.adafruit.com/product/254</t>
  </si>
  <si>
    <t>Particle Boron 404X</t>
  </si>
  <si>
    <t>https://store.particle.io/products/boron-lte-cat-m1-noram-with-ethersim-4th-gen?srsltid=AfmBOorx7IigLFc2E7TKcuPHaW-6Y8LLgTTLOxYRT7qp-SgCxJmsBSyQ</t>
  </si>
  <si>
    <t>55 (in 3 orders)</t>
  </si>
  <si>
    <t>Microcontroller - Arduino Mini Pro 328P</t>
  </si>
  <si>
    <t>https://www.sparkfun.com/products/11113</t>
  </si>
  <si>
    <t>CR1220 Coin Cell Battery</t>
  </si>
  <si>
    <t>https://www.adafruit.com/product/380</t>
  </si>
  <si>
    <t>SD Card</t>
  </si>
  <si>
    <t>https://www.amazon.com/SanDisk-Ultra-SDSQUNB-032G-GN3MN-UHS-I-microSDHC/dp/B010NE3QHQ?source=ps-sl-shoppingads-lpcontext&amp;ref_=fplfs&amp;psc=1&amp;smid=A35BKAA6VXTYCT</t>
  </si>
  <si>
    <t>6 x 10</t>
  </si>
  <si>
    <t>MOSFET</t>
  </si>
  <si>
    <t>https://www.digikey.com/en/products/detail/microchip-technology/TN0702N3-G/4902376?s=N4IgjCBcoGwJxVAYygMwIYBsDOBTANCAPZQDaIALGGABxwDsIAuoQA4AuUIAyuwE4BLAHYBzEAF9CMAAwxEIFJAw4CxMiADM9OnAQsQHLr0GiJU6TXmLleQiUjkATFUcaKzNp0g9%2BwseMkQOWgQAQATLgBaahBPLliQdgBPVlx4gKA</t>
  </si>
  <si>
    <t>Box</t>
  </si>
  <si>
    <t>https://www.amazon.com/TICONN-Waterproof-Electrical-Enclosure-Off-White/dp/B0B87VR84G/ref=pd_bxgy_d_sccl_1/133-8538041-7529929?pd_rd_w=ltTg7&amp;content-id=amzn1.sym.f7fa8b58-6436-47b8-8741-9e90c231669e&amp;pf_rd_p=f7fa8b58-6436-47b8-8741-9e90c231669e&amp;pf_rd_r=TC6ZA2SCQY945B6ZQ5PR&amp;pd_rd_wg=cvEQF&amp;pd_rd_r=b40fe968-6ff4-4e8e-9496-7515d04ec364&amp;pd_rd_i=B0B87VGV62&amp;th=1</t>
  </si>
  <si>
    <t xml:space="preserve">stainless steel back plate </t>
  </si>
  <si>
    <t xml:space="preserve"> for 2 boxes </t>
  </si>
  <si>
    <t>https://www.amazon.com/Stainless-Rectangular-Unpolished-Annealed-Thickness/dp/B000H9NA2E/ref=sr_1_1_sspa?crid=L4PIN11X1BEE&amp;dib=eyJ2IjoiMSJ9.hNtBmxVv6nmHqiUJDPSFxCGSr4W6OhPQQeWkshOo97C_TgyJ8bM9RYuki7YOkiJ6a_vwAdawnKtgRApBnfik47XWG3i__pMyTVQyFG7aT6aGvu52ES-81aHjGF0IKI-0zyIQFxHVkVncAW02EvmHOddMJ25AlVX0kVKdNntIuoC384urN6ghCIktcEAsGhq0XJ2dsruNNhlYeeSM5FvtsOdzfMGaqi2HOzQdjzvwVHIg9cIt_3j09NVfeQj454as1mOdfjC6bSJrsyjS_NqUBR59f_gGfeXxCwj9c7LZHJk.ZCE225xLfe7Tvf-rDxlyjkF9_dTErVWirwpK7IvRMSY&amp;dib_tag=se&amp;keywords=stainless%2Bsteel%2Bflat%2Bbar&amp;qid=1727192423&amp;s=hi&amp;sprefix=stainless%2Bsteel%2Bflat%2Bbar%2Ctools%2C134&amp;sr=1-1-spons&amp;sp_csd=d2lkZ2V0TmFtZT1zcF9hdGY&amp;th=1</t>
  </si>
  <si>
    <t>box mounting plates</t>
  </si>
  <si>
    <t>https://www.amazon.com/dp/B0B4DW4HFM/ref=sspa_dk_detail_0?pd_rd_i=B0B4DW4HFM&amp;pd_rd_w=NQZJ0&amp;content-id=amzn1.sym.f2f1cf8f-cab4-44dc-82ba-0ca811fb90cc&amp;pf_rd_p=f2f1cf8f-cab4-44dc-82ba-0ca811fb90cc&amp;pf_rd_r=MG02YS4E2KQSGACYQRS4&amp;pd_rd_wg=XZxyM&amp;pd_rd_r=5912cae9-f6ad-4327-beab-41a7259357c1&amp;s=hi&amp;sp_csd=d2lkZ2V0TmFtZT1zcF9kZXRhaWxfdGhlbWF0aWM&amp;th=1</t>
  </si>
  <si>
    <t xml:space="preserve">pole clamps </t>
  </si>
  <si>
    <t>https://www.amazon.com/Boao-Pieces-Adjustable-Stainless-Clamps/dp/B07HRSDVSD/ref=sr_1_2_sspa?dib=eyJ2IjoiMSJ9.YxNCitUMytn2Wxhlzdk1s0SEKkyfHbNpsu7clptvPACJzSJMvccyNFQH6GgO4jNhXJMRFgzxhCfYV8H1sIwBoM2NOv0dLMu-OLS0f9KehQqAIxJLY7gxnYBgQGQjEpjCPgvT2i2bZDmmd-ESgxvKevgYE2R2jDygttTkISfhFyenMShvoNzUkZMSBu-r86VV6_sALDXLW5_8CvAXtndZafsgscw5KphzXFWBINUYd28.nYOjSRjLSw4H4DwphnQlJ9xgEEjLwoRqyZ_egc4_pr4&amp;dib_tag=se&amp;keywords=8%2Binch%2Bhose%2Bclamps%2Badjustable&amp;qid=1727204155&amp;sr=8-2-spons&amp;sp_csd=d2lkZ2V0TmFtZT1zcF9hdGY&amp;th=1</t>
  </si>
  <si>
    <t>100 from Grainger --&gt;</t>
  </si>
  <si>
    <t>https://www.grainger.com/product/Surelock-Clamp-304-Stainless-802UR7?opr=ILOF</t>
  </si>
  <si>
    <t xml:space="preserve">velcro tape </t>
  </si>
  <si>
    <t>https://www.amazon.com/Scotch-Brand-RF6731-051131642546-California/dp/B07N9JPWJX/ref=sr_1_8?crid=11VBT8HZ0WBOZ&amp;dib=eyJ2IjoiMSJ9.1EZ4SdzT0Yaodap-ptnCC9oFXwCF7nNHrgLZkPDoLsMHyMcM68XOCh3pytEp3hNsFBOQSUQkvuCf3GV0J3aVAo0mtnWjv7VKKZlyMkAQNg-JnJo3KAP9diDBT7jj3NGkHtV8IR-yvXbs-gsyzU54U2cv8gP_WrjGpaHVlYR0_IuRXDlxymXTyFG2WGagce1zLfHezaIALtqbjypVD67gouj75TegDNP07sPJuaSikavRg7c8UtJA8-L7c_Mv-Aw5IZRdzIikgNZ7_4RThbvyHBdrjTt8Nk_mzMA5ywTW38M.h4pyPmXwy8X_-kys5tsTGWeb6jZpBtXEBu2TVJak8-w&amp;dib_tag=se&amp;keywords=velcro%2Btape&amp;qid=1727190532&amp;s=hi&amp;sprefix=velcro%2Btape%2B%2Ctools%2C120&amp;sr=1-8&amp;th=1</t>
  </si>
  <si>
    <t>Passivated 18-8 Stainless Steel Pan Head Phillips Screw
10-24 Thread, 7/16" Long</t>
  </si>
  <si>
    <t>https://www.mcmaster.com/91772A241/</t>
  </si>
  <si>
    <t>2 packs = 200</t>
  </si>
  <si>
    <t xml:space="preserve">Split Lock Washer </t>
  </si>
  <si>
    <t>https://www.mcmaster.com/97093A175/</t>
  </si>
  <si>
    <t>24 packs of 25</t>
  </si>
  <si>
    <t xml:space="preserve">18-8 Stainless Steel Hex Head Screw </t>
  </si>
  <si>
    <t>https://www.mcmaster.com/91287A125/</t>
  </si>
  <si>
    <t>4 packs of 50</t>
  </si>
  <si>
    <t xml:space="preserve">18-8 Stainless Steel Hex Nut </t>
  </si>
  <si>
    <t>https://www.mcmaster.com/91828A241/</t>
  </si>
  <si>
    <t>2 packs of 100</t>
  </si>
  <si>
    <t xml:space="preserve">Resistor </t>
  </si>
  <si>
    <t>https://www.digikey.com/en/products/detail/stackpole-electronics-inc/CF14JT1K00/1741314</t>
  </si>
  <si>
    <t>PCB headers female</t>
  </si>
  <si>
    <t>https://www.digikey.com/en/products/detail/preci-dip/801-87-003-10-001101/3757430</t>
  </si>
  <si>
    <t>110 x 50 position --&gt;</t>
  </si>
  <si>
    <t>https://www.digikey.com/en/products/detail/preci-dip/801-87-050-10-001101/3757468</t>
  </si>
  <si>
    <t xml:space="preserve">PCB headers male </t>
  </si>
  <si>
    <t>https://www.digikey.com/en/products/detail/harwin-inc/D01-9923246/3918909</t>
  </si>
  <si>
    <t>1x 2 position screw terminal</t>
  </si>
  <si>
    <t>https://www.digikey.com/en/products/detail/pololu-corporation/2491/19200243</t>
  </si>
  <si>
    <t>1x 3 position screw terminal</t>
  </si>
  <si>
    <t>https://www.digikey.com/en/products/detail/pololu-corporation/2492/19200270</t>
  </si>
  <si>
    <t>1x 4 position screw terminal</t>
  </si>
  <si>
    <t>https://www.digikey.com/en/products/detail/pololu-corporation/2493/19200206</t>
  </si>
  <si>
    <t xml:space="preserve">Stand offs for Arduino board </t>
  </si>
  <si>
    <t>https://www.digikey.com/en/products/detail/raf-electronic-hardware/4011-440-AL/9834457</t>
  </si>
  <si>
    <t>https://www.digikey.com/en/products/detail/raf-electronic-hardware/1690-440-AL/11486834</t>
  </si>
  <si>
    <t>Hex nut 1/4 stainless steel 4-40</t>
  </si>
  <si>
    <t>https://www.digikey.com/en/products/detail/b-f-fastener-supply/HNSS440/274935</t>
  </si>
  <si>
    <t xml:space="preserve">Not needed </t>
  </si>
  <si>
    <t>Passivated 18-8 Stainless Steel Pan Head Phillips Screw
4-40 Thread, 3/8" Long</t>
  </si>
  <si>
    <t>We could go smaller</t>
  </si>
  <si>
    <t>https://www.mcmaster.com/91772A108/</t>
  </si>
  <si>
    <t xml:space="preserve">Plastic washer for solar panel </t>
  </si>
  <si>
    <t>https://www.mcmaster.com/95610A350/</t>
  </si>
  <si>
    <t xml:space="preserve">Washer for M4 Screw </t>
  </si>
  <si>
    <t>https://www.mcmaster.com/93475A230/</t>
  </si>
  <si>
    <t xml:space="preserve">M4 nut for solar panel </t>
  </si>
  <si>
    <t>https://www.mcmaster.com/91828A231/</t>
  </si>
  <si>
    <t xml:space="preserve">M4 Screw for solar panel </t>
  </si>
  <si>
    <t>https://www.mcmaster.com/90258A318/</t>
  </si>
  <si>
    <t xml:space="preserve">voltaic Battery + usb cable </t>
  </si>
  <si>
    <t>https://voltaicsystems.com/v50/</t>
  </si>
  <si>
    <t>Solar panel mounting bracket</t>
  </si>
  <si>
    <t>https://voltaicsystems.com/BK102/</t>
  </si>
  <si>
    <t xml:space="preserve">Solar panel + connector cable </t>
  </si>
  <si>
    <t>https://voltaicsystems.com/5-watt-panel-etfe/</t>
  </si>
  <si>
    <t>USB Cable</t>
  </si>
  <si>
    <t>https://www.digikey.com/en/products/detail/assmann-wsw-components/A-USB20AM-OE-050BE28/10408380</t>
  </si>
  <si>
    <t>11 x amazon --&gt;</t>
  </si>
  <si>
    <t>https://www.amazon.com/dp/B09PN4DX8G?ref=fed_asin_title&amp;qty=11&amp;psc=1&amp;sbo=RZvfv%2F%2FHxDF%2BO5021pAnSA%3D%3D</t>
  </si>
  <si>
    <t>Spacers</t>
  </si>
  <si>
    <t>https://www.mcmaster.com/93657A069/</t>
  </si>
  <si>
    <t>M3 nuts</t>
  </si>
  <si>
    <t>https://www.mcmaster.com/90591A250/</t>
  </si>
  <si>
    <t>M3 screw</t>
  </si>
  <si>
    <t>https://www.mcmaster.com/90258A183/</t>
  </si>
  <si>
    <t xml:space="preserve">Isolating washers </t>
  </si>
  <si>
    <r>
      <rPr>
        <color rgb="FF1155CC"/>
        <u/>
      </rPr>
      <t>https://www.mcmaster.com/90295A359-90295A059/-</t>
    </r>
    <r>
      <rPr>
        <color rgb="FF000000"/>
      </rPr>
      <t xml:space="preserve"> 5 packs </t>
    </r>
  </si>
  <si>
    <t>Gland</t>
  </si>
  <si>
    <t>https://www.digikey.com/en/products/detail/lapp/S1616/11200310?gclsrc=aw.ds&amp;&amp;utm_adgroup=&amp;utm_source=google&amp;utm_medium=cpc&amp;utm_campaign=Pmax_Shopping_Boston%20Metro%20Category%20Awareness&amp;utm_term=&amp;utm_content=&amp;utm_id=go_cmp-20837509568_adg-_ad-__dev-c_ext-_prd-11200310_sig-CjwKCAiAnKi8BhB0EiwA58DA4WD3r5pisiRCoufa0mp9TRLSuRSIdyqCoAO1A9EOt8cVLfIyz3fcChoCUkEQAvD_BwE&amp;gad_source=1&amp;gclid=CjwKCAiAnKi8BhB0EiwA58DA4WD3r5pisiRCoufa0mp9TRLSuRSIdyqCoAO1A9EOt8cVLfIyz3fcChoCUkEQAvD_BwE&amp;gclsrc=aw.ds</t>
  </si>
  <si>
    <t>sound sensor bracket</t>
  </si>
  <si>
    <t xml:space="preserve">for 15 boxes </t>
  </si>
  <si>
    <r>
      <rPr>
        <rFont val="Arial, sans-serif"/>
        <color rgb="FF1155CC"/>
        <sz val="11.0"/>
        <u/>
      </rPr>
      <t>https://www.amazon.com/Rierdge-Brackets-39x39x16mm-Furniture-Repairing/dp/B0CK17CSX7/ref=sr_1_1?crid=ZG99D3PYD09R&amp;dib=eyJ2IjoiMSJ9.GGbdQCMOIyhjUIY560fZfGf7gjsMRS9LzWI5p3cdE7njZKuvXZZlVSxR6o5jVyCm9eQpOWLIxmQxeE9iT2_sHNOe44Cae_ELuckI9vBaJs5pbpdj-850-l7tS6EAnAgZxRLzZ-ukxgA_0e7NRAs6UU0jwqNQqKZq0g3Hp8BqXt1XsY3SUV9oVJfSFprVh3KXrDemtOvVCvmFEmPfUPPKr9IMNCWQ6ws_zHdSoIsy35QNHASWJjYEYqw_aqcnPxbFaQzi48T96SGyuaa66YSk-f1RBJQOUhSO4BXsujgCUCY.8qPY6c4jAmciRWcHQyAM5BDwJAinoo8wL9edJoVaJYI&amp;dib_tag=se&amp;keywords=Plastic+Nylon+Corner+Brackets&amp;qid=1728345138&amp;s=hi&amp;sprefix=plastic+nylon+corner+brackets%2Ctools%2C74&amp;sr=1-1</t>
    </r>
  </si>
  <si>
    <t>3d printed bracket</t>
  </si>
  <si>
    <t>Department Resource</t>
  </si>
  <si>
    <t>Mesh</t>
  </si>
  <si>
    <t>6 pack of mesh will come for more than 12 boxes</t>
  </si>
  <si>
    <t>https://www.amazon.com/Californistan-Stainless-Steel-6-Pack-Inches/dp/B0DFH5ZPP4/ref=sr_1_3_sspa?crid=20VSC2BY0F6P3&amp;dib=eyJ2IjoiMSJ9.7slhr8BfR9bKh9rDvzMnWsazMWX8v49x2CaDKbwkphZwLL0rA41SdTz_Q3T8FXCXyBzn3yi4TFYm_AQNl9saaxu_0q4gT8hfg1DMq7xLXFd0yTxaH0pD9kWLRbvfJBb_RSxZb5rbNW9veeiSWE4PfJAuLZAWth-r9x1o2uA-dre9p4VazP1yRLwi565TjqeCtcx8Z0-JaldEppqBtgzxaQIPL-5LJ6Lhg8FZF69N6Fz4nDiOQSwFOFgD-FoqBZfa1J71GHJACI5m6wfpHCNmQT7sRZ25yskQ4rBS-U22nno.PLHXA_ITxQAJC0WiD87KQlrSsJO6TrCeChpipZ1izrk&amp;dib_tag=se&amp;keywords=mesh&amp;qid=1737146004&amp;s=electronics&amp;sprefix=mesh%2Celectronics%2C81&amp;sr=1-3-spons&amp;sp_csd=d2lkZ2V0TmFtZT1zcF9hdGY&amp;th=1</t>
  </si>
  <si>
    <t xml:space="preserve">Stainless steel hose clamp </t>
  </si>
  <si>
    <t>ADC</t>
  </si>
  <si>
    <t>https://www.adafruit.com/product/1085</t>
  </si>
  <si>
    <t>PCB</t>
  </si>
  <si>
    <t>Silicone</t>
  </si>
  <si>
    <t>https://www.amazon.com/GE-Advanced-Silicone-Kitchen-Bathroom/dp/B0C448QB1K/ref=sr_1_1?crid=31J1AYIR1NSCV&amp;dib=eyJ2IjoiMSJ9.wKigtWz-Huf-K6CrM-u3J-xtQcoeCvRIT1oTpQcPdx4ixfVnhKof58xRBggoTry6jUssNOdNY8GJJEqFS4A_WkSD7ZCdjnzxIEp7UEYVduAlcD2jQYfSFNCZKjr5OUwmr-zVEavJTqCJUO9v_o7XaDRMYfjH_MjOJZ8I7UZjlSpXqWXas0mAlpkafdDFFS1m6FNpL2Dz1WbPaQE__qLeVzfVdrtQgWsPJgwOQ49jCys.pTFp8Gwb2tL2_7Ts08uhvkfCyWV-BhgAFjvbQ5aVt3M&amp;dib_tag=se&amp;keywords=silicone&amp;qid=1739568697&amp;sprefix=silicone%2Caps%2C123&amp;sr=8-1&amp;th=1</t>
  </si>
  <si>
    <t>Loctite</t>
  </si>
  <si>
    <r>
      <rPr>
        <color rgb="FF1155CC"/>
        <u/>
      </rPr>
      <t>https://www.mcmaster.com/92855A401/-</t>
    </r>
    <r>
      <rPr>
        <color rgb="FF000000"/>
      </rPr>
      <t xml:space="preserve"> 12 packs</t>
    </r>
  </si>
  <si>
    <t xml:space="preserve">M4 </t>
  </si>
  <si>
    <t>Total</t>
  </si>
  <si>
    <t>This total reflects the per-unit cost for each component, representing the exact amount of each component required to manufacture one unit.</t>
  </si>
  <si>
    <t xml:space="preserve">we need to verify and probably change this part </t>
  </si>
  <si>
    <t xml:space="preserve">cheaper options avalible </t>
  </si>
  <si>
    <t xml:space="preserve">cheaper options not avalible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</si>
</sst>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6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1155CC"/>
    </font>
    <font>
      <color rgb="FFFF0000"/>
      <name val="Arial"/>
      <scheme val="minor"/>
    </font>
    <font>
      <sz val="10.0"/>
      <color rgb="FF000000"/>
      <name val="Arial"/>
    </font>
    <font>
      <sz val="10.0"/>
      <color rgb="FF333333"/>
      <name val="Arial"/>
    </font>
    <font>
      <b/>
      <sz val="12.0"/>
      <color rgb="FF1F1F1F"/>
      <name val="&quot;Google Sans&quot;"/>
    </font>
    <font>
      <color theme="1"/>
      <name val="Arial"/>
    </font>
    <font>
      <u/>
      <color rgb="FF1155CC"/>
      <name val="Arial"/>
    </font>
    <font>
      <b/>
      <sz val="13.0"/>
      <color theme="1"/>
      <name val="Arial"/>
      <scheme val="minor"/>
    </font>
    <font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2" fontId="3" numFmtId="164" xfId="0" applyAlignment="1" applyFill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3" numFmtId="164" xfId="0" applyAlignment="1" applyFill="1" applyFont="1" applyNumberFormat="1">
      <alignment readingOrder="0"/>
    </xf>
    <xf borderId="0" fillId="4" fontId="4" numFmtId="4" xfId="0" applyAlignment="1" applyFill="1" applyFont="1" applyNumberFormat="1">
      <alignment readingOrder="0"/>
    </xf>
    <xf borderId="0" fillId="0" fontId="7" numFmtId="0" xfId="0" applyAlignment="1" applyFont="1">
      <alignment readingOrder="0"/>
    </xf>
    <xf borderId="0" fillId="4" fontId="3" numFmtId="164" xfId="0" applyAlignment="1" applyFont="1" applyNumberFormat="1">
      <alignment readingOrder="0"/>
    </xf>
    <xf borderId="0" fillId="5" fontId="8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9" numFmtId="164" xfId="0" applyAlignment="1" applyFill="1" applyFont="1" applyNumberFormat="1">
      <alignment readingOrder="0"/>
    </xf>
    <xf borderId="0" fillId="7" fontId="10" numFmtId="4" xfId="0" applyAlignment="1" applyFont="1" applyNumberFormat="1">
      <alignment readingOrder="0"/>
    </xf>
    <xf borderId="0" fillId="7" fontId="11" numFmtId="0" xfId="0" applyAlignment="1" applyFont="1">
      <alignment readingOrder="0"/>
    </xf>
    <xf borderId="0" fillId="4" fontId="2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12" numFmtId="164" xfId="0" applyAlignment="1" applyFont="1" applyNumberFormat="1">
      <alignment horizontal="right" vertical="bottom"/>
    </xf>
    <xf borderId="0" fillId="0" fontId="12" numFmtId="2" xfId="0" applyAlignment="1" applyFont="1" applyNumberFormat="1">
      <alignment horizontal="right" vertical="bottom"/>
    </xf>
    <xf borderId="0" fillId="0" fontId="13" numFmtId="0" xfId="0" applyAlignment="1" applyFont="1">
      <alignment vertical="bottom"/>
    </xf>
    <xf borderId="0" fillId="0" fontId="4" numFmtId="164" xfId="0" applyAlignment="1" applyFont="1" applyNumberFormat="1">
      <alignment readingOrder="0"/>
    </xf>
    <xf borderId="0" fillId="0" fontId="4" numFmtId="2" xfId="0" applyAlignment="1" applyFont="1" applyNumberFormat="1">
      <alignment readingOrder="0"/>
    </xf>
    <xf borderId="0" fillId="5" fontId="4" numFmtId="0" xfId="0" applyFont="1"/>
    <xf borderId="0" fillId="2" fontId="4" numFmtId="0" xfId="0" applyFont="1"/>
    <xf borderId="0" fillId="0" fontId="14" numFmtId="0" xfId="0" applyFont="1"/>
    <xf borderId="0" fillId="0" fontId="15" numFmtId="164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4" numFmtId="164" xfId="0" applyFont="1" applyNumberFormat="1"/>
    <xf borderId="0" fillId="4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cmaster.com/93657A069/" TargetMode="External"/><Relationship Id="rId42" Type="http://schemas.openxmlformats.org/officeDocument/2006/relationships/hyperlink" Target="https://www.mcmaster.com/90258A183/" TargetMode="External"/><Relationship Id="rId41" Type="http://schemas.openxmlformats.org/officeDocument/2006/relationships/hyperlink" Target="https://www.mcmaster.com/90591A250/" TargetMode="External"/><Relationship Id="rId44" Type="http://schemas.openxmlformats.org/officeDocument/2006/relationships/hyperlink" Target="https://www.digikey.com/en/products/detail/lapp/S1616/11200310?gclsrc=aw.ds&amp;&amp;utm_adgroup=&amp;utm_source=google&amp;utm_medium=cpc&amp;utm_campaign=Pmax_Shopping_Boston%20Metro%20Category%20Awareness&amp;utm_term=&amp;utm_content=&amp;utm_id=go_cmp-20837509568_adg-_ad-__dev-c_ext-_prd-11200310_sig-CjwKCAiAnKi8BhB0EiwA58DA4WD3r5pisiRCoufa0mp9TRLSuRSIdyqCoAO1A9EOt8cVLfIyz3fcChoCUkEQAvD_BwE&amp;gad_source=1&amp;gclid=CjwKCAiAnKi8BhB0EiwA58DA4WD3r5pisiRCoufa0mp9TRLSuRSIdyqCoAO1A9EOt8cVLfIyz3fcChoCUkEQAvD_BwE&amp;gclsrc=aw.ds" TargetMode="External"/><Relationship Id="rId43" Type="http://schemas.openxmlformats.org/officeDocument/2006/relationships/hyperlink" Target="https://www.mcmaster.com/90295A359-90295A059/-" TargetMode="External"/><Relationship Id="rId46" Type="http://schemas.openxmlformats.org/officeDocument/2006/relationships/hyperlink" Target="https://www.amazon.com/Californistan-Stainless-Steel-6-Pack-Inches/dp/B0DFH5ZPP4/ref=sr_1_3_sspa?crid=20VSC2BY0F6P3&amp;dib=eyJ2IjoiMSJ9.7slhr8BfR9bKh9rDvzMnWsazMWX8v49x2CaDKbwkphZwLL0rA41SdTz_Q3T8FXCXyBzn3yi4TFYm_AQNl9saaxu_0q4gT8hfg1DMq7xLXFd0yTxaH0pD9kWLRbvfJBb_RSxZb5rbNW9veeiSWE4PfJAuLZAWth-r9x1o2uA-dre9p4VazP1yRLwi565TjqeCtcx8Z0-JaldEppqBtgzxaQIPL-5LJ6Lhg8FZF69N6Fz4nDiOQSwFOFgD-FoqBZfa1J71GHJACI5m6wfpHCNmQT7sRZ25yskQ4rBS-U22nno.PLHXA_ITxQAJC0WiD87KQlrSsJO6TrCeChpipZ1izrk&amp;dib_tag=se&amp;keywords=mesh&amp;qid=1737146004&amp;s=electronics&amp;sprefix=mesh%2Celectronics%2C81&amp;sr=1-3-spons&amp;sp_csd=d2lkZ2V0TmFtZT1zcF9hdGY&amp;th=1" TargetMode="External"/><Relationship Id="rId45" Type="http://schemas.openxmlformats.org/officeDocument/2006/relationships/hyperlink" Target="https://www.amazon.com/Rierdge-Brackets-39x39x16mm-Furniture-Repairing/dp/B0CK17CSX7/ref=sr_1_1?crid=ZG99D3PYD09R&amp;dib=eyJ2IjoiMSJ9.GGbdQCMOIyhjUIY560fZfGf7gjsMRS9LzWI5p3cdE7njZKuvXZZlVSxR6o5jVyCm9eQpOWLIxmQxeE9iT2_sHNOe44Cae_ELuckI9vBaJs5pbpdj-850-l7tS6EAnAgZxRLzZ-ukxgA_0e7NRAs6UU0jwqNQqKZq0g3Hp8BqXt1XsY3SUV9oVJfSFprVh3KXrDemtOvVCvmFEmPfUPPKr9IMNCWQ6ws_zHdSoIsy35QNHASWJjYEYqw_aqcnPxbFaQzi48T96SGyuaa66YSk-f1RBJQOUhSO4BXsujgCUCY.8qPY6c4jAmciRWcHQyAM5BDwJAinoo8wL9edJoVaJYI&amp;dib_tag=se&amp;keywords=Plastic+Nylon+Corner+Brackets&amp;qid=1728345138&amp;s=hi&amp;sprefix=plastic+nylon+corner+brackets%2Ctools%2C74&amp;sr=1-1" TargetMode="External"/><Relationship Id="rId1" Type="http://schemas.openxmlformats.org/officeDocument/2006/relationships/hyperlink" Target="https://www.dfrobot.com/product-1663.html" TargetMode="External"/><Relationship Id="rId2" Type="http://schemas.openxmlformats.org/officeDocument/2006/relationships/hyperlink" Target="https://www.adafruit.com/product/3013" TargetMode="External"/><Relationship Id="rId3" Type="http://schemas.openxmlformats.org/officeDocument/2006/relationships/hyperlink" Target="https://www.adafruit.com/product/5182" TargetMode="External"/><Relationship Id="rId4" Type="http://schemas.openxmlformats.org/officeDocument/2006/relationships/hyperlink" Target="https://www.adafruit.com/product/254" TargetMode="External"/><Relationship Id="rId9" Type="http://schemas.openxmlformats.org/officeDocument/2006/relationships/hyperlink" Target="https://www.digikey.com/en/products/detail/microchip-technology/TN0702N3-G/4902376?s=N4IgjCBcoGwJxVAYygMwIYBsDOBTANCAPZQDaIALGGABxwDsIAuoQA4AuUIAyuwE4BLAHYBzEAF9CMAAwxEIFJAw4CxMiADM9OnAQsQHLr0GiJU6TXmLleQiUjkATFUcaKzNp0g9%2BwseMkQOWgQAQATLgBaahBPLliQdgBPVlx4gKA" TargetMode="External"/><Relationship Id="rId48" Type="http://schemas.openxmlformats.org/officeDocument/2006/relationships/hyperlink" Target="https://www.amazon.com/GE-Advanced-Silicone-Kitchen-Bathroom/dp/B0C448QB1K/ref=sr_1_1?crid=31J1AYIR1NSCV&amp;dib=eyJ2IjoiMSJ9.wKigtWz-Huf-K6CrM-u3J-xtQcoeCvRIT1oTpQcPdx4ixfVnhKof58xRBggoTry6jUssNOdNY8GJJEqFS4A_WkSD7ZCdjnzxIEp7UEYVduAlcD2jQYfSFNCZKjr5OUwmr-zVEavJTqCJUO9v_o7XaDRMYfjH_MjOJZ8I7UZjlSpXqWXas0mAlpkafdDFFS1m6FNpL2Dz1WbPaQE__qLeVzfVdrtQgWsPJgwOQ49jCys.pTFp8Gwb2tL2_7Ts08uhvkfCyWV-BhgAFjvbQ5aVt3M&amp;dib_tag=se&amp;keywords=silicone&amp;qid=1739568697&amp;sprefix=silicone%2Caps%2C123&amp;sr=8-1&amp;th=1" TargetMode="External"/><Relationship Id="rId47" Type="http://schemas.openxmlformats.org/officeDocument/2006/relationships/hyperlink" Target="https://www.adafruit.com/product/1085" TargetMode="External"/><Relationship Id="rId49" Type="http://schemas.openxmlformats.org/officeDocument/2006/relationships/hyperlink" Target="https://www.mcmaster.com/92855A401/-" TargetMode="External"/><Relationship Id="rId5" Type="http://schemas.openxmlformats.org/officeDocument/2006/relationships/hyperlink" Target="https://store.particle.io/products/boron-lte-cat-m1-noram-with-ethersim-4th-gen?srsltid=AfmBOorx7IigLFc2E7TKcuPHaW-6Y8LLgTTLOxYRT7qp-SgCxJmsBSyQ" TargetMode="External"/><Relationship Id="rId6" Type="http://schemas.openxmlformats.org/officeDocument/2006/relationships/hyperlink" Target="https://www.sparkfun.com/products/11113" TargetMode="External"/><Relationship Id="rId7" Type="http://schemas.openxmlformats.org/officeDocument/2006/relationships/hyperlink" Target="https://www.adafruit.com/product/380" TargetMode="External"/><Relationship Id="rId8" Type="http://schemas.openxmlformats.org/officeDocument/2006/relationships/hyperlink" Target="https://www.amazon.com/SanDisk-Ultra-SDSQUNB-032G-GN3MN-UHS-I-microSDHC/dp/B010NE3QHQ?source=ps-sl-shoppingads-lpcontext&amp;ref_=fplfs&amp;psc=1&amp;smid=A35BKAA6VXTYCT" TargetMode="External"/><Relationship Id="rId31" Type="http://schemas.openxmlformats.org/officeDocument/2006/relationships/hyperlink" Target="https://www.mcmaster.com/95610A350/" TargetMode="External"/><Relationship Id="rId30" Type="http://schemas.openxmlformats.org/officeDocument/2006/relationships/hyperlink" Target="https://www.mcmaster.com/91772A108/" TargetMode="External"/><Relationship Id="rId33" Type="http://schemas.openxmlformats.org/officeDocument/2006/relationships/hyperlink" Target="https://www.mcmaster.com/91828A231/" TargetMode="External"/><Relationship Id="rId32" Type="http://schemas.openxmlformats.org/officeDocument/2006/relationships/hyperlink" Target="https://www.mcmaster.com/93475A230/" TargetMode="External"/><Relationship Id="rId35" Type="http://schemas.openxmlformats.org/officeDocument/2006/relationships/hyperlink" Target="https://voltaicsystems.com/v50/" TargetMode="External"/><Relationship Id="rId34" Type="http://schemas.openxmlformats.org/officeDocument/2006/relationships/hyperlink" Target="https://www.mcmaster.com/90258A318/" TargetMode="External"/><Relationship Id="rId37" Type="http://schemas.openxmlformats.org/officeDocument/2006/relationships/hyperlink" Target="https://voltaicsystems.com/5-watt-panel-etfe/" TargetMode="External"/><Relationship Id="rId36" Type="http://schemas.openxmlformats.org/officeDocument/2006/relationships/hyperlink" Target="https://voltaicsystems.com/BK102/" TargetMode="External"/><Relationship Id="rId39" Type="http://schemas.openxmlformats.org/officeDocument/2006/relationships/hyperlink" Target="https://www.amazon.com/dp/B09PN4DX8G?ref=fed_asin_title&amp;qty=11&amp;psc=1&amp;sbo=RZvfv%2F%2FHxDF%2BO5021pAnSA%3D%3D" TargetMode="External"/><Relationship Id="rId38" Type="http://schemas.openxmlformats.org/officeDocument/2006/relationships/hyperlink" Target="https://www.digikey.com/en/products/detail/assmann-wsw-components/A-USB20AM-OE-050BE28/10408380" TargetMode="External"/><Relationship Id="rId20" Type="http://schemas.openxmlformats.org/officeDocument/2006/relationships/hyperlink" Target="https://www.digikey.com/en/products/detail/stackpole-electronics-inc/CF14JT1K00/1741314" TargetMode="External"/><Relationship Id="rId22" Type="http://schemas.openxmlformats.org/officeDocument/2006/relationships/hyperlink" Target="https://www.digikey.com/en/products/detail/preci-dip/801-87-050-10-001101/3757468" TargetMode="External"/><Relationship Id="rId21" Type="http://schemas.openxmlformats.org/officeDocument/2006/relationships/hyperlink" Target="https://www.digikey.com/en/products/detail/preci-dip/801-87-003-10-001101/3757430" TargetMode="External"/><Relationship Id="rId24" Type="http://schemas.openxmlformats.org/officeDocument/2006/relationships/hyperlink" Target="https://www.digikey.com/en/products/detail/pololu-corporation/2491/19200243" TargetMode="External"/><Relationship Id="rId23" Type="http://schemas.openxmlformats.org/officeDocument/2006/relationships/hyperlink" Target="https://www.digikey.com/en/products/detail/harwin-inc/D01-9923246/3918909" TargetMode="External"/><Relationship Id="rId26" Type="http://schemas.openxmlformats.org/officeDocument/2006/relationships/hyperlink" Target="https://www.digikey.com/en/products/detail/pololu-corporation/2493/19200206" TargetMode="External"/><Relationship Id="rId25" Type="http://schemas.openxmlformats.org/officeDocument/2006/relationships/hyperlink" Target="https://www.digikey.com/en/products/detail/pololu-corporation/2492/19200270" TargetMode="External"/><Relationship Id="rId28" Type="http://schemas.openxmlformats.org/officeDocument/2006/relationships/hyperlink" Target="https://www.digikey.com/en/products/detail/raf-electronic-hardware/1690-440-AL/11486834" TargetMode="External"/><Relationship Id="rId27" Type="http://schemas.openxmlformats.org/officeDocument/2006/relationships/hyperlink" Target="https://www.digikey.com/en/products/detail/raf-electronic-hardware/4011-440-AL/9834457" TargetMode="External"/><Relationship Id="rId29" Type="http://schemas.openxmlformats.org/officeDocument/2006/relationships/hyperlink" Target="https://www.digikey.com/en/products/detail/b-f-fastener-supply/HNSS440/274935" TargetMode="External"/><Relationship Id="rId50" Type="http://schemas.openxmlformats.org/officeDocument/2006/relationships/drawing" Target="../drawings/drawing1.xml"/><Relationship Id="rId11" Type="http://schemas.openxmlformats.org/officeDocument/2006/relationships/hyperlink" Target="https://www.amazon.com/Stainless-Rectangular-Unpolished-Annealed-Thickness/dp/B000H9NA2E/ref=sr_1_1_sspa?crid=L4PIN11X1BEE&amp;dib=eyJ2IjoiMSJ9.hNtBmxVv6nmHqiUJDPSFxCGSr4W6OhPQQeWkshOo97C_TgyJ8bM9RYuki7YOkiJ6a_vwAdawnKtgRApBnfik47XWG3i__pMyTVQyFG7aT6aGvu52ES-81aHjGF0IKI-0zyIQFxHVkVncAW02EvmHOddMJ25AlVX0kVKdNntIuoC384urN6ghCIktcEAsGhq0XJ2dsruNNhlYeeSM5FvtsOdzfMGaqi2HOzQdjzvwVHIg9cIt_3j09NVfeQj454as1mOdfjC6bSJrsyjS_NqUBR59f_gGfeXxCwj9c7LZHJk.ZCE225xLfe7Tvf-rDxlyjkF9_dTErVWirwpK7IvRMSY&amp;dib_tag=se&amp;keywords=stainless%2Bsteel%2Bflat%2Bbar&amp;qid=1727192423&amp;s=hi&amp;sprefix=stainless%2Bsteel%2Bflat%2Bbar%2Ctools%2C134&amp;sr=1-1-spons&amp;sp_csd=d2lkZ2V0TmFtZT1zcF9hdGY&amp;th=1" TargetMode="External"/><Relationship Id="rId10" Type="http://schemas.openxmlformats.org/officeDocument/2006/relationships/hyperlink" Target="https://www.amazon.com/TICONN-Waterproof-Electrical-Enclosure-Off-White/dp/B0B87VR84G/ref=pd_bxgy_d_sccl_1/133-8538041-7529929?pd_rd_w=ltTg7&amp;content-id=amzn1.sym.f7fa8b58-6436-47b8-8741-9e90c231669e&amp;pf_rd_p=f7fa8b58-6436-47b8-8741-9e90c231669e&amp;pf_rd_r=TC6ZA2SCQY945B6ZQ5PR&amp;pd_rd_wg=cvEQF&amp;pd_rd_r=b40fe968-6ff4-4e8e-9496-7515d04ec364&amp;pd_rd_i=B0B87VGV62&amp;th=1" TargetMode="External"/><Relationship Id="rId13" Type="http://schemas.openxmlformats.org/officeDocument/2006/relationships/hyperlink" Target="https://www.amazon.com/Boao-Pieces-Adjustable-Stainless-Clamps/dp/B07HRSDVSD/ref=sr_1_2_sspa?dib=eyJ2IjoiMSJ9.YxNCitUMytn2Wxhlzdk1s0SEKkyfHbNpsu7clptvPACJzSJMvccyNFQH6GgO4jNhXJMRFgzxhCfYV8H1sIwBoM2NOv0dLMu-OLS0f9KehQqAIxJLY7gxnYBgQGQjEpjCPgvT2i2bZDmmd-ESgxvKevgYE2R2jDygttTkISfhFyenMShvoNzUkZMSBu-r86VV6_sALDXLW5_8CvAXtndZafsgscw5KphzXFWBINUYd28.nYOjSRjLSw4H4DwphnQlJ9xgEEjLwoRqyZ_egc4_pr4&amp;dib_tag=se&amp;keywords=8%2Binch%2Bhose%2Bclamps%2Badjustable&amp;qid=1727204155&amp;sr=8-2-spons&amp;sp_csd=d2lkZ2V0TmFtZT1zcF9hdGY&amp;th=1" TargetMode="External"/><Relationship Id="rId12" Type="http://schemas.openxmlformats.org/officeDocument/2006/relationships/hyperlink" Target="https://www.amazon.com/dp/B0B4DW4HFM/ref=sspa_dk_detail_0?pd_rd_i=B0B4DW4HFM&amp;pd_rd_w=NQZJ0&amp;content-id=amzn1.sym.f2f1cf8f-cab4-44dc-82ba-0ca811fb90cc&amp;pf_rd_p=f2f1cf8f-cab4-44dc-82ba-0ca811fb90cc&amp;pf_rd_r=MG02YS4E2KQSGACYQRS4&amp;pd_rd_wg=XZxyM&amp;pd_rd_r=5912cae9-f6ad-4327-beab-41a7259357c1&amp;s=hi&amp;sp_csd=d2lkZ2V0TmFtZT1zcF9kZXRhaWxfdGhlbWF0aWM&amp;th=1" TargetMode="External"/><Relationship Id="rId15" Type="http://schemas.openxmlformats.org/officeDocument/2006/relationships/hyperlink" Target="https://www.amazon.com/Scotch-Brand-RF6731-051131642546-California/dp/B07N9JPWJX/ref=sr_1_8?crid=11VBT8HZ0WBOZ&amp;dib=eyJ2IjoiMSJ9.1EZ4SdzT0Yaodap-ptnCC9oFXwCF7nNHrgLZkPDoLsMHyMcM68XOCh3pytEp3hNsFBOQSUQkvuCf3GV0J3aVAo0mtnWjv7VKKZlyMkAQNg-JnJo3KAP9diDBT7jj3NGkHtV8IR-yvXbs-gsyzU54U2cv8gP_WrjGpaHVlYR0_IuRXDlxymXTyFG2WGagce1zLfHezaIALtqbjypVD67gouj75TegDNP07sPJuaSikavRg7c8UtJA8-L7c_Mv-Aw5IZRdzIikgNZ7_4RThbvyHBdrjTt8Nk_mzMA5ywTW38M.h4pyPmXwy8X_-kys5tsTGWeb6jZpBtXEBu2TVJak8-w&amp;dib_tag=se&amp;keywords=velcro%2Btape&amp;qid=1727190532&amp;s=hi&amp;sprefix=velcro%2Btape%2B%2Ctools%2C120&amp;sr=1-8&amp;th=1" TargetMode="External"/><Relationship Id="rId14" Type="http://schemas.openxmlformats.org/officeDocument/2006/relationships/hyperlink" Target="https://www.grainger.com/product/Surelock-Clamp-304-Stainless-802UR7?opr=ILOF" TargetMode="External"/><Relationship Id="rId17" Type="http://schemas.openxmlformats.org/officeDocument/2006/relationships/hyperlink" Target="https://www.mcmaster.com/97093A175/" TargetMode="External"/><Relationship Id="rId16" Type="http://schemas.openxmlformats.org/officeDocument/2006/relationships/hyperlink" Target="https://www.mcmaster.com/91772A241/" TargetMode="External"/><Relationship Id="rId19" Type="http://schemas.openxmlformats.org/officeDocument/2006/relationships/hyperlink" Target="https://www.mcmaster.com/91828A241/" TargetMode="External"/><Relationship Id="rId18" Type="http://schemas.openxmlformats.org/officeDocument/2006/relationships/hyperlink" Target="https://www.mcmaster.com/91287A12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5"/>
    <col customWidth="1" min="2" max="2" width="146.13"/>
    <col customWidth="1" min="3" max="3" width="24.38"/>
    <col customWidth="1" min="4" max="4" width="17.25"/>
    <col customWidth="1" min="6" max="6" width="60.5"/>
    <col customWidth="1" min="7" max="7" width="17.13"/>
    <col customWidth="1" min="8" max="8" width="99.5"/>
    <col customWidth="1" min="9" max="9" width="6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</row>
    <row r="2">
      <c r="A2" s="2" t="s">
        <v>8</v>
      </c>
      <c r="B2" s="3"/>
      <c r="C2" s="4"/>
      <c r="D2" s="3">
        <v>39.5</v>
      </c>
      <c r="E2" s="5">
        <v>1.0</v>
      </c>
      <c r="F2" s="6" t="s">
        <v>9</v>
      </c>
      <c r="G2" s="7">
        <v>50.0</v>
      </c>
    </row>
    <row r="3">
      <c r="A3" s="2" t="s">
        <v>10</v>
      </c>
      <c r="B3" s="3"/>
      <c r="C3" s="4"/>
      <c r="D3" s="3">
        <v>17.5</v>
      </c>
      <c r="E3" s="5">
        <v>1.0</v>
      </c>
      <c r="F3" s="8" t="s">
        <v>11</v>
      </c>
      <c r="G3" s="7">
        <v>50.0</v>
      </c>
    </row>
    <row r="4">
      <c r="A4" s="2" t="s">
        <v>12</v>
      </c>
      <c r="B4" s="3"/>
      <c r="C4" s="4"/>
      <c r="D4" s="3">
        <v>26.95</v>
      </c>
      <c r="E4" s="5">
        <v>1.0</v>
      </c>
      <c r="F4" s="6" t="s">
        <v>13</v>
      </c>
      <c r="G4" s="7">
        <v>50.0</v>
      </c>
    </row>
    <row r="5">
      <c r="A5" s="2" t="s">
        <v>14</v>
      </c>
      <c r="B5" s="3"/>
      <c r="C5" s="9"/>
      <c r="D5" s="3">
        <v>7.5</v>
      </c>
      <c r="E5" s="5">
        <v>1.0</v>
      </c>
      <c r="F5" s="6" t="s">
        <v>15</v>
      </c>
      <c r="G5" s="7">
        <v>50.0</v>
      </c>
    </row>
    <row r="6">
      <c r="A6" s="2" t="s">
        <v>16</v>
      </c>
      <c r="B6" s="3"/>
      <c r="C6" s="4"/>
      <c r="D6" s="3">
        <v>48.95</v>
      </c>
      <c r="E6" s="5">
        <v>1.0</v>
      </c>
      <c r="F6" s="8" t="s">
        <v>17</v>
      </c>
      <c r="G6" s="7" t="s">
        <v>18</v>
      </c>
    </row>
    <row r="7">
      <c r="A7" s="2" t="s">
        <v>19</v>
      </c>
      <c r="B7" s="3"/>
      <c r="C7" s="4"/>
      <c r="D7" s="3">
        <v>11.95</v>
      </c>
      <c r="E7" s="5">
        <v>1.0</v>
      </c>
      <c r="F7" s="8" t="s">
        <v>20</v>
      </c>
      <c r="G7" s="7">
        <v>55.0</v>
      </c>
    </row>
    <row r="8">
      <c r="A8" s="2" t="s">
        <v>21</v>
      </c>
      <c r="B8" s="3"/>
      <c r="C8" s="9"/>
      <c r="D8" s="3">
        <v>0.95</v>
      </c>
      <c r="E8" s="5">
        <v>1.0</v>
      </c>
      <c r="F8" s="6" t="s">
        <v>22</v>
      </c>
      <c r="G8" s="7">
        <v>50.0</v>
      </c>
    </row>
    <row r="9">
      <c r="A9" s="2" t="s">
        <v>23</v>
      </c>
      <c r="B9" s="3"/>
      <c r="C9" s="9"/>
      <c r="D9" s="3">
        <v>8.66</v>
      </c>
      <c r="E9" s="5">
        <v>1.0</v>
      </c>
      <c r="F9" s="8" t="s">
        <v>24</v>
      </c>
      <c r="G9" s="7" t="s">
        <v>25</v>
      </c>
    </row>
    <row r="10">
      <c r="A10" s="2" t="s">
        <v>26</v>
      </c>
      <c r="B10" s="3"/>
      <c r="C10" s="4"/>
      <c r="D10" s="3">
        <v>1.52</v>
      </c>
      <c r="E10" s="10">
        <v>1.0</v>
      </c>
      <c r="F10" s="8" t="s">
        <v>27</v>
      </c>
      <c r="G10" s="7">
        <v>200.0</v>
      </c>
    </row>
    <row r="11">
      <c r="A11" s="2" t="s">
        <v>28</v>
      </c>
      <c r="B11" s="3"/>
      <c r="C11" s="4"/>
      <c r="D11" s="3">
        <v>19.99</v>
      </c>
      <c r="E11" s="5">
        <v>1.0</v>
      </c>
      <c r="F11" s="11" t="s">
        <v>29</v>
      </c>
      <c r="G11" s="7">
        <v>53.0</v>
      </c>
    </row>
    <row r="12">
      <c r="A12" s="2" t="s">
        <v>30</v>
      </c>
      <c r="B12" s="3" t="s">
        <v>31</v>
      </c>
      <c r="C12" s="9"/>
      <c r="D12" s="3">
        <v>37.11</v>
      </c>
      <c r="E12" s="5">
        <v>1.0</v>
      </c>
      <c r="F12" s="11" t="s">
        <v>32</v>
      </c>
      <c r="G12" s="7">
        <v>26.0</v>
      </c>
    </row>
    <row r="13">
      <c r="A13" s="2" t="s">
        <v>33</v>
      </c>
      <c r="B13" s="3"/>
      <c r="C13" s="4"/>
      <c r="D13" s="12">
        <v>14.99</v>
      </c>
      <c r="E13" s="5">
        <v>2.0</v>
      </c>
      <c r="F13" s="11" t="s">
        <v>34</v>
      </c>
      <c r="G13" s="7">
        <v>52.0</v>
      </c>
    </row>
    <row r="14">
      <c r="A14" s="2" t="s">
        <v>35</v>
      </c>
      <c r="B14" s="3"/>
      <c r="C14" s="4"/>
      <c r="D14" s="3">
        <v>6.495</v>
      </c>
      <c r="E14" s="5">
        <v>2.0</v>
      </c>
      <c r="F14" s="8" t="s">
        <v>36</v>
      </c>
      <c r="G14" s="13" t="s">
        <v>37</v>
      </c>
      <c r="H14" s="8" t="s">
        <v>38</v>
      </c>
    </row>
    <row r="15">
      <c r="A15" s="2" t="s">
        <v>39</v>
      </c>
      <c r="B15" s="3"/>
      <c r="C15" s="4"/>
      <c r="D15" s="12">
        <v>14.99</v>
      </c>
      <c r="E15" s="5">
        <v>1.0</v>
      </c>
      <c r="F15" s="11" t="s">
        <v>40</v>
      </c>
      <c r="G15" s="7">
        <v>26.0</v>
      </c>
    </row>
    <row r="16">
      <c r="A16" s="14" t="s">
        <v>41</v>
      </c>
      <c r="B16" s="15"/>
      <c r="C16" s="4"/>
      <c r="D16" s="15">
        <v>0.5752</v>
      </c>
      <c r="E16" s="16">
        <v>4.0</v>
      </c>
      <c r="F16" s="8" t="s">
        <v>42</v>
      </c>
      <c r="G16" s="7" t="s">
        <v>43</v>
      </c>
    </row>
    <row r="17">
      <c r="A17" s="2" t="s">
        <v>44</v>
      </c>
      <c r="B17" s="15"/>
      <c r="C17" s="4"/>
      <c r="D17" s="15">
        <v>3.2175</v>
      </c>
      <c r="E17" s="16">
        <v>11.0</v>
      </c>
      <c r="F17" s="6" t="s">
        <v>45</v>
      </c>
      <c r="G17" s="7" t="s">
        <v>46</v>
      </c>
    </row>
    <row r="18">
      <c r="A18" s="2" t="s">
        <v>47</v>
      </c>
      <c r="B18" s="15"/>
      <c r="C18" s="4"/>
      <c r="D18" s="15">
        <v>1.2032</v>
      </c>
      <c r="E18" s="16">
        <v>4.0</v>
      </c>
      <c r="F18" s="8" t="s">
        <v>48</v>
      </c>
      <c r="G18" s="7" t="s">
        <v>49</v>
      </c>
    </row>
    <row r="19">
      <c r="A19" s="2" t="s">
        <v>50</v>
      </c>
      <c r="B19" s="3"/>
      <c r="C19" s="4"/>
      <c r="D19" s="3">
        <v>0.3908</v>
      </c>
      <c r="E19" s="5">
        <v>4.0</v>
      </c>
      <c r="F19" s="11" t="s">
        <v>51</v>
      </c>
      <c r="G19" s="7" t="s">
        <v>52</v>
      </c>
    </row>
    <row r="20">
      <c r="A20" s="2" t="s">
        <v>53</v>
      </c>
      <c r="B20" s="3"/>
      <c r="C20" s="4"/>
      <c r="D20" s="3">
        <v>0.1</v>
      </c>
      <c r="E20" s="5">
        <v>1.0</v>
      </c>
      <c r="F20" s="11" t="s">
        <v>54</v>
      </c>
      <c r="G20" s="7">
        <v>250.0</v>
      </c>
    </row>
    <row r="21">
      <c r="A21" s="2" t="s">
        <v>55</v>
      </c>
      <c r="B21" s="3"/>
      <c r="C21" s="4"/>
      <c r="D21" s="3">
        <v>10.18</v>
      </c>
      <c r="E21" s="5">
        <v>39.0</v>
      </c>
      <c r="F21" s="6" t="s">
        <v>56</v>
      </c>
      <c r="G21" s="7" t="s">
        <v>57</v>
      </c>
      <c r="H21" s="8" t="s">
        <v>58</v>
      </c>
    </row>
    <row r="22">
      <c r="A22" s="2" t="s">
        <v>59</v>
      </c>
      <c r="B22" s="3"/>
      <c r="C22" s="4"/>
      <c r="D22" s="3">
        <v>6.91</v>
      </c>
      <c r="E22" s="5">
        <v>1.0</v>
      </c>
      <c r="F22" s="11" t="s">
        <v>60</v>
      </c>
      <c r="G22" s="7">
        <v>50.0</v>
      </c>
    </row>
    <row r="23">
      <c r="A23" s="2" t="s">
        <v>61</v>
      </c>
      <c r="B23" s="3"/>
      <c r="C23" s="4"/>
      <c r="D23" s="3">
        <v>2.75</v>
      </c>
      <c r="E23" s="5">
        <v>1.0</v>
      </c>
      <c r="F23" s="11" t="s">
        <v>62</v>
      </c>
      <c r="G23" s="7">
        <v>55.0</v>
      </c>
    </row>
    <row r="24">
      <c r="A24" s="17" t="s">
        <v>63</v>
      </c>
      <c r="B24" s="3"/>
      <c r="C24" s="4"/>
      <c r="D24" s="3">
        <v>2.95</v>
      </c>
      <c r="E24" s="5">
        <v>1.0</v>
      </c>
      <c r="F24" s="11" t="s">
        <v>64</v>
      </c>
      <c r="G24" s="7">
        <v>55.0</v>
      </c>
    </row>
    <row r="25">
      <c r="A25" s="17" t="s">
        <v>65</v>
      </c>
      <c r="B25" s="3"/>
      <c r="C25" s="4"/>
      <c r="D25" s="3">
        <v>2.95</v>
      </c>
      <c r="E25" s="5">
        <v>1.0</v>
      </c>
      <c r="F25" s="11" t="s">
        <v>66</v>
      </c>
      <c r="G25" s="7">
        <v>55.0</v>
      </c>
    </row>
    <row r="26">
      <c r="A26" s="18" t="s">
        <v>67</v>
      </c>
      <c r="B26" s="19"/>
      <c r="C26" s="4"/>
      <c r="D26" s="19">
        <v>2.88</v>
      </c>
      <c r="E26" s="5">
        <v>4.0</v>
      </c>
      <c r="F26" s="6" t="s">
        <v>68</v>
      </c>
      <c r="G26" s="7">
        <v>240.0</v>
      </c>
      <c r="I26" s="8" t="s">
        <v>69</v>
      </c>
    </row>
    <row r="27">
      <c r="A27" s="2" t="s">
        <v>70</v>
      </c>
      <c r="B27" s="19"/>
      <c r="C27" s="4"/>
      <c r="D27" s="19">
        <v>11.91</v>
      </c>
      <c r="E27" s="5">
        <v>4.0</v>
      </c>
      <c r="F27" s="11" t="s">
        <v>71</v>
      </c>
      <c r="G27" s="7">
        <v>200.0</v>
      </c>
      <c r="I27" s="7" t="s">
        <v>72</v>
      </c>
    </row>
    <row r="28">
      <c r="A28" s="2" t="s">
        <v>73</v>
      </c>
      <c r="B28" s="15" t="s">
        <v>74</v>
      </c>
      <c r="C28" s="4"/>
      <c r="D28" s="19">
        <v>0.25</v>
      </c>
      <c r="E28" s="5">
        <v>4.0</v>
      </c>
      <c r="F28" s="11" t="s">
        <v>75</v>
      </c>
      <c r="G28" s="7" t="s">
        <v>52</v>
      </c>
    </row>
    <row r="29">
      <c r="A29" s="2" t="s">
        <v>76</v>
      </c>
      <c r="B29" s="19"/>
      <c r="C29" s="4"/>
      <c r="D29" s="19">
        <v>0.2208</v>
      </c>
      <c r="E29" s="5">
        <v>3.0</v>
      </c>
      <c r="F29" s="11" t="s">
        <v>77</v>
      </c>
      <c r="G29" s="7" t="s">
        <v>52</v>
      </c>
    </row>
    <row r="30">
      <c r="A30" s="2" t="s">
        <v>78</v>
      </c>
      <c r="B30" s="19"/>
      <c r="C30" s="4"/>
      <c r="D30" s="19">
        <v>0.1071</v>
      </c>
      <c r="E30" s="5">
        <v>3.0</v>
      </c>
      <c r="F30" s="11" t="s">
        <v>79</v>
      </c>
      <c r="G30" s="7" t="s">
        <v>52</v>
      </c>
    </row>
    <row r="31">
      <c r="A31" s="2" t="s">
        <v>80</v>
      </c>
      <c r="B31" s="19"/>
      <c r="C31" s="4"/>
      <c r="D31" s="19">
        <v>0.1977</v>
      </c>
      <c r="E31" s="5">
        <v>3.0</v>
      </c>
      <c r="F31" s="11" t="s">
        <v>81</v>
      </c>
      <c r="G31" s="7" t="s">
        <v>52</v>
      </c>
    </row>
    <row r="32">
      <c r="A32" s="2" t="s">
        <v>82</v>
      </c>
      <c r="B32" s="19"/>
      <c r="C32" s="4"/>
      <c r="D32" s="19">
        <v>0.4224</v>
      </c>
      <c r="E32" s="5">
        <v>3.0</v>
      </c>
      <c r="F32" s="11" t="s">
        <v>83</v>
      </c>
      <c r="G32" s="7" t="s">
        <v>52</v>
      </c>
    </row>
    <row r="33">
      <c r="A33" s="2" t="s">
        <v>84</v>
      </c>
      <c r="B33" s="19"/>
      <c r="C33" s="4"/>
      <c r="D33" s="19">
        <v>65.0</v>
      </c>
      <c r="E33" s="5">
        <v>1.0</v>
      </c>
      <c r="F33" s="11" t="s">
        <v>85</v>
      </c>
      <c r="G33" s="7">
        <v>50.0</v>
      </c>
    </row>
    <row r="34">
      <c r="A34" s="2" t="s">
        <v>86</v>
      </c>
      <c r="B34" s="19"/>
      <c r="C34" s="4"/>
      <c r="D34" s="19">
        <v>9.0</v>
      </c>
      <c r="E34" s="5">
        <v>1.0</v>
      </c>
      <c r="F34" s="11" t="s">
        <v>87</v>
      </c>
      <c r="G34" s="7">
        <v>50.0</v>
      </c>
    </row>
    <row r="35">
      <c r="A35" s="2" t="s">
        <v>88</v>
      </c>
      <c r="B35" s="19"/>
      <c r="C35" s="4"/>
      <c r="D35" s="19">
        <v>35.0</v>
      </c>
      <c r="E35" s="5">
        <v>1.0</v>
      </c>
      <c r="F35" s="11" t="s">
        <v>89</v>
      </c>
      <c r="G35" s="7">
        <v>50.0</v>
      </c>
    </row>
    <row r="36">
      <c r="A36" s="2" t="s">
        <v>90</v>
      </c>
      <c r="B36" s="19"/>
      <c r="C36" s="9"/>
      <c r="D36" s="19">
        <v>2.19</v>
      </c>
      <c r="E36" s="5">
        <v>1.0</v>
      </c>
      <c r="F36" s="8" t="s">
        <v>91</v>
      </c>
      <c r="G36" s="7" t="s">
        <v>92</v>
      </c>
      <c r="H36" s="8" t="s">
        <v>93</v>
      </c>
    </row>
    <row r="37">
      <c r="A37" s="2" t="s">
        <v>94</v>
      </c>
      <c r="B37" s="19"/>
      <c r="C37" s="4"/>
      <c r="D37" s="19">
        <v>6.6</v>
      </c>
      <c r="E37" s="5">
        <v>4.0</v>
      </c>
      <c r="F37" s="8" t="s">
        <v>95</v>
      </c>
      <c r="G37" s="7">
        <v>220.0</v>
      </c>
    </row>
    <row r="38">
      <c r="A38" s="2" t="s">
        <v>96</v>
      </c>
      <c r="B38" s="7"/>
      <c r="C38" s="4"/>
      <c r="D38" s="20">
        <v>0.0843</v>
      </c>
      <c r="E38" s="21">
        <v>3.0</v>
      </c>
      <c r="F38" s="22" t="s">
        <v>97</v>
      </c>
      <c r="G38" s="7" t="s">
        <v>52</v>
      </c>
    </row>
    <row r="39">
      <c r="A39" s="2" t="s">
        <v>98</v>
      </c>
      <c r="B39" s="7"/>
      <c r="C39" s="4"/>
      <c r="D39" s="23">
        <v>0.27</v>
      </c>
      <c r="E39" s="24">
        <v>3.0</v>
      </c>
      <c r="F39" s="8" t="s">
        <v>99</v>
      </c>
      <c r="G39" s="7" t="s">
        <v>52</v>
      </c>
    </row>
    <row r="40">
      <c r="A40" s="18" t="s">
        <v>100</v>
      </c>
      <c r="B40" s="7"/>
      <c r="C40" s="4"/>
      <c r="D40" s="23"/>
      <c r="E40" s="24"/>
      <c r="G40" s="25"/>
      <c r="I40" s="6" t="s">
        <v>101</v>
      </c>
    </row>
    <row r="41">
      <c r="A41" s="2" t="s">
        <v>102</v>
      </c>
      <c r="B41" s="7"/>
      <c r="C41" s="4"/>
      <c r="D41" s="19">
        <v>5.56</v>
      </c>
      <c r="E41" s="7">
        <v>1.0</v>
      </c>
      <c r="F41" s="8" t="s">
        <v>103</v>
      </c>
      <c r="G41" s="7">
        <v>55.0</v>
      </c>
    </row>
    <row r="42">
      <c r="A42" s="2" t="s">
        <v>104</v>
      </c>
      <c r="B42" s="7" t="s">
        <v>105</v>
      </c>
      <c r="C42" s="4"/>
      <c r="D42" s="7">
        <v>8.79</v>
      </c>
      <c r="E42" s="7">
        <v>30.0</v>
      </c>
      <c r="F42" s="8" t="s">
        <v>106</v>
      </c>
      <c r="G42" s="25"/>
    </row>
    <row r="43">
      <c r="A43" s="2" t="s">
        <v>107</v>
      </c>
      <c r="B43" s="7"/>
      <c r="C43" s="4"/>
      <c r="D43" s="7" t="s">
        <v>108</v>
      </c>
      <c r="E43" s="7">
        <v>2.0</v>
      </c>
      <c r="G43" s="25"/>
    </row>
    <row r="44">
      <c r="A44" s="2" t="s">
        <v>109</v>
      </c>
      <c r="B44" s="7" t="s">
        <v>110</v>
      </c>
      <c r="C44" s="26"/>
      <c r="D44" s="19">
        <v>8.97</v>
      </c>
      <c r="E44" s="7">
        <v>6.0</v>
      </c>
      <c r="F44" s="8" t="s">
        <v>111</v>
      </c>
      <c r="G44" s="7">
        <v>4.0</v>
      </c>
    </row>
    <row r="45">
      <c r="A45" s="2" t="s">
        <v>112</v>
      </c>
      <c r="C45" s="26"/>
    </row>
    <row r="46">
      <c r="A46" s="2" t="s">
        <v>113</v>
      </c>
      <c r="B46" s="27"/>
      <c r="D46" s="28">
        <v>14.95</v>
      </c>
      <c r="E46" s="7">
        <v>1.0</v>
      </c>
      <c r="F46" s="8" t="s">
        <v>114</v>
      </c>
    </row>
    <row r="47">
      <c r="A47" s="2" t="s">
        <v>115</v>
      </c>
      <c r="B47" s="27"/>
      <c r="D47" s="28">
        <v>13.3</v>
      </c>
      <c r="E47" s="7">
        <v>1.0</v>
      </c>
      <c r="F47" s="7"/>
    </row>
    <row r="48">
      <c r="A48" s="2" t="s">
        <v>116</v>
      </c>
      <c r="B48" s="27"/>
      <c r="D48" s="28">
        <v>7.61</v>
      </c>
      <c r="E48" s="7">
        <v>1.0</v>
      </c>
      <c r="F48" s="8" t="s">
        <v>117</v>
      </c>
    </row>
    <row r="49">
      <c r="A49" s="2" t="s">
        <v>118</v>
      </c>
      <c r="B49" s="27"/>
      <c r="D49" s="27"/>
      <c r="I49" s="6" t="s">
        <v>119</v>
      </c>
    </row>
    <row r="50">
      <c r="A50" s="2" t="s">
        <v>120</v>
      </c>
      <c r="B50" s="27"/>
      <c r="D50" s="27"/>
    </row>
    <row r="51">
      <c r="A51" s="2"/>
      <c r="B51" s="27"/>
      <c r="D51" s="27"/>
    </row>
    <row r="52">
      <c r="A52" s="2" t="s">
        <v>121</v>
      </c>
      <c r="B52" s="29" t="s">
        <v>122</v>
      </c>
      <c r="D52" s="30">
        <f>SUM(D2:D51)</f>
        <v>481.594</v>
      </c>
    </row>
    <row r="56">
      <c r="B56" s="31" t="s">
        <v>123</v>
      </c>
    </row>
    <row r="57">
      <c r="B57" s="9" t="s">
        <v>124</v>
      </c>
    </row>
    <row r="58">
      <c r="B58" s="4" t="s">
        <v>125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H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H21"/>
    <hyperlink r:id="rId23" ref="F22"/>
    <hyperlink r:id="rId24" ref="F23"/>
    <hyperlink r:id="rId25" ref="F24"/>
    <hyperlink r:id="rId26" ref="F25"/>
    <hyperlink r:id="rId27" ref="F26"/>
    <hyperlink r:id="rId28" ref="I26"/>
    <hyperlink r:id="rId29" ref="F27"/>
    <hyperlink r:id="rId30" ref="F28"/>
    <hyperlink r:id="rId31" ref="F29"/>
    <hyperlink r:id="rId32" ref="F30"/>
    <hyperlink r:id="rId33" ref="F31"/>
    <hyperlink r:id="rId34" ref="F32"/>
    <hyperlink r:id="rId35" ref="F33"/>
    <hyperlink r:id="rId36" ref="F34"/>
    <hyperlink r:id="rId37" ref="F35"/>
    <hyperlink r:id="rId38" ref="F36"/>
    <hyperlink r:id="rId39" ref="H36"/>
    <hyperlink r:id="rId40" ref="F37"/>
    <hyperlink r:id="rId41" ref="F38"/>
    <hyperlink r:id="rId42" ref="F39"/>
    <hyperlink r:id="rId43" ref="I40"/>
    <hyperlink r:id="rId44" ref="F41"/>
    <hyperlink r:id="rId45" ref="F42"/>
    <hyperlink r:id="rId46" ref="F44"/>
    <hyperlink r:id="rId47" ref="F46"/>
    <hyperlink r:id="rId48" ref="F48"/>
    <hyperlink r:id="rId49" ref="I49"/>
  </hyperlinks>
  <drawing r:id="rId50"/>
</worksheet>
</file>