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codeName="ThisWorkbook" hidePivotFieldList="1" defaultThemeVersion="166925"/>
  <mc:AlternateContent xmlns:mc="http://schemas.openxmlformats.org/markup-compatibility/2006">
    <mc:Choice Requires="x15">
      <x15ac:absPath xmlns:x15ac="http://schemas.microsoft.com/office/spreadsheetml/2010/11/ac" url="D:\Misc\Data Analytics\Excel_Data_Analytics_Course-main\Excel_DA_Project_1-Data_Jobs_Analysis\Project_2-Deep Analysis\"/>
    </mc:Choice>
  </mc:AlternateContent>
  <xr:revisionPtr revIDLastSave="0" documentId="13_ncr:1_{BE444D04-F9CD-4252-A08E-3D4F24E15C53}" xr6:coauthVersionLast="47" xr6:coauthVersionMax="47" xr10:uidLastSave="{00000000-0000-0000-0000-000000000000}"/>
  <bookViews>
    <workbookView xWindow="-110" yWindow="-110" windowWidth="19420" windowHeight="11020" activeTab="3" xr2:uid="{B581C185-14A5-4E56-9697-9DA16C1AE6A0}"/>
  </bookViews>
  <sheets>
    <sheet name="Skill-Job Analysis" sheetId="13" r:id="rId1"/>
    <sheet name="Salary vs Skills" sheetId="14" r:id="rId2"/>
    <sheet name="Countries Salary Comparison" sheetId="15" r:id="rId3"/>
    <sheet name="Skill-Salary Analysis" sheetId="16" r:id="rId4"/>
  </sheets>
  <definedNames>
    <definedName name="Slicer_job_country1">#N/A</definedName>
    <definedName name="Slicer_job_title_short">#N/A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pivotCache cacheId="5"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97e0c40f-d65d-46bc-98ac-acb2d6f013b0" name="data_jobs_salary" connection="Query - data_jobs_salary1"/>
          <x15:modelTable id="data_jobs_skills_bdb9d6f7-2030-4b41-8421-21d44bf1adf6"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E2" i="14" l="1" a="1"/>
  <c r="E2" i="1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484D1A6-B53B-44EB-933D-CFD4DBAFD5DF}" name="Query - data_jobs_salary1" description="Connection to the 'data_jobs_salary' query in the workbook." type="100" refreshedVersion="7" minRefreshableVersion="5">
    <extLst>
      <ext xmlns:x15="http://schemas.microsoft.com/office/spreadsheetml/2010/11/main" uri="{DE250136-89BD-433C-8126-D09CA5730AF9}">
        <x15:connection id="bd772d81-17e1-419a-bf40-4f9ecdc19bc1">
          <x15:oledbPr connection="Provider=Microsoft.Mashup.OleDb.1;Data Source=$Workbook$;Location=data_jobs_salary;Extended Properties=&quot;&quot;">
            <x15:dbTables>
              <x15:dbTable name="data_jobs_salary"/>
            </x15:dbTables>
          </x15:oledbPr>
        </x15:connection>
      </ext>
    </extLst>
  </connection>
  <connection id="2" xr16:uid="{2622A962-2821-4010-964A-1A4496B6CD9C}" name="Query - data_jobs_skills1" description="Connection to the 'data_jobs_skills' query in the workbook." type="100" refreshedVersion="7" minRefreshableVersion="5">
    <extLst>
      <ext xmlns:x15="http://schemas.microsoft.com/office/spreadsheetml/2010/11/main" uri="{DE250136-89BD-433C-8126-D09CA5730AF9}">
        <x15:connection id="714a4214-5318-472d-8768-92185228e7e4"/>
      </ext>
    </extLst>
  </connection>
  <connection id="3" xr16:uid="{F56BFA47-2ADC-4AD4-B8BD-E2C8890D8D8D}"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<sst xmlns="http://schemas.openxmlformats.org/spreadsheetml/2006/main" count="56" uniqueCount="28">
  <si>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Data Scientist</t>
  </si>
  <si>
    <t>Senior Data Engineer</t>
  </si>
  <si>
    <t>Senior Data Scientist</t>
  </si>
  <si>
    <t>Data Engineer</t>
  </si>
  <si>
    <t>Data Analyst</t>
  </si>
  <si>
    <t>Senior Data Analyst</t>
  </si>
  <si>
    <t>Machine Learning Engineer</t>
  </si>
  <si>
    <t>Business Analyst</t>
  </si>
  <si>
    <t>Software Engineer</t>
  </si>
  <si>
    <t>Cloud Engineer</t>
  </si>
  <si>
    <t>Grand Total</t>
  </si>
  <si>
    <t>Row Labels</t>
  </si>
  <si>
    <t>Sas</t>
  </si>
  <si>
    <t>Excel</t>
  </si>
  <si>
    <t>R</t>
  </si>
  <si>
    <t>Tableau</t>
  </si>
  <si>
    <t>Python</t>
  </si>
  <si>
    <t>SQL</t>
  </si>
  <si>
    <t>Oracle</t>
  </si>
  <si>
    <t>Powerpoint</t>
  </si>
  <si>
    <t>Word</t>
  </si>
  <si>
    <t>Power BI</t>
  </si>
  <si>
    <t>Skills Per Job</t>
  </si>
  <si>
    <t>Median Salary</t>
  </si>
  <si>
    <t>Median Salary US</t>
  </si>
  <si>
    <t>Median Salary Non-US</t>
  </si>
  <si>
    <t>Median Salary v2</t>
  </si>
  <si>
    <t>Skill Likelikhood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</si>
</sst>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3">
    <dxf>
      <numFmt numFmtId="13" formatCode="0%"/>
    </dxf>
    <dxf>
      <numFmt numFmtId="13" formatCode="0%"/>
    </dxf>
    <dxf>
      <numFmt numFmtId="166" formatCode="_-* #,##0_-;\-* #,##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[Project_2-Deep Analysis.xlsx]Skill-Job 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are top 10 skills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'Skill-Job Analysis'!$B$2</c:f>
              <c:strCache>
                <c:ptCount val="1"/>
                <c:pt idx="0">
                  <c:v>Total</c:v>
                </c:pt>
              </c:strCache>
            </c:strRef>
          </c:tx>
          <c:spPr>
            <a:solidFill>
              <a:schemeClr val="accent1"/>
            </a:solidFill>
            <a:ln>
              <a:noFill/>
            </a:ln>
            <a:effectLst/>
          </c:spPr>
          <c:invertIfNegative val="0"/>
          <c:cat>
            <c:strRef>
              <c:f>'Skill-Job Analysis'!$A$3:$A$13</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'Skill-Job Analysis'!$B$3:$B$13</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1-AA50-4FFC-A4DA-2FC7E3BF6D4F}"/>
            </c:ext>
          </c:extLst>
        </c:ser>
        <c:dLbls>
          <c:showLegendKey val="0"/>
          <c:showVal val="0"/>
          <c:showCatName val="0"/>
          <c:showSerName val="0"/>
          <c:showPercent val="0"/>
          <c:showBubbleSize val="0"/>
        </c:dLbls>
        <c:gapWidth val="182"/>
        <c:axId val="769253120"/>
        <c:axId val="769253952"/>
      </c:barChart>
      <c:catAx>
        <c:axId val="769253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253952"/>
        <c:crosses val="autoZero"/>
        <c:auto val="1"/>
        <c:lblAlgn val="ctr"/>
        <c:lblOffset val="100"/>
        <c:noMultiLvlLbl val="0"/>
      </c:catAx>
      <c:valAx>
        <c:axId val="76925395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Job Posting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253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t>Do more skills equal</a:t>
            </a:r>
            <a:r>
              <a:rPr lang="en-US" sz="1800" baseline="0"/>
              <a:t>s more money for Data Nerds?</a:t>
            </a:r>
            <a:endParaRPr lang="en-US" sz="1800"/>
          </a:p>
        </c:rich>
      </c:tx>
      <c:layout>
        <c:manualLayout>
          <c:xMode val="edge"/>
          <c:yMode val="edge"/>
          <c:x val="0.1938876733328688"/>
          <c:y val="3.1141848419390054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Skills'!$G$2</c:f>
              <c:strCache>
                <c:ptCount val="1"/>
                <c:pt idx="0">
                  <c:v>Skills Per Job</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4.3340455416045968E-2"/>
                  <c:y val="-5.8069092714762072E-2"/>
                </c:manualLayout>
              </c:layout>
              <c:tx>
                <c:rich>
                  <a:bodyPr/>
                  <a:lstStyle/>
                  <a:p>
                    <a:fld id="{2BE23ECD-1156-4867-A528-37EF72DE7FB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7EFE-4ECB-99BD-0CD1E69618CF}"/>
                </c:ext>
              </c:extLst>
            </c:dLbl>
            <c:dLbl>
              <c:idx val="1"/>
              <c:layout>
                <c:manualLayout>
                  <c:x val="-5.3979226988698038E-2"/>
                  <c:y val="5.1903100045473112E-2"/>
                </c:manualLayout>
              </c:layout>
              <c:tx>
                <c:rich>
                  <a:bodyPr/>
                  <a:lstStyle/>
                  <a:p>
                    <a:fld id="{BA8EABB7-3DEE-44F8-8F5A-F2D45A84037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7EFE-4ECB-99BD-0CD1E69618CF}"/>
                </c:ext>
              </c:extLst>
            </c:dLbl>
            <c:dLbl>
              <c:idx val="2"/>
              <c:layout>
                <c:manualLayout>
                  <c:x val="-6.7027027027027022E-2"/>
                  <c:y val="8.6486486486486491E-2"/>
                </c:manualLayout>
              </c:layout>
              <c:tx>
                <c:rich>
                  <a:bodyPr/>
                  <a:lstStyle/>
                  <a:p>
                    <a:fld id="{B3FF894A-802B-4F3C-8A5B-A193EAE218D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7EFE-4ECB-99BD-0CD1E69618CF}"/>
                </c:ext>
              </c:extLst>
            </c:dLbl>
            <c:dLbl>
              <c:idx val="3"/>
              <c:layout>
                <c:manualLayout>
                  <c:x val="-4.3243243243244033E-3"/>
                  <c:y val="8.2882882882882883E-2"/>
                </c:manualLayout>
              </c:layout>
              <c:tx>
                <c:rich>
                  <a:bodyPr/>
                  <a:lstStyle/>
                  <a:p>
                    <a:fld id="{B7B90D02-075B-41C0-80CB-6BB50F61F8E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7EFE-4ECB-99BD-0CD1E69618CF}"/>
                </c:ext>
              </c:extLst>
            </c:dLbl>
            <c:dLbl>
              <c:idx val="4"/>
              <c:layout>
                <c:manualLayout>
                  <c:x val="-0.08"/>
                  <c:y val="-7.5675675675675735E-2"/>
                </c:manualLayout>
              </c:layout>
              <c:tx>
                <c:rich>
                  <a:bodyPr/>
                  <a:lstStyle/>
                  <a:p>
                    <a:fld id="{FACAEDEC-B4BE-424C-82A1-1BA9B9B76FB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7EFE-4ECB-99BD-0CD1E69618CF}"/>
                </c:ext>
              </c:extLst>
            </c:dLbl>
            <c:dLbl>
              <c:idx val="5"/>
              <c:layout>
                <c:manualLayout>
                  <c:x val="0"/>
                  <c:y val="-0.11072661343034264"/>
                </c:manualLayout>
              </c:layout>
              <c:tx>
                <c:rich>
                  <a:bodyPr/>
                  <a:lstStyle/>
                  <a:p>
                    <a:fld id="{957B9FD0-501A-4722-A982-265DB826EC3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7EFE-4ECB-99BD-0CD1E69618CF}"/>
                </c:ext>
              </c:extLst>
            </c:dLbl>
            <c:dLbl>
              <c:idx val="6"/>
              <c:layout>
                <c:manualLayout>
                  <c:x val="-0.10588232986244615"/>
                  <c:y val="-6.9204133393964209E-2"/>
                </c:manualLayout>
              </c:layout>
              <c:tx>
                <c:rich>
                  <a:bodyPr/>
                  <a:lstStyle/>
                  <a:p>
                    <a:fld id="{6FFB4BAF-85CA-46E3-BE0B-4C84A596C87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7EFE-4ECB-99BD-0CD1E69618CF}"/>
                </c:ext>
              </c:extLst>
            </c:dLbl>
            <c:dLbl>
              <c:idx val="7"/>
              <c:layout>
                <c:manualLayout>
                  <c:x val="2.1621621621621622E-3"/>
                  <c:y val="4.6846846846846847E-2"/>
                </c:manualLayout>
              </c:layout>
              <c:tx>
                <c:rich>
                  <a:bodyPr/>
                  <a:lstStyle/>
                  <a:p>
                    <a:fld id="{124A7864-4F6B-4C60-86BC-B3BBBC12B95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7EFE-4ECB-99BD-0CD1E69618CF}"/>
                </c:ext>
              </c:extLst>
            </c:dLbl>
            <c:dLbl>
              <c:idx val="8"/>
              <c:layout>
                <c:manualLayout>
                  <c:x val="-6.6435971678397598E-2"/>
                  <c:y val="-5.5363306715171381E-2"/>
                </c:manualLayout>
              </c:layout>
              <c:tx>
                <c:rich>
                  <a:bodyPr/>
                  <a:lstStyle/>
                  <a:p>
                    <a:fld id="{E66D7723-203E-43C4-BA1A-8039C4A6181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7EFE-4ECB-99BD-0CD1E69618CF}"/>
                </c:ext>
              </c:extLst>
            </c:dLbl>
            <c:dLbl>
              <c:idx val="9"/>
              <c:tx>
                <c:rich>
                  <a:bodyPr/>
                  <a:lstStyle/>
                  <a:p>
                    <a:fld id="{78FD5791-9A93-475D-9352-9B85CEBC053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7EFE-4ECB-99BD-0CD1E69618C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forward val="2"/>
            <c:dispRSqr val="0"/>
            <c:dispEq val="0"/>
          </c:trendline>
          <c:xVal>
            <c:numRef>
              <c:f>'Salary vs Skills'!$F$3:$F$12</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 vs Skills'!$G$3:$G$12</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 vs Skills'!$E$3:$E$12</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7EFE-4ECB-99BD-0CD1E69618CF}"/>
            </c:ext>
          </c:extLst>
        </c:ser>
        <c:dLbls>
          <c:showLegendKey val="0"/>
          <c:showVal val="0"/>
          <c:showCatName val="0"/>
          <c:showSerName val="0"/>
          <c:showPercent val="0"/>
          <c:showBubbleSize val="0"/>
        </c:dLbls>
        <c:axId val="1482345888"/>
        <c:axId val="1482350048"/>
      </c:scatterChart>
      <c:valAx>
        <c:axId val="1482345888"/>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Median Salary</a:t>
                </a:r>
                <a:r>
                  <a:rPr lang="en-US" sz="1200" baseline="0"/>
                  <a:t> ($USD)</a:t>
                </a:r>
                <a:endParaRPr lang="en-US" sz="1200"/>
              </a:p>
            </c:rich>
          </c:tx>
          <c:layout>
            <c:manualLayout>
              <c:xMode val="edge"/>
              <c:yMode val="edge"/>
              <c:x val="0.40131698139502475"/>
              <c:y val="0.92994959700833868"/>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350048"/>
        <c:crosses val="autoZero"/>
        <c:crossBetween val="midCat"/>
      </c:valAx>
      <c:valAx>
        <c:axId val="1482350048"/>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Amounts</a:t>
                </a:r>
                <a:r>
                  <a:rPr lang="en-US" sz="1200" baseline="0"/>
                  <a:t> of Skills Required</a:t>
                </a:r>
              </a:p>
            </c:rich>
          </c:tx>
          <c:layout>
            <c:manualLayout>
              <c:xMode val="edge"/>
              <c:yMode val="edge"/>
              <c:x val="1.6597449655076302E-2"/>
              <c:y val="0.30004459619538709"/>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3458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[Project_2-Deep Analysis.xlsx]Skill-Salary 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8"/>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8"/>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'Skill-Salary Analysis'!$B$2</c:f>
              <c:strCache>
                <c:ptCount val="1"/>
                <c:pt idx="0">
                  <c:v>Median Salary v2</c:v>
                </c:pt>
              </c:strCache>
            </c:strRef>
          </c:tx>
          <c:spPr>
            <a:solidFill>
              <a:schemeClr val="accent1"/>
            </a:solidFill>
            <a:ln>
              <a:noFill/>
            </a:ln>
            <a:effectLst/>
          </c:spPr>
          <c:invertIfNegative val="0"/>
          <c:cat>
            <c:strRef>
              <c:f>'Skill-Salary Analysis'!$A$3:$A$13</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'Skill-Salary Analysis'!$B$3:$B$13</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5EFF-496D-B2DF-3C1F9384531F}"/>
            </c:ext>
          </c:extLst>
        </c:ser>
        <c:dLbls>
          <c:showLegendKey val="0"/>
          <c:showVal val="0"/>
          <c:showCatName val="0"/>
          <c:showSerName val="0"/>
          <c:showPercent val="0"/>
          <c:showBubbleSize val="0"/>
        </c:dLbls>
        <c:gapWidth val="219"/>
        <c:axId val="875798672"/>
        <c:axId val="875800336"/>
      </c:barChart>
      <c:lineChart>
        <c:grouping val="standard"/>
        <c:varyColors val="0"/>
        <c:ser>
          <c:idx val="1"/>
          <c:order val="1"/>
          <c:tx>
            <c:strRef>
              <c:f>'Skill-Salary Analysis'!$C$2</c:f>
              <c:strCache>
                <c:ptCount val="1"/>
                <c:pt idx="0">
                  <c:v>Skill Likelikhood</c:v>
                </c:pt>
              </c:strCache>
            </c:strRef>
          </c:tx>
          <c:spPr>
            <a:ln w="28575" cap="rnd">
              <a:noFill/>
              <a:round/>
            </a:ln>
            <a:effectLst/>
          </c:spPr>
          <c:marker>
            <c:symbol val="diamond"/>
            <c:size val="8"/>
            <c:spPr>
              <a:solidFill>
                <a:schemeClr val="accent2"/>
              </a:solidFill>
              <a:ln w="9525">
                <a:solidFill>
                  <a:schemeClr val="accent2"/>
                </a:solidFill>
              </a:ln>
              <a:effectLst/>
            </c:spPr>
          </c:marker>
          <c:cat>
            <c:strRef>
              <c:f>'Skill-Salary Analysis'!$A$3:$A$13</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'Skill-Salary Analysis'!$C$3:$C$13</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5EFF-496D-B2DF-3C1F9384531F}"/>
            </c:ext>
          </c:extLst>
        </c:ser>
        <c:dLbls>
          <c:showLegendKey val="0"/>
          <c:showVal val="0"/>
          <c:showCatName val="0"/>
          <c:showSerName val="0"/>
          <c:showPercent val="0"/>
          <c:showBubbleSize val="0"/>
        </c:dLbls>
        <c:marker val="1"/>
        <c:smooth val="0"/>
        <c:axId val="192171072"/>
        <c:axId val="192170240"/>
      </c:lineChart>
      <c:catAx>
        <c:axId val="875798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800336"/>
        <c:crosses val="autoZero"/>
        <c:auto val="1"/>
        <c:lblAlgn val="ctr"/>
        <c:lblOffset val="100"/>
        <c:noMultiLvlLbl val="0"/>
      </c:catAx>
      <c:valAx>
        <c:axId val="8758003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layout>
            <c:manualLayout>
              <c:xMode val="edge"/>
              <c:yMode val="edge"/>
              <c:x val="1.8317115054378934E-2"/>
              <c:y val="0.3690550129430730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798672"/>
        <c:crosses val="autoZero"/>
        <c:crossBetween val="between"/>
      </c:valAx>
      <c:valAx>
        <c:axId val="19217024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072"/>
        <c:crosses val="max"/>
        <c:crossBetween val="between"/>
      </c:valAx>
      <c:catAx>
        <c:axId val="192171072"/>
        <c:scaling>
          <c:orientation val="minMax"/>
        </c:scaling>
        <c:delete val="1"/>
        <c:axPos val="b"/>
        <c:numFmt formatCode="General" sourceLinked="1"/>
        <c:majorTickMark val="out"/>
        <c:minorTickMark val="none"/>
        <c:tickLblPos val="nextTo"/>
        <c:crossAx val="19217024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69850</xdr:colOff>
      <xdr:row>0</xdr:row>
      <xdr:rowOff>114300</xdr:rowOff>
    </xdr:from>
    <xdr:to>
      <xdr:col>11</xdr:col>
      <xdr:colOff>374650</xdr:colOff>
      <xdr:row>20</xdr:row>
      <xdr:rowOff>176530</xdr:rowOff>
    </xdr:to>
    <xdr:graphicFrame macro="">
      <xdr:nvGraphicFramePr>
        <xdr:cNvPr id="2" name="Chart 1">
          <a:extLst>
            <a:ext uri="{FF2B5EF4-FFF2-40B4-BE49-F238E27FC236}">
              <a16:creationId xmlns:a16="http://schemas.microsoft.com/office/drawing/2014/main" id="{C1ADB6F7-19F7-4510-862C-2CD899A931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527050</xdr:colOff>
      <xdr:row>0</xdr:row>
      <xdr:rowOff>114300</xdr:rowOff>
    </xdr:from>
    <xdr:to>
      <xdr:col>17</xdr:col>
      <xdr:colOff>527050</xdr:colOff>
      <xdr:row>14</xdr:row>
      <xdr:rowOff>60325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785A6656-7973-428F-AFB3-B9C8F9546500}"/>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10077450" y="1143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488950</xdr:colOff>
      <xdr:row>0</xdr:row>
      <xdr:rowOff>114300</xdr:rowOff>
    </xdr:from>
    <xdr:to>
      <xdr:col>14</xdr:col>
      <xdr:colOff>488950</xdr:colOff>
      <xdr:row>14</xdr:row>
      <xdr:rowOff>60325</xdr:rowOff>
    </xdr:to>
    <mc:AlternateContent xmlns:mc="http://schemas.openxmlformats.org/markup-compatibility/2006" xmlns:a14="http://schemas.microsoft.com/office/drawing/2010/main">
      <mc:Choice Requires="a14">
        <xdr:graphicFrame macro="">
          <xdr:nvGraphicFramePr>
            <xdr:cNvPr id="4" name="Job Title">
              <a:extLst>
                <a:ext uri="{FF2B5EF4-FFF2-40B4-BE49-F238E27FC236}">
                  <a16:creationId xmlns:a16="http://schemas.microsoft.com/office/drawing/2014/main" id="{766E0686-238D-4329-B46F-54910B679503}"/>
                </a:ext>
              </a:extLst>
            </xdr:cNvPr>
            <xdr:cNvGraphicFramePr/>
          </xdr:nvGraphicFramePr>
          <xdr:xfrm>
            <a:off x="0" y="0"/>
            <a:ext cx="0" cy="0"/>
          </xdr:xfrm>
          <a:graphic>
            <a:graphicData uri="http://schemas.microsoft.com/office/drawing/2010/slicer">
              <sle:slicer xmlns:sle="http://schemas.microsoft.com/office/drawing/2010/slicer" name="Job Title"/>
            </a:graphicData>
          </a:graphic>
        </xdr:graphicFrame>
      </mc:Choice>
      <mc:Fallback xmlns="">
        <xdr:sp macro="" textlink="">
          <xdr:nvSpPr>
            <xdr:cNvPr id="0" name=""/>
            <xdr:cNvSpPr>
              <a:spLocks noTextEdit="1"/>
            </xdr:cNvSpPr>
          </xdr:nvSpPr>
          <xdr:spPr>
            <a:xfrm>
              <a:off x="8210550" y="1143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247650</xdr:colOff>
      <xdr:row>0</xdr:row>
      <xdr:rowOff>114299</xdr:rowOff>
    </xdr:from>
    <xdr:to>
      <xdr:col>10</xdr:col>
      <xdr:colOff>139700</xdr:colOff>
      <xdr:row>19</xdr:row>
      <xdr:rowOff>139699</xdr:rowOff>
    </xdr:to>
    <xdr:graphicFrame macro="">
      <xdr:nvGraphicFramePr>
        <xdr:cNvPr id="2" name="Chart 1">
          <a:extLst>
            <a:ext uri="{FF2B5EF4-FFF2-40B4-BE49-F238E27FC236}">
              <a16:creationId xmlns:a16="http://schemas.microsoft.com/office/drawing/2014/main" id="{82A94B3A-25BA-4EA5-AB77-4421A0DF5B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38100</xdr:colOff>
      <xdr:row>13</xdr:row>
      <xdr:rowOff>158750</xdr:rowOff>
    </xdr:from>
    <xdr:to>
      <xdr:col>1</xdr:col>
      <xdr:colOff>222250</xdr:colOff>
      <xdr:row>27</xdr:row>
      <xdr:rowOff>104775</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AC33095A-7EBC-460E-B328-D6E889C1C0CD}"/>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38100" y="2552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603250</xdr:colOff>
      <xdr:row>0</xdr:row>
      <xdr:rowOff>165100</xdr:rowOff>
    </xdr:from>
    <xdr:to>
      <xdr:col>7</xdr:col>
      <xdr:colOff>603250</xdr:colOff>
      <xdr:row>14</xdr:row>
      <xdr:rowOff>111125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CB14EC70-F0F4-45E6-8610-19399DB3ABB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568950" y="165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15</xdr:col>
      <xdr:colOff>158750</xdr:colOff>
      <xdr:row>1</xdr:row>
      <xdr:rowOff>19050</xdr:rowOff>
    </xdr:from>
    <xdr:to>
      <xdr:col>18</xdr:col>
      <xdr:colOff>158750</xdr:colOff>
      <xdr:row>14</xdr:row>
      <xdr:rowOff>149225</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B3A21399-6851-41E6-8438-16A158949AE0}"/>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0763250" y="203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76200</xdr:colOff>
      <xdr:row>1</xdr:row>
      <xdr:rowOff>12700</xdr:rowOff>
    </xdr:from>
    <xdr:to>
      <xdr:col>15</xdr:col>
      <xdr:colOff>76200</xdr:colOff>
      <xdr:row>14</xdr:row>
      <xdr:rowOff>142875</xdr:rowOff>
    </xdr:to>
    <mc:AlternateContent xmlns:mc="http://schemas.openxmlformats.org/markup-compatibility/2006" xmlns:a14="http://schemas.microsoft.com/office/drawing/2010/main">
      <mc:Choice Requires="a14">
        <xdr:graphicFrame macro="">
          <xdr:nvGraphicFramePr>
            <xdr:cNvPr id="3" name="Job Title 1">
              <a:extLst>
                <a:ext uri="{FF2B5EF4-FFF2-40B4-BE49-F238E27FC236}">
                  <a16:creationId xmlns:a16="http://schemas.microsoft.com/office/drawing/2014/main" id="{406F0AC9-4386-4C14-B230-509BB104E9F6}"/>
                </a:ext>
              </a:extLst>
            </xdr:cNvPr>
            <xdr:cNvGraphicFramePr/>
          </xdr:nvGraphicFramePr>
          <xdr:xfrm>
            <a:off x="0" y="0"/>
            <a:ext cx="0" cy="0"/>
          </xdr:xfrm>
          <a:graphic>
            <a:graphicData uri="http://schemas.microsoft.com/office/drawing/2010/slicer">
              <sle:slicer xmlns:sle="http://schemas.microsoft.com/office/drawing/2010/slicer" name="Job Title 1"/>
            </a:graphicData>
          </a:graphic>
        </xdr:graphicFrame>
      </mc:Choice>
      <mc:Fallback xmlns="">
        <xdr:sp macro="" textlink="">
          <xdr:nvSpPr>
            <xdr:cNvPr id="0" name=""/>
            <xdr:cNvSpPr>
              <a:spLocks noTextEdit="1"/>
            </xdr:cNvSpPr>
          </xdr:nvSpPr>
          <xdr:spPr>
            <a:xfrm>
              <a:off x="8851900" y="196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285750</xdr:colOff>
      <xdr:row>0</xdr:row>
      <xdr:rowOff>101599</xdr:rowOff>
    </xdr:from>
    <xdr:to>
      <xdr:col>11</xdr:col>
      <xdr:colOff>606425</xdr:colOff>
      <xdr:row>18</xdr:row>
      <xdr:rowOff>114934</xdr:rowOff>
    </xdr:to>
    <xdr:graphicFrame macro="">
      <xdr:nvGraphicFramePr>
        <xdr:cNvPr id="4" name="Chart 3">
          <a:extLst>
            <a:ext uri="{FF2B5EF4-FFF2-40B4-BE49-F238E27FC236}">
              <a16:creationId xmlns:a16="http://schemas.microsoft.com/office/drawing/2014/main" id="{3D62FD35-F347-4378-8530-642E33AEC3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daru" refreshedDate="45951.544233912035" createdVersion="7" refreshedVersion="7" minRefreshableVersion="3" recordCount="0" supportSubquery="1" supportAdvancedDrill="1" xr:uid="{8BFF5CC5-3710-499D-A391-0EEB919F3E4C}">
  <cacheSource type="external" connectionId="3"/>
  <cacheFields count="5">
    <cacheField name="[data_jobs_skills].[job_skills].[job_skills]" caption="job_skills" numFmtId="0" hierarchy="20" level="1">
      <sharedItems count="10">
        <s v="Excel"/>
        <s v="Oracle"/>
        <s v="Power BI"/>
        <s v="Powerpoint"/>
        <s v="Python"/>
        <s v="R"/>
        <s v="Sas"/>
        <s v="SQL"/>
        <s v="Tableau"/>
        <s v="Word"/>
      </sharedItems>
    </cacheField>
    <cacheField name="[Measures].[Median Salary v2]" caption="Median Salary v2" numFmtId="0" hierarchy="32" level="32767"/>
    <cacheField name="[Measures].[Skill Likelikhood]" caption="Skill Likelikhood" numFmtId="0" hierarchy="33"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ly_adjusted]" caption="salary_hourly_adjusted" attribute="1" defaultMemberUniqueName="[data_jobs_salary].[salary_hourly_adjusted].[All]" allUniqueName="[data_jobs_salary].[salary_hourly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v2]" caption="Median Salary v2" measure="1" displayFolder="" measureGroup="data_jobs_skills" count="0" oneField="1">
      <fieldsUsage count="1">
        <fieldUsage x="1"/>
      </fieldsUsage>
    </cacheHierarchy>
    <cacheHierarchy uniqueName="[Measures].[Skill Likelikhood]" caption="Skill Likelik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daru" refreshedDate="45951.544233101849" createdVersion="7" refreshedVersion="7" minRefreshableVersion="3" recordCount="0" supportSubquery="1" supportAdvancedDrill="1" xr:uid="{980F37F5-6D7B-4F02-941F-77960F03711C}">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9" level="32767"/>
    <cacheField name="[Measures].[Median Salary US]" caption="Median Salary US" numFmtId="0" hierarchy="30" level="32767"/>
    <cacheField name="[Measures].[Median Salary Non-US]" caption="Median Salary Non-US" numFmtId="0" hierarchy="31" level="32767"/>
    <cacheField name="[data_jobs_salary].[job_country].[job_country]" caption="job_country" numFmtId="0" hierarchy="12"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ly_adjusted]" caption="salary_hourly_adjusted" attribute="1" defaultMemberUniqueName="[data_jobs_salary].[salary_hourly_adjusted].[All]" allUniqueName="[data_jobs_salary].[salary_hourly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v2]" caption="Median Salary v2" measure="1" displayFolder="" measureGroup="data_jobs_skills" count="0"/>
    <cacheHierarchy uniqueName="[Measures].[Skill Likelikhood]" caption="Skill Likelik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daru" refreshedDate="45951.544233564811" createdVersion="7" refreshedVersion="7" minRefreshableVersion="3" recordCount="0" supportSubquery="1" supportAdvancedDrill="1" xr:uid="{5B908E53-82FF-4CE2-A5D2-1B80FAB959AC}">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8" level="32767"/>
    <cacheField name="[Measures].[Median Salary]" caption="Median Salary" numFmtId="0" hierarchy="29" level="32767"/>
    <cacheField name="[data_jobs_salary].[job_country].[job_country]" caption="job_country" numFmtId="0" hierarchy="12"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ly_adjusted]" caption="salary_hourly_adjusted" attribute="1" defaultMemberUniqueName="[data_jobs_salary].[salary_hourly_adjusted].[All]" allUniqueName="[data_jobs_salary].[salary_hourly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v2]" caption="Median Salary v2" measure="1" displayFolder="" measureGroup="data_jobs_skills" count="0"/>
    <cacheHierarchy uniqueName="[Measures].[Skill Likelikhood]" caption="Skill Likelik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daru" refreshedDate="45951.544611111109" createdVersion="5" refreshedVersion="7" minRefreshableVersion="3" recordCount="0" supportSubquery="1" supportAdvancedDrill="1" xr:uid="{508F5D15-5283-4326-84DB-3FDE1C6DF6BF}">
  <cacheSource type="external" connectionId="3"/>
  <cacheFields count="4">
    <cacheField name="[data_jobs_skills].[job_skills].[job_skills]" caption="job_skills" numFmtId="0" hierarchy="20" level="1">
      <sharedItems count="10">
        <s v="Excel"/>
        <s v="Oracle"/>
        <s v="Power BI"/>
        <s v="Powerpoint"/>
        <s v="Python"/>
        <s v="R"/>
        <s v="Sas"/>
        <s v="SQL"/>
        <s v="Tableau"/>
        <s v="Word"/>
      </sharedItems>
    </cacheField>
    <cacheField name="[Measures].[Skill Likelikhood]" caption="Skill Likelikhood" numFmtId="0" hierarchy="33"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ly_adjusted]" caption="salary_hourly_adjusted" attribute="1" defaultMemberUniqueName="[data_jobs_salary].[salary_hourly_adjusted].[All]" allUniqueName="[data_jobs_salary].[salary_hourly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v2]" caption="Median Salary v2" measure="1" displayFolder="" measureGroup="data_jobs_skills" count="0"/>
    <cacheHierarchy uniqueName="[Measures].[Skill Likelikhood]" caption="Skill Likelikhood" measure="1" displayFolder="" measureGroup="data_jobs_skills" count="0" oneField="1">
      <fieldsUsage count="1">
        <fieldUsage x="1"/>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daru" refreshedDate="45950.777079398147" createdVersion="3" refreshedVersion="7" minRefreshableVersion="3" recordCount="0" supportSubquery="1" supportAdvancedDrill="1" xr:uid="{5A2D4F7D-4CF5-4A93-A151-50B0E08B175F}">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ly_adjusted]" caption="salary_hourly_adjusted" attribute="1" defaultMemberUniqueName="[data_jobs_salary].[salary_hourly_adjusted].[All]" allUniqueName="[data_jobs_salary].[salary_hourly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64450856"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daru" refreshedDate="45950.787232060182" createdVersion="3" refreshedVersion="7" minRefreshableVersion="3" recordCount="0" supportSubquery="1" supportAdvancedDrill="1" xr:uid="{7FEE7602-EA4C-4B26-9FF3-07D510600FCA}">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ly_adjusted]" caption="salary_hourly_adjusted" attribute="1" defaultMemberUniqueName="[data_jobs_salary].[salary_hourly_adjusted].[All]" allUniqueName="[data_jobs_salary].[salary_hourly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7780724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89F5E88-F660-4C67-8572-1B9A5BF953D5}" name="PivotTable2" cacheId="3" applyNumberFormats="0" applyBorderFormats="0" applyFontFormats="0" applyPatternFormats="0" applyAlignmentFormats="0" applyWidthHeightFormats="1" dataCaption="Values" tag="72cd7675-394b-4524-9eb4-9a61b210c962" updatedVersion="7" minRefreshableVersion="3" useAutoFormatting="1" subtotalHiddenItems="1" itemPrintTitles="1" createdVersion="5" indent="0" outline="1" outlineData="1" multipleFieldFilters="0" chartFormat="1">
  <location ref="A2:B13"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3"/>
    </i>
    <i>
      <x v="9"/>
    </i>
    <i>
      <x v="5"/>
    </i>
    <i>
      <x v="2"/>
    </i>
    <i>
      <x v="6"/>
    </i>
    <i>
      <x v="4"/>
    </i>
    <i>
      <x v="8"/>
    </i>
    <i>
      <x/>
    </i>
    <i>
      <x v="7"/>
    </i>
    <i t="grand">
      <x/>
    </i>
  </rowItems>
  <colItems count="1">
    <i/>
  </colItems>
  <dataFields count="1">
    <dataField fld="1" subtotal="count" baseField="0" baseItem="0" numFmtId="9"/>
  </dataFields>
  <formats count="2">
    <format dxfId="2">
      <pivotArea outline="0" collapsedLevelsAreSubtotals="1" fieldPosition="0"/>
    </format>
    <format dxfId="1">
      <pivotArea outline="0" collapsedLevelsAreSubtotals="1" fieldPosition="0">
        <references count="1">
          <reference field="4294967294" count="1" selected="0">
            <x v="0"/>
          </reference>
        </references>
      </pivotArea>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6C8188-4EF6-4518-93C6-BA222AF145A2}" name="PivotTable1" cacheId="2" applyNumberFormats="0" applyBorderFormats="0" applyFontFormats="0" applyPatternFormats="0" applyAlignmentFormats="0" applyWidthHeightFormats="1" dataCaption="Values" tag="231ae57e-933e-44aa-9ea5-4c729d568fe1" updatedVersion="7" minRefreshableVersion="3" useAutoFormatting="1" subtotalHiddenItems="1" itemPrintTitles="1" createdVersion="7" indent="0" outline="1" outlineData="1" multipleFieldFilters="0">
  <location ref="A2:C13"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CD156F5-410A-4408-8918-98CB6B3BC215}" name="PivotTable2" cacheId="1" applyNumberFormats="0" applyBorderFormats="0" applyFontFormats="0" applyPatternFormats="0" applyAlignmentFormats="0" applyWidthHeightFormats="1" dataCaption="Values" tag="563c32a4-9525-410c-b76a-d08039281c14" updatedVersion="7" minRefreshableVersion="3" useAutoFormatting="1" subtotalHiddenItems="1" itemPrintTitles="1" createdVersion="7" indent="0" outline="1" outlineData="1" multipleFieldFilters="0" chartFormat="2">
  <location ref="A2:D13"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DE8F58-BB33-42DB-8CF9-452100BA2F49}" name="PivotTable1" cacheId="0" applyNumberFormats="0" applyBorderFormats="0" applyFontFormats="0" applyPatternFormats="0" applyAlignmentFormats="0" applyWidthHeightFormats="1" dataCaption="Values" tag="655f7e74-e5f6-47a1-afbd-eecac024024a" updatedVersion="7" minRefreshableVersion="3" useAutoFormatting="1" subtotalHiddenItems="1" itemPrintTitles="1" createdVersion="7" indent="0" outline="1" outlineData="1" multipleFieldFilters="0" chartFormat="1">
  <location ref="A2:C13"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6">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4C130BB9-BC2F-4916-8AC3-18958B7EB9DB}" sourceName="[data_jobs_salary].[job_title_short]">
  <pivotTables>
    <pivotTable tabId="13" name="PivotTable2"/>
    <pivotTable tabId="16" name="PivotTable1"/>
  </pivotTables>
  <data>
    <olap pivotCacheId="1164450856">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893CBF6C-D6E4-4453-A1B7-0ADE3F3B3CAA}" sourceName="[data_jobs_salary].[job_country]">
  <pivotTables>
    <pivotTable tabId="15" name="PivotTable2"/>
    <pivotTable tabId="14" name="PivotTable1"/>
    <pivotTable tabId="16" name="PivotTable1"/>
    <pivotTable tabId="13" name="PivotTable2"/>
  </pivotTables>
  <data>
    <olap pivotCacheId="977807240">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 Title" xr10:uid="{3A0D0E17-0637-4FC8-A462-39DC58F953BB}" cache="Slicer_job_title_short" caption="Job Title" level="1" rowHeight="241300"/>
  <slicer name="job_country" xr10:uid="{2ABE81F3-A5E6-4836-AC26-317B9B240F2A}" cache="Slicer_job_country1" caption="Country" startItem="104"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A19826B3-D47E-480A-ADD1-6AB268EA68F7}" cache="Slicer_job_country1" caption="Country" startItem="101"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6CE31DD8-C1AB-4DBD-9575-31ECB21E9410}" cache="Slicer_job_country1" caption="Country"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 Title 1" xr10:uid="{C2ABA482-4F2B-4AB5-B17A-E75377449448}" cache="Slicer_job_title_short" caption="Job Title" level="1" rowHeight="241300"/>
  <slicer name="job_country 2" xr10:uid="{0FA49DC8-A340-4565-84EA-A4372A34319D}" cache="Slicer_job_country1" caption="Country" startItem="101"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E0938-C8B6-4615-8AE9-8A58D02DB5BA}">
  <dimension ref="A2:B13"/>
  <sheetViews>
    <sheetView workbookViewId="0">
      <selection activeCell="B3" sqref="B3"/>
    </sheetView>
  </sheetViews>
  <sheetFormatPr defaultRowHeight="14.5" x14ac:dyDescent="0.35"/>
  <cols>
    <col min="1" max="1" width="12.36328125" bestFit="1" customWidth="1"/>
    <col min="2" max="3" width="14.1796875" bestFit="1" customWidth="1"/>
  </cols>
  <sheetData>
    <row r="2" spans="1:2" x14ac:dyDescent="0.35">
      <c r="A2" s="1" t="s">
        <v>11</v>
      </c>
      <c r="B2" t="s">
        <v>27</v>
      </c>
    </row>
    <row r="3" spans="1:2" x14ac:dyDescent="0.35">
      <c r="A3" s="2" t="s">
        <v>18</v>
      </c>
      <c r="B3" s="5">
        <v>6.7873845784866285E-2</v>
      </c>
    </row>
    <row r="4" spans="1:2" x14ac:dyDescent="0.35">
      <c r="A4" s="2" t="s">
        <v>19</v>
      </c>
      <c r="B4" s="5">
        <v>9.653435663748651E-2</v>
      </c>
    </row>
    <row r="5" spans="1:2" x14ac:dyDescent="0.35">
      <c r="A5" s="2" t="s">
        <v>20</v>
      </c>
      <c r="B5" s="5">
        <v>0.10420913778630531</v>
      </c>
    </row>
    <row r="6" spans="1:2" x14ac:dyDescent="0.35">
      <c r="A6" s="2" t="s">
        <v>14</v>
      </c>
      <c r="B6" s="5">
        <v>0.16033097493704282</v>
      </c>
    </row>
    <row r="7" spans="1:2" x14ac:dyDescent="0.35">
      <c r="A7" s="2" t="s">
        <v>21</v>
      </c>
      <c r="B7" s="5">
        <v>0.1680057560858616</v>
      </c>
    </row>
    <row r="8" spans="1:2" x14ac:dyDescent="0.35">
      <c r="A8" s="2" t="s">
        <v>12</v>
      </c>
      <c r="B8" s="5">
        <v>0.18803213814606068</v>
      </c>
    </row>
    <row r="9" spans="1:2" x14ac:dyDescent="0.35">
      <c r="A9" s="2" t="s">
        <v>16</v>
      </c>
      <c r="B9" s="5">
        <v>0.27653195826837751</v>
      </c>
    </row>
    <row r="10" spans="1:2" x14ac:dyDescent="0.35">
      <c r="A10" s="2" t="s">
        <v>15</v>
      </c>
      <c r="B10" s="5">
        <v>0.28696486389255305</v>
      </c>
    </row>
    <row r="11" spans="1:2" x14ac:dyDescent="0.35">
      <c r="A11" s="2" t="s">
        <v>13</v>
      </c>
      <c r="B11" s="5">
        <v>0.41455810049166569</v>
      </c>
    </row>
    <row r="12" spans="1:2" x14ac:dyDescent="0.35">
      <c r="A12" s="2" t="s">
        <v>17</v>
      </c>
      <c r="B12" s="5">
        <v>0.52500299796138628</v>
      </c>
    </row>
    <row r="13" spans="1:2" x14ac:dyDescent="0.35">
      <c r="A13" s="2" t="s">
        <v>10</v>
      </c>
      <c r="B13"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BE3AC-7F21-4336-8B60-52631B3365D2}">
  <dimension ref="A2:G13"/>
  <sheetViews>
    <sheetView workbookViewId="0">
      <selection activeCell="M9" sqref="M9"/>
    </sheetView>
  </sheetViews>
  <sheetFormatPr defaultRowHeight="14.5" x14ac:dyDescent="0.35"/>
  <cols>
    <col min="1" max="1" width="23.54296875" bestFit="1" customWidth="1"/>
    <col min="2" max="2" width="12.6328125" bestFit="1" customWidth="1"/>
    <col min="3" max="4" width="11.453125" bestFit="1" customWidth="1"/>
    <col min="5" max="5" width="23.54296875" bestFit="1" customWidth="1"/>
    <col min="6" max="6" width="12.6328125" bestFit="1" customWidth="1"/>
    <col min="7" max="7" width="11.81640625" bestFit="1" customWidth="1"/>
  </cols>
  <sheetData>
    <row r="2" spans="1:7" x14ac:dyDescent="0.35">
      <c r="A2" s="1" t="s">
        <v>11</v>
      </c>
      <c r="B2" t="s">
        <v>23</v>
      </c>
      <c r="C2" t="s">
        <v>22</v>
      </c>
      <c r="E2" t="str" cm="1">
        <f t="array" ref="E2:G12">A2:C12</f>
        <v>Row Labels</v>
      </c>
      <c r="F2" t="str">
        <v>Median Salary</v>
      </c>
      <c r="G2" t="str">
        <v>Skills Per Job</v>
      </c>
    </row>
    <row r="3" spans="1:7" x14ac:dyDescent="0.35">
      <c r="A3" s="2" t="s">
        <v>2</v>
      </c>
      <c r="B3" s="4">
        <v>155000</v>
      </c>
      <c r="C3" s="3">
        <v>5.2262295081967212</v>
      </c>
      <c r="E3" t="str">
        <v>Senior Data Scientist</v>
      </c>
      <c r="F3">
        <v>155000</v>
      </c>
      <c r="G3">
        <v>5.2262295081967212</v>
      </c>
    </row>
    <row r="4" spans="1:7" x14ac:dyDescent="0.35">
      <c r="A4" s="2" t="s">
        <v>1</v>
      </c>
      <c r="B4" s="4">
        <v>150000</v>
      </c>
      <c r="C4" s="3">
        <v>8.2632711621233863</v>
      </c>
      <c r="E4" t="str">
        <v>Senior Data Engineer</v>
      </c>
      <c r="F4">
        <v>150000</v>
      </c>
      <c r="G4">
        <v>8.2632711621233863</v>
      </c>
    </row>
    <row r="5" spans="1:7" x14ac:dyDescent="0.35">
      <c r="A5" s="2" t="s">
        <v>6</v>
      </c>
      <c r="B5" s="4">
        <v>150000</v>
      </c>
      <c r="C5" s="3">
        <v>4.7012987012987013</v>
      </c>
      <c r="E5" t="str">
        <v>Machine Learning Engineer</v>
      </c>
      <c r="F5">
        <v>150000</v>
      </c>
      <c r="G5">
        <v>4.7012987012987013</v>
      </c>
    </row>
    <row r="6" spans="1:7" x14ac:dyDescent="0.35">
      <c r="A6" s="2" t="s">
        <v>0</v>
      </c>
      <c r="B6" s="4">
        <v>130000</v>
      </c>
      <c r="C6" s="3">
        <v>5.0074794315632012</v>
      </c>
      <c r="E6" t="str">
        <v>Data Scientist</v>
      </c>
      <c r="F6">
        <v>130000</v>
      </c>
      <c r="G6">
        <v>5.0074794315632012</v>
      </c>
    </row>
    <row r="7" spans="1:7" x14ac:dyDescent="0.35">
      <c r="A7" s="2" t="s">
        <v>8</v>
      </c>
      <c r="B7" s="4">
        <v>125000</v>
      </c>
      <c r="C7" s="3">
        <v>5.1339285714285712</v>
      </c>
      <c r="E7" t="str">
        <v>Software Engineer</v>
      </c>
      <c r="F7">
        <v>125000</v>
      </c>
      <c r="G7">
        <v>5.1339285714285712</v>
      </c>
    </row>
    <row r="8" spans="1:7" x14ac:dyDescent="0.35">
      <c r="A8" s="2" t="s">
        <v>3</v>
      </c>
      <c r="B8" s="4">
        <v>125000</v>
      </c>
      <c r="C8" s="3">
        <v>6.9082665541965413</v>
      </c>
      <c r="E8" t="str">
        <v>Data Engineer</v>
      </c>
      <c r="F8">
        <v>125000</v>
      </c>
      <c r="G8">
        <v>6.9082665541965413</v>
      </c>
    </row>
    <row r="9" spans="1:7" x14ac:dyDescent="0.35">
      <c r="A9" s="2" t="s">
        <v>9</v>
      </c>
      <c r="B9" s="4">
        <v>115000</v>
      </c>
      <c r="C9" s="3">
        <v>4.7878787878787881</v>
      </c>
      <c r="E9" t="str">
        <v>Cloud Engineer</v>
      </c>
      <c r="F9">
        <v>115000</v>
      </c>
      <c r="G9">
        <v>4.7878787878787881</v>
      </c>
    </row>
    <row r="10" spans="1:7" x14ac:dyDescent="0.35">
      <c r="A10" s="2" t="s">
        <v>5</v>
      </c>
      <c r="B10" s="4">
        <v>110000</v>
      </c>
      <c r="C10" s="3">
        <v>4.4124203821656049</v>
      </c>
      <c r="E10" t="str">
        <v>Senior Data Analyst</v>
      </c>
      <c r="F10">
        <v>110000</v>
      </c>
      <c r="G10">
        <v>4.4124203821656049</v>
      </c>
    </row>
    <row r="11" spans="1:7" x14ac:dyDescent="0.35">
      <c r="A11" s="2" t="s">
        <v>4</v>
      </c>
      <c r="B11" s="4">
        <v>90000</v>
      </c>
      <c r="C11" s="3">
        <v>3.6000719510732702</v>
      </c>
      <c r="E11" t="str">
        <v>Data Analyst</v>
      </c>
      <c r="F11">
        <v>90000</v>
      </c>
      <c r="G11">
        <v>3.6000719510732702</v>
      </c>
    </row>
    <row r="12" spans="1:7" x14ac:dyDescent="0.35">
      <c r="A12" s="2" t="s">
        <v>7</v>
      </c>
      <c r="B12" s="4">
        <v>90000</v>
      </c>
      <c r="C12" s="3">
        <v>3.3282636248415716</v>
      </c>
      <c r="E12" t="str">
        <v>Business Analyst</v>
      </c>
      <c r="F12">
        <v>90000</v>
      </c>
      <c r="G12">
        <v>3.3282636248415716</v>
      </c>
    </row>
    <row r="13" spans="1:7" x14ac:dyDescent="0.35">
      <c r="A13" s="2" t="s">
        <v>10</v>
      </c>
      <c r="B13" s="4">
        <v>118940</v>
      </c>
      <c r="C13"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E5D9F-819E-4385-A068-38A802853BED}">
  <dimension ref="A2:D13"/>
  <sheetViews>
    <sheetView workbookViewId="0">
      <selection activeCell="B2" sqref="B2"/>
    </sheetView>
  </sheetViews>
  <sheetFormatPr defaultRowHeight="14.5" x14ac:dyDescent="0.35"/>
  <cols>
    <col min="1" max="1" width="23.54296875" bestFit="1" customWidth="1"/>
    <col min="2" max="2" width="14.453125" customWidth="1"/>
    <col min="3" max="3" width="15.36328125" bestFit="1" customWidth="1"/>
    <col min="4" max="4" width="19.54296875" bestFit="1" customWidth="1"/>
  </cols>
  <sheetData>
    <row r="2" spans="1:4" x14ac:dyDescent="0.35">
      <c r="A2" s="1" t="s">
        <v>11</v>
      </c>
      <c r="B2" t="s">
        <v>23</v>
      </c>
      <c r="C2" t="s">
        <v>24</v>
      </c>
      <c r="D2" t="s">
        <v>25</v>
      </c>
    </row>
    <row r="3" spans="1:4" x14ac:dyDescent="0.35">
      <c r="A3" s="2" t="s">
        <v>7</v>
      </c>
      <c r="B3" s="4">
        <v>90000</v>
      </c>
      <c r="C3" s="4">
        <v>90000</v>
      </c>
      <c r="D3" s="4">
        <v>75000</v>
      </c>
    </row>
    <row r="4" spans="1:4" x14ac:dyDescent="0.35">
      <c r="A4" s="2" t="s">
        <v>9</v>
      </c>
      <c r="B4" s="4">
        <v>115000</v>
      </c>
      <c r="C4" s="4">
        <v>115000</v>
      </c>
      <c r="D4" s="4">
        <v>89100</v>
      </c>
    </row>
    <row r="5" spans="1:4" x14ac:dyDescent="0.35">
      <c r="A5" s="2" t="s">
        <v>4</v>
      </c>
      <c r="B5" s="4">
        <v>90000</v>
      </c>
      <c r="C5" s="4">
        <v>90000</v>
      </c>
      <c r="D5" s="4">
        <v>90000</v>
      </c>
    </row>
    <row r="6" spans="1:4" x14ac:dyDescent="0.35">
      <c r="A6" s="2" t="s">
        <v>3</v>
      </c>
      <c r="B6" s="4">
        <v>125000</v>
      </c>
      <c r="C6" s="4">
        <v>125000</v>
      </c>
      <c r="D6" s="4">
        <v>123500</v>
      </c>
    </row>
    <row r="7" spans="1:4" x14ac:dyDescent="0.35">
      <c r="A7" s="2" t="s">
        <v>0</v>
      </c>
      <c r="B7" s="4">
        <v>130000</v>
      </c>
      <c r="C7" s="4">
        <v>130000</v>
      </c>
      <c r="D7" s="4">
        <v>119550</v>
      </c>
    </row>
    <row r="8" spans="1:4" x14ac:dyDescent="0.35">
      <c r="A8" s="2" t="s">
        <v>6</v>
      </c>
      <c r="B8" s="4">
        <v>150000</v>
      </c>
      <c r="C8" s="4">
        <v>150000</v>
      </c>
      <c r="D8" s="4">
        <v>101029</v>
      </c>
    </row>
    <row r="9" spans="1:4" x14ac:dyDescent="0.35">
      <c r="A9" s="2" t="s">
        <v>5</v>
      </c>
      <c r="B9" s="4">
        <v>110000</v>
      </c>
      <c r="C9" s="4">
        <v>110000</v>
      </c>
      <c r="D9" s="4">
        <v>111175</v>
      </c>
    </row>
    <row r="10" spans="1:4" x14ac:dyDescent="0.35">
      <c r="A10" s="2" t="s">
        <v>1</v>
      </c>
      <c r="B10" s="4">
        <v>150000</v>
      </c>
      <c r="C10" s="4">
        <v>150000</v>
      </c>
      <c r="D10" s="4">
        <v>147500</v>
      </c>
    </row>
    <row r="11" spans="1:4" x14ac:dyDescent="0.35">
      <c r="A11" s="2" t="s">
        <v>2</v>
      </c>
      <c r="B11" s="4">
        <v>155000</v>
      </c>
      <c r="C11" s="4">
        <v>155000</v>
      </c>
      <c r="D11" s="4">
        <v>155000</v>
      </c>
    </row>
    <row r="12" spans="1:4" x14ac:dyDescent="0.35">
      <c r="A12" s="2" t="s">
        <v>8</v>
      </c>
      <c r="B12" s="4">
        <v>125000</v>
      </c>
      <c r="C12" s="4">
        <v>125000</v>
      </c>
      <c r="D12" s="4">
        <v>89100</v>
      </c>
    </row>
    <row r="13" spans="1:4" x14ac:dyDescent="0.35">
      <c r="A13" s="2" t="s">
        <v>10</v>
      </c>
      <c r="B13" s="4">
        <v>118940</v>
      </c>
      <c r="C13" s="4">
        <v>118940</v>
      </c>
      <c r="D13"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D26B3-D9AE-4A8F-B26E-F0092ED47E18}">
  <dimension ref="A2:C13"/>
  <sheetViews>
    <sheetView tabSelected="1" workbookViewId="0">
      <selection activeCell="C16" sqref="C16"/>
    </sheetView>
  </sheetViews>
  <sheetFormatPr defaultRowHeight="14.5" x14ac:dyDescent="0.35"/>
  <cols>
    <col min="1" max="1" width="12.36328125" bestFit="1" customWidth="1"/>
    <col min="2" max="2" width="15.08984375" bestFit="1" customWidth="1"/>
    <col min="3" max="4" width="14.1796875" bestFit="1" customWidth="1"/>
  </cols>
  <sheetData>
    <row r="2" spans="1:3" x14ac:dyDescent="0.35">
      <c r="A2" s="1" t="s">
        <v>11</v>
      </c>
      <c r="B2" t="s">
        <v>26</v>
      </c>
      <c r="C2" t="s">
        <v>27</v>
      </c>
    </row>
    <row r="3" spans="1:3" x14ac:dyDescent="0.35">
      <c r="A3" s="2" t="s">
        <v>16</v>
      </c>
      <c r="B3" s="4">
        <v>97086.5</v>
      </c>
      <c r="C3" s="5">
        <v>0.27653195826837751</v>
      </c>
    </row>
    <row r="4" spans="1:3" x14ac:dyDescent="0.35">
      <c r="A4" s="2" t="s">
        <v>18</v>
      </c>
      <c r="B4" s="4">
        <v>96923.75</v>
      </c>
      <c r="C4" s="5">
        <v>6.7873845784866285E-2</v>
      </c>
    </row>
    <row r="5" spans="1:3" x14ac:dyDescent="0.35">
      <c r="A5" s="2" t="s">
        <v>15</v>
      </c>
      <c r="B5" s="4">
        <v>92500</v>
      </c>
      <c r="C5" s="5">
        <v>0.28696486389255305</v>
      </c>
    </row>
    <row r="6" spans="1:3" x14ac:dyDescent="0.35">
      <c r="A6" s="2" t="s">
        <v>21</v>
      </c>
      <c r="B6" s="4">
        <v>90000</v>
      </c>
      <c r="C6" s="5">
        <v>0.1680057560858616</v>
      </c>
    </row>
    <row r="7" spans="1:3" x14ac:dyDescent="0.35">
      <c r="A7" s="2" t="s">
        <v>17</v>
      </c>
      <c r="B7" s="4">
        <v>90000</v>
      </c>
      <c r="C7" s="5">
        <v>0.52500299796138628</v>
      </c>
    </row>
    <row r="8" spans="1:3" x14ac:dyDescent="0.35">
      <c r="A8" s="2" t="s">
        <v>12</v>
      </c>
      <c r="B8" s="4">
        <v>90000</v>
      </c>
      <c r="C8" s="5">
        <v>0.18803213814606068</v>
      </c>
    </row>
    <row r="9" spans="1:3" x14ac:dyDescent="0.35">
      <c r="A9" s="2" t="s">
        <v>14</v>
      </c>
      <c r="B9" s="4">
        <v>90000</v>
      </c>
      <c r="C9" s="5">
        <v>0.16033097493704282</v>
      </c>
    </row>
    <row r="10" spans="1:3" x14ac:dyDescent="0.35">
      <c r="A10" s="2" t="s">
        <v>19</v>
      </c>
      <c r="B10" s="4">
        <v>85000</v>
      </c>
      <c r="C10" s="5">
        <v>9.653435663748651E-2</v>
      </c>
    </row>
    <row r="11" spans="1:3" x14ac:dyDescent="0.35">
      <c r="A11" s="2" t="s">
        <v>13</v>
      </c>
      <c r="B11" s="4">
        <v>84500</v>
      </c>
      <c r="C11" s="5">
        <v>0.41455810049166569</v>
      </c>
    </row>
    <row r="12" spans="1:3" x14ac:dyDescent="0.35">
      <c r="A12" s="2" t="s">
        <v>20</v>
      </c>
      <c r="B12" s="4">
        <v>81682</v>
      </c>
      <c r="C12" s="5">
        <v>0.10420913778630531</v>
      </c>
    </row>
    <row r="13" spans="1:3" x14ac:dyDescent="0.35">
      <c r="A13" s="2" t="s">
        <v>10</v>
      </c>
      <c r="B13" s="4">
        <v>90000</v>
      </c>
      <c r="C13"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B0456F19-4C87-4A7E-BCD6-3BC2119F123E}">
  <ds:schemaRefs/>
</ds:datastoreItem>
</file>

<file path=customXml/itemProps2.xml><?xml version="1.0" encoding="utf-8"?>
<ds:datastoreItem xmlns:ds="http://schemas.openxmlformats.org/officeDocument/2006/customXml" ds:itemID="{51F6EEB6-6B7D-4D85-AD00-B7DF996BBFFC}">
  <ds:schemaRefs/>
</ds:datastoreItem>
</file>

<file path=customXml/itemProps3.xml><?xml version="1.0" encoding="utf-8"?>
<ds:datastoreItem xmlns:ds="http://schemas.openxmlformats.org/officeDocument/2006/customXml" ds:itemID="{D138310B-5DF8-4B44-B582-AAAED808D3E6}">
  <ds:schemaRefs/>
</ds:datastoreItem>
</file>

<file path=customXml/itemProps4.xml><?xml version="1.0" encoding="utf-8"?>
<ds:datastoreItem xmlns:ds="http://schemas.openxmlformats.org/officeDocument/2006/customXml" ds:itemID="{118A63D5-8535-4C50-BD1B-045E9AE9E1C1}">
  <ds:schemaRefs/>
</ds:datastoreItem>
</file>

<file path=customXml/itemProps5.xml><?xml version="1.0" encoding="utf-8"?>
<ds:datastoreItem xmlns:ds="http://schemas.openxmlformats.org/officeDocument/2006/customXml" ds:itemID="{31506188-5F03-4672-A218-6B00093CCE45}">
  <ds:schemaRefs/>
</ds:datastoreItem>
</file>

<file path=customXml/itemProps6.xml><?xml version="1.0" encoding="utf-8"?>
<ds:datastoreItem xmlns:ds="http://schemas.openxmlformats.org/officeDocument/2006/customXml" ds:itemID="{3B7F17D8-4045-49F9-BDA9-1DC259EE4C12}">
  <ds:schemaRefs/>
</ds:datastoreItem>
</file>

<file path=customXml/itemProps7.xml><?xml version="1.0" encoding="utf-8"?>
<ds:datastoreItem xmlns:ds="http://schemas.openxmlformats.org/officeDocument/2006/customXml" ds:itemID="{12F18D8E-3DAC-401C-92BF-9DF07D29FA28}">
  <ds:schemaRefs>
    <ds:schemaRef ds:uri="http://schemas.microsoft.com/DataMashup"/>
  </ds:schemaRefs>
</ds:datastoreItem>
</file>

<file path=customXml/itemProps8.xml><?xml version="1.0" encoding="utf-8"?>
<ds:datastoreItem xmlns:ds="http://schemas.openxmlformats.org/officeDocument/2006/customXml" ds:itemID="{737EE671-747A-4E6E-B023-47EC69A8379B}">
  <ds:schemaRefs/>
</ds:datastoreItem>
</file>

<file path=customXml/itemProps9.xml><?xml version="1.0" encoding="utf-8"?>
<ds:datastoreItem xmlns:ds="http://schemas.openxmlformats.org/officeDocument/2006/customXml" ds:itemID="{882E5EE6-15D9-4C4B-B675-578E8548F3DF}">
  <ds:schemaRefs/>
</ds:datastoreItem>
</file>

<file path=customXml/itemProps10.xml><?xml version="1.0" encoding="utf-8"?>
<ds:datastoreItem xmlns:ds="http://schemas.openxmlformats.org/officeDocument/2006/customXml" ds:itemID="{BC341091-C244-4957-90D2-486D53CBE821}">
  <ds:schemaRefs/>
</ds:datastoreItem>
</file>

<file path=customXml/itemProps11.xml><?xml version="1.0" encoding="utf-8"?>
<ds:datastoreItem xmlns:ds="http://schemas.openxmlformats.org/officeDocument/2006/customXml" ds:itemID="{42BBEF10-4804-4BCC-A5D8-C3093E760A7B}">
  <ds:schemaRefs/>
</ds:datastoreItem>
</file>

<file path=customXml/itemProps12.xml><?xml version="1.0" encoding="utf-8"?>
<ds:datastoreItem xmlns:ds="http://schemas.openxmlformats.org/officeDocument/2006/customXml" ds:itemID="{39F7EBE5-62B3-40D5-BA92-9183FE8AB7EA}">
  <ds:schemaRefs/>
</ds:datastoreItem>
</file>

<file path=customXml/itemProps13.xml><?xml version="1.0" encoding="utf-8"?>
<ds:datastoreItem xmlns:ds="http://schemas.openxmlformats.org/officeDocument/2006/customXml" ds:itemID="{67D995FA-270B-4599-9E7E-B709E0FC0432}">
  <ds:schemaRefs/>
</ds:datastoreItem>
</file>

<file path=customXml/itemProps14.xml><?xml version="1.0" encoding="utf-8"?>
<ds:datastoreItem xmlns:ds="http://schemas.openxmlformats.org/officeDocument/2006/customXml" ds:itemID="{F6A759B1-54C0-4D35-A197-EA126E1EBCFF}">
  <ds:schemaRefs/>
</ds:datastoreItem>
</file>

<file path=customXml/itemProps15.xml><?xml version="1.0" encoding="utf-8"?>
<ds:datastoreItem xmlns:ds="http://schemas.openxmlformats.org/officeDocument/2006/customXml" ds:itemID="{7CEA1523-F189-4764-BEC4-D79FF87B0132}">
  <ds:schemaRefs/>
</ds:datastoreItem>
</file>

<file path=customXml/itemProps16.xml><?xml version="1.0" encoding="utf-8"?>
<ds:datastoreItem xmlns:ds="http://schemas.openxmlformats.org/officeDocument/2006/customXml" ds:itemID="{0035320E-CA1D-4026-80F7-29ADAC442A3E}">
  <ds:schemaRefs/>
</ds:datastoreItem>
</file>

<file path=customXml/itemProps17.xml><?xml version="1.0" encoding="utf-8"?>
<ds:datastoreItem xmlns:ds="http://schemas.openxmlformats.org/officeDocument/2006/customXml" ds:itemID="{78241CE1-385A-4045-9FD7-9601F14AAA9C}">
  <ds:schemaRefs/>
</ds:datastoreItem>
</file>

<file path=customXml/itemProps18.xml><?xml version="1.0" encoding="utf-8"?>
<ds:datastoreItem xmlns:ds="http://schemas.openxmlformats.org/officeDocument/2006/customXml" ds:itemID="{8ED721AB-E7CB-45C0-9966-D6B3DAFA7A83}">
  <ds:schemaRefs/>
</ds:datastoreItem>
</file>

<file path=customXml/itemProps19.xml><?xml version="1.0" encoding="utf-8"?>
<ds:datastoreItem xmlns:ds="http://schemas.openxmlformats.org/officeDocument/2006/customXml" ds:itemID="{3D2DBDC2-F3FE-48DC-858C-06436A4BAFAE}">
  <ds:schemaRefs/>
</ds:datastoreItem>
</file>

<file path=customXml/itemProps20.xml><?xml version="1.0" encoding="utf-8"?>
<ds:datastoreItem xmlns:ds="http://schemas.openxmlformats.org/officeDocument/2006/customXml" ds:itemID="{6F2415CD-2D4B-4336-89C1-39B3FF195D60}">
  <ds:schemaRefs/>
</ds:datastoreItem>
</file>

<file path=customXml/itemProps21.xml><?xml version="1.0" encoding="utf-8"?>
<ds:datastoreItem xmlns:ds="http://schemas.openxmlformats.org/officeDocument/2006/customXml" ds:itemID="{A50AE725-3B8C-47B5-9953-B972CED0174F}">
  <ds:schemaRefs/>
</ds:datastoreItem>
</file>

<file path=customXml/itemProps22.xml><?xml version="1.0" encoding="utf-8"?>
<ds:datastoreItem xmlns:ds="http://schemas.openxmlformats.org/officeDocument/2006/customXml" ds:itemID="{44F80FFF-8F29-49C8-AB12-E982840852EC}">
  <ds:schemaRefs/>
</ds:datastoreItem>
</file>

<file path=customXml/itemProps23.xml><?xml version="1.0" encoding="utf-8"?>
<ds:datastoreItem xmlns:ds="http://schemas.openxmlformats.org/officeDocument/2006/customXml" ds:itemID="{058155BF-6B32-4F2B-B34C-3E8A99DC94E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Skill-Job Analysis</vt:lpstr>
      <vt:lpstr>Salary vs Skills</vt:lpstr>
      <vt:lpstr>Countries Salary Comparison</vt:lpstr>
      <vt:lpstr>Skill-Salary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Ndaru</dc:creator>
  <cp:lastModifiedBy>Ndaru</cp:lastModifiedBy>
  <dcterms:created xsi:type="dcterms:W3CDTF">2025-10-10T03:09:45Z</dcterms:created>
  <dcterms:modified xsi:type="dcterms:W3CDTF">2025-10-23T06:31:37Z</dcterms:modified>
</cp:coreProperties>
</file>