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definedNames>
    <definedName name="_xlnm._FilterDatabase" localSheetId="0" hidden="1">Arkusz1!$Z$1:$Z$515</definedName>
    <definedName name="punkty_rekrutacyjne" localSheetId="0">Arkusz1!$A$1:$M$515</definedName>
  </definedNames>
  <calcPr calcId="15251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289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456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202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8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181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463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11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250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222" i="1"/>
  <c r="S457" i="1"/>
  <c r="S458" i="1"/>
  <c r="S459" i="1"/>
  <c r="S460" i="1"/>
  <c r="S461" i="1"/>
  <c r="S462" i="1"/>
  <c r="S441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2" i="1"/>
  <c r="AE3" i="1"/>
  <c r="AF3" i="1"/>
  <c r="AG3" i="1"/>
  <c r="AE4" i="1"/>
  <c r="AF4" i="1"/>
  <c r="AG4" i="1"/>
  <c r="AE5" i="1"/>
  <c r="AF5" i="1"/>
  <c r="AG5" i="1"/>
  <c r="AE6" i="1"/>
  <c r="AF6" i="1"/>
  <c r="AG6" i="1"/>
  <c r="AE7" i="1"/>
  <c r="AF7" i="1"/>
  <c r="AG7" i="1"/>
  <c r="AD7" i="1"/>
  <c r="AD6" i="1"/>
  <c r="AD5" i="1"/>
  <c r="AD4" i="1"/>
  <c r="AD3" i="1"/>
  <c r="V3" i="1"/>
  <c r="Z3" i="1" s="1"/>
  <c r="V4" i="1"/>
  <c r="Z4" i="1" s="1"/>
  <c r="V5" i="1"/>
  <c r="Z5" i="1" s="1"/>
  <c r="V6" i="1"/>
  <c r="Z6" i="1" s="1"/>
  <c r="V7" i="1"/>
  <c r="Z7" i="1" s="1"/>
  <c r="V8" i="1"/>
  <c r="Z8" i="1" s="1"/>
  <c r="V9" i="1"/>
  <c r="Z9" i="1" s="1"/>
  <c r="V10" i="1"/>
  <c r="Z10" i="1" s="1"/>
  <c r="V289" i="1"/>
  <c r="Z289" i="1" s="1"/>
  <c r="V12" i="1"/>
  <c r="Z12" i="1" s="1"/>
  <c r="V13" i="1"/>
  <c r="Z13" i="1" s="1"/>
  <c r="V14" i="1"/>
  <c r="Z14" i="1" s="1"/>
  <c r="V15" i="1"/>
  <c r="Z15" i="1" s="1"/>
  <c r="V16" i="1"/>
  <c r="Z16" i="1" s="1"/>
  <c r="V17" i="1"/>
  <c r="Z17" i="1" s="1"/>
  <c r="V18" i="1"/>
  <c r="Z18" i="1" s="1"/>
  <c r="V19" i="1"/>
  <c r="Z19" i="1" s="1"/>
  <c r="V20" i="1"/>
  <c r="Z20" i="1" s="1"/>
  <c r="V21" i="1"/>
  <c r="Z21" i="1" s="1"/>
  <c r="V22" i="1"/>
  <c r="Z22" i="1" s="1"/>
  <c r="V23" i="1"/>
  <c r="Z23" i="1" s="1"/>
  <c r="V24" i="1"/>
  <c r="Z24" i="1" s="1"/>
  <c r="V25" i="1"/>
  <c r="Z25" i="1" s="1"/>
  <c r="V26" i="1"/>
  <c r="Z26" i="1" s="1"/>
  <c r="V27" i="1"/>
  <c r="Z27" i="1" s="1"/>
  <c r="V28" i="1"/>
  <c r="Z28" i="1" s="1"/>
  <c r="V29" i="1"/>
  <c r="Z29" i="1" s="1"/>
  <c r="V30" i="1"/>
  <c r="Z30" i="1" s="1"/>
  <c r="V31" i="1"/>
  <c r="Z31" i="1" s="1"/>
  <c r="V32" i="1"/>
  <c r="Z32" i="1" s="1"/>
  <c r="V33" i="1"/>
  <c r="Z33" i="1" s="1"/>
  <c r="V34" i="1"/>
  <c r="Z34" i="1" s="1"/>
  <c r="V35" i="1"/>
  <c r="Z35" i="1" s="1"/>
  <c r="V36" i="1"/>
  <c r="Z36" i="1" s="1"/>
  <c r="V37" i="1"/>
  <c r="Z37" i="1" s="1"/>
  <c r="V38" i="1"/>
  <c r="Z38" i="1" s="1"/>
  <c r="V39" i="1"/>
  <c r="Z39" i="1" s="1"/>
  <c r="V40" i="1"/>
  <c r="Z40" i="1" s="1"/>
  <c r="V41" i="1"/>
  <c r="Z41" i="1" s="1"/>
  <c r="V42" i="1"/>
  <c r="Z42" i="1" s="1"/>
  <c r="V43" i="1"/>
  <c r="Z43" i="1" s="1"/>
  <c r="V44" i="1"/>
  <c r="Z44" i="1" s="1"/>
  <c r="V45" i="1"/>
  <c r="Z45" i="1" s="1"/>
  <c r="V46" i="1"/>
  <c r="Z46" i="1" s="1"/>
  <c r="V47" i="1"/>
  <c r="Z47" i="1" s="1"/>
  <c r="V48" i="1"/>
  <c r="Z48" i="1" s="1"/>
  <c r="V49" i="1"/>
  <c r="Z49" i="1" s="1"/>
  <c r="V50" i="1"/>
  <c r="Z50" i="1" s="1"/>
  <c r="V51" i="1"/>
  <c r="Z51" i="1" s="1"/>
  <c r="V52" i="1"/>
  <c r="Z52" i="1" s="1"/>
  <c r="V53" i="1"/>
  <c r="Z53" i="1" s="1"/>
  <c r="V54" i="1"/>
  <c r="Z54" i="1" s="1"/>
  <c r="V55" i="1"/>
  <c r="Z55" i="1" s="1"/>
  <c r="V56" i="1"/>
  <c r="Z56" i="1" s="1"/>
  <c r="V57" i="1"/>
  <c r="Z57" i="1" s="1"/>
  <c r="V58" i="1"/>
  <c r="Z58" i="1" s="1"/>
  <c r="V59" i="1"/>
  <c r="Z59" i="1" s="1"/>
  <c r="V60" i="1"/>
  <c r="Z60" i="1" s="1"/>
  <c r="V61" i="1"/>
  <c r="Z61" i="1" s="1"/>
  <c r="V62" i="1"/>
  <c r="Z62" i="1" s="1"/>
  <c r="V63" i="1"/>
  <c r="Z63" i="1" s="1"/>
  <c r="V64" i="1"/>
  <c r="Z64" i="1" s="1"/>
  <c r="V65" i="1"/>
  <c r="Z65" i="1" s="1"/>
  <c r="V66" i="1"/>
  <c r="Z66" i="1" s="1"/>
  <c r="V67" i="1"/>
  <c r="Z67" i="1" s="1"/>
  <c r="V68" i="1"/>
  <c r="Z68" i="1" s="1"/>
  <c r="V69" i="1"/>
  <c r="Z69" i="1" s="1"/>
  <c r="V70" i="1"/>
  <c r="Z70" i="1" s="1"/>
  <c r="V71" i="1"/>
  <c r="Z71" i="1" s="1"/>
  <c r="V72" i="1"/>
  <c r="Z72" i="1" s="1"/>
  <c r="V73" i="1"/>
  <c r="Z73" i="1" s="1"/>
  <c r="V74" i="1"/>
  <c r="Z74" i="1" s="1"/>
  <c r="V75" i="1"/>
  <c r="Z75" i="1" s="1"/>
  <c r="V76" i="1"/>
  <c r="Z76" i="1" s="1"/>
  <c r="V77" i="1"/>
  <c r="Z77" i="1" s="1"/>
  <c r="V78" i="1"/>
  <c r="Z78" i="1" s="1"/>
  <c r="V79" i="1"/>
  <c r="Z79" i="1" s="1"/>
  <c r="V80" i="1"/>
  <c r="Z80" i="1" s="1"/>
  <c r="V81" i="1"/>
  <c r="Z81" i="1" s="1"/>
  <c r="V456" i="1"/>
  <c r="Z456" i="1" s="1"/>
  <c r="V83" i="1"/>
  <c r="Z83" i="1" s="1"/>
  <c r="V84" i="1"/>
  <c r="Z84" i="1" s="1"/>
  <c r="V85" i="1"/>
  <c r="Z85" i="1" s="1"/>
  <c r="V86" i="1"/>
  <c r="Z86" i="1" s="1"/>
  <c r="V87" i="1"/>
  <c r="Z87" i="1" s="1"/>
  <c r="V88" i="1"/>
  <c r="Z88" i="1" s="1"/>
  <c r="V89" i="1"/>
  <c r="Z89" i="1" s="1"/>
  <c r="V90" i="1"/>
  <c r="Z90" i="1" s="1"/>
  <c r="V91" i="1"/>
  <c r="Z91" i="1" s="1"/>
  <c r="V92" i="1"/>
  <c r="Z92" i="1" s="1"/>
  <c r="V93" i="1"/>
  <c r="Z93" i="1" s="1"/>
  <c r="V94" i="1"/>
  <c r="Z94" i="1" s="1"/>
  <c r="V95" i="1"/>
  <c r="Z95" i="1" s="1"/>
  <c r="V96" i="1"/>
  <c r="Z96" i="1" s="1"/>
  <c r="V97" i="1"/>
  <c r="Z97" i="1" s="1"/>
  <c r="V98" i="1"/>
  <c r="Z98" i="1" s="1"/>
  <c r="V99" i="1"/>
  <c r="Z99" i="1" s="1"/>
  <c r="V100" i="1"/>
  <c r="Z100" i="1" s="1"/>
  <c r="V101" i="1"/>
  <c r="Z101" i="1" s="1"/>
  <c r="V102" i="1"/>
  <c r="Z102" i="1" s="1"/>
  <c r="V103" i="1"/>
  <c r="Z103" i="1" s="1"/>
  <c r="V104" i="1"/>
  <c r="Z104" i="1" s="1"/>
  <c r="V105" i="1"/>
  <c r="Z105" i="1" s="1"/>
  <c r="V106" i="1"/>
  <c r="Z106" i="1" s="1"/>
  <c r="V107" i="1"/>
  <c r="Z107" i="1" s="1"/>
  <c r="V108" i="1"/>
  <c r="Z108" i="1" s="1"/>
  <c r="V109" i="1"/>
  <c r="Z109" i="1" s="1"/>
  <c r="V110" i="1"/>
  <c r="Z110" i="1" s="1"/>
  <c r="V111" i="1"/>
  <c r="Z111" i="1" s="1"/>
  <c r="V112" i="1"/>
  <c r="Z112" i="1" s="1"/>
  <c r="V113" i="1"/>
  <c r="Z113" i="1" s="1"/>
  <c r="V114" i="1"/>
  <c r="Z114" i="1" s="1"/>
  <c r="V115" i="1"/>
  <c r="Z115" i="1" s="1"/>
  <c r="V116" i="1"/>
  <c r="Z116" i="1" s="1"/>
  <c r="V117" i="1"/>
  <c r="Z117" i="1" s="1"/>
  <c r="V118" i="1"/>
  <c r="Z118" i="1" s="1"/>
  <c r="V119" i="1"/>
  <c r="Z119" i="1" s="1"/>
  <c r="V120" i="1"/>
  <c r="Z120" i="1" s="1"/>
  <c r="V121" i="1"/>
  <c r="Z121" i="1" s="1"/>
  <c r="V122" i="1"/>
  <c r="Z122" i="1" s="1"/>
  <c r="V123" i="1"/>
  <c r="Z123" i="1" s="1"/>
  <c r="V124" i="1"/>
  <c r="Z124" i="1" s="1"/>
  <c r="V125" i="1"/>
  <c r="Z125" i="1" s="1"/>
  <c r="V126" i="1"/>
  <c r="Z126" i="1" s="1"/>
  <c r="V127" i="1"/>
  <c r="Z127" i="1" s="1"/>
  <c r="V128" i="1"/>
  <c r="Z128" i="1" s="1"/>
  <c r="V129" i="1"/>
  <c r="Z129" i="1" s="1"/>
  <c r="V130" i="1"/>
  <c r="Z130" i="1" s="1"/>
  <c r="V131" i="1"/>
  <c r="Z131" i="1" s="1"/>
  <c r="V132" i="1"/>
  <c r="Z132" i="1" s="1"/>
  <c r="V133" i="1"/>
  <c r="Z133" i="1" s="1"/>
  <c r="V134" i="1"/>
  <c r="Z134" i="1" s="1"/>
  <c r="V135" i="1"/>
  <c r="Z135" i="1" s="1"/>
  <c r="V136" i="1"/>
  <c r="Z136" i="1" s="1"/>
  <c r="V137" i="1"/>
  <c r="Z137" i="1" s="1"/>
  <c r="V138" i="1"/>
  <c r="Z138" i="1" s="1"/>
  <c r="V139" i="1"/>
  <c r="Z139" i="1" s="1"/>
  <c r="V140" i="1"/>
  <c r="Z140" i="1" s="1"/>
  <c r="V141" i="1"/>
  <c r="Z141" i="1" s="1"/>
  <c r="V142" i="1"/>
  <c r="Z142" i="1" s="1"/>
  <c r="V143" i="1"/>
  <c r="Z143" i="1" s="1"/>
  <c r="V144" i="1"/>
  <c r="Z144" i="1" s="1"/>
  <c r="V145" i="1"/>
  <c r="Z145" i="1" s="1"/>
  <c r="V146" i="1"/>
  <c r="Z146" i="1" s="1"/>
  <c r="V147" i="1"/>
  <c r="Z147" i="1" s="1"/>
  <c r="V148" i="1"/>
  <c r="Z148" i="1" s="1"/>
  <c r="V149" i="1"/>
  <c r="Z149" i="1" s="1"/>
  <c r="V150" i="1"/>
  <c r="Z150" i="1" s="1"/>
  <c r="V151" i="1"/>
  <c r="Z151" i="1" s="1"/>
  <c r="V152" i="1"/>
  <c r="Z152" i="1" s="1"/>
  <c r="V153" i="1"/>
  <c r="Z153" i="1" s="1"/>
  <c r="V154" i="1"/>
  <c r="Z154" i="1" s="1"/>
  <c r="V155" i="1"/>
  <c r="Z155" i="1" s="1"/>
  <c r="V156" i="1"/>
  <c r="Z156" i="1" s="1"/>
  <c r="V157" i="1"/>
  <c r="Z157" i="1" s="1"/>
  <c r="V158" i="1"/>
  <c r="Z158" i="1" s="1"/>
  <c r="V159" i="1"/>
  <c r="Z159" i="1" s="1"/>
  <c r="V160" i="1"/>
  <c r="Z160" i="1" s="1"/>
  <c r="V161" i="1"/>
  <c r="Z161" i="1" s="1"/>
  <c r="V162" i="1"/>
  <c r="Z162" i="1" s="1"/>
  <c r="V163" i="1"/>
  <c r="Z163" i="1" s="1"/>
  <c r="V164" i="1"/>
  <c r="Z164" i="1" s="1"/>
  <c r="V165" i="1"/>
  <c r="Z165" i="1" s="1"/>
  <c r="V166" i="1"/>
  <c r="Z166" i="1" s="1"/>
  <c r="V167" i="1"/>
  <c r="Z167" i="1" s="1"/>
  <c r="V168" i="1"/>
  <c r="Z168" i="1" s="1"/>
  <c r="V169" i="1"/>
  <c r="Z169" i="1" s="1"/>
  <c r="V170" i="1"/>
  <c r="Z170" i="1" s="1"/>
  <c r="V171" i="1"/>
  <c r="Z171" i="1" s="1"/>
  <c r="V172" i="1"/>
  <c r="Z172" i="1" s="1"/>
  <c r="V173" i="1"/>
  <c r="Z173" i="1" s="1"/>
  <c r="V174" i="1"/>
  <c r="Z174" i="1" s="1"/>
  <c r="V175" i="1"/>
  <c r="Z175" i="1" s="1"/>
  <c r="V176" i="1"/>
  <c r="Z176" i="1" s="1"/>
  <c r="V177" i="1"/>
  <c r="Z177" i="1" s="1"/>
  <c r="V178" i="1"/>
  <c r="Z178" i="1" s="1"/>
  <c r="V179" i="1"/>
  <c r="Z179" i="1" s="1"/>
  <c r="V180" i="1"/>
  <c r="Z180" i="1" s="1"/>
  <c r="V202" i="1"/>
  <c r="Z202" i="1" s="1"/>
  <c r="V182" i="1"/>
  <c r="Z182" i="1" s="1"/>
  <c r="V183" i="1"/>
  <c r="Z183" i="1" s="1"/>
  <c r="V184" i="1"/>
  <c r="Z184" i="1" s="1"/>
  <c r="V185" i="1"/>
  <c r="Z185" i="1" s="1"/>
  <c r="V186" i="1"/>
  <c r="Z186" i="1" s="1"/>
  <c r="V187" i="1"/>
  <c r="Z187" i="1" s="1"/>
  <c r="V188" i="1"/>
  <c r="Z188" i="1" s="1"/>
  <c r="V189" i="1"/>
  <c r="Z189" i="1" s="1"/>
  <c r="V190" i="1"/>
  <c r="Z190" i="1" s="1"/>
  <c r="V191" i="1"/>
  <c r="Z191" i="1" s="1"/>
  <c r="V192" i="1"/>
  <c r="Z192" i="1" s="1"/>
  <c r="V193" i="1"/>
  <c r="Z193" i="1" s="1"/>
  <c r="V194" i="1"/>
  <c r="Z194" i="1" s="1"/>
  <c r="V195" i="1"/>
  <c r="Z195" i="1" s="1"/>
  <c r="V196" i="1"/>
  <c r="Z196" i="1" s="1"/>
  <c r="V197" i="1"/>
  <c r="Z197" i="1" s="1"/>
  <c r="V198" i="1"/>
  <c r="Z198" i="1" s="1"/>
  <c r="V199" i="1"/>
  <c r="Z199" i="1" s="1"/>
  <c r="V200" i="1"/>
  <c r="Z200" i="1" s="1"/>
  <c r="V201" i="1"/>
  <c r="Z201" i="1" s="1"/>
  <c r="V82" i="1"/>
  <c r="Z82" i="1" s="1"/>
  <c r="V203" i="1"/>
  <c r="Z203" i="1" s="1"/>
  <c r="V204" i="1"/>
  <c r="Z204" i="1" s="1"/>
  <c r="V205" i="1"/>
  <c r="Z205" i="1" s="1"/>
  <c r="V206" i="1"/>
  <c r="Z206" i="1" s="1"/>
  <c r="V207" i="1"/>
  <c r="Z207" i="1" s="1"/>
  <c r="V208" i="1"/>
  <c r="Z208" i="1" s="1"/>
  <c r="V209" i="1"/>
  <c r="Z209" i="1" s="1"/>
  <c r="V210" i="1"/>
  <c r="Z210" i="1" s="1"/>
  <c r="V211" i="1"/>
  <c r="Z211" i="1" s="1"/>
  <c r="V212" i="1"/>
  <c r="Z212" i="1" s="1"/>
  <c r="V213" i="1"/>
  <c r="Z213" i="1" s="1"/>
  <c r="V214" i="1"/>
  <c r="Z214" i="1" s="1"/>
  <c r="V215" i="1"/>
  <c r="Z215" i="1" s="1"/>
  <c r="V216" i="1"/>
  <c r="Z216" i="1" s="1"/>
  <c r="V217" i="1"/>
  <c r="Z217" i="1" s="1"/>
  <c r="V218" i="1"/>
  <c r="Z218" i="1" s="1"/>
  <c r="V219" i="1"/>
  <c r="Z219" i="1" s="1"/>
  <c r="V220" i="1"/>
  <c r="Z220" i="1" s="1"/>
  <c r="V221" i="1"/>
  <c r="Z221" i="1" s="1"/>
  <c r="V181" i="1"/>
  <c r="Z181" i="1" s="1"/>
  <c r="V223" i="1"/>
  <c r="Z223" i="1" s="1"/>
  <c r="V224" i="1"/>
  <c r="Z224" i="1" s="1"/>
  <c r="V225" i="1"/>
  <c r="Z225" i="1" s="1"/>
  <c r="V226" i="1"/>
  <c r="Z226" i="1" s="1"/>
  <c r="V227" i="1"/>
  <c r="Z227" i="1" s="1"/>
  <c r="V228" i="1"/>
  <c r="Z228" i="1" s="1"/>
  <c r="V229" i="1"/>
  <c r="Z229" i="1" s="1"/>
  <c r="V230" i="1"/>
  <c r="Z230" i="1" s="1"/>
  <c r="V231" i="1"/>
  <c r="Z231" i="1" s="1"/>
  <c r="V232" i="1"/>
  <c r="Z232" i="1" s="1"/>
  <c r="V233" i="1"/>
  <c r="Z233" i="1" s="1"/>
  <c r="V234" i="1"/>
  <c r="Z234" i="1" s="1"/>
  <c r="V235" i="1"/>
  <c r="Z235" i="1" s="1"/>
  <c r="V236" i="1"/>
  <c r="Z236" i="1" s="1"/>
  <c r="V237" i="1"/>
  <c r="Z237" i="1" s="1"/>
  <c r="V238" i="1"/>
  <c r="Z238" i="1" s="1"/>
  <c r="V239" i="1"/>
  <c r="Z239" i="1" s="1"/>
  <c r="V240" i="1"/>
  <c r="Z240" i="1" s="1"/>
  <c r="V241" i="1"/>
  <c r="Z241" i="1" s="1"/>
  <c r="V242" i="1"/>
  <c r="Z242" i="1" s="1"/>
  <c r="V243" i="1"/>
  <c r="Z243" i="1" s="1"/>
  <c r="V244" i="1"/>
  <c r="Z244" i="1" s="1"/>
  <c r="V245" i="1"/>
  <c r="Z245" i="1" s="1"/>
  <c r="V246" i="1"/>
  <c r="Z246" i="1" s="1"/>
  <c r="V247" i="1"/>
  <c r="Z247" i="1" s="1"/>
  <c r="V248" i="1"/>
  <c r="Z248" i="1" s="1"/>
  <c r="V249" i="1"/>
  <c r="Z249" i="1" s="1"/>
  <c r="V463" i="1"/>
  <c r="Z463" i="1" s="1"/>
  <c r="V251" i="1"/>
  <c r="Z251" i="1" s="1"/>
  <c r="V252" i="1"/>
  <c r="Z252" i="1" s="1"/>
  <c r="V253" i="1"/>
  <c r="Z253" i="1" s="1"/>
  <c r="V254" i="1"/>
  <c r="Z254" i="1" s="1"/>
  <c r="V255" i="1"/>
  <c r="Z255" i="1" s="1"/>
  <c r="V256" i="1"/>
  <c r="Z256" i="1" s="1"/>
  <c r="V257" i="1"/>
  <c r="Z257" i="1" s="1"/>
  <c r="V258" i="1"/>
  <c r="Z258" i="1" s="1"/>
  <c r="V259" i="1"/>
  <c r="Z259" i="1" s="1"/>
  <c r="V260" i="1"/>
  <c r="Z260" i="1" s="1"/>
  <c r="V261" i="1"/>
  <c r="Z261" i="1" s="1"/>
  <c r="V262" i="1"/>
  <c r="Z262" i="1" s="1"/>
  <c r="V263" i="1"/>
  <c r="Z263" i="1" s="1"/>
  <c r="V264" i="1"/>
  <c r="Z264" i="1" s="1"/>
  <c r="V265" i="1"/>
  <c r="Z265" i="1" s="1"/>
  <c r="V266" i="1"/>
  <c r="Z266" i="1" s="1"/>
  <c r="V267" i="1"/>
  <c r="Z267" i="1" s="1"/>
  <c r="V268" i="1"/>
  <c r="Z268" i="1" s="1"/>
  <c r="V269" i="1"/>
  <c r="Z269" i="1" s="1"/>
  <c r="V270" i="1"/>
  <c r="Z270" i="1" s="1"/>
  <c r="V271" i="1"/>
  <c r="Z271" i="1" s="1"/>
  <c r="V272" i="1"/>
  <c r="Z272" i="1" s="1"/>
  <c r="V273" i="1"/>
  <c r="Z273" i="1" s="1"/>
  <c r="V274" i="1"/>
  <c r="Z274" i="1" s="1"/>
  <c r="V275" i="1"/>
  <c r="Z275" i="1" s="1"/>
  <c r="V276" i="1"/>
  <c r="Z276" i="1" s="1"/>
  <c r="V277" i="1"/>
  <c r="Z277" i="1" s="1"/>
  <c r="V278" i="1"/>
  <c r="Z278" i="1" s="1"/>
  <c r="V279" i="1"/>
  <c r="Z279" i="1" s="1"/>
  <c r="V280" i="1"/>
  <c r="Z280" i="1" s="1"/>
  <c r="V281" i="1"/>
  <c r="Z281" i="1" s="1"/>
  <c r="V282" i="1"/>
  <c r="Z282" i="1" s="1"/>
  <c r="V283" i="1"/>
  <c r="Z283" i="1" s="1"/>
  <c r="V284" i="1"/>
  <c r="Z284" i="1" s="1"/>
  <c r="V285" i="1"/>
  <c r="Z285" i="1" s="1"/>
  <c r="V286" i="1"/>
  <c r="Z286" i="1" s="1"/>
  <c r="V287" i="1"/>
  <c r="Z287" i="1" s="1"/>
  <c r="V288" i="1"/>
  <c r="Z288" i="1" s="1"/>
  <c r="V11" i="1"/>
  <c r="Z11" i="1" s="1"/>
  <c r="V290" i="1"/>
  <c r="Z290" i="1" s="1"/>
  <c r="V291" i="1"/>
  <c r="Z291" i="1" s="1"/>
  <c r="V292" i="1"/>
  <c r="Z292" i="1" s="1"/>
  <c r="V293" i="1"/>
  <c r="Z293" i="1" s="1"/>
  <c r="V294" i="1"/>
  <c r="Z294" i="1" s="1"/>
  <c r="V295" i="1"/>
  <c r="Z295" i="1" s="1"/>
  <c r="V296" i="1"/>
  <c r="Z296" i="1" s="1"/>
  <c r="V297" i="1"/>
  <c r="Z297" i="1" s="1"/>
  <c r="V298" i="1"/>
  <c r="Z298" i="1" s="1"/>
  <c r="V299" i="1"/>
  <c r="Z299" i="1" s="1"/>
  <c r="V300" i="1"/>
  <c r="Z300" i="1" s="1"/>
  <c r="V301" i="1"/>
  <c r="Z301" i="1" s="1"/>
  <c r="V302" i="1"/>
  <c r="Z302" i="1" s="1"/>
  <c r="V303" i="1"/>
  <c r="Z303" i="1" s="1"/>
  <c r="V304" i="1"/>
  <c r="Z304" i="1" s="1"/>
  <c r="V305" i="1"/>
  <c r="Z305" i="1" s="1"/>
  <c r="V306" i="1"/>
  <c r="Z306" i="1" s="1"/>
  <c r="V307" i="1"/>
  <c r="Z307" i="1" s="1"/>
  <c r="V308" i="1"/>
  <c r="Z308" i="1" s="1"/>
  <c r="V309" i="1"/>
  <c r="Z309" i="1" s="1"/>
  <c r="V310" i="1"/>
  <c r="Z310" i="1" s="1"/>
  <c r="V311" i="1"/>
  <c r="Z311" i="1" s="1"/>
  <c r="V312" i="1"/>
  <c r="Z312" i="1" s="1"/>
  <c r="V313" i="1"/>
  <c r="Z313" i="1" s="1"/>
  <c r="V314" i="1"/>
  <c r="Z314" i="1" s="1"/>
  <c r="V315" i="1"/>
  <c r="Z315" i="1" s="1"/>
  <c r="V316" i="1"/>
  <c r="Z316" i="1" s="1"/>
  <c r="V317" i="1"/>
  <c r="Z317" i="1" s="1"/>
  <c r="V318" i="1"/>
  <c r="Z318" i="1" s="1"/>
  <c r="V319" i="1"/>
  <c r="Z319" i="1" s="1"/>
  <c r="V320" i="1"/>
  <c r="Z320" i="1" s="1"/>
  <c r="V321" i="1"/>
  <c r="Z321" i="1" s="1"/>
  <c r="V322" i="1"/>
  <c r="Z322" i="1" s="1"/>
  <c r="V323" i="1"/>
  <c r="Z323" i="1" s="1"/>
  <c r="V324" i="1"/>
  <c r="Z324" i="1" s="1"/>
  <c r="V325" i="1"/>
  <c r="Z325" i="1" s="1"/>
  <c r="V326" i="1"/>
  <c r="Z326" i="1" s="1"/>
  <c r="V327" i="1"/>
  <c r="Z327" i="1" s="1"/>
  <c r="V328" i="1"/>
  <c r="Z328" i="1" s="1"/>
  <c r="V329" i="1"/>
  <c r="Z329" i="1" s="1"/>
  <c r="V330" i="1"/>
  <c r="Z330" i="1" s="1"/>
  <c r="V331" i="1"/>
  <c r="Z331" i="1" s="1"/>
  <c r="V332" i="1"/>
  <c r="Z332" i="1" s="1"/>
  <c r="V333" i="1"/>
  <c r="Z333" i="1" s="1"/>
  <c r="V334" i="1"/>
  <c r="Z334" i="1" s="1"/>
  <c r="V335" i="1"/>
  <c r="Z335" i="1" s="1"/>
  <c r="V336" i="1"/>
  <c r="Z336" i="1" s="1"/>
  <c r="V337" i="1"/>
  <c r="Z337" i="1" s="1"/>
  <c r="V338" i="1"/>
  <c r="Z338" i="1" s="1"/>
  <c r="V339" i="1"/>
  <c r="Z339" i="1" s="1"/>
  <c r="V340" i="1"/>
  <c r="Z340" i="1" s="1"/>
  <c r="V341" i="1"/>
  <c r="Z341" i="1" s="1"/>
  <c r="V342" i="1"/>
  <c r="Z342" i="1" s="1"/>
  <c r="V343" i="1"/>
  <c r="Z343" i="1" s="1"/>
  <c r="V344" i="1"/>
  <c r="Z344" i="1" s="1"/>
  <c r="V345" i="1"/>
  <c r="Z345" i="1" s="1"/>
  <c r="V346" i="1"/>
  <c r="Z346" i="1" s="1"/>
  <c r="V347" i="1"/>
  <c r="Z347" i="1" s="1"/>
  <c r="V348" i="1"/>
  <c r="Z348" i="1" s="1"/>
  <c r="V349" i="1"/>
  <c r="Z349" i="1" s="1"/>
  <c r="V350" i="1"/>
  <c r="Z350" i="1" s="1"/>
  <c r="V351" i="1"/>
  <c r="Z351" i="1" s="1"/>
  <c r="V352" i="1"/>
  <c r="Z352" i="1" s="1"/>
  <c r="V353" i="1"/>
  <c r="Z353" i="1" s="1"/>
  <c r="V354" i="1"/>
  <c r="Z354" i="1" s="1"/>
  <c r="V355" i="1"/>
  <c r="Z355" i="1" s="1"/>
  <c r="V356" i="1"/>
  <c r="Z356" i="1" s="1"/>
  <c r="V357" i="1"/>
  <c r="Z357" i="1" s="1"/>
  <c r="V358" i="1"/>
  <c r="Z358" i="1" s="1"/>
  <c r="V359" i="1"/>
  <c r="Z359" i="1" s="1"/>
  <c r="V360" i="1"/>
  <c r="Z360" i="1" s="1"/>
  <c r="V361" i="1"/>
  <c r="Z361" i="1" s="1"/>
  <c r="V362" i="1"/>
  <c r="Z362" i="1" s="1"/>
  <c r="V363" i="1"/>
  <c r="Z363" i="1" s="1"/>
  <c r="V364" i="1"/>
  <c r="Z364" i="1" s="1"/>
  <c r="V365" i="1"/>
  <c r="Z365" i="1" s="1"/>
  <c r="V366" i="1"/>
  <c r="Z366" i="1" s="1"/>
  <c r="V367" i="1"/>
  <c r="Z367" i="1" s="1"/>
  <c r="V368" i="1"/>
  <c r="Z368" i="1" s="1"/>
  <c r="V369" i="1"/>
  <c r="Z369" i="1" s="1"/>
  <c r="V370" i="1"/>
  <c r="Z370" i="1" s="1"/>
  <c r="V371" i="1"/>
  <c r="Z371" i="1" s="1"/>
  <c r="V372" i="1"/>
  <c r="Z372" i="1" s="1"/>
  <c r="V373" i="1"/>
  <c r="Z373" i="1" s="1"/>
  <c r="V374" i="1"/>
  <c r="Z374" i="1" s="1"/>
  <c r="V375" i="1"/>
  <c r="Z375" i="1" s="1"/>
  <c r="V376" i="1"/>
  <c r="Z376" i="1" s="1"/>
  <c r="V377" i="1"/>
  <c r="Z377" i="1" s="1"/>
  <c r="V378" i="1"/>
  <c r="Z378" i="1" s="1"/>
  <c r="V379" i="1"/>
  <c r="Z379" i="1" s="1"/>
  <c r="V380" i="1"/>
  <c r="Z380" i="1" s="1"/>
  <c r="V381" i="1"/>
  <c r="Z381" i="1" s="1"/>
  <c r="V382" i="1"/>
  <c r="Z382" i="1" s="1"/>
  <c r="V383" i="1"/>
  <c r="Z383" i="1" s="1"/>
  <c r="V384" i="1"/>
  <c r="Z384" i="1" s="1"/>
  <c r="V385" i="1"/>
  <c r="Z385" i="1" s="1"/>
  <c r="V386" i="1"/>
  <c r="Z386" i="1" s="1"/>
  <c r="V387" i="1"/>
  <c r="Z387" i="1" s="1"/>
  <c r="V388" i="1"/>
  <c r="Z388" i="1" s="1"/>
  <c r="V389" i="1"/>
  <c r="Z389" i="1" s="1"/>
  <c r="V390" i="1"/>
  <c r="Z390" i="1" s="1"/>
  <c r="V391" i="1"/>
  <c r="Z391" i="1" s="1"/>
  <c r="V392" i="1"/>
  <c r="Z392" i="1" s="1"/>
  <c r="V393" i="1"/>
  <c r="Z393" i="1" s="1"/>
  <c r="V394" i="1"/>
  <c r="Z394" i="1" s="1"/>
  <c r="V395" i="1"/>
  <c r="Z395" i="1" s="1"/>
  <c r="V396" i="1"/>
  <c r="Z396" i="1" s="1"/>
  <c r="V397" i="1"/>
  <c r="Z397" i="1" s="1"/>
  <c r="V398" i="1"/>
  <c r="Z398" i="1" s="1"/>
  <c r="V399" i="1"/>
  <c r="Z399" i="1" s="1"/>
  <c r="V400" i="1"/>
  <c r="Z400" i="1" s="1"/>
  <c r="V401" i="1"/>
  <c r="Z401" i="1" s="1"/>
  <c r="V402" i="1"/>
  <c r="Z402" i="1" s="1"/>
  <c r="V403" i="1"/>
  <c r="Z403" i="1" s="1"/>
  <c r="V404" i="1"/>
  <c r="Z404" i="1" s="1"/>
  <c r="V405" i="1"/>
  <c r="Z405" i="1" s="1"/>
  <c r="V406" i="1"/>
  <c r="Z406" i="1" s="1"/>
  <c r="V407" i="1"/>
  <c r="Z407" i="1" s="1"/>
  <c r="V408" i="1"/>
  <c r="Z408" i="1" s="1"/>
  <c r="V409" i="1"/>
  <c r="Z409" i="1" s="1"/>
  <c r="V410" i="1"/>
  <c r="Z410" i="1" s="1"/>
  <c r="V411" i="1"/>
  <c r="Z411" i="1" s="1"/>
  <c r="V412" i="1"/>
  <c r="Z412" i="1" s="1"/>
  <c r="V413" i="1"/>
  <c r="Z413" i="1" s="1"/>
  <c r="V414" i="1"/>
  <c r="Z414" i="1" s="1"/>
  <c r="V415" i="1"/>
  <c r="Z415" i="1" s="1"/>
  <c r="V416" i="1"/>
  <c r="Z416" i="1" s="1"/>
  <c r="V417" i="1"/>
  <c r="Z417" i="1" s="1"/>
  <c r="V418" i="1"/>
  <c r="Z418" i="1" s="1"/>
  <c r="V419" i="1"/>
  <c r="Z419" i="1" s="1"/>
  <c r="V420" i="1"/>
  <c r="Z420" i="1" s="1"/>
  <c r="V421" i="1"/>
  <c r="Z421" i="1" s="1"/>
  <c r="V422" i="1"/>
  <c r="Z422" i="1" s="1"/>
  <c r="V423" i="1"/>
  <c r="Z423" i="1" s="1"/>
  <c r="V424" i="1"/>
  <c r="Z424" i="1" s="1"/>
  <c r="V425" i="1"/>
  <c r="Z425" i="1" s="1"/>
  <c r="V426" i="1"/>
  <c r="Z426" i="1" s="1"/>
  <c r="V427" i="1"/>
  <c r="Z427" i="1" s="1"/>
  <c r="V428" i="1"/>
  <c r="Z428" i="1" s="1"/>
  <c r="V429" i="1"/>
  <c r="Z429" i="1" s="1"/>
  <c r="V430" i="1"/>
  <c r="Z430" i="1" s="1"/>
  <c r="V431" i="1"/>
  <c r="Z431" i="1" s="1"/>
  <c r="V432" i="1"/>
  <c r="Z432" i="1" s="1"/>
  <c r="V433" i="1"/>
  <c r="Z433" i="1" s="1"/>
  <c r="V434" i="1"/>
  <c r="Z434" i="1" s="1"/>
  <c r="V435" i="1"/>
  <c r="Z435" i="1" s="1"/>
  <c r="V436" i="1"/>
  <c r="Z436" i="1" s="1"/>
  <c r="V437" i="1"/>
  <c r="Z437" i="1" s="1"/>
  <c r="V438" i="1"/>
  <c r="Z438" i="1" s="1"/>
  <c r="V439" i="1"/>
  <c r="Z439" i="1" s="1"/>
  <c r="V440" i="1"/>
  <c r="Z440" i="1" s="1"/>
  <c r="V250" i="1"/>
  <c r="Z250" i="1" s="1"/>
  <c r="V442" i="1"/>
  <c r="Z442" i="1" s="1"/>
  <c r="V443" i="1"/>
  <c r="Z443" i="1" s="1"/>
  <c r="V444" i="1"/>
  <c r="Z444" i="1" s="1"/>
  <c r="V445" i="1"/>
  <c r="Z445" i="1" s="1"/>
  <c r="V446" i="1"/>
  <c r="Z446" i="1" s="1"/>
  <c r="V447" i="1"/>
  <c r="Z447" i="1" s="1"/>
  <c r="V448" i="1"/>
  <c r="Z448" i="1" s="1"/>
  <c r="V449" i="1"/>
  <c r="Z449" i="1" s="1"/>
  <c r="V450" i="1"/>
  <c r="Z450" i="1" s="1"/>
  <c r="V451" i="1"/>
  <c r="Z451" i="1" s="1"/>
  <c r="V452" i="1"/>
  <c r="Z452" i="1" s="1"/>
  <c r="V453" i="1"/>
  <c r="Z453" i="1" s="1"/>
  <c r="V454" i="1"/>
  <c r="Z454" i="1" s="1"/>
  <c r="V455" i="1"/>
  <c r="Z455" i="1" s="1"/>
  <c r="V222" i="1"/>
  <c r="Z222" i="1" s="1"/>
  <c r="V457" i="1"/>
  <c r="Z457" i="1" s="1"/>
  <c r="V458" i="1"/>
  <c r="Z458" i="1" s="1"/>
  <c r="V459" i="1"/>
  <c r="Z459" i="1" s="1"/>
  <c r="V460" i="1"/>
  <c r="Z460" i="1" s="1"/>
  <c r="V461" i="1"/>
  <c r="Z461" i="1" s="1"/>
  <c r="V462" i="1"/>
  <c r="Z462" i="1" s="1"/>
  <c r="V441" i="1"/>
  <c r="Z441" i="1" s="1"/>
  <c r="V464" i="1"/>
  <c r="Z464" i="1" s="1"/>
  <c r="V465" i="1"/>
  <c r="Z465" i="1" s="1"/>
  <c r="V466" i="1"/>
  <c r="Z466" i="1" s="1"/>
  <c r="V467" i="1"/>
  <c r="Z467" i="1" s="1"/>
  <c r="V468" i="1"/>
  <c r="Z468" i="1" s="1"/>
  <c r="V469" i="1"/>
  <c r="Z469" i="1" s="1"/>
  <c r="V470" i="1"/>
  <c r="Z470" i="1" s="1"/>
  <c r="V471" i="1"/>
  <c r="Z471" i="1" s="1"/>
  <c r="V472" i="1"/>
  <c r="Z472" i="1" s="1"/>
  <c r="V473" i="1"/>
  <c r="Z473" i="1" s="1"/>
  <c r="V474" i="1"/>
  <c r="Z474" i="1" s="1"/>
  <c r="V475" i="1"/>
  <c r="Z475" i="1" s="1"/>
  <c r="V476" i="1"/>
  <c r="Z476" i="1" s="1"/>
  <c r="V477" i="1"/>
  <c r="Z477" i="1" s="1"/>
  <c r="V478" i="1"/>
  <c r="Z478" i="1" s="1"/>
  <c r="V479" i="1"/>
  <c r="Z479" i="1" s="1"/>
  <c r="V480" i="1"/>
  <c r="Z480" i="1" s="1"/>
  <c r="V481" i="1"/>
  <c r="Z481" i="1" s="1"/>
  <c r="V482" i="1"/>
  <c r="Z482" i="1" s="1"/>
  <c r="V483" i="1"/>
  <c r="Z483" i="1" s="1"/>
  <c r="V484" i="1"/>
  <c r="Z484" i="1" s="1"/>
  <c r="V485" i="1"/>
  <c r="Z485" i="1" s="1"/>
  <c r="V486" i="1"/>
  <c r="Z486" i="1" s="1"/>
  <c r="V487" i="1"/>
  <c r="Z487" i="1" s="1"/>
  <c r="V488" i="1"/>
  <c r="Z488" i="1" s="1"/>
  <c r="V489" i="1"/>
  <c r="Z489" i="1" s="1"/>
  <c r="V490" i="1"/>
  <c r="Z490" i="1" s="1"/>
  <c r="V491" i="1"/>
  <c r="Z491" i="1" s="1"/>
  <c r="V492" i="1"/>
  <c r="Z492" i="1" s="1"/>
  <c r="V493" i="1"/>
  <c r="Z493" i="1" s="1"/>
  <c r="V494" i="1"/>
  <c r="Z494" i="1" s="1"/>
  <c r="V495" i="1"/>
  <c r="Z495" i="1" s="1"/>
  <c r="V496" i="1"/>
  <c r="Z496" i="1" s="1"/>
  <c r="V497" i="1"/>
  <c r="Z497" i="1" s="1"/>
  <c r="V498" i="1"/>
  <c r="Z498" i="1" s="1"/>
  <c r="V499" i="1"/>
  <c r="Z499" i="1" s="1"/>
  <c r="V500" i="1"/>
  <c r="Z500" i="1" s="1"/>
  <c r="V501" i="1"/>
  <c r="Z501" i="1" s="1"/>
  <c r="V502" i="1"/>
  <c r="Z502" i="1" s="1"/>
  <c r="V503" i="1"/>
  <c r="Z503" i="1" s="1"/>
  <c r="V504" i="1"/>
  <c r="Z504" i="1" s="1"/>
  <c r="V505" i="1"/>
  <c r="Z505" i="1" s="1"/>
  <c r="V506" i="1"/>
  <c r="Z506" i="1" s="1"/>
  <c r="V507" i="1"/>
  <c r="Z507" i="1" s="1"/>
  <c r="V508" i="1"/>
  <c r="Z508" i="1" s="1"/>
  <c r="V509" i="1"/>
  <c r="Z509" i="1" s="1"/>
  <c r="V510" i="1"/>
  <c r="Z510" i="1" s="1"/>
  <c r="V511" i="1"/>
  <c r="Z511" i="1" s="1"/>
  <c r="V512" i="1"/>
  <c r="Z512" i="1" s="1"/>
  <c r="V513" i="1"/>
  <c r="Z513" i="1" s="1"/>
  <c r="V514" i="1"/>
  <c r="Z514" i="1" s="1"/>
  <c r="V515" i="1"/>
  <c r="Z515" i="1" s="1"/>
  <c r="V2" i="1"/>
  <c r="Z2" i="1" s="1"/>
  <c r="O3" i="1" l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289" i="1"/>
  <c r="P289" i="1"/>
  <c r="Q289" i="1"/>
  <c r="R289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456" i="1"/>
  <c r="P456" i="1"/>
  <c r="Q456" i="1"/>
  <c r="R456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202" i="1"/>
  <c r="P202" i="1"/>
  <c r="Q202" i="1"/>
  <c r="R202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82" i="1"/>
  <c r="P82" i="1"/>
  <c r="Q82" i="1"/>
  <c r="R8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O206" i="1"/>
  <c r="P206" i="1"/>
  <c r="Q206" i="1"/>
  <c r="R206" i="1"/>
  <c r="O207" i="1"/>
  <c r="P207" i="1"/>
  <c r="Q207" i="1"/>
  <c r="R207" i="1"/>
  <c r="O208" i="1"/>
  <c r="P208" i="1"/>
  <c r="Q208" i="1"/>
  <c r="R208" i="1"/>
  <c r="O209" i="1"/>
  <c r="P209" i="1"/>
  <c r="Q209" i="1"/>
  <c r="R209" i="1"/>
  <c r="O210" i="1"/>
  <c r="P210" i="1"/>
  <c r="Q210" i="1"/>
  <c r="R210" i="1"/>
  <c r="O211" i="1"/>
  <c r="P211" i="1"/>
  <c r="Q211" i="1"/>
  <c r="R211" i="1"/>
  <c r="O212" i="1"/>
  <c r="P212" i="1"/>
  <c r="Q212" i="1"/>
  <c r="R212" i="1"/>
  <c r="O213" i="1"/>
  <c r="P213" i="1"/>
  <c r="Q213" i="1"/>
  <c r="R213" i="1"/>
  <c r="O214" i="1"/>
  <c r="P214" i="1"/>
  <c r="Q214" i="1"/>
  <c r="R214" i="1"/>
  <c r="O215" i="1"/>
  <c r="P215" i="1"/>
  <c r="Q215" i="1"/>
  <c r="R215" i="1"/>
  <c r="O216" i="1"/>
  <c r="P216" i="1"/>
  <c r="Q216" i="1"/>
  <c r="R216" i="1"/>
  <c r="O217" i="1"/>
  <c r="P217" i="1"/>
  <c r="Q217" i="1"/>
  <c r="R217" i="1"/>
  <c r="O218" i="1"/>
  <c r="P218" i="1"/>
  <c r="Q218" i="1"/>
  <c r="R218" i="1"/>
  <c r="O219" i="1"/>
  <c r="P219" i="1"/>
  <c r="Q219" i="1"/>
  <c r="R219" i="1"/>
  <c r="O220" i="1"/>
  <c r="P220" i="1"/>
  <c r="Q220" i="1"/>
  <c r="R220" i="1"/>
  <c r="O221" i="1"/>
  <c r="P221" i="1"/>
  <c r="Q221" i="1"/>
  <c r="R221" i="1"/>
  <c r="O181" i="1"/>
  <c r="P181" i="1"/>
  <c r="Q181" i="1"/>
  <c r="R181" i="1"/>
  <c r="O223" i="1"/>
  <c r="P223" i="1"/>
  <c r="Q223" i="1"/>
  <c r="R223" i="1"/>
  <c r="O224" i="1"/>
  <c r="P224" i="1"/>
  <c r="Q224" i="1"/>
  <c r="R224" i="1"/>
  <c r="O225" i="1"/>
  <c r="P225" i="1"/>
  <c r="Q225" i="1"/>
  <c r="R225" i="1"/>
  <c r="O226" i="1"/>
  <c r="P226" i="1"/>
  <c r="Q226" i="1"/>
  <c r="R226" i="1"/>
  <c r="O227" i="1"/>
  <c r="P227" i="1"/>
  <c r="Q227" i="1"/>
  <c r="R227" i="1"/>
  <c r="O228" i="1"/>
  <c r="P228" i="1"/>
  <c r="Q228" i="1"/>
  <c r="R228" i="1"/>
  <c r="O229" i="1"/>
  <c r="P229" i="1"/>
  <c r="Q229" i="1"/>
  <c r="R229" i="1"/>
  <c r="O230" i="1"/>
  <c r="P230" i="1"/>
  <c r="Q230" i="1"/>
  <c r="R230" i="1"/>
  <c r="O231" i="1"/>
  <c r="P231" i="1"/>
  <c r="Q231" i="1"/>
  <c r="R231" i="1"/>
  <c r="O232" i="1"/>
  <c r="P232" i="1"/>
  <c r="Q232" i="1"/>
  <c r="R232" i="1"/>
  <c r="O233" i="1"/>
  <c r="P233" i="1"/>
  <c r="Q233" i="1"/>
  <c r="R233" i="1"/>
  <c r="O234" i="1"/>
  <c r="P234" i="1"/>
  <c r="Q234" i="1"/>
  <c r="R234" i="1"/>
  <c r="O235" i="1"/>
  <c r="P235" i="1"/>
  <c r="Q235" i="1"/>
  <c r="R235" i="1"/>
  <c r="O236" i="1"/>
  <c r="P236" i="1"/>
  <c r="Q236" i="1"/>
  <c r="R236" i="1"/>
  <c r="O237" i="1"/>
  <c r="P237" i="1"/>
  <c r="Q237" i="1"/>
  <c r="R237" i="1"/>
  <c r="O238" i="1"/>
  <c r="P238" i="1"/>
  <c r="Q238" i="1"/>
  <c r="R238" i="1"/>
  <c r="O239" i="1"/>
  <c r="P239" i="1"/>
  <c r="Q239" i="1"/>
  <c r="R239" i="1"/>
  <c r="O240" i="1"/>
  <c r="P240" i="1"/>
  <c r="Q240" i="1"/>
  <c r="R240" i="1"/>
  <c r="O241" i="1"/>
  <c r="P241" i="1"/>
  <c r="Q241" i="1"/>
  <c r="R241" i="1"/>
  <c r="O242" i="1"/>
  <c r="P242" i="1"/>
  <c r="Q242" i="1"/>
  <c r="R242" i="1"/>
  <c r="O243" i="1"/>
  <c r="P243" i="1"/>
  <c r="Q243" i="1"/>
  <c r="R243" i="1"/>
  <c r="O244" i="1"/>
  <c r="P244" i="1"/>
  <c r="Q244" i="1"/>
  <c r="R244" i="1"/>
  <c r="O245" i="1"/>
  <c r="P245" i="1"/>
  <c r="Q245" i="1"/>
  <c r="R245" i="1"/>
  <c r="O246" i="1"/>
  <c r="P246" i="1"/>
  <c r="Q246" i="1"/>
  <c r="R246" i="1"/>
  <c r="O247" i="1"/>
  <c r="P247" i="1"/>
  <c r="Q247" i="1"/>
  <c r="R247" i="1"/>
  <c r="O248" i="1"/>
  <c r="P248" i="1"/>
  <c r="Q248" i="1"/>
  <c r="R248" i="1"/>
  <c r="O249" i="1"/>
  <c r="P249" i="1"/>
  <c r="Q249" i="1"/>
  <c r="R249" i="1"/>
  <c r="O463" i="1"/>
  <c r="P463" i="1"/>
  <c r="Q463" i="1"/>
  <c r="R463" i="1"/>
  <c r="O251" i="1"/>
  <c r="P251" i="1"/>
  <c r="Q251" i="1"/>
  <c r="R251" i="1"/>
  <c r="O252" i="1"/>
  <c r="P252" i="1"/>
  <c r="Q252" i="1"/>
  <c r="R252" i="1"/>
  <c r="O253" i="1"/>
  <c r="P253" i="1"/>
  <c r="Q253" i="1"/>
  <c r="R253" i="1"/>
  <c r="O254" i="1"/>
  <c r="P254" i="1"/>
  <c r="Q254" i="1"/>
  <c r="R254" i="1"/>
  <c r="O255" i="1"/>
  <c r="P255" i="1"/>
  <c r="Q255" i="1"/>
  <c r="R255" i="1"/>
  <c r="O256" i="1"/>
  <c r="P256" i="1"/>
  <c r="Q256" i="1"/>
  <c r="R256" i="1"/>
  <c r="O257" i="1"/>
  <c r="P257" i="1"/>
  <c r="Q257" i="1"/>
  <c r="R257" i="1"/>
  <c r="O258" i="1"/>
  <c r="P258" i="1"/>
  <c r="Q258" i="1"/>
  <c r="R258" i="1"/>
  <c r="O259" i="1"/>
  <c r="P259" i="1"/>
  <c r="Q259" i="1"/>
  <c r="R259" i="1"/>
  <c r="O260" i="1"/>
  <c r="P260" i="1"/>
  <c r="Q260" i="1"/>
  <c r="R260" i="1"/>
  <c r="O261" i="1"/>
  <c r="P261" i="1"/>
  <c r="Q261" i="1"/>
  <c r="R261" i="1"/>
  <c r="O262" i="1"/>
  <c r="P262" i="1"/>
  <c r="Q262" i="1"/>
  <c r="R262" i="1"/>
  <c r="O263" i="1"/>
  <c r="P263" i="1"/>
  <c r="Q263" i="1"/>
  <c r="R263" i="1"/>
  <c r="O264" i="1"/>
  <c r="P264" i="1"/>
  <c r="Q264" i="1"/>
  <c r="R264" i="1"/>
  <c r="O265" i="1"/>
  <c r="P265" i="1"/>
  <c r="Q265" i="1"/>
  <c r="R265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O273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O277" i="1"/>
  <c r="P277" i="1"/>
  <c r="Q277" i="1"/>
  <c r="R277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288" i="1"/>
  <c r="P288" i="1"/>
  <c r="Q288" i="1"/>
  <c r="R288" i="1"/>
  <c r="O11" i="1"/>
  <c r="P11" i="1"/>
  <c r="Q11" i="1"/>
  <c r="R11" i="1"/>
  <c r="O290" i="1"/>
  <c r="P290" i="1"/>
  <c r="Q290" i="1"/>
  <c r="R290" i="1"/>
  <c r="O291" i="1"/>
  <c r="P291" i="1"/>
  <c r="Q291" i="1"/>
  <c r="R291" i="1"/>
  <c r="O292" i="1"/>
  <c r="P292" i="1"/>
  <c r="Q292" i="1"/>
  <c r="R292" i="1"/>
  <c r="O293" i="1"/>
  <c r="P293" i="1"/>
  <c r="Q293" i="1"/>
  <c r="R293" i="1"/>
  <c r="O294" i="1"/>
  <c r="P294" i="1"/>
  <c r="Q294" i="1"/>
  <c r="R294" i="1"/>
  <c r="O295" i="1"/>
  <c r="P295" i="1"/>
  <c r="Q295" i="1"/>
  <c r="R295" i="1"/>
  <c r="O296" i="1"/>
  <c r="P296" i="1"/>
  <c r="Q296" i="1"/>
  <c r="R296" i="1"/>
  <c r="O297" i="1"/>
  <c r="P297" i="1"/>
  <c r="Q297" i="1"/>
  <c r="R297" i="1"/>
  <c r="O298" i="1"/>
  <c r="P298" i="1"/>
  <c r="Q298" i="1"/>
  <c r="R298" i="1"/>
  <c r="O299" i="1"/>
  <c r="P299" i="1"/>
  <c r="Q299" i="1"/>
  <c r="R299" i="1"/>
  <c r="O300" i="1"/>
  <c r="P300" i="1"/>
  <c r="Q300" i="1"/>
  <c r="R300" i="1"/>
  <c r="O301" i="1"/>
  <c r="P301" i="1"/>
  <c r="Q301" i="1"/>
  <c r="R301" i="1"/>
  <c r="O302" i="1"/>
  <c r="P302" i="1"/>
  <c r="Q302" i="1"/>
  <c r="R302" i="1"/>
  <c r="O303" i="1"/>
  <c r="P303" i="1"/>
  <c r="Q303" i="1"/>
  <c r="R303" i="1"/>
  <c r="O304" i="1"/>
  <c r="P304" i="1"/>
  <c r="Q304" i="1"/>
  <c r="R304" i="1"/>
  <c r="O305" i="1"/>
  <c r="P305" i="1"/>
  <c r="Q305" i="1"/>
  <c r="R305" i="1"/>
  <c r="O306" i="1"/>
  <c r="P306" i="1"/>
  <c r="Q306" i="1"/>
  <c r="R306" i="1"/>
  <c r="O307" i="1"/>
  <c r="P307" i="1"/>
  <c r="Q307" i="1"/>
  <c r="R307" i="1"/>
  <c r="O308" i="1"/>
  <c r="P308" i="1"/>
  <c r="Q308" i="1"/>
  <c r="R308" i="1"/>
  <c r="O309" i="1"/>
  <c r="P309" i="1"/>
  <c r="Q309" i="1"/>
  <c r="R309" i="1"/>
  <c r="O310" i="1"/>
  <c r="P310" i="1"/>
  <c r="Q310" i="1"/>
  <c r="R310" i="1"/>
  <c r="O311" i="1"/>
  <c r="P311" i="1"/>
  <c r="Q311" i="1"/>
  <c r="R311" i="1"/>
  <c r="O312" i="1"/>
  <c r="P312" i="1"/>
  <c r="Q312" i="1"/>
  <c r="R312" i="1"/>
  <c r="O313" i="1"/>
  <c r="P313" i="1"/>
  <c r="Q313" i="1"/>
  <c r="R313" i="1"/>
  <c r="O314" i="1"/>
  <c r="P314" i="1"/>
  <c r="Q314" i="1"/>
  <c r="R314" i="1"/>
  <c r="O315" i="1"/>
  <c r="P315" i="1"/>
  <c r="Q315" i="1"/>
  <c r="R315" i="1"/>
  <c r="O316" i="1"/>
  <c r="P316" i="1"/>
  <c r="Q316" i="1"/>
  <c r="R316" i="1"/>
  <c r="O317" i="1"/>
  <c r="P317" i="1"/>
  <c r="Q317" i="1"/>
  <c r="R317" i="1"/>
  <c r="O318" i="1"/>
  <c r="P318" i="1"/>
  <c r="Q318" i="1"/>
  <c r="R318" i="1"/>
  <c r="O319" i="1"/>
  <c r="P319" i="1"/>
  <c r="Q319" i="1"/>
  <c r="R319" i="1"/>
  <c r="O320" i="1"/>
  <c r="P320" i="1"/>
  <c r="Q320" i="1"/>
  <c r="R320" i="1"/>
  <c r="O321" i="1"/>
  <c r="P321" i="1"/>
  <c r="Q321" i="1"/>
  <c r="R321" i="1"/>
  <c r="O322" i="1"/>
  <c r="P322" i="1"/>
  <c r="Q322" i="1"/>
  <c r="R322" i="1"/>
  <c r="O323" i="1"/>
  <c r="P323" i="1"/>
  <c r="Q323" i="1"/>
  <c r="R323" i="1"/>
  <c r="O324" i="1"/>
  <c r="P324" i="1"/>
  <c r="Q324" i="1"/>
  <c r="R324" i="1"/>
  <c r="O325" i="1"/>
  <c r="P325" i="1"/>
  <c r="Q325" i="1"/>
  <c r="R325" i="1"/>
  <c r="O326" i="1"/>
  <c r="P326" i="1"/>
  <c r="Q326" i="1"/>
  <c r="R326" i="1"/>
  <c r="O327" i="1"/>
  <c r="P327" i="1"/>
  <c r="Q327" i="1"/>
  <c r="R327" i="1"/>
  <c r="O328" i="1"/>
  <c r="P328" i="1"/>
  <c r="Q328" i="1"/>
  <c r="R328" i="1"/>
  <c r="O329" i="1"/>
  <c r="P329" i="1"/>
  <c r="Q329" i="1"/>
  <c r="R329" i="1"/>
  <c r="O330" i="1"/>
  <c r="P330" i="1"/>
  <c r="Q330" i="1"/>
  <c r="R330" i="1"/>
  <c r="O331" i="1"/>
  <c r="P331" i="1"/>
  <c r="Q331" i="1"/>
  <c r="R331" i="1"/>
  <c r="O332" i="1"/>
  <c r="P332" i="1"/>
  <c r="Q332" i="1"/>
  <c r="R332" i="1"/>
  <c r="O333" i="1"/>
  <c r="P333" i="1"/>
  <c r="Q333" i="1"/>
  <c r="R333" i="1"/>
  <c r="O334" i="1"/>
  <c r="P334" i="1"/>
  <c r="Q334" i="1"/>
  <c r="R334" i="1"/>
  <c r="O335" i="1"/>
  <c r="P335" i="1"/>
  <c r="Q335" i="1"/>
  <c r="R335" i="1"/>
  <c r="O336" i="1"/>
  <c r="P336" i="1"/>
  <c r="Q336" i="1"/>
  <c r="R336" i="1"/>
  <c r="O337" i="1"/>
  <c r="P337" i="1"/>
  <c r="Q337" i="1"/>
  <c r="R337" i="1"/>
  <c r="O338" i="1"/>
  <c r="P338" i="1"/>
  <c r="Q338" i="1"/>
  <c r="R338" i="1"/>
  <c r="O339" i="1"/>
  <c r="P339" i="1"/>
  <c r="Q339" i="1"/>
  <c r="R339" i="1"/>
  <c r="O340" i="1"/>
  <c r="P340" i="1"/>
  <c r="Q340" i="1"/>
  <c r="R340" i="1"/>
  <c r="O341" i="1"/>
  <c r="P341" i="1"/>
  <c r="Q341" i="1"/>
  <c r="R341" i="1"/>
  <c r="O342" i="1"/>
  <c r="P342" i="1"/>
  <c r="Q342" i="1"/>
  <c r="R342" i="1"/>
  <c r="O343" i="1"/>
  <c r="P343" i="1"/>
  <c r="Q343" i="1"/>
  <c r="R343" i="1"/>
  <c r="O344" i="1"/>
  <c r="P344" i="1"/>
  <c r="Q344" i="1"/>
  <c r="R344" i="1"/>
  <c r="O345" i="1"/>
  <c r="P345" i="1"/>
  <c r="Q345" i="1"/>
  <c r="R345" i="1"/>
  <c r="O346" i="1"/>
  <c r="P346" i="1"/>
  <c r="Q346" i="1"/>
  <c r="R346" i="1"/>
  <c r="O347" i="1"/>
  <c r="P347" i="1"/>
  <c r="Q347" i="1"/>
  <c r="R347" i="1"/>
  <c r="O348" i="1"/>
  <c r="P348" i="1"/>
  <c r="Q348" i="1"/>
  <c r="R348" i="1"/>
  <c r="O349" i="1"/>
  <c r="P349" i="1"/>
  <c r="Q349" i="1"/>
  <c r="R349" i="1"/>
  <c r="O350" i="1"/>
  <c r="P350" i="1"/>
  <c r="Q350" i="1"/>
  <c r="R350" i="1"/>
  <c r="O351" i="1"/>
  <c r="P351" i="1"/>
  <c r="Q351" i="1"/>
  <c r="R351" i="1"/>
  <c r="O352" i="1"/>
  <c r="P352" i="1"/>
  <c r="Q352" i="1"/>
  <c r="R352" i="1"/>
  <c r="O353" i="1"/>
  <c r="P353" i="1"/>
  <c r="Q353" i="1"/>
  <c r="R353" i="1"/>
  <c r="O354" i="1"/>
  <c r="P354" i="1"/>
  <c r="Q354" i="1"/>
  <c r="R354" i="1"/>
  <c r="O355" i="1"/>
  <c r="P355" i="1"/>
  <c r="Q355" i="1"/>
  <c r="R355" i="1"/>
  <c r="O356" i="1"/>
  <c r="P356" i="1"/>
  <c r="Q356" i="1"/>
  <c r="R356" i="1"/>
  <c r="O357" i="1"/>
  <c r="P357" i="1"/>
  <c r="Q357" i="1"/>
  <c r="R357" i="1"/>
  <c r="O358" i="1"/>
  <c r="P358" i="1"/>
  <c r="Q358" i="1"/>
  <c r="R358" i="1"/>
  <c r="O359" i="1"/>
  <c r="P359" i="1"/>
  <c r="Q359" i="1"/>
  <c r="R359" i="1"/>
  <c r="O360" i="1"/>
  <c r="P360" i="1"/>
  <c r="Q360" i="1"/>
  <c r="R360" i="1"/>
  <c r="O361" i="1"/>
  <c r="P361" i="1"/>
  <c r="Q361" i="1"/>
  <c r="R361" i="1"/>
  <c r="O362" i="1"/>
  <c r="P362" i="1"/>
  <c r="Q362" i="1"/>
  <c r="R362" i="1"/>
  <c r="O363" i="1"/>
  <c r="P363" i="1"/>
  <c r="Q363" i="1"/>
  <c r="R363" i="1"/>
  <c r="O364" i="1"/>
  <c r="P364" i="1"/>
  <c r="Q364" i="1"/>
  <c r="R364" i="1"/>
  <c r="O365" i="1"/>
  <c r="P365" i="1"/>
  <c r="Q365" i="1"/>
  <c r="R365" i="1"/>
  <c r="O366" i="1"/>
  <c r="P366" i="1"/>
  <c r="Q366" i="1"/>
  <c r="R366" i="1"/>
  <c r="O367" i="1"/>
  <c r="P367" i="1"/>
  <c r="Q367" i="1"/>
  <c r="R367" i="1"/>
  <c r="O368" i="1"/>
  <c r="P368" i="1"/>
  <c r="Q368" i="1"/>
  <c r="R368" i="1"/>
  <c r="O369" i="1"/>
  <c r="P369" i="1"/>
  <c r="Q369" i="1"/>
  <c r="R369" i="1"/>
  <c r="O370" i="1"/>
  <c r="P370" i="1"/>
  <c r="Q370" i="1"/>
  <c r="R370" i="1"/>
  <c r="O371" i="1"/>
  <c r="P371" i="1"/>
  <c r="Q371" i="1"/>
  <c r="R371" i="1"/>
  <c r="O372" i="1"/>
  <c r="P372" i="1"/>
  <c r="Q372" i="1"/>
  <c r="R372" i="1"/>
  <c r="O373" i="1"/>
  <c r="P373" i="1"/>
  <c r="Q373" i="1"/>
  <c r="R373" i="1"/>
  <c r="O374" i="1"/>
  <c r="P374" i="1"/>
  <c r="Q374" i="1"/>
  <c r="R374" i="1"/>
  <c r="O375" i="1"/>
  <c r="P375" i="1"/>
  <c r="Q375" i="1"/>
  <c r="R375" i="1"/>
  <c r="O376" i="1"/>
  <c r="P376" i="1"/>
  <c r="Q376" i="1"/>
  <c r="R376" i="1"/>
  <c r="O377" i="1"/>
  <c r="P377" i="1"/>
  <c r="Q377" i="1"/>
  <c r="R377" i="1"/>
  <c r="O378" i="1"/>
  <c r="P378" i="1"/>
  <c r="Q378" i="1"/>
  <c r="R378" i="1"/>
  <c r="O379" i="1"/>
  <c r="P379" i="1"/>
  <c r="Q379" i="1"/>
  <c r="R379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3" i="1"/>
  <c r="P383" i="1"/>
  <c r="Q383" i="1"/>
  <c r="R383" i="1"/>
  <c r="O384" i="1"/>
  <c r="P384" i="1"/>
  <c r="Q384" i="1"/>
  <c r="R384" i="1"/>
  <c r="O385" i="1"/>
  <c r="P385" i="1"/>
  <c r="Q385" i="1"/>
  <c r="R385" i="1"/>
  <c r="O386" i="1"/>
  <c r="P386" i="1"/>
  <c r="Q386" i="1"/>
  <c r="R386" i="1"/>
  <c r="O387" i="1"/>
  <c r="P387" i="1"/>
  <c r="Q387" i="1"/>
  <c r="R387" i="1"/>
  <c r="O388" i="1"/>
  <c r="P388" i="1"/>
  <c r="Q388" i="1"/>
  <c r="R388" i="1"/>
  <c r="O389" i="1"/>
  <c r="P389" i="1"/>
  <c r="Q389" i="1"/>
  <c r="R389" i="1"/>
  <c r="O390" i="1"/>
  <c r="P390" i="1"/>
  <c r="Q390" i="1"/>
  <c r="R390" i="1"/>
  <c r="O391" i="1"/>
  <c r="P391" i="1"/>
  <c r="Q391" i="1"/>
  <c r="R391" i="1"/>
  <c r="O392" i="1"/>
  <c r="P392" i="1"/>
  <c r="Q392" i="1"/>
  <c r="R392" i="1"/>
  <c r="O393" i="1"/>
  <c r="P393" i="1"/>
  <c r="Q393" i="1"/>
  <c r="R393" i="1"/>
  <c r="O394" i="1"/>
  <c r="P394" i="1"/>
  <c r="Q394" i="1"/>
  <c r="R394" i="1"/>
  <c r="O395" i="1"/>
  <c r="P395" i="1"/>
  <c r="Q395" i="1"/>
  <c r="R395" i="1"/>
  <c r="O396" i="1"/>
  <c r="P396" i="1"/>
  <c r="Q396" i="1"/>
  <c r="R396" i="1"/>
  <c r="O397" i="1"/>
  <c r="P397" i="1"/>
  <c r="Q397" i="1"/>
  <c r="R397" i="1"/>
  <c r="O398" i="1"/>
  <c r="P398" i="1"/>
  <c r="Q398" i="1"/>
  <c r="R398" i="1"/>
  <c r="O399" i="1"/>
  <c r="P399" i="1"/>
  <c r="Q399" i="1"/>
  <c r="R399" i="1"/>
  <c r="O400" i="1"/>
  <c r="P400" i="1"/>
  <c r="Q400" i="1"/>
  <c r="R400" i="1"/>
  <c r="O401" i="1"/>
  <c r="P401" i="1"/>
  <c r="Q401" i="1"/>
  <c r="R401" i="1"/>
  <c r="O402" i="1"/>
  <c r="P402" i="1"/>
  <c r="Q402" i="1"/>
  <c r="R402" i="1"/>
  <c r="O403" i="1"/>
  <c r="P403" i="1"/>
  <c r="Q403" i="1"/>
  <c r="R403" i="1"/>
  <c r="O404" i="1"/>
  <c r="P404" i="1"/>
  <c r="Q404" i="1"/>
  <c r="R404" i="1"/>
  <c r="O405" i="1"/>
  <c r="P405" i="1"/>
  <c r="Q405" i="1"/>
  <c r="R405" i="1"/>
  <c r="O406" i="1"/>
  <c r="P406" i="1"/>
  <c r="Q406" i="1"/>
  <c r="R406" i="1"/>
  <c r="O407" i="1"/>
  <c r="P407" i="1"/>
  <c r="Q407" i="1"/>
  <c r="R407" i="1"/>
  <c r="O408" i="1"/>
  <c r="P408" i="1"/>
  <c r="Q408" i="1"/>
  <c r="R408" i="1"/>
  <c r="O409" i="1"/>
  <c r="P409" i="1"/>
  <c r="Q409" i="1"/>
  <c r="R409" i="1"/>
  <c r="O410" i="1"/>
  <c r="P410" i="1"/>
  <c r="Q410" i="1"/>
  <c r="R410" i="1"/>
  <c r="O411" i="1"/>
  <c r="P411" i="1"/>
  <c r="Q411" i="1"/>
  <c r="R411" i="1"/>
  <c r="O412" i="1"/>
  <c r="P412" i="1"/>
  <c r="Q412" i="1"/>
  <c r="R412" i="1"/>
  <c r="O413" i="1"/>
  <c r="P413" i="1"/>
  <c r="Q413" i="1"/>
  <c r="R413" i="1"/>
  <c r="O414" i="1"/>
  <c r="P414" i="1"/>
  <c r="Q414" i="1"/>
  <c r="R414" i="1"/>
  <c r="O415" i="1"/>
  <c r="P415" i="1"/>
  <c r="Q415" i="1"/>
  <c r="R415" i="1"/>
  <c r="O416" i="1"/>
  <c r="P416" i="1"/>
  <c r="Q416" i="1"/>
  <c r="R416" i="1"/>
  <c r="O417" i="1"/>
  <c r="P417" i="1"/>
  <c r="Q417" i="1"/>
  <c r="R417" i="1"/>
  <c r="O418" i="1"/>
  <c r="P418" i="1"/>
  <c r="Q418" i="1"/>
  <c r="R418" i="1"/>
  <c r="O419" i="1"/>
  <c r="P419" i="1"/>
  <c r="Q419" i="1"/>
  <c r="R419" i="1"/>
  <c r="O420" i="1"/>
  <c r="P420" i="1"/>
  <c r="Q420" i="1"/>
  <c r="R420" i="1"/>
  <c r="O421" i="1"/>
  <c r="P421" i="1"/>
  <c r="Q421" i="1"/>
  <c r="R421" i="1"/>
  <c r="O422" i="1"/>
  <c r="P422" i="1"/>
  <c r="Q422" i="1"/>
  <c r="R422" i="1"/>
  <c r="O423" i="1"/>
  <c r="P423" i="1"/>
  <c r="Q423" i="1"/>
  <c r="R423" i="1"/>
  <c r="O424" i="1"/>
  <c r="P424" i="1"/>
  <c r="Q424" i="1"/>
  <c r="R424" i="1"/>
  <c r="O425" i="1"/>
  <c r="P425" i="1"/>
  <c r="Q425" i="1"/>
  <c r="R425" i="1"/>
  <c r="O426" i="1"/>
  <c r="P426" i="1"/>
  <c r="Q426" i="1"/>
  <c r="R426" i="1"/>
  <c r="O427" i="1"/>
  <c r="P427" i="1"/>
  <c r="Q427" i="1"/>
  <c r="R427" i="1"/>
  <c r="O428" i="1"/>
  <c r="P428" i="1"/>
  <c r="Q428" i="1"/>
  <c r="R428" i="1"/>
  <c r="O429" i="1"/>
  <c r="P429" i="1"/>
  <c r="Q429" i="1"/>
  <c r="R429" i="1"/>
  <c r="O430" i="1"/>
  <c r="P430" i="1"/>
  <c r="Q430" i="1"/>
  <c r="R430" i="1"/>
  <c r="O431" i="1"/>
  <c r="P431" i="1"/>
  <c r="Q431" i="1"/>
  <c r="R431" i="1"/>
  <c r="O432" i="1"/>
  <c r="P432" i="1"/>
  <c r="Q432" i="1"/>
  <c r="R432" i="1"/>
  <c r="O433" i="1"/>
  <c r="P433" i="1"/>
  <c r="Q433" i="1"/>
  <c r="R433" i="1"/>
  <c r="O434" i="1"/>
  <c r="P434" i="1"/>
  <c r="Q434" i="1"/>
  <c r="R434" i="1"/>
  <c r="O435" i="1"/>
  <c r="P435" i="1"/>
  <c r="Q435" i="1"/>
  <c r="R435" i="1"/>
  <c r="O436" i="1"/>
  <c r="P436" i="1"/>
  <c r="Q436" i="1"/>
  <c r="R436" i="1"/>
  <c r="O437" i="1"/>
  <c r="P437" i="1"/>
  <c r="Q437" i="1"/>
  <c r="R437" i="1"/>
  <c r="O438" i="1"/>
  <c r="P438" i="1"/>
  <c r="Q438" i="1"/>
  <c r="R438" i="1"/>
  <c r="O439" i="1"/>
  <c r="P439" i="1"/>
  <c r="Q439" i="1"/>
  <c r="R439" i="1"/>
  <c r="O440" i="1"/>
  <c r="P440" i="1"/>
  <c r="Q440" i="1"/>
  <c r="R440" i="1"/>
  <c r="O250" i="1"/>
  <c r="P250" i="1"/>
  <c r="Q250" i="1"/>
  <c r="R250" i="1"/>
  <c r="O442" i="1"/>
  <c r="P442" i="1"/>
  <c r="Q442" i="1"/>
  <c r="R442" i="1"/>
  <c r="O443" i="1"/>
  <c r="P443" i="1"/>
  <c r="Q443" i="1"/>
  <c r="R443" i="1"/>
  <c r="O444" i="1"/>
  <c r="P444" i="1"/>
  <c r="Q444" i="1"/>
  <c r="R444" i="1"/>
  <c r="O445" i="1"/>
  <c r="P445" i="1"/>
  <c r="Q445" i="1"/>
  <c r="R445" i="1"/>
  <c r="O446" i="1"/>
  <c r="P446" i="1"/>
  <c r="Q446" i="1"/>
  <c r="R446" i="1"/>
  <c r="O447" i="1"/>
  <c r="P447" i="1"/>
  <c r="Q447" i="1"/>
  <c r="R447" i="1"/>
  <c r="O448" i="1"/>
  <c r="P448" i="1"/>
  <c r="Q448" i="1"/>
  <c r="R448" i="1"/>
  <c r="O449" i="1"/>
  <c r="P449" i="1"/>
  <c r="Q449" i="1"/>
  <c r="R449" i="1"/>
  <c r="O450" i="1"/>
  <c r="P450" i="1"/>
  <c r="Q450" i="1"/>
  <c r="R450" i="1"/>
  <c r="O451" i="1"/>
  <c r="P451" i="1"/>
  <c r="Q451" i="1"/>
  <c r="R451" i="1"/>
  <c r="O452" i="1"/>
  <c r="P452" i="1"/>
  <c r="Q452" i="1"/>
  <c r="R452" i="1"/>
  <c r="O453" i="1"/>
  <c r="P453" i="1"/>
  <c r="Q453" i="1"/>
  <c r="R453" i="1"/>
  <c r="O454" i="1"/>
  <c r="P454" i="1"/>
  <c r="Q454" i="1"/>
  <c r="R454" i="1"/>
  <c r="O455" i="1"/>
  <c r="P455" i="1"/>
  <c r="Q455" i="1"/>
  <c r="R455" i="1"/>
  <c r="O222" i="1"/>
  <c r="P222" i="1"/>
  <c r="Q222" i="1"/>
  <c r="R222" i="1"/>
  <c r="O457" i="1"/>
  <c r="P457" i="1"/>
  <c r="Q457" i="1"/>
  <c r="R457" i="1"/>
  <c r="O458" i="1"/>
  <c r="P458" i="1"/>
  <c r="Q458" i="1"/>
  <c r="R458" i="1"/>
  <c r="O459" i="1"/>
  <c r="P459" i="1"/>
  <c r="Q459" i="1"/>
  <c r="R459" i="1"/>
  <c r="O460" i="1"/>
  <c r="P460" i="1"/>
  <c r="Q460" i="1"/>
  <c r="R460" i="1"/>
  <c r="O461" i="1"/>
  <c r="P461" i="1"/>
  <c r="Q461" i="1"/>
  <c r="R461" i="1"/>
  <c r="O462" i="1"/>
  <c r="P462" i="1"/>
  <c r="Q462" i="1"/>
  <c r="R462" i="1"/>
  <c r="O441" i="1"/>
  <c r="P441" i="1"/>
  <c r="Q441" i="1"/>
  <c r="R441" i="1"/>
  <c r="O464" i="1"/>
  <c r="P464" i="1"/>
  <c r="Q464" i="1"/>
  <c r="R464" i="1"/>
  <c r="O465" i="1"/>
  <c r="P465" i="1"/>
  <c r="Q465" i="1"/>
  <c r="R465" i="1"/>
  <c r="O466" i="1"/>
  <c r="P466" i="1"/>
  <c r="Q466" i="1"/>
  <c r="R466" i="1"/>
  <c r="O467" i="1"/>
  <c r="P467" i="1"/>
  <c r="Q467" i="1"/>
  <c r="R467" i="1"/>
  <c r="O468" i="1"/>
  <c r="P468" i="1"/>
  <c r="Q468" i="1"/>
  <c r="R468" i="1"/>
  <c r="O469" i="1"/>
  <c r="P469" i="1"/>
  <c r="Q469" i="1"/>
  <c r="R469" i="1"/>
  <c r="O470" i="1"/>
  <c r="P470" i="1"/>
  <c r="Q470" i="1"/>
  <c r="R470" i="1"/>
  <c r="O471" i="1"/>
  <c r="P471" i="1"/>
  <c r="Q471" i="1"/>
  <c r="R471" i="1"/>
  <c r="O472" i="1"/>
  <c r="P472" i="1"/>
  <c r="Q472" i="1"/>
  <c r="R472" i="1"/>
  <c r="O473" i="1"/>
  <c r="P473" i="1"/>
  <c r="Q473" i="1"/>
  <c r="R473" i="1"/>
  <c r="O474" i="1"/>
  <c r="P474" i="1"/>
  <c r="Q474" i="1"/>
  <c r="R474" i="1"/>
  <c r="O475" i="1"/>
  <c r="P475" i="1"/>
  <c r="Q475" i="1"/>
  <c r="R475" i="1"/>
  <c r="O476" i="1"/>
  <c r="P476" i="1"/>
  <c r="Q476" i="1"/>
  <c r="R476" i="1"/>
  <c r="O477" i="1"/>
  <c r="P477" i="1"/>
  <c r="Q477" i="1"/>
  <c r="R477" i="1"/>
  <c r="O478" i="1"/>
  <c r="P478" i="1"/>
  <c r="Q478" i="1"/>
  <c r="R478" i="1"/>
  <c r="O479" i="1"/>
  <c r="P479" i="1"/>
  <c r="Q479" i="1"/>
  <c r="R479" i="1"/>
  <c r="O480" i="1"/>
  <c r="P480" i="1"/>
  <c r="Q480" i="1"/>
  <c r="R480" i="1"/>
  <c r="O481" i="1"/>
  <c r="P481" i="1"/>
  <c r="Q481" i="1"/>
  <c r="R481" i="1"/>
  <c r="O482" i="1"/>
  <c r="P482" i="1"/>
  <c r="Q482" i="1"/>
  <c r="R482" i="1"/>
  <c r="O483" i="1"/>
  <c r="P483" i="1"/>
  <c r="Q483" i="1"/>
  <c r="R483" i="1"/>
  <c r="O484" i="1"/>
  <c r="P484" i="1"/>
  <c r="Q484" i="1"/>
  <c r="R484" i="1"/>
  <c r="O485" i="1"/>
  <c r="P485" i="1"/>
  <c r="Q485" i="1"/>
  <c r="R485" i="1"/>
  <c r="O486" i="1"/>
  <c r="P486" i="1"/>
  <c r="Q486" i="1"/>
  <c r="R486" i="1"/>
  <c r="O487" i="1"/>
  <c r="P487" i="1"/>
  <c r="Q487" i="1"/>
  <c r="R487" i="1"/>
  <c r="O488" i="1"/>
  <c r="P488" i="1"/>
  <c r="Q488" i="1"/>
  <c r="R488" i="1"/>
  <c r="O489" i="1"/>
  <c r="P489" i="1"/>
  <c r="Q489" i="1"/>
  <c r="R489" i="1"/>
  <c r="O490" i="1"/>
  <c r="P490" i="1"/>
  <c r="Q490" i="1"/>
  <c r="R490" i="1"/>
  <c r="O491" i="1"/>
  <c r="P491" i="1"/>
  <c r="Q491" i="1"/>
  <c r="R491" i="1"/>
  <c r="O492" i="1"/>
  <c r="P492" i="1"/>
  <c r="Q492" i="1"/>
  <c r="R492" i="1"/>
  <c r="O493" i="1"/>
  <c r="P493" i="1"/>
  <c r="Q493" i="1"/>
  <c r="R493" i="1"/>
  <c r="O494" i="1"/>
  <c r="P494" i="1"/>
  <c r="Q494" i="1"/>
  <c r="R494" i="1"/>
  <c r="O495" i="1"/>
  <c r="P495" i="1"/>
  <c r="Q495" i="1"/>
  <c r="R495" i="1"/>
  <c r="O496" i="1"/>
  <c r="P496" i="1"/>
  <c r="Q496" i="1"/>
  <c r="R496" i="1"/>
  <c r="O497" i="1"/>
  <c r="P497" i="1"/>
  <c r="Q497" i="1"/>
  <c r="R497" i="1"/>
  <c r="O498" i="1"/>
  <c r="P498" i="1"/>
  <c r="Q498" i="1"/>
  <c r="R498" i="1"/>
  <c r="O499" i="1"/>
  <c r="P499" i="1"/>
  <c r="Q499" i="1"/>
  <c r="R499" i="1"/>
  <c r="O500" i="1"/>
  <c r="P500" i="1"/>
  <c r="Q500" i="1"/>
  <c r="R500" i="1"/>
  <c r="O501" i="1"/>
  <c r="P501" i="1"/>
  <c r="Q501" i="1"/>
  <c r="R501" i="1"/>
  <c r="O502" i="1"/>
  <c r="P502" i="1"/>
  <c r="Q502" i="1"/>
  <c r="R502" i="1"/>
  <c r="O503" i="1"/>
  <c r="P503" i="1"/>
  <c r="Q503" i="1"/>
  <c r="R503" i="1"/>
  <c r="O504" i="1"/>
  <c r="P504" i="1"/>
  <c r="Q504" i="1"/>
  <c r="R504" i="1"/>
  <c r="O505" i="1"/>
  <c r="P505" i="1"/>
  <c r="Q505" i="1"/>
  <c r="R505" i="1"/>
  <c r="O506" i="1"/>
  <c r="P506" i="1"/>
  <c r="Q506" i="1"/>
  <c r="R506" i="1"/>
  <c r="O507" i="1"/>
  <c r="P507" i="1"/>
  <c r="Q507" i="1"/>
  <c r="R507" i="1"/>
  <c r="O508" i="1"/>
  <c r="P508" i="1"/>
  <c r="Q508" i="1"/>
  <c r="R508" i="1"/>
  <c r="O509" i="1"/>
  <c r="P509" i="1"/>
  <c r="Q509" i="1"/>
  <c r="R509" i="1"/>
  <c r="O510" i="1"/>
  <c r="P510" i="1"/>
  <c r="Q510" i="1"/>
  <c r="R510" i="1"/>
  <c r="O511" i="1"/>
  <c r="P511" i="1"/>
  <c r="Q511" i="1"/>
  <c r="R511" i="1"/>
  <c r="O512" i="1"/>
  <c r="P512" i="1"/>
  <c r="Q512" i="1"/>
  <c r="R512" i="1"/>
  <c r="O513" i="1"/>
  <c r="P513" i="1"/>
  <c r="Q513" i="1"/>
  <c r="R513" i="1"/>
  <c r="O514" i="1"/>
  <c r="P514" i="1"/>
  <c r="Q514" i="1"/>
  <c r="R514" i="1"/>
  <c r="O515" i="1"/>
  <c r="P515" i="1"/>
  <c r="Q515" i="1"/>
  <c r="R515" i="1"/>
  <c r="P2" i="1"/>
  <c r="Q2" i="1"/>
  <c r="R2" i="1"/>
  <c r="O2" i="1"/>
  <c r="N3" i="1"/>
  <c r="N4" i="1"/>
  <c r="N5" i="1"/>
  <c r="N6" i="1"/>
  <c r="N7" i="1"/>
  <c r="N8" i="1"/>
  <c r="N9" i="1"/>
  <c r="N10" i="1"/>
  <c r="N28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456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202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8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181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463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11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250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222" i="1"/>
  <c r="N457" i="1"/>
  <c r="N458" i="1"/>
  <c r="N459" i="1"/>
  <c r="N460" i="1"/>
  <c r="N461" i="1"/>
  <c r="N462" i="1"/>
  <c r="N441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2" i="1"/>
  <c r="T512" i="1" l="1"/>
  <c r="X512" i="1" s="1"/>
  <c r="U512" i="1"/>
  <c r="T504" i="1"/>
  <c r="X504" i="1" s="1"/>
  <c r="U504" i="1"/>
  <c r="U492" i="1"/>
  <c r="T492" i="1"/>
  <c r="X492" i="1" s="1"/>
  <c r="T480" i="1"/>
  <c r="X480" i="1" s="1"/>
  <c r="U480" i="1"/>
  <c r="T468" i="1"/>
  <c r="X468" i="1" s="1"/>
  <c r="U468" i="1"/>
  <c r="T222" i="1"/>
  <c r="X222" i="1" s="1"/>
  <c r="U222" i="1"/>
  <c r="U444" i="1"/>
  <c r="T444" i="1"/>
  <c r="X444" i="1" s="1"/>
  <c r="T432" i="1"/>
  <c r="X432" i="1" s="1"/>
  <c r="U432" i="1"/>
  <c r="T420" i="1"/>
  <c r="X420" i="1" s="1"/>
  <c r="U420" i="1"/>
  <c r="U408" i="1"/>
  <c r="T408" i="1"/>
  <c r="X408" i="1" s="1"/>
  <c r="U396" i="1"/>
  <c r="T396" i="1"/>
  <c r="X396" i="1" s="1"/>
  <c r="T384" i="1"/>
  <c r="X384" i="1" s="1"/>
  <c r="U384" i="1"/>
  <c r="U372" i="1"/>
  <c r="T372" i="1"/>
  <c r="X372" i="1" s="1"/>
  <c r="T364" i="1"/>
  <c r="X364" i="1" s="1"/>
  <c r="U364" i="1"/>
  <c r="T352" i="1"/>
  <c r="X352" i="1" s="1"/>
  <c r="U352" i="1"/>
  <c r="T340" i="1"/>
  <c r="X340" i="1" s="1"/>
  <c r="U340" i="1"/>
  <c r="T328" i="1"/>
  <c r="X328" i="1" s="1"/>
  <c r="U328" i="1"/>
  <c r="U316" i="1"/>
  <c r="T316" i="1"/>
  <c r="X316" i="1" s="1"/>
  <c r="T304" i="1"/>
  <c r="X304" i="1" s="1"/>
  <c r="U304" i="1"/>
  <c r="T292" i="1"/>
  <c r="X292" i="1" s="1"/>
  <c r="U292" i="1"/>
  <c r="T280" i="1"/>
  <c r="X280" i="1" s="1"/>
  <c r="U280" i="1"/>
  <c r="T268" i="1"/>
  <c r="X268" i="1" s="1"/>
  <c r="U268" i="1"/>
  <c r="T256" i="1"/>
  <c r="X256" i="1" s="1"/>
  <c r="U256" i="1"/>
  <c r="T240" i="1"/>
  <c r="X240" i="1" s="1"/>
  <c r="U240" i="1"/>
  <c r="T228" i="1"/>
  <c r="X228" i="1" s="1"/>
  <c r="U228" i="1"/>
  <c r="T216" i="1"/>
  <c r="X216" i="1" s="1"/>
  <c r="U216" i="1"/>
  <c r="T204" i="1"/>
  <c r="X204" i="1" s="1"/>
  <c r="U204" i="1"/>
  <c r="T192" i="1"/>
  <c r="X192" i="1" s="1"/>
  <c r="U192" i="1"/>
  <c r="T180" i="1"/>
  <c r="X180" i="1" s="1"/>
  <c r="U180" i="1"/>
  <c r="T172" i="1"/>
  <c r="X172" i="1" s="1"/>
  <c r="U172" i="1"/>
  <c r="T164" i="1"/>
  <c r="X164" i="1" s="1"/>
  <c r="U164" i="1"/>
  <c r="T152" i="1"/>
  <c r="X152" i="1" s="1"/>
  <c r="U152" i="1"/>
  <c r="T140" i="1"/>
  <c r="X140" i="1" s="1"/>
  <c r="U140" i="1"/>
  <c r="T128" i="1"/>
  <c r="X128" i="1" s="1"/>
  <c r="U128" i="1"/>
  <c r="T116" i="1"/>
  <c r="X116" i="1" s="1"/>
  <c r="U116" i="1"/>
  <c r="T104" i="1"/>
  <c r="X104" i="1" s="1"/>
  <c r="U104" i="1"/>
  <c r="T92" i="1"/>
  <c r="X92" i="1" s="1"/>
  <c r="U92" i="1"/>
  <c r="T80" i="1"/>
  <c r="X80" i="1" s="1"/>
  <c r="U80" i="1"/>
  <c r="T68" i="1"/>
  <c r="X68" i="1" s="1"/>
  <c r="U68" i="1"/>
  <c r="T56" i="1"/>
  <c r="X56" i="1" s="1"/>
  <c r="U56" i="1"/>
  <c r="T44" i="1"/>
  <c r="X44" i="1" s="1"/>
  <c r="U44" i="1"/>
  <c r="T32" i="1"/>
  <c r="X32" i="1" s="1"/>
  <c r="U32" i="1"/>
  <c r="T20" i="1"/>
  <c r="X20" i="1" s="1"/>
  <c r="U20" i="1"/>
  <c r="U515" i="1"/>
  <c r="T515" i="1"/>
  <c r="X515" i="1" s="1"/>
  <c r="T511" i="1"/>
  <c r="X511" i="1" s="1"/>
  <c r="U511" i="1"/>
  <c r="T507" i="1"/>
  <c r="X507" i="1" s="1"/>
  <c r="U507" i="1"/>
  <c r="U503" i="1"/>
  <c r="T503" i="1"/>
  <c r="X503" i="1" s="1"/>
  <c r="U499" i="1"/>
  <c r="T499" i="1"/>
  <c r="X499" i="1" s="1"/>
  <c r="U495" i="1"/>
  <c r="T495" i="1"/>
  <c r="X495" i="1" s="1"/>
  <c r="T491" i="1"/>
  <c r="X491" i="1" s="1"/>
  <c r="U491" i="1"/>
  <c r="U487" i="1"/>
  <c r="T487" i="1"/>
  <c r="X487" i="1" s="1"/>
  <c r="T483" i="1"/>
  <c r="X483" i="1" s="1"/>
  <c r="U483" i="1"/>
  <c r="U479" i="1"/>
  <c r="T479" i="1"/>
  <c r="X479" i="1" s="1"/>
  <c r="T475" i="1"/>
  <c r="X475" i="1" s="1"/>
  <c r="U475" i="1"/>
  <c r="U471" i="1"/>
  <c r="T471" i="1"/>
  <c r="X471" i="1" s="1"/>
  <c r="U467" i="1"/>
  <c r="T467" i="1"/>
  <c r="X467" i="1" s="1"/>
  <c r="U441" i="1"/>
  <c r="T441" i="1"/>
  <c r="X441" i="1" s="1"/>
  <c r="T459" i="1"/>
  <c r="X459" i="1" s="1"/>
  <c r="U459" i="1"/>
  <c r="T455" i="1"/>
  <c r="X455" i="1" s="1"/>
  <c r="U455" i="1"/>
  <c r="U451" i="1"/>
  <c r="T451" i="1"/>
  <c r="X451" i="1" s="1"/>
  <c r="T447" i="1"/>
  <c r="X447" i="1" s="1"/>
  <c r="U447" i="1"/>
  <c r="T443" i="1"/>
  <c r="X443" i="1" s="1"/>
  <c r="U443" i="1"/>
  <c r="U439" i="1"/>
  <c r="T439" i="1"/>
  <c r="X439" i="1" s="1"/>
  <c r="U435" i="1"/>
  <c r="T435" i="1"/>
  <c r="X435" i="1" s="1"/>
  <c r="U431" i="1"/>
  <c r="T431" i="1"/>
  <c r="X431" i="1" s="1"/>
  <c r="T427" i="1"/>
  <c r="X427" i="1" s="1"/>
  <c r="U427" i="1"/>
  <c r="U423" i="1"/>
  <c r="T423" i="1"/>
  <c r="X423" i="1" s="1"/>
  <c r="T419" i="1"/>
  <c r="X419" i="1" s="1"/>
  <c r="U419" i="1"/>
  <c r="U415" i="1"/>
  <c r="T415" i="1"/>
  <c r="X415" i="1" s="1"/>
  <c r="T411" i="1"/>
  <c r="X411" i="1" s="1"/>
  <c r="U411" i="1"/>
  <c r="U407" i="1"/>
  <c r="T407" i="1"/>
  <c r="X407" i="1" s="1"/>
  <c r="U403" i="1"/>
  <c r="T403" i="1"/>
  <c r="X403" i="1" s="1"/>
  <c r="U399" i="1"/>
  <c r="T399" i="1"/>
  <c r="X399" i="1" s="1"/>
  <c r="T395" i="1"/>
  <c r="X395" i="1" s="1"/>
  <c r="U395" i="1"/>
  <c r="T391" i="1"/>
  <c r="X391" i="1" s="1"/>
  <c r="U391" i="1"/>
  <c r="U387" i="1"/>
  <c r="T387" i="1"/>
  <c r="X387" i="1" s="1"/>
  <c r="T383" i="1"/>
  <c r="X383" i="1" s="1"/>
  <c r="U383" i="1"/>
  <c r="T379" i="1"/>
  <c r="X379" i="1" s="1"/>
  <c r="U379" i="1"/>
  <c r="U375" i="1"/>
  <c r="T375" i="1"/>
  <c r="X375" i="1" s="1"/>
  <c r="U371" i="1"/>
  <c r="T371" i="1"/>
  <c r="X371" i="1" s="1"/>
  <c r="U367" i="1"/>
  <c r="T367" i="1"/>
  <c r="X367" i="1" s="1"/>
  <c r="T363" i="1"/>
  <c r="X363" i="1" s="1"/>
  <c r="U363" i="1"/>
  <c r="U359" i="1"/>
  <c r="T359" i="1"/>
  <c r="X359" i="1" s="1"/>
  <c r="T355" i="1"/>
  <c r="X355" i="1" s="1"/>
  <c r="U355" i="1"/>
  <c r="U351" i="1"/>
  <c r="T351" i="1"/>
  <c r="X351" i="1" s="1"/>
  <c r="T347" i="1"/>
  <c r="X347" i="1" s="1"/>
  <c r="U347" i="1"/>
  <c r="U343" i="1"/>
  <c r="T343" i="1"/>
  <c r="X343" i="1" s="1"/>
  <c r="U339" i="1"/>
  <c r="T339" i="1"/>
  <c r="X339" i="1" s="1"/>
  <c r="U335" i="1"/>
  <c r="T335" i="1"/>
  <c r="X335" i="1" s="1"/>
  <c r="T331" i="1"/>
  <c r="X331" i="1" s="1"/>
  <c r="U331" i="1"/>
  <c r="T327" i="1"/>
  <c r="X327" i="1" s="1"/>
  <c r="U327" i="1"/>
  <c r="U323" i="1"/>
  <c r="T323" i="1"/>
  <c r="X323" i="1" s="1"/>
  <c r="T319" i="1"/>
  <c r="X319" i="1" s="1"/>
  <c r="U319" i="1"/>
  <c r="T315" i="1"/>
  <c r="X315" i="1" s="1"/>
  <c r="U315" i="1"/>
  <c r="U311" i="1"/>
  <c r="T311" i="1"/>
  <c r="X311" i="1" s="1"/>
  <c r="U307" i="1"/>
  <c r="T307" i="1"/>
  <c r="X307" i="1" s="1"/>
  <c r="U303" i="1"/>
  <c r="T303" i="1"/>
  <c r="X303" i="1" s="1"/>
  <c r="T299" i="1"/>
  <c r="X299" i="1" s="1"/>
  <c r="U299" i="1"/>
  <c r="U295" i="1"/>
  <c r="T295" i="1"/>
  <c r="X295" i="1" s="1"/>
  <c r="U291" i="1"/>
  <c r="T291" i="1"/>
  <c r="X291" i="1" s="1"/>
  <c r="T287" i="1"/>
  <c r="X287" i="1" s="1"/>
  <c r="U287" i="1"/>
  <c r="U283" i="1"/>
  <c r="T283" i="1"/>
  <c r="X283" i="1" s="1"/>
  <c r="T279" i="1"/>
  <c r="X279" i="1" s="1"/>
  <c r="U279" i="1"/>
  <c r="U275" i="1"/>
  <c r="T275" i="1"/>
  <c r="X275" i="1" s="1"/>
  <c r="T271" i="1"/>
  <c r="X271" i="1" s="1"/>
  <c r="U271" i="1"/>
  <c r="U267" i="1"/>
  <c r="T267" i="1"/>
  <c r="X267" i="1" s="1"/>
  <c r="U263" i="1"/>
  <c r="T263" i="1"/>
  <c r="X263" i="1" s="1"/>
  <c r="U259" i="1"/>
  <c r="T259" i="1"/>
  <c r="X259" i="1" s="1"/>
  <c r="T255" i="1"/>
  <c r="X255" i="1" s="1"/>
  <c r="U255" i="1"/>
  <c r="T251" i="1"/>
  <c r="X251" i="1" s="1"/>
  <c r="U251" i="1"/>
  <c r="U247" i="1"/>
  <c r="T247" i="1"/>
  <c r="X247" i="1" s="1"/>
  <c r="U243" i="1"/>
  <c r="T243" i="1"/>
  <c r="X243" i="1" s="1"/>
  <c r="T239" i="1"/>
  <c r="X239" i="1" s="1"/>
  <c r="U239" i="1"/>
  <c r="U235" i="1"/>
  <c r="T235" i="1"/>
  <c r="X235" i="1" s="1"/>
  <c r="U231" i="1"/>
  <c r="T231" i="1"/>
  <c r="X231" i="1" s="1"/>
  <c r="U227" i="1"/>
  <c r="T227" i="1"/>
  <c r="X227" i="1" s="1"/>
  <c r="T223" i="1"/>
  <c r="X223" i="1" s="1"/>
  <c r="U223" i="1"/>
  <c r="T219" i="1"/>
  <c r="X219" i="1" s="1"/>
  <c r="U219" i="1"/>
  <c r="U215" i="1"/>
  <c r="T215" i="1"/>
  <c r="X215" i="1" s="1"/>
  <c r="T211" i="1"/>
  <c r="X211" i="1" s="1"/>
  <c r="U211" i="1"/>
  <c r="T207" i="1"/>
  <c r="X207" i="1" s="1"/>
  <c r="U207" i="1"/>
  <c r="U203" i="1"/>
  <c r="T203" i="1"/>
  <c r="X203" i="1" s="1"/>
  <c r="U199" i="1"/>
  <c r="T199" i="1"/>
  <c r="X199" i="1" s="1"/>
  <c r="T195" i="1"/>
  <c r="X195" i="1" s="1"/>
  <c r="U195" i="1"/>
  <c r="U191" i="1"/>
  <c r="T191" i="1"/>
  <c r="X191" i="1" s="1"/>
  <c r="T187" i="1"/>
  <c r="X187" i="1" s="1"/>
  <c r="U187" i="1"/>
  <c r="U183" i="1"/>
  <c r="T183" i="1"/>
  <c r="X183" i="1" s="1"/>
  <c r="U179" i="1"/>
  <c r="T179" i="1"/>
  <c r="X179" i="1" s="1"/>
  <c r="T175" i="1"/>
  <c r="X175" i="1" s="1"/>
  <c r="U175" i="1"/>
  <c r="U171" i="1"/>
  <c r="T171" i="1"/>
  <c r="X171" i="1" s="1"/>
  <c r="T167" i="1"/>
  <c r="X167" i="1" s="1"/>
  <c r="U167" i="1"/>
  <c r="U163" i="1"/>
  <c r="T163" i="1"/>
  <c r="X163" i="1" s="1"/>
  <c r="U159" i="1"/>
  <c r="T159" i="1"/>
  <c r="X159" i="1" s="1"/>
  <c r="T155" i="1"/>
  <c r="X155" i="1" s="1"/>
  <c r="U155" i="1"/>
  <c r="T151" i="1"/>
  <c r="X151" i="1" s="1"/>
  <c r="U151" i="1"/>
  <c r="U147" i="1"/>
  <c r="T147" i="1"/>
  <c r="X147" i="1" s="1"/>
  <c r="T143" i="1"/>
  <c r="X143" i="1" s="1"/>
  <c r="U143" i="1"/>
  <c r="T139" i="1"/>
  <c r="X139" i="1" s="1"/>
  <c r="U139" i="1"/>
  <c r="U135" i="1"/>
  <c r="T135" i="1"/>
  <c r="X135" i="1" s="1"/>
  <c r="U131" i="1"/>
  <c r="T131" i="1"/>
  <c r="X131" i="1" s="1"/>
  <c r="U127" i="1"/>
  <c r="T127" i="1"/>
  <c r="X127" i="1" s="1"/>
  <c r="T123" i="1"/>
  <c r="X123" i="1" s="1"/>
  <c r="U123" i="1"/>
  <c r="U119" i="1"/>
  <c r="T119" i="1"/>
  <c r="X119" i="1" s="1"/>
  <c r="U115" i="1"/>
  <c r="T115" i="1"/>
  <c r="X115" i="1" s="1"/>
  <c r="T111" i="1"/>
  <c r="X111" i="1" s="1"/>
  <c r="U111" i="1"/>
  <c r="U107" i="1"/>
  <c r="T107" i="1"/>
  <c r="X107" i="1" s="1"/>
  <c r="T103" i="1"/>
  <c r="X103" i="1" s="1"/>
  <c r="U103" i="1"/>
  <c r="T99" i="1"/>
  <c r="X99" i="1" s="1"/>
  <c r="U99" i="1"/>
  <c r="U95" i="1"/>
  <c r="T95" i="1"/>
  <c r="X95" i="1" s="1"/>
  <c r="T91" i="1"/>
  <c r="X91" i="1" s="1"/>
  <c r="U91" i="1"/>
  <c r="T87" i="1"/>
  <c r="X87" i="1" s="1"/>
  <c r="U87" i="1"/>
  <c r="T83" i="1"/>
  <c r="X83" i="1" s="1"/>
  <c r="U83" i="1"/>
  <c r="T79" i="1"/>
  <c r="X79" i="1" s="1"/>
  <c r="U79" i="1"/>
  <c r="T75" i="1"/>
  <c r="X75" i="1" s="1"/>
  <c r="U75" i="1"/>
  <c r="T71" i="1"/>
  <c r="X71" i="1" s="1"/>
  <c r="U71" i="1"/>
  <c r="T67" i="1"/>
  <c r="X67" i="1" s="1"/>
  <c r="U67" i="1"/>
  <c r="U63" i="1"/>
  <c r="T63" i="1"/>
  <c r="X63" i="1" s="1"/>
  <c r="T59" i="1"/>
  <c r="X59" i="1" s="1"/>
  <c r="U59" i="1"/>
  <c r="U55" i="1"/>
  <c r="T55" i="1"/>
  <c r="X55" i="1" s="1"/>
  <c r="U51" i="1"/>
  <c r="T51" i="1"/>
  <c r="X51" i="1" s="1"/>
  <c r="T47" i="1"/>
  <c r="X47" i="1" s="1"/>
  <c r="U47" i="1"/>
  <c r="T43" i="1"/>
  <c r="X43" i="1" s="1"/>
  <c r="U43" i="1"/>
  <c r="T39" i="1"/>
  <c r="X39" i="1" s="1"/>
  <c r="U39" i="1"/>
  <c r="U35" i="1"/>
  <c r="T35" i="1"/>
  <c r="X35" i="1" s="1"/>
  <c r="U31" i="1"/>
  <c r="T31" i="1"/>
  <c r="X31" i="1" s="1"/>
  <c r="T27" i="1"/>
  <c r="X27" i="1" s="1"/>
  <c r="U27" i="1"/>
  <c r="T23" i="1"/>
  <c r="X23" i="1" s="1"/>
  <c r="U23" i="1"/>
  <c r="U19" i="1"/>
  <c r="T19" i="1"/>
  <c r="X19" i="1" s="1"/>
  <c r="T15" i="1"/>
  <c r="X15" i="1" s="1"/>
  <c r="U15" i="1"/>
  <c r="T289" i="1"/>
  <c r="X289" i="1" s="1"/>
  <c r="U289" i="1"/>
  <c r="U7" i="1"/>
  <c r="T7" i="1"/>
  <c r="X7" i="1" s="1"/>
  <c r="T3" i="1"/>
  <c r="X3" i="1" s="1"/>
  <c r="U3" i="1"/>
  <c r="U500" i="1"/>
  <c r="T500" i="1"/>
  <c r="X500" i="1" s="1"/>
  <c r="U488" i="1"/>
  <c r="T488" i="1"/>
  <c r="X488" i="1" s="1"/>
  <c r="T476" i="1"/>
  <c r="X476" i="1" s="1"/>
  <c r="U476" i="1"/>
  <c r="T464" i="1"/>
  <c r="X464" i="1" s="1"/>
  <c r="U464" i="1"/>
  <c r="U452" i="1"/>
  <c r="T452" i="1"/>
  <c r="X452" i="1" s="1"/>
  <c r="T440" i="1"/>
  <c r="X440" i="1" s="1"/>
  <c r="U440" i="1"/>
  <c r="T428" i="1"/>
  <c r="X428" i="1" s="1"/>
  <c r="U428" i="1"/>
  <c r="T416" i="1"/>
  <c r="X416" i="1" s="1"/>
  <c r="U416" i="1"/>
  <c r="T400" i="1"/>
  <c r="X400" i="1" s="1"/>
  <c r="U400" i="1"/>
  <c r="U388" i="1"/>
  <c r="T388" i="1"/>
  <c r="X388" i="1" s="1"/>
  <c r="T376" i="1"/>
  <c r="X376" i="1" s="1"/>
  <c r="U376" i="1"/>
  <c r="U360" i="1"/>
  <c r="T360" i="1"/>
  <c r="X360" i="1" s="1"/>
  <c r="T348" i="1"/>
  <c r="X348" i="1" s="1"/>
  <c r="U348" i="1"/>
  <c r="T336" i="1"/>
  <c r="X336" i="1" s="1"/>
  <c r="U336" i="1"/>
  <c r="U324" i="1"/>
  <c r="T324" i="1"/>
  <c r="X324" i="1" s="1"/>
  <c r="T312" i="1"/>
  <c r="X312" i="1" s="1"/>
  <c r="U312" i="1"/>
  <c r="T300" i="1"/>
  <c r="X300" i="1" s="1"/>
  <c r="U300" i="1"/>
  <c r="T288" i="1"/>
  <c r="X288" i="1" s="1"/>
  <c r="U288" i="1"/>
  <c r="T276" i="1"/>
  <c r="X276" i="1" s="1"/>
  <c r="U276" i="1"/>
  <c r="T264" i="1"/>
  <c r="X264" i="1" s="1"/>
  <c r="U264" i="1"/>
  <c r="T252" i="1"/>
  <c r="X252" i="1" s="1"/>
  <c r="U252" i="1"/>
  <c r="T244" i="1"/>
  <c r="X244" i="1" s="1"/>
  <c r="U244" i="1"/>
  <c r="T232" i="1"/>
  <c r="X232" i="1" s="1"/>
  <c r="U232" i="1"/>
  <c r="T220" i="1"/>
  <c r="X220" i="1" s="1"/>
  <c r="U220" i="1"/>
  <c r="T208" i="1"/>
  <c r="X208" i="1" s="1"/>
  <c r="U208" i="1"/>
  <c r="T196" i="1"/>
  <c r="X196" i="1" s="1"/>
  <c r="U196" i="1"/>
  <c r="T184" i="1"/>
  <c r="X184" i="1" s="1"/>
  <c r="U184" i="1"/>
  <c r="T168" i="1"/>
  <c r="X168" i="1" s="1"/>
  <c r="U168" i="1"/>
  <c r="T156" i="1"/>
  <c r="X156" i="1" s="1"/>
  <c r="U156" i="1"/>
  <c r="T144" i="1"/>
  <c r="X144" i="1" s="1"/>
  <c r="U144" i="1"/>
  <c r="T132" i="1"/>
  <c r="X132" i="1" s="1"/>
  <c r="U132" i="1"/>
  <c r="T120" i="1"/>
  <c r="X120" i="1" s="1"/>
  <c r="U120" i="1"/>
  <c r="T108" i="1"/>
  <c r="X108" i="1" s="1"/>
  <c r="U108" i="1"/>
  <c r="T100" i="1"/>
  <c r="X100" i="1" s="1"/>
  <c r="U100" i="1"/>
  <c r="T88" i="1"/>
  <c r="X88" i="1" s="1"/>
  <c r="U88" i="1"/>
  <c r="T76" i="1"/>
  <c r="X76" i="1" s="1"/>
  <c r="U76" i="1"/>
  <c r="T64" i="1"/>
  <c r="X64" i="1" s="1"/>
  <c r="U64" i="1"/>
  <c r="T52" i="1"/>
  <c r="X52" i="1" s="1"/>
  <c r="U52" i="1"/>
  <c r="T40" i="1"/>
  <c r="X40" i="1" s="1"/>
  <c r="U40" i="1"/>
  <c r="T24" i="1"/>
  <c r="X24" i="1" s="1"/>
  <c r="U24" i="1"/>
  <c r="T12" i="1"/>
  <c r="X12" i="1" s="1"/>
  <c r="U12" i="1"/>
  <c r="T8" i="1"/>
  <c r="X8" i="1" s="1"/>
  <c r="U8" i="1"/>
  <c r="T514" i="1"/>
  <c r="X514" i="1" s="1"/>
  <c r="U514" i="1"/>
  <c r="T502" i="1"/>
  <c r="X502" i="1" s="1"/>
  <c r="U502" i="1"/>
  <c r="T494" i="1"/>
  <c r="X494" i="1" s="1"/>
  <c r="U494" i="1"/>
  <c r="T486" i="1"/>
  <c r="X486" i="1" s="1"/>
  <c r="U486" i="1"/>
  <c r="T474" i="1"/>
  <c r="X474" i="1" s="1"/>
  <c r="U474" i="1"/>
  <c r="T466" i="1"/>
  <c r="X466" i="1" s="1"/>
  <c r="U466" i="1"/>
  <c r="T458" i="1"/>
  <c r="X458" i="1" s="1"/>
  <c r="U458" i="1"/>
  <c r="T450" i="1"/>
  <c r="X450" i="1" s="1"/>
  <c r="U450" i="1"/>
  <c r="T438" i="1"/>
  <c r="X438" i="1" s="1"/>
  <c r="U438" i="1"/>
  <c r="T430" i="1"/>
  <c r="X430" i="1" s="1"/>
  <c r="U430" i="1"/>
  <c r="T418" i="1"/>
  <c r="X418" i="1" s="1"/>
  <c r="U418" i="1"/>
  <c r="T410" i="1"/>
  <c r="X410" i="1" s="1"/>
  <c r="U410" i="1"/>
  <c r="T402" i="1"/>
  <c r="X402" i="1" s="1"/>
  <c r="U402" i="1"/>
  <c r="T390" i="1"/>
  <c r="X390" i="1" s="1"/>
  <c r="U390" i="1"/>
  <c r="T382" i="1"/>
  <c r="X382" i="1" s="1"/>
  <c r="U382" i="1"/>
  <c r="T374" i="1"/>
  <c r="X374" i="1" s="1"/>
  <c r="U374" i="1"/>
  <c r="T362" i="1"/>
  <c r="X362" i="1" s="1"/>
  <c r="U362" i="1"/>
  <c r="T354" i="1"/>
  <c r="X354" i="1" s="1"/>
  <c r="U354" i="1"/>
  <c r="T342" i="1"/>
  <c r="X342" i="1" s="1"/>
  <c r="U342" i="1"/>
  <c r="T334" i="1"/>
  <c r="X334" i="1" s="1"/>
  <c r="U334" i="1"/>
  <c r="T326" i="1"/>
  <c r="X326" i="1" s="1"/>
  <c r="U326" i="1"/>
  <c r="T318" i="1"/>
  <c r="X318" i="1" s="1"/>
  <c r="U318" i="1"/>
  <c r="T310" i="1"/>
  <c r="X310" i="1" s="1"/>
  <c r="U310" i="1"/>
  <c r="T302" i="1"/>
  <c r="X302" i="1" s="1"/>
  <c r="U302" i="1"/>
  <c r="T294" i="1"/>
  <c r="X294" i="1" s="1"/>
  <c r="U294" i="1"/>
  <c r="T282" i="1"/>
  <c r="X282" i="1" s="1"/>
  <c r="U282" i="1"/>
  <c r="T274" i="1"/>
  <c r="X274" i="1" s="1"/>
  <c r="U274" i="1"/>
  <c r="T266" i="1"/>
  <c r="X266" i="1" s="1"/>
  <c r="U266" i="1"/>
  <c r="T254" i="1"/>
  <c r="X254" i="1" s="1"/>
  <c r="U254" i="1"/>
  <c r="T246" i="1"/>
  <c r="X246" i="1" s="1"/>
  <c r="U246" i="1"/>
  <c r="T234" i="1"/>
  <c r="X234" i="1" s="1"/>
  <c r="U234" i="1"/>
  <c r="T230" i="1"/>
  <c r="X230" i="1" s="1"/>
  <c r="U230" i="1"/>
  <c r="T181" i="1"/>
  <c r="X181" i="1" s="1"/>
  <c r="U181" i="1"/>
  <c r="T218" i="1"/>
  <c r="X218" i="1" s="1"/>
  <c r="U218" i="1"/>
  <c r="T214" i="1"/>
  <c r="X214" i="1" s="1"/>
  <c r="U214" i="1"/>
  <c r="T210" i="1"/>
  <c r="X210" i="1" s="1"/>
  <c r="U210" i="1"/>
  <c r="T206" i="1"/>
  <c r="X206" i="1" s="1"/>
  <c r="U206" i="1"/>
  <c r="T82" i="1"/>
  <c r="X82" i="1" s="1"/>
  <c r="U82" i="1"/>
  <c r="T198" i="1"/>
  <c r="X198" i="1" s="1"/>
  <c r="U198" i="1"/>
  <c r="T194" i="1"/>
  <c r="X194" i="1" s="1"/>
  <c r="U194" i="1"/>
  <c r="T190" i="1"/>
  <c r="X190" i="1" s="1"/>
  <c r="U190" i="1"/>
  <c r="T186" i="1"/>
  <c r="X186" i="1" s="1"/>
  <c r="U186" i="1"/>
  <c r="T182" i="1"/>
  <c r="X182" i="1" s="1"/>
  <c r="U182" i="1"/>
  <c r="T178" i="1"/>
  <c r="X178" i="1" s="1"/>
  <c r="U178" i="1"/>
  <c r="T170" i="1"/>
  <c r="X170" i="1" s="1"/>
  <c r="U170" i="1"/>
  <c r="T166" i="1"/>
  <c r="X166" i="1" s="1"/>
  <c r="U166" i="1"/>
  <c r="T162" i="1"/>
  <c r="X162" i="1" s="1"/>
  <c r="U162" i="1"/>
  <c r="T158" i="1"/>
  <c r="X158" i="1" s="1"/>
  <c r="U158" i="1"/>
  <c r="T154" i="1"/>
  <c r="X154" i="1" s="1"/>
  <c r="U154" i="1"/>
  <c r="T150" i="1"/>
  <c r="X150" i="1" s="1"/>
  <c r="U150" i="1"/>
  <c r="T146" i="1"/>
  <c r="X146" i="1" s="1"/>
  <c r="U146" i="1"/>
  <c r="T142" i="1"/>
  <c r="X142" i="1" s="1"/>
  <c r="U142" i="1"/>
  <c r="T138" i="1"/>
  <c r="X138" i="1" s="1"/>
  <c r="U138" i="1"/>
  <c r="T134" i="1"/>
  <c r="X134" i="1" s="1"/>
  <c r="U134" i="1"/>
  <c r="T130" i="1"/>
  <c r="X130" i="1" s="1"/>
  <c r="U130" i="1"/>
  <c r="T126" i="1"/>
  <c r="X126" i="1" s="1"/>
  <c r="U126" i="1"/>
  <c r="T122" i="1"/>
  <c r="X122" i="1" s="1"/>
  <c r="U122" i="1"/>
  <c r="T118" i="1"/>
  <c r="X118" i="1" s="1"/>
  <c r="U118" i="1"/>
  <c r="T114" i="1"/>
  <c r="X114" i="1" s="1"/>
  <c r="U114" i="1"/>
  <c r="T110" i="1"/>
  <c r="X110" i="1" s="1"/>
  <c r="U110" i="1"/>
  <c r="T106" i="1"/>
  <c r="X106" i="1" s="1"/>
  <c r="U106" i="1"/>
  <c r="T102" i="1"/>
  <c r="X102" i="1" s="1"/>
  <c r="U102" i="1"/>
  <c r="T98" i="1"/>
  <c r="X98" i="1" s="1"/>
  <c r="U98" i="1"/>
  <c r="U94" i="1"/>
  <c r="T94" i="1"/>
  <c r="X94" i="1" s="1"/>
  <c r="T90" i="1"/>
  <c r="X90" i="1" s="1"/>
  <c r="U90" i="1"/>
  <c r="T86" i="1"/>
  <c r="X86" i="1" s="1"/>
  <c r="U86" i="1"/>
  <c r="T456" i="1"/>
  <c r="X456" i="1" s="1"/>
  <c r="U456" i="1"/>
  <c r="U78" i="1"/>
  <c r="T78" i="1"/>
  <c r="X78" i="1" s="1"/>
  <c r="T74" i="1"/>
  <c r="X74" i="1" s="1"/>
  <c r="U74" i="1"/>
  <c r="T70" i="1"/>
  <c r="X70" i="1" s="1"/>
  <c r="U70" i="1"/>
  <c r="T66" i="1"/>
  <c r="X66" i="1" s="1"/>
  <c r="U66" i="1"/>
  <c r="U62" i="1"/>
  <c r="T62" i="1"/>
  <c r="X62" i="1" s="1"/>
  <c r="T58" i="1"/>
  <c r="X58" i="1" s="1"/>
  <c r="U58" i="1"/>
  <c r="T54" i="1"/>
  <c r="X54" i="1" s="1"/>
  <c r="U54" i="1"/>
  <c r="T50" i="1"/>
  <c r="X50" i="1" s="1"/>
  <c r="U50" i="1"/>
  <c r="T46" i="1"/>
  <c r="X46" i="1" s="1"/>
  <c r="U46" i="1"/>
  <c r="T42" i="1"/>
  <c r="X42" i="1" s="1"/>
  <c r="U42" i="1"/>
  <c r="T38" i="1"/>
  <c r="X38" i="1" s="1"/>
  <c r="U38" i="1"/>
  <c r="T34" i="1"/>
  <c r="X34" i="1" s="1"/>
  <c r="U34" i="1"/>
  <c r="T30" i="1"/>
  <c r="X30" i="1" s="1"/>
  <c r="U30" i="1"/>
  <c r="T26" i="1"/>
  <c r="X26" i="1" s="1"/>
  <c r="U26" i="1"/>
  <c r="U22" i="1"/>
  <c r="T22" i="1"/>
  <c r="X22" i="1" s="1"/>
  <c r="T18" i="1"/>
  <c r="X18" i="1" s="1"/>
  <c r="U18" i="1"/>
  <c r="T14" i="1"/>
  <c r="X14" i="1" s="1"/>
  <c r="U14" i="1"/>
  <c r="T10" i="1"/>
  <c r="X10" i="1" s="1"/>
  <c r="U10" i="1"/>
  <c r="T6" i="1"/>
  <c r="X6" i="1" s="1"/>
  <c r="U6" i="1"/>
  <c r="U2" i="1"/>
  <c r="T2" i="1"/>
  <c r="X2" i="1" s="1"/>
  <c r="U508" i="1"/>
  <c r="T508" i="1"/>
  <c r="X508" i="1" s="1"/>
  <c r="T496" i="1"/>
  <c r="X496" i="1" s="1"/>
  <c r="U496" i="1"/>
  <c r="T484" i="1"/>
  <c r="X484" i="1" s="1"/>
  <c r="U484" i="1"/>
  <c r="U472" i="1"/>
  <c r="T472" i="1"/>
  <c r="X472" i="1" s="1"/>
  <c r="U460" i="1"/>
  <c r="T460" i="1"/>
  <c r="X460" i="1" s="1"/>
  <c r="T448" i="1"/>
  <c r="X448" i="1" s="1"/>
  <c r="U448" i="1"/>
  <c r="U436" i="1"/>
  <c r="T436" i="1"/>
  <c r="X436" i="1" s="1"/>
  <c r="U424" i="1"/>
  <c r="T424" i="1"/>
  <c r="X424" i="1" s="1"/>
  <c r="T412" i="1"/>
  <c r="X412" i="1" s="1"/>
  <c r="U412" i="1"/>
  <c r="T404" i="1"/>
  <c r="X404" i="1" s="1"/>
  <c r="U404" i="1"/>
  <c r="U392" i="1"/>
  <c r="T392" i="1"/>
  <c r="X392" i="1" s="1"/>
  <c r="U380" i="1"/>
  <c r="T380" i="1"/>
  <c r="X380" i="1" s="1"/>
  <c r="T368" i="1"/>
  <c r="X368" i="1" s="1"/>
  <c r="U368" i="1"/>
  <c r="T356" i="1"/>
  <c r="X356" i="1" s="1"/>
  <c r="U356" i="1"/>
  <c r="U344" i="1"/>
  <c r="T344" i="1"/>
  <c r="X344" i="1" s="1"/>
  <c r="U332" i="1"/>
  <c r="T332" i="1"/>
  <c r="X332" i="1" s="1"/>
  <c r="T320" i="1"/>
  <c r="X320" i="1" s="1"/>
  <c r="U320" i="1"/>
  <c r="U308" i="1"/>
  <c r="T308" i="1"/>
  <c r="X308" i="1" s="1"/>
  <c r="U296" i="1"/>
  <c r="T296" i="1"/>
  <c r="X296" i="1" s="1"/>
  <c r="T284" i="1"/>
  <c r="X284" i="1" s="1"/>
  <c r="U284" i="1"/>
  <c r="T272" i="1"/>
  <c r="X272" i="1" s="1"/>
  <c r="U272" i="1"/>
  <c r="T260" i="1"/>
  <c r="X260" i="1" s="1"/>
  <c r="U260" i="1"/>
  <c r="T248" i="1"/>
  <c r="X248" i="1" s="1"/>
  <c r="U248" i="1"/>
  <c r="T236" i="1"/>
  <c r="X236" i="1" s="1"/>
  <c r="U236" i="1"/>
  <c r="T224" i="1"/>
  <c r="X224" i="1" s="1"/>
  <c r="U224" i="1"/>
  <c r="T212" i="1"/>
  <c r="X212" i="1" s="1"/>
  <c r="U212" i="1"/>
  <c r="T200" i="1"/>
  <c r="X200" i="1" s="1"/>
  <c r="U200" i="1"/>
  <c r="T188" i="1"/>
  <c r="X188" i="1" s="1"/>
  <c r="U188" i="1"/>
  <c r="T176" i="1"/>
  <c r="X176" i="1" s="1"/>
  <c r="U176" i="1"/>
  <c r="T160" i="1"/>
  <c r="X160" i="1" s="1"/>
  <c r="U160" i="1"/>
  <c r="T148" i="1"/>
  <c r="X148" i="1" s="1"/>
  <c r="U148" i="1"/>
  <c r="T136" i="1"/>
  <c r="X136" i="1" s="1"/>
  <c r="U136" i="1"/>
  <c r="T124" i="1"/>
  <c r="X124" i="1" s="1"/>
  <c r="U124" i="1"/>
  <c r="T112" i="1"/>
  <c r="X112" i="1" s="1"/>
  <c r="U112" i="1"/>
  <c r="T96" i="1"/>
  <c r="X96" i="1" s="1"/>
  <c r="U96" i="1"/>
  <c r="T84" i="1"/>
  <c r="X84" i="1" s="1"/>
  <c r="U84" i="1"/>
  <c r="T72" i="1"/>
  <c r="X72" i="1" s="1"/>
  <c r="U72" i="1"/>
  <c r="T60" i="1"/>
  <c r="X60" i="1" s="1"/>
  <c r="U60" i="1"/>
  <c r="T48" i="1"/>
  <c r="X48" i="1" s="1"/>
  <c r="U48" i="1"/>
  <c r="T36" i="1"/>
  <c r="X36" i="1" s="1"/>
  <c r="U36" i="1"/>
  <c r="T28" i="1"/>
  <c r="X28" i="1" s="1"/>
  <c r="U28" i="1"/>
  <c r="T16" i="1"/>
  <c r="X16" i="1" s="1"/>
  <c r="U16" i="1"/>
  <c r="T4" i="1"/>
  <c r="X4" i="1" s="1"/>
  <c r="U4" i="1"/>
  <c r="T510" i="1"/>
  <c r="X510" i="1" s="1"/>
  <c r="U510" i="1"/>
  <c r="T506" i="1"/>
  <c r="X506" i="1" s="1"/>
  <c r="U506" i="1"/>
  <c r="T498" i="1"/>
  <c r="X498" i="1" s="1"/>
  <c r="U498" i="1"/>
  <c r="T490" i="1"/>
  <c r="X490" i="1" s="1"/>
  <c r="U490" i="1"/>
  <c r="T482" i="1"/>
  <c r="X482" i="1" s="1"/>
  <c r="U482" i="1"/>
  <c r="T478" i="1"/>
  <c r="X478" i="1" s="1"/>
  <c r="U478" i="1"/>
  <c r="T470" i="1"/>
  <c r="X470" i="1" s="1"/>
  <c r="U470" i="1"/>
  <c r="T462" i="1"/>
  <c r="X462" i="1" s="1"/>
  <c r="U462" i="1"/>
  <c r="T454" i="1"/>
  <c r="X454" i="1" s="1"/>
  <c r="U454" i="1"/>
  <c r="T446" i="1"/>
  <c r="X446" i="1" s="1"/>
  <c r="U446" i="1"/>
  <c r="T442" i="1"/>
  <c r="X442" i="1" s="1"/>
  <c r="U442" i="1"/>
  <c r="T434" i="1"/>
  <c r="X434" i="1" s="1"/>
  <c r="U434" i="1"/>
  <c r="T426" i="1"/>
  <c r="X426" i="1" s="1"/>
  <c r="U426" i="1"/>
  <c r="T422" i="1"/>
  <c r="X422" i="1" s="1"/>
  <c r="U422" i="1"/>
  <c r="T414" i="1"/>
  <c r="X414" i="1" s="1"/>
  <c r="U414" i="1"/>
  <c r="T406" i="1"/>
  <c r="X406" i="1" s="1"/>
  <c r="U406" i="1"/>
  <c r="T398" i="1"/>
  <c r="X398" i="1" s="1"/>
  <c r="U398" i="1"/>
  <c r="T394" i="1"/>
  <c r="X394" i="1" s="1"/>
  <c r="U394" i="1"/>
  <c r="T386" i="1"/>
  <c r="X386" i="1" s="1"/>
  <c r="U386" i="1"/>
  <c r="T378" i="1"/>
  <c r="X378" i="1" s="1"/>
  <c r="U378" i="1"/>
  <c r="T370" i="1"/>
  <c r="X370" i="1" s="1"/>
  <c r="U370" i="1"/>
  <c r="T366" i="1"/>
  <c r="X366" i="1" s="1"/>
  <c r="U366" i="1"/>
  <c r="T358" i="1"/>
  <c r="X358" i="1" s="1"/>
  <c r="U358" i="1"/>
  <c r="T350" i="1"/>
  <c r="X350" i="1" s="1"/>
  <c r="U350" i="1"/>
  <c r="T346" i="1"/>
  <c r="X346" i="1" s="1"/>
  <c r="U346" i="1"/>
  <c r="T338" i="1"/>
  <c r="X338" i="1" s="1"/>
  <c r="U338" i="1"/>
  <c r="T330" i="1"/>
  <c r="X330" i="1" s="1"/>
  <c r="U330" i="1"/>
  <c r="T322" i="1"/>
  <c r="X322" i="1" s="1"/>
  <c r="U322" i="1"/>
  <c r="T314" i="1"/>
  <c r="X314" i="1" s="1"/>
  <c r="U314" i="1"/>
  <c r="T306" i="1"/>
  <c r="X306" i="1" s="1"/>
  <c r="U306" i="1"/>
  <c r="T298" i="1"/>
  <c r="X298" i="1" s="1"/>
  <c r="U298" i="1"/>
  <c r="T290" i="1"/>
  <c r="X290" i="1" s="1"/>
  <c r="U290" i="1"/>
  <c r="T286" i="1"/>
  <c r="X286" i="1" s="1"/>
  <c r="U286" i="1"/>
  <c r="T278" i="1"/>
  <c r="X278" i="1" s="1"/>
  <c r="U278" i="1"/>
  <c r="T270" i="1"/>
  <c r="X270" i="1" s="1"/>
  <c r="U270" i="1"/>
  <c r="T262" i="1"/>
  <c r="X262" i="1" s="1"/>
  <c r="U262" i="1"/>
  <c r="T258" i="1"/>
  <c r="X258" i="1" s="1"/>
  <c r="U258" i="1"/>
  <c r="T463" i="1"/>
  <c r="X463" i="1" s="1"/>
  <c r="U463" i="1"/>
  <c r="T242" i="1"/>
  <c r="X242" i="1" s="1"/>
  <c r="U242" i="1"/>
  <c r="T238" i="1"/>
  <c r="X238" i="1" s="1"/>
  <c r="U238" i="1"/>
  <c r="T226" i="1"/>
  <c r="X226" i="1" s="1"/>
  <c r="U226" i="1"/>
  <c r="T174" i="1"/>
  <c r="X174" i="1" s="1"/>
  <c r="U174" i="1"/>
  <c r="T513" i="1"/>
  <c r="X513" i="1" s="1"/>
  <c r="U513" i="1"/>
  <c r="T509" i="1"/>
  <c r="X509" i="1" s="1"/>
  <c r="U509" i="1"/>
  <c r="T505" i="1"/>
  <c r="X505" i="1" s="1"/>
  <c r="U505" i="1"/>
  <c r="T501" i="1"/>
  <c r="X501" i="1" s="1"/>
  <c r="U501" i="1"/>
  <c r="T497" i="1"/>
  <c r="X497" i="1" s="1"/>
  <c r="U497" i="1"/>
  <c r="T493" i="1"/>
  <c r="X493" i="1" s="1"/>
  <c r="U493" i="1"/>
  <c r="T489" i="1"/>
  <c r="X489" i="1" s="1"/>
  <c r="U489" i="1"/>
  <c r="T485" i="1"/>
  <c r="X485" i="1" s="1"/>
  <c r="U485" i="1"/>
  <c r="T481" i="1"/>
  <c r="X481" i="1" s="1"/>
  <c r="U481" i="1"/>
  <c r="T477" i="1"/>
  <c r="X477" i="1" s="1"/>
  <c r="U477" i="1"/>
  <c r="T473" i="1"/>
  <c r="X473" i="1" s="1"/>
  <c r="U473" i="1"/>
  <c r="T469" i="1"/>
  <c r="X469" i="1" s="1"/>
  <c r="U469" i="1"/>
  <c r="T465" i="1"/>
  <c r="X465" i="1" s="1"/>
  <c r="U465" i="1"/>
  <c r="T461" i="1"/>
  <c r="X461" i="1" s="1"/>
  <c r="U461" i="1"/>
  <c r="T457" i="1"/>
  <c r="X457" i="1" s="1"/>
  <c r="U457" i="1"/>
  <c r="T453" i="1"/>
  <c r="X453" i="1" s="1"/>
  <c r="U453" i="1"/>
  <c r="T449" i="1"/>
  <c r="X449" i="1" s="1"/>
  <c r="U449" i="1"/>
  <c r="T445" i="1"/>
  <c r="X445" i="1" s="1"/>
  <c r="U445" i="1"/>
  <c r="T250" i="1"/>
  <c r="X250" i="1" s="1"/>
  <c r="U250" i="1"/>
  <c r="T437" i="1"/>
  <c r="X437" i="1" s="1"/>
  <c r="U437" i="1"/>
  <c r="T433" i="1"/>
  <c r="X433" i="1" s="1"/>
  <c r="U433" i="1"/>
  <c r="T429" i="1"/>
  <c r="X429" i="1" s="1"/>
  <c r="U429" i="1"/>
  <c r="T425" i="1"/>
  <c r="X425" i="1" s="1"/>
  <c r="U425" i="1"/>
  <c r="T421" i="1"/>
  <c r="X421" i="1" s="1"/>
  <c r="U421" i="1"/>
  <c r="T417" i="1"/>
  <c r="X417" i="1" s="1"/>
  <c r="U417" i="1"/>
  <c r="T413" i="1"/>
  <c r="X413" i="1" s="1"/>
  <c r="U413" i="1"/>
  <c r="T409" i="1"/>
  <c r="X409" i="1" s="1"/>
  <c r="U409" i="1"/>
  <c r="T405" i="1"/>
  <c r="X405" i="1" s="1"/>
  <c r="U405" i="1"/>
  <c r="T401" i="1"/>
  <c r="X401" i="1" s="1"/>
  <c r="U401" i="1"/>
  <c r="T397" i="1"/>
  <c r="X397" i="1" s="1"/>
  <c r="U397" i="1"/>
  <c r="T393" i="1"/>
  <c r="X393" i="1" s="1"/>
  <c r="U393" i="1"/>
  <c r="T389" i="1"/>
  <c r="X389" i="1" s="1"/>
  <c r="U389" i="1"/>
  <c r="T385" i="1"/>
  <c r="X385" i="1" s="1"/>
  <c r="U385" i="1"/>
  <c r="T381" i="1"/>
  <c r="X381" i="1" s="1"/>
  <c r="U381" i="1"/>
  <c r="T377" i="1"/>
  <c r="X377" i="1" s="1"/>
  <c r="U377" i="1"/>
  <c r="T373" i="1"/>
  <c r="X373" i="1" s="1"/>
  <c r="U373" i="1"/>
  <c r="T369" i="1"/>
  <c r="X369" i="1" s="1"/>
  <c r="U369" i="1"/>
  <c r="T365" i="1"/>
  <c r="X365" i="1" s="1"/>
  <c r="U365" i="1"/>
  <c r="T361" i="1"/>
  <c r="X361" i="1" s="1"/>
  <c r="U361" i="1"/>
  <c r="T357" i="1"/>
  <c r="X357" i="1" s="1"/>
  <c r="U357" i="1"/>
  <c r="T353" i="1"/>
  <c r="X353" i="1" s="1"/>
  <c r="U353" i="1"/>
  <c r="T349" i="1"/>
  <c r="X349" i="1" s="1"/>
  <c r="U349" i="1"/>
  <c r="T345" i="1"/>
  <c r="X345" i="1" s="1"/>
  <c r="U345" i="1"/>
  <c r="T341" i="1"/>
  <c r="X341" i="1" s="1"/>
  <c r="U341" i="1"/>
  <c r="T337" i="1"/>
  <c r="X337" i="1" s="1"/>
  <c r="U337" i="1"/>
  <c r="T333" i="1"/>
  <c r="X333" i="1" s="1"/>
  <c r="U333" i="1"/>
  <c r="T329" i="1"/>
  <c r="X329" i="1" s="1"/>
  <c r="U329" i="1"/>
  <c r="T325" i="1"/>
  <c r="X325" i="1" s="1"/>
  <c r="U325" i="1"/>
  <c r="T321" i="1"/>
  <c r="X321" i="1" s="1"/>
  <c r="U321" i="1"/>
  <c r="T317" i="1"/>
  <c r="X317" i="1" s="1"/>
  <c r="U317" i="1"/>
  <c r="T313" i="1"/>
  <c r="X313" i="1" s="1"/>
  <c r="U313" i="1"/>
  <c r="T309" i="1"/>
  <c r="X309" i="1" s="1"/>
  <c r="U309" i="1"/>
  <c r="T305" i="1"/>
  <c r="X305" i="1" s="1"/>
  <c r="U305" i="1"/>
  <c r="T301" i="1"/>
  <c r="X301" i="1" s="1"/>
  <c r="U301" i="1"/>
  <c r="T297" i="1"/>
  <c r="X297" i="1" s="1"/>
  <c r="U297" i="1"/>
  <c r="T293" i="1"/>
  <c r="X293" i="1" s="1"/>
  <c r="U293" i="1"/>
  <c r="U11" i="1"/>
  <c r="T11" i="1"/>
  <c r="X11" i="1" s="1"/>
  <c r="T285" i="1"/>
  <c r="X285" i="1" s="1"/>
  <c r="U285" i="1"/>
  <c r="T281" i="1"/>
  <c r="X281" i="1" s="1"/>
  <c r="U281" i="1"/>
  <c r="T277" i="1"/>
  <c r="X277" i="1" s="1"/>
  <c r="U277" i="1"/>
  <c r="T273" i="1"/>
  <c r="X273" i="1" s="1"/>
  <c r="U273" i="1"/>
  <c r="U269" i="1"/>
  <c r="T269" i="1"/>
  <c r="X269" i="1" s="1"/>
  <c r="T265" i="1"/>
  <c r="X265" i="1" s="1"/>
  <c r="U265" i="1"/>
  <c r="T261" i="1"/>
  <c r="X261" i="1" s="1"/>
  <c r="U261" i="1"/>
  <c r="T257" i="1"/>
  <c r="X257" i="1" s="1"/>
  <c r="U257" i="1"/>
  <c r="T253" i="1"/>
  <c r="X253" i="1" s="1"/>
  <c r="U253" i="1"/>
  <c r="T249" i="1"/>
  <c r="X249" i="1" s="1"/>
  <c r="U249" i="1"/>
  <c r="T245" i="1"/>
  <c r="X245" i="1" s="1"/>
  <c r="U245" i="1"/>
  <c r="T241" i="1"/>
  <c r="X241" i="1" s="1"/>
  <c r="U241" i="1"/>
  <c r="T237" i="1"/>
  <c r="X237" i="1" s="1"/>
  <c r="U237" i="1"/>
  <c r="T233" i="1"/>
  <c r="X233" i="1" s="1"/>
  <c r="U233" i="1"/>
  <c r="T229" i="1"/>
  <c r="X229" i="1" s="1"/>
  <c r="U229" i="1"/>
  <c r="T225" i="1"/>
  <c r="X225" i="1" s="1"/>
  <c r="U225" i="1"/>
  <c r="T221" i="1"/>
  <c r="X221" i="1" s="1"/>
  <c r="U221" i="1"/>
  <c r="T217" i="1"/>
  <c r="X217" i="1" s="1"/>
  <c r="U217" i="1"/>
  <c r="T213" i="1"/>
  <c r="X213" i="1" s="1"/>
  <c r="U213" i="1"/>
  <c r="T209" i="1"/>
  <c r="X209" i="1" s="1"/>
  <c r="U209" i="1"/>
  <c r="T205" i="1"/>
  <c r="X205" i="1" s="1"/>
  <c r="U205" i="1"/>
  <c r="T201" i="1"/>
  <c r="X201" i="1" s="1"/>
  <c r="U201" i="1"/>
  <c r="T197" i="1"/>
  <c r="X197" i="1" s="1"/>
  <c r="U197" i="1"/>
  <c r="T193" i="1"/>
  <c r="X193" i="1" s="1"/>
  <c r="U193" i="1"/>
  <c r="T189" i="1"/>
  <c r="X189" i="1" s="1"/>
  <c r="U189" i="1"/>
  <c r="T185" i="1"/>
  <c r="X185" i="1" s="1"/>
  <c r="U185" i="1"/>
  <c r="T202" i="1"/>
  <c r="X202" i="1" s="1"/>
  <c r="U202" i="1"/>
  <c r="T177" i="1"/>
  <c r="X177" i="1" s="1"/>
  <c r="U177" i="1"/>
  <c r="T173" i="1"/>
  <c r="X173" i="1" s="1"/>
  <c r="U173" i="1"/>
  <c r="T169" i="1"/>
  <c r="X169" i="1" s="1"/>
  <c r="U169" i="1"/>
  <c r="T165" i="1"/>
  <c r="X165" i="1" s="1"/>
  <c r="U165" i="1"/>
  <c r="T161" i="1"/>
  <c r="X161" i="1" s="1"/>
  <c r="U161" i="1"/>
  <c r="T157" i="1"/>
  <c r="X157" i="1" s="1"/>
  <c r="U157" i="1"/>
  <c r="T153" i="1"/>
  <c r="X153" i="1" s="1"/>
  <c r="U153" i="1"/>
  <c r="T149" i="1"/>
  <c r="X149" i="1" s="1"/>
  <c r="U149" i="1"/>
  <c r="T145" i="1"/>
  <c r="X145" i="1" s="1"/>
  <c r="U145" i="1"/>
  <c r="T141" i="1"/>
  <c r="X141" i="1" s="1"/>
  <c r="U141" i="1"/>
  <c r="T137" i="1"/>
  <c r="X137" i="1" s="1"/>
  <c r="U137" i="1"/>
  <c r="T133" i="1"/>
  <c r="X133" i="1" s="1"/>
  <c r="U133" i="1"/>
  <c r="T129" i="1"/>
  <c r="X129" i="1" s="1"/>
  <c r="U129" i="1"/>
  <c r="T125" i="1"/>
  <c r="X125" i="1" s="1"/>
  <c r="U125" i="1"/>
  <c r="T121" i="1"/>
  <c r="X121" i="1" s="1"/>
  <c r="U121" i="1"/>
  <c r="T117" i="1"/>
  <c r="X117" i="1" s="1"/>
  <c r="U117" i="1"/>
  <c r="T113" i="1"/>
  <c r="X113" i="1" s="1"/>
  <c r="U113" i="1"/>
  <c r="T109" i="1"/>
  <c r="X109" i="1" s="1"/>
  <c r="U109" i="1"/>
  <c r="T105" i="1"/>
  <c r="X105" i="1" s="1"/>
  <c r="U105" i="1"/>
  <c r="T101" i="1"/>
  <c r="X101" i="1" s="1"/>
  <c r="U101" i="1"/>
  <c r="T97" i="1"/>
  <c r="X97" i="1" s="1"/>
  <c r="U97" i="1"/>
  <c r="T93" i="1"/>
  <c r="X93" i="1" s="1"/>
  <c r="U93" i="1"/>
  <c r="T89" i="1"/>
  <c r="X89" i="1" s="1"/>
  <c r="U89" i="1"/>
  <c r="T85" i="1"/>
  <c r="X85" i="1" s="1"/>
  <c r="U85" i="1"/>
  <c r="T81" i="1"/>
  <c r="X81" i="1" s="1"/>
  <c r="U81" i="1"/>
  <c r="T77" i="1"/>
  <c r="X77" i="1" s="1"/>
  <c r="U77" i="1"/>
  <c r="T73" i="1"/>
  <c r="X73" i="1" s="1"/>
  <c r="U73" i="1"/>
  <c r="T69" i="1"/>
  <c r="X69" i="1" s="1"/>
  <c r="U69" i="1"/>
  <c r="T65" i="1"/>
  <c r="X65" i="1" s="1"/>
  <c r="U65" i="1"/>
  <c r="T61" i="1"/>
  <c r="X61" i="1" s="1"/>
  <c r="U61" i="1"/>
  <c r="T57" i="1"/>
  <c r="X57" i="1" s="1"/>
  <c r="U57" i="1"/>
  <c r="T53" i="1"/>
  <c r="X53" i="1" s="1"/>
  <c r="U53" i="1"/>
  <c r="T49" i="1"/>
  <c r="X49" i="1" s="1"/>
  <c r="U49" i="1"/>
  <c r="T45" i="1"/>
  <c r="X45" i="1" s="1"/>
  <c r="U45" i="1"/>
  <c r="T41" i="1"/>
  <c r="X41" i="1" s="1"/>
  <c r="U41" i="1"/>
  <c r="T37" i="1"/>
  <c r="X37" i="1" s="1"/>
  <c r="U37" i="1"/>
  <c r="T33" i="1"/>
  <c r="X33" i="1" s="1"/>
  <c r="U33" i="1"/>
  <c r="T29" i="1"/>
  <c r="X29" i="1" s="1"/>
  <c r="U29" i="1"/>
  <c r="T25" i="1"/>
  <c r="X25" i="1" s="1"/>
  <c r="U25" i="1"/>
  <c r="T21" i="1"/>
  <c r="X21" i="1" s="1"/>
  <c r="U21" i="1"/>
  <c r="T17" i="1"/>
  <c r="X17" i="1" s="1"/>
  <c r="U17" i="1"/>
  <c r="T13" i="1"/>
  <c r="X13" i="1" s="1"/>
  <c r="U13" i="1"/>
  <c r="T9" i="1"/>
  <c r="X9" i="1" s="1"/>
  <c r="U9" i="1"/>
  <c r="T5" i="1"/>
  <c r="X5" i="1" s="1"/>
  <c r="U5" i="1"/>
  <c r="W2" i="1" l="1"/>
  <c r="Y2" i="1"/>
</calcChain>
</file>

<file path=xl/connections.xml><?xml version="1.0" encoding="utf-8"?>
<connections xmlns="http://schemas.openxmlformats.org/spreadsheetml/2006/main">
  <connection id="1" name="punkty_rekrutacyjne" type="6" refreshedVersion="5" background="1" saveData="1">
    <textPr codePage="932" sourceFile="C:\Users\Dexter\Desktop\Computer Science\matura_inf\89\punkty_rekrutacyjne.txt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<sst xmlns="http://schemas.openxmlformats.org/spreadsheetml/2006/main" count="1064" uniqueCount="695">
  <si>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</si>
  <si>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</si>
  <si>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</si>
  <si>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</si>
  <si>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</si>
  <si>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</si>
  <si>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</si>
  <si>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</si>
  <si>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</si>
  <si>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</si>
  <si>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</si>
  <si>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</si>
  <si>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</si>
  <si>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</si>
  <si>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</si>
  <si>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</si>
  <si>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</si>
  <si>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</si>
  <si>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</si>
  <si>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</si>
  <si>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</si>
  <si>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</si>
  <si>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</si>
  <si>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</si>
  <si>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</si>
  <si>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</si>
  <si>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</si>
  <si>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</si>
  <si>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</si>
  <si>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</si>
  <si>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</si>
  <si>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</si>
  <si>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</si>
  <si>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</si>
  <si>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</si>
  <si>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</si>
  <si>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</si>
  <si>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</si>
  <si>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</si>
  <si>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</si>
  <si>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</si>
  <si>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</si>
  <si>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</si>
  <si>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</si>
  <si>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</si>
  <si>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</si>
  <si>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</si>
  <si>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</si>
  <si>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</si>
  <si>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</si>
  <si>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</si>
  <si>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</si>
  <si>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</si>
  <si>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</si>
  <si>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</si>
  <si>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</si>
  <si>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</si>
  <si>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</si>
  <si>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</si>
  <si>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</si>
  <si>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</si>
  <si>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</si>
  <si>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</si>
  <si>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</si>
  <si>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</si>
  <si>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</si>
  <si>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</si>
  <si>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</si>
  <si>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</si>
  <si>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</si>
  <si>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</si>
  <si>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</si>
  <si>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</si>
  <si>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</si>
  <si>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</si>
  <si>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</si>
  <si>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</si>
  <si>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</si>
  <si>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</si>
  <si>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</si>
  <si>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</si>
  <si>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</si>
  <si>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</si>
  <si>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</si>
  <si>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</si>
  <si>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</si>
  <si>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</si>
  <si>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</si>
  <si>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</si>
  <si>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</si>
  <si>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</si>
  <si>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</si>
  <si>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</si>
  <si>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</si>
  <si>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</si>
  <si>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</si>
  <si>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</si>
  <si>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</si>
  <si>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</si>
  <si>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</si>
  <si>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</si>
  <si>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</si>
  <si>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</si>
  <si>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</si>
  <si>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</si>
  <si>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</si>
  <si>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</si>
  <si>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</si>
  <si>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</si>
  <si>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</si>
  <si>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</si>
  <si>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</si>
  <si>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</si>
  <si>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</si>
  <si>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</si>
  <si>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</si>
  <si>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</si>
  <si>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</si>
  <si>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</si>
  <si>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</si>
  <si>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</si>
  <si>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</si>
  <si>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</si>
  <si>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</si>
  <si>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</si>
  <si>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</si>
  <si>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</si>
  <si>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</si>
  <si>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</si>
  <si>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</si>
  <si>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</si>
  <si>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</si>
  <si>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</si>
  <si>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</si>
  <si>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</si>
  <si>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</si>
  <si>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</si>
  <si>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</si>
  <si>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</si>
  <si>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</si>
  <si>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</si>
  <si>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</si>
  <si>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</si>
  <si>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</si>
  <si>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</si>
  <si>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</si>
  <si>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</si>
  <si>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</si>
  <si>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</si>
  <si>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</si>
  <si>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</si>
  <si>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</si>
  <si>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</si>
  <si>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</si>
  <si>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</si>
  <si>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</si>
  <si>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</si>
  <si>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</si>
  <si>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</si>
  <si>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</si>
  <si>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</si>
  <si>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</si>
  <si>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</si>
  <si>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</si>
  <si>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</si>
  <si>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</si>
  <si>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</si>
  <si>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</si>
  <si>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</si>
  <si>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</si>
  <si>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</si>
  <si>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</si>
  <si>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</si>
  <si>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</si>
  <si>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</si>
  <si>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</si>
  <si>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</si>
  <si>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</si>
  <si>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</si>
  <si>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</si>
  <si>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</si>
  <si>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</si>
  <si>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</si>
  <si>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</si>
  <si>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</si>
  <si>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</si>
  <si>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</si>
  <si>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</si>
  <si>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</si>
  <si>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</si>
  <si>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</si>
  <si>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</si>
  <si>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</si>
  <si>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</si>
  <si>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</si>
  <si>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</si>
  <si>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</si>
  <si>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</si>
  <si>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</si>
  <si>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</si>
  <si>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</si>
  <si>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</si>
  <si>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</si>
  <si>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</si>
  <si>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</si>
  <si>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</si>
  <si>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</si>
  <si>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</si>
  <si>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</si>
  <si>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</si>
  <si>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</si>
  <si>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</si>
  <si>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</si>
  <si>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</si>
  <si>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</si>
  <si>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</si>
  <si>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</si>
  <si>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</si>
  <si>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</si>
  <si>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</si>
  <si>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</si>
  <si>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</si>
  <si>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</si>
  <si>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</si>
  <si>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</si>
  <si>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</si>
  <si>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</si>
  <si>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</si>
  <si>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</si>
  <si>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</si>
  <si>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</si>
  <si>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</si>
  <si>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</si>
  <si>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</si>
  <si>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</si>
  <si>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</si>
  <si>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</si>
  <si>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</si>
  <si>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</si>
  <si>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</si>
  <si>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</si>
  <si>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</si>
  <si>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</si>
  <si>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</si>
  <si>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</si>
  <si>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</si>
  <si>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</si>
  <si>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</si>
  <si>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</si>
  <si>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</si>
  <si>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</si>
  <si>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</si>
  <si>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</si>
  <si>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</si>
  <si>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</si>
  <si>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</si>
  <si>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</si>
  <si>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</si>
  <si>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</si>
  <si>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</si>
  <si>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</si>
  <si>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</si>
  <si>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</si>
  <si>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</si>
  <si>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</si>
  <si>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</si>
  <si>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</si>
  <si>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</si>
  <si>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</si>
  <si>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</si>
  <si>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Ma櫻iewski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</si>
  <si>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</si>
  <si>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</si>
  <si>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</si>
  <si>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</si>
  <si>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</si>
  <si>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</si>
  <si>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</si>
  <si>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</si>
  <si>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</si>
  <si>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</si>
  <si>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</si>
  <si>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</si>
  <si>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</si>
  <si>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</si>
  <si>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</si>
  <si>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</si>
  <si>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</si>
  <si>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</si>
  <si>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</si>
  <si>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</si>
  <si>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</si>
  <si>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</si>
  <si>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</si>
  <si>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</si>
  <si>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Jo欷iak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</si>
  <si>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</si>
  <si>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</si>
  <si>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</si>
  <si>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</si>
  <si>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</si>
  <si>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</si>
  <si>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</si>
  <si>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</si>
  <si>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</si>
  <si>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Wcik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</si>
  <si>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</si>
  <si>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</si>
  <si>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</si>
  <si>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</si>
  <si>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</si>
  <si>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</si>
  <si>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</si>
  <si>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</si>
  <si>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</si>
  <si>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</si>
  <si>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</si>
  <si>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</si>
  <si>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</si>
  <si>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</si>
  <si>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</si>
  <si>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</si>
  <si>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</si>
  <si>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</si>
  <si>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</si>
  <si>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</si>
  <si>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</si>
  <si>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</si>
  <si>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</si>
  <si>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</si>
  <si>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</si>
  <si>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</si>
  <si>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</si>
  <si>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</si>
  <si>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</si>
  <si>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</si>
  <si>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</si>
  <si>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</si>
  <si>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</si>
  <si>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</si>
  <si>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</si>
  <si>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</si>
  <si>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</si>
  <si>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</si>
  <si>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</si>
  <si>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</si>
  <si>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</si>
  <si>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</si>
  <si>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</si>
  <si>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</si>
  <si>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</si>
  <si>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</si>
  <si>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</si>
  <si>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</si>
  <si>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</si>
  <si>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</si>
  <si>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</si>
  <si>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</si>
  <si>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</si>
  <si>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</si>
  <si>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</si>
  <si>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</si>
  <si>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</si>
  <si>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</si>
  <si>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</si>
  <si>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</si>
  <si>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</si>
  <si>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</si>
  <si>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</si>
  <si>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</si>
  <si>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</si>
  <si>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</si>
  <si>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</si>
  <si>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</si>
  <si>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</si>
  <si>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</si>
  <si>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</si>
  <si>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</si>
  <si>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</si>
  <si>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</si>
  <si>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</si>
  <si>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</si>
  <si>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</si>
  <si>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</si>
  <si>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</si>
  <si>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</si>
  <si>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</si>
  <si>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</si>
  <si>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</si>
  <si>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</si>
  <si>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</si>
  <si>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</si>
  <si>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</si>
  <si>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</si>
  <si>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</si>
  <si>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</si>
  <si>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</si>
  <si>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</si>
  <si>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</si>
  <si>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</si>
  <si>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</si>
  <si>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Glikowski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</si>
  <si>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</si>
  <si>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</si>
  <si>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</si>
  <si>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</si>
  <si>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</si>
  <si>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</si>
  <si>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</si>
  <si>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</si>
  <si>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</si>
  <si>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</si>
  <si>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</si>
  <si>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</si>
  <si>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</si>
  <si>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</si>
  <si>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</si>
  <si>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</si>
  <si>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</si>
  <si>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</si>
  <si>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</si>
  <si>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</si>
  <si>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</si>
  <si>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</si>
  <si>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</si>
  <si>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</si>
  <si>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</si>
  <si>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</si>
  <si>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</si>
  <si>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</si>
  <si>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</si>
  <si>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</si>
  <si>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</si>
  <si>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</si>
  <si>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</si>
  <si>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</si>
  <si>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</si>
  <si>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</si>
  <si>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</si>
  <si>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</si>
  <si>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</si>
  <si>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</si>
  <si>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</si>
  <si>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</si>
  <si>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</si>
  <si>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</si>
  <si>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</si>
  <si>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</si>
  <si>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</si>
  <si>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</si>
  <si>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</si>
  <si>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</si>
  <si>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</si>
  <si>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</si>
  <si>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</si>
  <si>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</si>
  <si>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</si>
  <si>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</si>
  <si>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</si>
  <si>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</si>
  <si>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</si>
  <si>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</si>
  <si>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</si>
  <si>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</si>
  <si>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</si>
  <si>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</si>
  <si>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</si>
  <si>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</si>
  <si>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</si>
  <si>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</si>
  <si>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</si>
  <si>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</si>
  <si>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</si>
  <si>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</si>
  <si>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</si>
  <si>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</si>
  <si>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</si>
  <si>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</si>
  <si>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</si>
  <si>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</si>
  <si>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</si>
  <si>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Gnie櫂zinska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</si>
  <si>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</si>
  <si>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</si>
  <si>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</si>
  <si>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</si>
  <si>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</si>
  <si>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</si>
  <si>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</si>
  <si>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</si>
  <si>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</si>
  <si>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</si>
  <si>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</si>
  <si>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</si>
  <si>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</si>
  <si>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</si>
  <si>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</si>
  <si>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</si>
  <si>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</si>
  <si>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</si>
  <si>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</si>
  <si>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</si>
  <si>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</si>
  <si>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</si>
  <si>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</si>
  <si>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</si>
  <si>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</si>
  <si>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</si>
  <si>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</si>
  <si>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</si>
  <si>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</si>
  <si>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</si>
  <si>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</si>
  <si>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</si>
  <si>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</si>
  <si>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</si>
  <si>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</si>
  <si>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</si>
  <si>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</si>
  <si>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</si>
  <si>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</si>
  <si>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</si>
  <si>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</si>
  <si>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Gski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</si>
  <si>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</si>
  <si>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</si>
  <si>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</si>
  <si>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</si>
  <si>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</si>
  <si>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</si>
  <si>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</si>
  <si>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</si>
  <si>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</si>
  <si>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</si>
  <si>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</si>
  <si>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</si>
  <si>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</si>
  <si>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</si>
  <si>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</si>
  <si>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</si>
  <si>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</si>
  <si>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</si>
  <si>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</si>
  <si>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</si>
  <si>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</si>
  <si>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</si>
  <si>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</si>
  <si>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</si>
  <si>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</si>
  <si>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</si>
  <si>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</si>
  <si>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</si>
  <si>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</si>
  <si>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</si>
  <si>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</si>
  <si>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</si>
  <si>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</si>
  <si>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</si>
  <si>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</si>
  <si>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Gecki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</si>
  <si>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</si>
  <si>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</si>
  <si>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</si>
  <si>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</si>
  <si>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</si>
  <si>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</si>
  <si>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</si>
  <si>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</si>
  <si>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</si>
  <si>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</si>
  <si>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</si>
  <si>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</si>
  <si>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</si>
  <si>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</si>
  <si>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</si>
  <si>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</si>
  <si>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</si>
  <si>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</si>
  <si>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</si>
  <si>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</si>
  <si>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</si>
  <si>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</si>
  <si>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</si>
  <si>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</si>
  <si>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</si>
  <si>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</si>
  <si>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</si>
  <si>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</si>
  <si>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</si>
  <si>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</si>
  <si>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</si>
  <si>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</si>
  <si>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</si>
  <si>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</si>
  <si>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</si>
  <si>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</si>
  <si>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</si>
  <si>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</si>
  <si>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</si>
  <si>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</si>
  <si>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</si>
  <si>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</si>
  <si>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</si>
  <si>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</si>
  <si>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</si>
  <si>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</si>
  <si>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</si>
  <si>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</si>
  <si>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</si>
  <si>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</si>
  <si>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</si>
  <si>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</si>
  <si>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</si>
  <si>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</si>
  <si>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</si>
  <si>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</si>
  <si>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</si>
  <si>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</si>
  <si>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</si>
  <si>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</si>
  <si>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</si>
  <si>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</si>
  <si>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</si>
  <si>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</si>
  <si>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</si>
  <si>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</si>
  <si>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</si>
  <si>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</si>
  <si>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</si>
  <si>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</si>
  <si>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</si>
  <si>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</si>
  <si>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</si>
  <si>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</si>
  <si>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</si>
  <si>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</si>
  <si>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</si>
  <si>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</si>
  <si>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</si>
  <si>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</si>
  <si>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</si>
  <si>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</si>
  <si>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</si>
  <si>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</si>
  <si>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</si>
  <si>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</si>
  <si>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</si>
  <si>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</si>
  <si>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</si>
  <si>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</si>
  <si>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</si>
  <si>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</si>
  <si>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</si>
  <si>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</si>
  <si>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</si>
  <si>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</si>
  <si>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</si>
  <si>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</si>
  <si>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</si>
  <si>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</si>
  <si>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</si>
  <si>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</si>
  <si>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</si>
  <si>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</si>
  <si>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</si>
  <si>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</si>
  <si>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</si>
  <si>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</si>
  <si>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</si>
  <si>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</si>
  <si>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</si>
  <si>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</si>
  <si>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egzaminy</t>
  </si>
  <si>
    <t>pkt_jp</t>
  </si>
  <si>
    <t>pkt_mat</t>
  </si>
  <si>
    <t>pkt_biol</t>
  </si>
  <si>
    <t>pkt_geog</t>
  </si>
  <si>
    <t>pkt_rekr</t>
  </si>
  <si>
    <t>dodat_os</t>
  </si>
  <si>
    <t>srednia ocen</t>
  </si>
  <si>
    <t>najczestsza ilosc pkt rekrutacyjnych</t>
  </si>
  <si>
    <t>Liczba ocen</t>
  </si>
  <si>
    <t>dopuszczających</t>
  </si>
  <si>
    <t>dostatecznych</t>
  </si>
  <si>
    <t>dobrych</t>
  </si>
  <si>
    <t>bardzo dobrych</t>
  </si>
  <si>
    <t>celujących</t>
  </si>
  <si>
    <t>Język polski</t>
  </si>
  <si>
    <t>Matematyka</t>
  </si>
  <si>
    <t>Biologia</t>
  </si>
  <si>
    <t>Geografia</t>
  </si>
  <si>
    <t>oceny i osiagniecia</t>
  </si>
  <si>
    <t>wiecej_za oceny</t>
  </si>
  <si>
    <t>ile_wiecej_za_oceny</t>
  </si>
  <si>
    <t>3 warunki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</si>
</sst>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2" borderId="0" xfId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2" fillId="3" borderId="1" xfId="2" applyBorder="1"/>
  </cellXfs>
  <cellStyles count="3"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OCEN Z PRZEDMIOTÓW PUNKTOWANYCH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Arkusz1!$AC$3</c:f>
              <c:strCache>
                <c:ptCount val="1"/>
                <c:pt idx="0">
                  <c:v>dopuszczających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Arkusz1!$AD$3:$AG$3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Arkusz1!$AD$2:$AG$2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Arkusz1!$AC$4</c:f>
              <c:strCache>
                <c:ptCount val="1"/>
                <c:pt idx="0">
                  <c:v>dostatecznych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Arkusz1!$AD$4:$AG$4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Arkusz1!$AD$2:$AG$2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"/>
          <c:order val="2"/>
          <c:tx>
            <c:strRef>
              <c:f>Arkusz1!$AC$5</c:f>
              <c:strCache>
                <c:ptCount val="1"/>
                <c:pt idx="0">
                  <c:v>dobrych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Arkusz1!$AD$5:$AG$5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Arkusz1!$AD$2:$AG$2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3"/>
          <c:order val="3"/>
          <c:tx>
            <c:strRef>
              <c:f>Arkusz1!$AC$6</c:f>
              <c:strCache>
                <c:ptCount val="1"/>
                <c:pt idx="0">
                  <c:v>bardzo dobrych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Arkusz1!$AD$6:$AG$6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Arkusz1!$AD$2:$AG$2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4"/>
          <c:order val="4"/>
          <c:tx>
            <c:strRef>
              <c:f>Arkusz1!$AC$7</c:f>
              <c:strCache>
                <c:ptCount val="1"/>
                <c:pt idx="0">
                  <c:v>celujących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Arkusz1!$AD$7:$AG$7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Arkusz1!$AD$2:$AG$2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462929760"/>
        <c:axId val="-462925408"/>
      </c:barChart>
      <c:catAx>
        <c:axId val="-4629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2925408"/>
        <c:crosses val="autoZero"/>
        <c:auto val="1"/>
        <c:lblAlgn val="ctr"/>
        <c:lblOffset val="100"/>
        <c:noMultiLvlLbl val="0"/>
      </c:catAx>
      <c:valAx>
        <c:axId val="-46292540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4629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152399</xdr:colOff>
      <xdr:row>8</xdr:row>
      <xdr:rowOff>138111</xdr:rowOff>
    </xdr:from>
    <xdr:to>
      <xdr:col>36</xdr:col>
      <xdr:colOff>609599</xdr:colOff>
      <xdr:row>27</xdr:row>
      <xdr:rowOff>104774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nkty_rekrutacyjn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515"/>
  <sheetViews>
    <sheetView tabSelected="1" workbookViewId="0">
      <pane ySplit="1" topLeftCell="A2" activePane="bottomLeft" state="frozen"/>
      <selection pane="bottomLeft" activeCell="A11" sqref="A11:XFD476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2.85546875" bestFit="1" customWidth="1"/>
    <col min="6" max="7" width="4.42578125" bestFit="1" customWidth="1"/>
    <col min="8" max="8" width="5.5703125" bestFit="1" customWidth="1"/>
    <col min="9" max="9" width="4.7109375" bestFit="1" customWidth="1"/>
    <col min="10" max="10" width="4.85546875" bestFit="1" customWidth="1"/>
    <col min="11" max="11" width="5.7109375" bestFit="1" customWidth="1"/>
    <col min="12" max="12" width="5.140625" bestFit="1" customWidth="1"/>
    <col min="13" max="13" width="4.140625" bestFit="1" customWidth="1"/>
    <col min="14" max="14" width="21.7109375" bestFit="1" customWidth="1"/>
    <col min="20" max="20" width="17.85546875" bestFit="1" customWidth="1"/>
    <col min="22" max="22" width="12.28515625" bestFit="1" customWidth="1"/>
    <col min="23" max="23" width="32.7109375" bestFit="1" customWidth="1"/>
    <col min="24" max="24" width="15.5703125" bestFit="1" customWidth="1"/>
    <col min="25" max="25" width="19.5703125" bestFit="1" customWidth="1"/>
    <col min="26" max="26" width="11.28515625" bestFit="1" customWidth="1"/>
    <col min="27" max="27" width="12" bestFit="1" customWidth="1"/>
    <col min="28" max="28" width="8.140625" bestFit="1" customWidth="1"/>
    <col min="29" max="29" width="15.5703125" bestFit="1" customWidth="1"/>
    <col min="30" max="30" width="11.28515625" bestFit="1" customWidth="1"/>
    <col min="31" max="31" width="12" bestFit="1" customWidth="1"/>
    <col min="32" max="32" width="8.140625" bestFit="1" customWidth="1"/>
    <col min="33" max="33" width="9.57031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678</v>
      </c>
      <c r="O1" t="s">
        <v>673</v>
      </c>
      <c r="P1" t="s">
        <v>674</v>
      </c>
      <c r="Q1" t="s">
        <v>675</v>
      </c>
      <c r="R1" t="s">
        <v>676</v>
      </c>
      <c r="S1" t="s">
        <v>672</v>
      </c>
      <c r="T1" t="s">
        <v>691</v>
      </c>
      <c r="U1" t="s">
        <v>677</v>
      </c>
      <c r="V1" t="s">
        <v>679</v>
      </c>
      <c r="W1" s="2" t="s">
        <v>680</v>
      </c>
      <c r="X1" t="s">
        <v>692</v>
      </c>
      <c r="Y1" t="s">
        <v>693</v>
      </c>
      <c r="Z1" t="s">
        <v>694</v>
      </c>
    </row>
    <row r="2" spans="1:33" hidden="1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C2+IF(D2=6,2,0)</f>
        <v>0</v>
      </c>
      <c r="O2">
        <f>IF(E2=2,0,IF(E2=3,4,IF(E2=4,6,IF(E2=5,8,IF(E2=6,10)))))</f>
        <v>6</v>
      </c>
      <c r="P2">
        <f>IF(F2=2,0,IF(F2=3,4,IF(F2=4,6,IF(F2=5,8,IF(F2=6,10)))))</f>
        <v>8</v>
      </c>
      <c r="Q2">
        <f>IF(G2=2,0,IF(G2=3,4,IF(G2=4,6,IF(G2=5,8,IF(G2=6,10)))))</f>
        <v>10</v>
      </c>
      <c r="R2">
        <f>IF(H2=2,0,IF(H2=3,4,IF(H2=4,6,IF(H2=5,8,IF(H2=6,10)))))</f>
        <v>10</v>
      </c>
      <c r="S2">
        <f>SUM(I2:M2)/10</f>
        <v>23</v>
      </c>
      <c r="T2">
        <f>SUM(N2:R2)</f>
        <v>34</v>
      </c>
      <c r="U2">
        <f>SUM(N2:S2)</f>
        <v>57</v>
      </c>
      <c r="V2">
        <f xml:space="preserve"> AVERAGE(E2:H2)</f>
        <v>5.25</v>
      </c>
      <c r="W2" s="2">
        <f>_xlfn.MODE.SNGL(U:U)</f>
        <v>55.6</v>
      </c>
      <c r="X2" t="str">
        <f>IF(T2&gt;S2,"TAK","NIE")</f>
        <v>TAK</v>
      </c>
      <c r="Y2">
        <f>COUNTIF(X:X,"tak")</f>
        <v>300</v>
      </c>
      <c r="Z2" t="str">
        <f>IF(AND(C2=0,AND(D2&gt;4,V2&gt;4)),"TAK","NIE")</f>
        <v>NIE</v>
      </c>
      <c r="AC2" s="3" t="s">
        <v>681</v>
      </c>
      <c r="AD2" s="4" t="s">
        <v>687</v>
      </c>
      <c r="AE2" s="4" t="s">
        <v>688</v>
      </c>
      <c r="AF2" s="4" t="s">
        <v>689</v>
      </c>
      <c r="AG2" s="5" t="s">
        <v>690</v>
      </c>
    </row>
    <row r="3" spans="1:33" hidden="1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>C3+IF(D3=6,2,0)</f>
        <v>7</v>
      </c>
      <c r="O3">
        <f>IF(E3=2,0,IF(E3=3,4,IF(E3=4,6,IF(E3=5,8,IF(E3=6,10)))))</f>
        <v>6</v>
      </c>
      <c r="P3">
        <f>IF(F3=2,0,IF(F3=3,4,IF(F3=4,6,IF(F3=5,8,IF(F3=6,10)))))</f>
        <v>0</v>
      </c>
      <c r="Q3">
        <f>IF(G3=2,0,IF(G3=3,4,IF(G3=4,6,IF(G3=5,8,IF(G3=6,10)))))</f>
        <v>8</v>
      </c>
      <c r="R3">
        <f>IF(H3=2,0,IF(H3=3,4,IF(H3=4,6,IF(H3=5,8,IF(H3=6,10)))))</f>
        <v>10</v>
      </c>
      <c r="S3">
        <f>SUM(I3:M3)/10</f>
        <v>20.399999999999999</v>
      </c>
      <c r="T3">
        <f>SUM(N3:R3)</f>
        <v>31</v>
      </c>
      <c r="U3">
        <f>SUM(N3:S3)</f>
        <v>51.4</v>
      </c>
      <c r="V3">
        <f xml:space="preserve"> AVERAGE(E3:H3)</f>
        <v>4.25</v>
      </c>
      <c r="X3" t="str">
        <f>IF(T3&gt;S3,"TAK","NIE")</f>
        <v>TAK</v>
      </c>
      <c r="Z3" t="str">
        <f>IF(AND(C3=0,AND(D3&gt;4,V3&gt;4)),"TAK","NIE")</f>
        <v>NIE</v>
      </c>
      <c r="AC3" s="6" t="s">
        <v>682</v>
      </c>
      <c r="AD3" s="1">
        <f>COUNTIF(E:E,"=2")</f>
        <v>95</v>
      </c>
      <c r="AE3" s="1">
        <f>COUNTIF(F:F,"=2")</f>
        <v>110</v>
      </c>
      <c r="AF3" s="1">
        <f>COUNTIF(G:G,"=2")</f>
        <v>101</v>
      </c>
      <c r="AG3" s="1">
        <f>COUNTIF(H:H,"=2")</f>
        <v>112</v>
      </c>
    </row>
    <row r="4" spans="1:33" hidden="1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>C4+IF(D4=6,2,0)</f>
        <v>7</v>
      </c>
      <c r="O4">
        <f>IF(E4=2,0,IF(E4=3,4,IF(E4=4,6,IF(E4=5,8,IF(E4=6,10)))))</f>
        <v>6</v>
      </c>
      <c r="P4">
        <f>IF(F4=2,0,IF(F4=3,4,IF(F4=4,6,IF(F4=5,8,IF(F4=6,10)))))</f>
        <v>10</v>
      </c>
      <c r="Q4">
        <f>IF(G4=2,0,IF(G4=3,4,IF(G4=4,6,IF(G4=5,8,IF(G4=6,10)))))</f>
        <v>10</v>
      </c>
      <c r="R4">
        <f>IF(H4=2,0,IF(H4=3,4,IF(H4=4,6,IF(H4=5,8,IF(H4=6,10)))))</f>
        <v>8</v>
      </c>
      <c r="S4">
        <f>SUM(I4:M4)/10</f>
        <v>36.1</v>
      </c>
      <c r="T4">
        <f>SUM(N4:R4)</f>
        <v>41</v>
      </c>
      <c r="U4">
        <f>SUM(N4:S4)</f>
        <v>77.099999999999994</v>
      </c>
      <c r="V4">
        <f xml:space="preserve"> AVERAGE(E4:H4)</f>
        <v>5.25</v>
      </c>
      <c r="X4" t="str">
        <f>IF(T4&gt;S4,"TAK","NIE")</f>
        <v>TAK</v>
      </c>
      <c r="Z4" t="str">
        <f>IF(AND(C4=0,AND(D4&gt;4,V4&gt;4)),"TAK","NIE")</f>
        <v>NIE</v>
      </c>
      <c r="AC4" s="6" t="s">
        <v>683</v>
      </c>
      <c r="AD4" s="1">
        <f>COUNTIF(E:E,"=3")</f>
        <v>96</v>
      </c>
      <c r="AE4" s="1">
        <f>COUNTIF(F:F,"=3")</f>
        <v>106</v>
      </c>
      <c r="AF4" s="1">
        <f>COUNTIF(G:G,"=3")</f>
        <v>105</v>
      </c>
      <c r="AG4" s="1">
        <f>COUNTIF(H:H,"=3")</f>
        <v>97</v>
      </c>
    </row>
    <row r="5" spans="1:33" hidden="1" x14ac:dyDescent="0.2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>C5+IF(D5=6,2,0)</f>
        <v>10</v>
      </c>
      <c r="O5">
        <f>IF(E5=2,0,IF(E5=3,4,IF(E5=4,6,IF(E5=5,8,IF(E5=6,10)))))</f>
        <v>6</v>
      </c>
      <c r="P5">
        <f>IF(F5=2,0,IF(F5=3,4,IF(F5=4,6,IF(F5=5,8,IF(F5=6,10)))))</f>
        <v>6</v>
      </c>
      <c r="Q5">
        <f>IF(G5=2,0,IF(G5=3,4,IF(G5=4,6,IF(G5=5,8,IF(G5=6,10)))))</f>
        <v>4</v>
      </c>
      <c r="R5">
        <f>IF(H5=2,0,IF(H5=3,4,IF(H5=4,6,IF(H5=5,8,IF(H5=6,10)))))</f>
        <v>8</v>
      </c>
      <c r="S5">
        <f>SUM(I5:M5)/10</f>
        <v>34.799999999999997</v>
      </c>
      <c r="T5">
        <f>SUM(N5:R5)</f>
        <v>34</v>
      </c>
      <c r="U5">
        <f>SUM(N5:S5)</f>
        <v>68.8</v>
      </c>
      <c r="V5">
        <f xml:space="preserve"> AVERAGE(E5:H5)</f>
        <v>4</v>
      </c>
      <c r="X5" t="str">
        <f>IF(T5&gt;S5,"TAK","NIE")</f>
        <v>NIE</v>
      </c>
      <c r="Z5" t="str">
        <f>IF(AND(C5=0,AND(D5&gt;4,V5&gt;4)),"TAK","NIE")</f>
        <v>NIE</v>
      </c>
      <c r="AC5" s="6" t="s">
        <v>684</v>
      </c>
      <c r="AD5" s="1">
        <f>COUNTIF(E:E,"=4")</f>
        <v>101</v>
      </c>
      <c r="AE5" s="1">
        <f>COUNTIF(F:F,"=4")</f>
        <v>100</v>
      </c>
      <c r="AF5" s="1">
        <f>COUNTIF(G:G,"=4")</f>
        <v>94</v>
      </c>
      <c r="AG5" s="1">
        <f>COUNTIF(H:H,"=4")</f>
        <v>96</v>
      </c>
    </row>
    <row r="6" spans="1:33" hidden="1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>C6+IF(D6=6,2,0)</f>
        <v>5</v>
      </c>
      <c r="O6">
        <f>IF(E6=2,0,IF(E6=3,4,IF(E6=4,6,IF(E6=5,8,IF(E6=6,10)))))</f>
        <v>0</v>
      </c>
      <c r="P6">
        <f>IF(F6=2,0,IF(F6=3,4,IF(F6=4,6,IF(F6=5,8,IF(F6=6,10)))))</f>
        <v>6</v>
      </c>
      <c r="Q6">
        <f>IF(G6=2,0,IF(G6=3,4,IF(G6=4,6,IF(G6=5,8,IF(G6=6,10)))))</f>
        <v>8</v>
      </c>
      <c r="R6">
        <f>IF(H6=2,0,IF(H6=3,4,IF(H6=4,6,IF(H6=5,8,IF(H6=6,10)))))</f>
        <v>6</v>
      </c>
      <c r="S6">
        <f>SUM(I6:M6)/10</f>
        <v>24</v>
      </c>
      <c r="T6">
        <f>SUM(N6:R6)</f>
        <v>25</v>
      </c>
      <c r="U6">
        <f>SUM(N6:S6)</f>
        <v>49</v>
      </c>
      <c r="V6">
        <f xml:space="preserve"> AVERAGE(E6:H6)</f>
        <v>3.75</v>
      </c>
      <c r="X6" t="str">
        <f>IF(T6&gt;S6,"TAK","NIE")</f>
        <v>TAK</v>
      </c>
      <c r="Z6" t="str">
        <f>IF(AND(C6=0,AND(D6&gt;4,V6&gt;4)),"TAK","NIE")</f>
        <v>NIE</v>
      </c>
      <c r="AC6" s="6" t="s">
        <v>685</v>
      </c>
      <c r="AD6" s="1">
        <f>COUNTIF(E:E,"=5")</f>
        <v>108</v>
      </c>
      <c r="AE6" s="1">
        <f>COUNTIF(F:F,"=5")</f>
        <v>97</v>
      </c>
      <c r="AF6" s="1">
        <f>COUNTIF(G:G,"=5")</f>
        <v>110</v>
      </c>
      <c r="AG6" s="1">
        <f>COUNTIF(H:H,"=5")</f>
        <v>97</v>
      </c>
    </row>
    <row r="7" spans="1:33" hidden="1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>C7+IF(D7=6,2,0)</f>
        <v>7</v>
      </c>
      <c r="O7">
        <f>IF(E7=2,0,IF(E7=3,4,IF(E7=4,6,IF(E7=5,8,IF(E7=6,10)))))</f>
        <v>0</v>
      </c>
      <c r="P7">
        <f>IF(F7=2,0,IF(F7=3,4,IF(F7=4,6,IF(F7=5,8,IF(F7=6,10)))))</f>
        <v>0</v>
      </c>
      <c r="Q7">
        <f>IF(G7=2,0,IF(G7=3,4,IF(G7=4,6,IF(G7=5,8,IF(G7=6,10)))))</f>
        <v>0</v>
      </c>
      <c r="R7">
        <f>IF(H7=2,0,IF(H7=3,4,IF(H7=4,6,IF(H7=5,8,IF(H7=6,10)))))</f>
        <v>4</v>
      </c>
      <c r="S7">
        <f>SUM(I7:M7)/10</f>
        <v>24.8</v>
      </c>
      <c r="T7">
        <f>SUM(N7:R7)</f>
        <v>11</v>
      </c>
      <c r="U7">
        <f>SUM(N7:S7)</f>
        <v>35.799999999999997</v>
      </c>
      <c r="V7">
        <f xml:space="preserve"> AVERAGE(E7:H7)</f>
        <v>2.25</v>
      </c>
      <c r="X7" t="str">
        <f>IF(T7&gt;S7,"TAK","NIE")</f>
        <v>NIE</v>
      </c>
      <c r="Z7" t="str">
        <f>IF(AND(C7=0,AND(D7&gt;4,V7&gt;4)),"TAK","NIE")</f>
        <v>NIE</v>
      </c>
      <c r="AC7" s="6" t="s">
        <v>686</v>
      </c>
      <c r="AD7" s="1">
        <f>COUNTIF(E:E,"=6")</f>
        <v>114</v>
      </c>
      <c r="AE7" s="1">
        <f>COUNTIF(F:F,"=6")</f>
        <v>101</v>
      </c>
      <c r="AF7" s="1">
        <f>COUNTIF(G:G,"=6")</f>
        <v>104</v>
      </c>
      <c r="AG7" s="1">
        <f>COUNTIF(H:H,"=6")</f>
        <v>112</v>
      </c>
    </row>
    <row r="8" spans="1:33" hidden="1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>C8+IF(D8=6,2,0)</f>
        <v>10</v>
      </c>
      <c r="O8">
        <f>IF(E8=2,0,IF(E8=3,4,IF(E8=4,6,IF(E8=5,8,IF(E8=6,10)))))</f>
        <v>10</v>
      </c>
      <c r="P8">
        <f>IF(F8=2,0,IF(F8=3,4,IF(F8=4,6,IF(F8=5,8,IF(F8=6,10)))))</f>
        <v>8</v>
      </c>
      <c r="Q8">
        <f>IF(G8=2,0,IF(G8=3,4,IF(G8=4,6,IF(G8=5,8,IF(G8=6,10)))))</f>
        <v>8</v>
      </c>
      <c r="R8">
        <f>IF(H8=2,0,IF(H8=3,4,IF(H8=4,6,IF(H8=5,8,IF(H8=6,10)))))</f>
        <v>0</v>
      </c>
      <c r="S8">
        <f>SUM(I8:M8)/10</f>
        <v>16.600000000000001</v>
      </c>
      <c r="T8">
        <f>SUM(N8:R8)</f>
        <v>36</v>
      </c>
      <c r="U8">
        <f>SUM(N8:S8)</f>
        <v>52.6</v>
      </c>
      <c r="V8">
        <f xml:space="preserve"> AVERAGE(E8:H8)</f>
        <v>4.5</v>
      </c>
      <c r="X8" t="str">
        <f>IF(T8&gt;S8,"TAK","NIE")</f>
        <v>TAK</v>
      </c>
      <c r="Z8" t="str">
        <f>IF(AND(C8=0,AND(D8&gt;4,V8&gt;4)),"TAK","NIE")</f>
        <v>NIE</v>
      </c>
    </row>
    <row r="9" spans="1:33" hidden="1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>C9+IF(D9=6,2,0)</f>
        <v>8</v>
      </c>
      <c r="O9">
        <f>IF(E9=2,0,IF(E9=3,4,IF(E9=4,6,IF(E9=5,8,IF(E9=6,10)))))</f>
        <v>0</v>
      </c>
      <c r="P9">
        <f>IF(F9=2,0,IF(F9=3,4,IF(F9=4,6,IF(F9=5,8,IF(F9=6,10)))))</f>
        <v>8</v>
      </c>
      <c r="Q9">
        <f>IF(G9=2,0,IF(G9=3,4,IF(G9=4,6,IF(G9=5,8,IF(G9=6,10)))))</f>
        <v>8</v>
      </c>
      <c r="R9">
        <f>IF(H9=2,0,IF(H9=3,4,IF(H9=4,6,IF(H9=5,8,IF(H9=6,10)))))</f>
        <v>4</v>
      </c>
      <c r="S9">
        <f>SUM(I9:M9)/10</f>
        <v>5</v>
      </c>
      <c r="T9">
        <f>SUM(N9:R9)</f>
        <v>28</v>
      </c>
      <c r="U9">
        <f>SUM(N9:S9)</f>
        <v>33</v>
      </c>
      <c r="V9">
        <f xml:space="preserve"> AVERAGE(E9:H9)</f>
        <v>3.75</v>
      </c>
      <c r="X9" t="str">
        <f>IF(T9&gt;S9,"TAK","NIE")</f>
        <v>TAK</v>
      </c>
      <c r="Z9" t="str">
        <f>IF(AND(C9=0,AND(D9&gt;4,V9&gt;4)),"TAK","NIE")</f>
        <v>NIE</v>
      </c>
    </row>
    <row r="10" spans="1:33" hidden="1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>C10+IF(D10=6,2,0)</f>
        <v>3</v>
      </c>
      <c r="O10">
        <f>IF(E10=2,0,IF(E10=3,4,IF(E10=4,6,IF(E10=5,8,IF(E10=6,10)))))</f>
        <v>10</v>
      </c>
      <c r="P10">
        <f>IF(F10=2,0,IF(F10=3,4,IF(F10=4,6,IF(F10=5,8,IF(F10=6,10)))))</f>
        <v>0</v>
      </c>
      <c r="Q10">
        <f>IF(G10=2,0,IF(G10=3,4,IF(G10=4,6,IF(G10=5,8,IF(G10=6,10)))))</f>
        <v>4</v>
      </c>
      <c r="R10">
        <f>IF(H10=2,0,IF(H10=3,4,IF(H10=4,6,IF(H10=5,8,IF(H10=6,10)))))</f>
        <v>10</v>
      </c>
      <c r="S10">
        <f>SUM(I10:M10)/10</f>
        <v>17.2</v>
      </c>
      <c r="T10">
        <f>SUM(N10:R10)</f>
        <v>27</v>
      </c>
      <c r="U10">
        <f>SUM(N10:S10)</f>
        <v>44.2</v>
      </c>
      <c r="V10">
        <f xml:space="preserve"> AVERAGE(E10:H10)</f>
        <v>4.25</v>
      </c>
      <c r="X10" t="str">
        <f>IF(T10&gt;S10,"TAK","NIE")</f>
        <v>TAK</v>
      </c>
      <c r="Z10" t="str">
        <f>IF(AND(C10=0,AND(D10&gt;4,V10&gt;4)),"TAK","NIE")</f>
        <v>NIE</v>
      </c>
    </row>
    <row r="11" spans="1:33" x14ac:dyDescent="0.25">
      <c r="A11" t="s">
        <v>40</v>
      </c>
      <c r="B11" t="s">
        <v>43</v>
      </c>
      <c r="C11">
        <v>0</v>
      </c>
      <c r="D11">
        <v>6</v>
      </c>
      <c r="E11">
        <v>3</v>
      </c>
      <c r="F11">
        <v>5</v>
      </c>
      <c r="G11">
        <v>6</v>
      </c>
      <c r="H11">
        <v>3</v>
      </c>
      <c r="I11">
        <v>67</v>
      </c>
      <c r="J11">
        <v>66</v>
      </c>
      <c r="K11">
        <v>56</v>
      </c>
      <c r="L11">
        <v>41</v>
      </c>
      <c r="M11">
        <v>26</v>
      </c>
      <c r="N11">
        <f>C11+IF(D11=6,2,0)</f>
        <v>2</v>
      </c>
      <c r="O11">
        <f>IF(E11=2,0,IF(E11=3,4,IF(E11=4,6,IF(E11=5,8,IF(E11=6,10)))))</f>
        <v>4</v>
      </c>
      <c r="P11">
        <f>IF(F11=2,0,IF(F11=3,4,IF(F11=4,6,IF(F11=5,8,IF(F11=6,10)))))</f>
        <v>8</v>
      </c>
      <c r="Q11">
        <f>IF(G11=2,0,IF(G11=3,4,IF(G11=4,6,IF(G11=5,8,IF(G11=6,10)))))</f>
        <v>10</v>
      </c>
      <c r="R11">
        <f>IF(H11=2,0,IF(H11=3,4,IF(H11=4,6,IF(H11=5,8,IF(H11=6,10)))))</f>
        <v>4</v>
      </c>
      <c r="S11">
        <f>SUM(I11:M11)/10</f>
        <v>25.6</v>
      </c>
      <c r="T11">
        <f>SUM(N11:R11)</f>
        <v>28</v>
      </c>
      <c r="U11">
        <f>SUM(N11:S11)</f>
        <v>53.6</v>
      </c>
      <c r="V11">
        <f xml:space="preserve"> AVERAGE(E11:H11)</f>
        <v>4.25</v>
      </c>
      <c r="X11" t="str">
        <f>IF(T11&gt;S11,"TAK","NIE")</f>
        <v>TAK</v>
      </c>
      <c r="Z11" t="str">
        <f>IF(AND(C11=0,AND(D11&gt;4,V11&gt;4)),"TAK","NIE")</f>
        <v>TAK</v>
      </c>
    </row>
    <row r="12" spans="1:33" hidden="1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>C12+IF(D12=6,2,0)</f>
        <v>4</v>
      </c>
      <c r="O12">
        <f>IF(E12=2,0,IF(E12=3,4,IF(E12=4,6,IF(E12=5,8,IF(E12=6,10)))))</f>
        <v>4</v>
      </c>
      <c r="P12">
        <f>IF(F12=2,0,IF(F12=3,4,IF(F12=4,6,IF(F12=5,8,IF(F12=6,10)))))</f>
        <v>10</v>
      </c>
      <c r="Q12">
        <f>IF(G12=2,0,IF(G12=3,4,IF(G12=4,6,IF(G12=5,8,IF(G12=6,10)))))</f>
        <v>10</v>
      </c>
      <c r="R12">
        <f>IF(H12=2,0,IF(H12=3,4,IF(H12=4,6,IF(H12=5,8,IF(H12=6,10)))))</f>
        <v>0</v>
      </c>
      <c r="S12">
        <f>SUM(I12:M12)/10</f>
        <v>28.5</v>
      </c>
      <c r="T12">
        <f>SUM(N12:R12)</f>
        <v>28</v>
      </c>
      <c r="U12">
        <f>SUM(N12:S12)</f>
        <v>56.5</v>
      </c>
      <c r="V12">
        <f xml:space="preserve"> AVERAGE(E12:H12)</f>
        <v>4.25</v>
      </c>
      <c r="X12" t="str">
        <f>IF(T12&gt;S12,"TAK","NIE")</f>
        <v>NIE</v>
      </c>
      <c r="Z12" t="str">
        <f>IF(AND(C12=0,AND(D12&gt;4,V12&gt;4)),"TAK","NIE")</f>
        <v>NIE</v>
      </c>
    </row>
    <row r="13" spans="1:33" hidden="1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>C13+IF(D13=6,2,0)</f>
        <v>6</v>
      </c>
      <c r="O13">
        <f>IF(E13=2,0,IF(E13=3,4,IF(E13=4,6,IF(E13=5,8,IF(E13=6,10)))))</f>
        <v>8</v>
      </c>
      <c r="P13">
        <f>IF(F13=2,0,IF(F13=3,4,IF(F13=4,6,IF(F13=5,8,IF(F13=6,10)))))</f>
        <v>10</v>
      </c>
      <c r="Q13">
        <f>IF(G13=2,0,IF(G13=3,4,IF(G13=4,6,IF(G13=5,8,IF(G13=6,10)))))</f>
        <v>4</v>
      </c>
      <c r="R13">
        <f>IF(H13=2,0,IF(H13=3,4,IF(H13=4,6,IF(H13=5,8,IF(H13=6,10)))))</f>
        <v>10</v>
      </c>
      <c r="S13">
        <f>SUM(I13:M13)/10</f>
        <v>25.2</v>
      </c>
      <c r="T13">
        <f>SUM(N13:R13)</f>
        <v>38</v>
      </c>
      <c r="U13">
        <f>SUM(N13:S13)</f>
        <v>63.2</v>
      </c>
      <c r="V13">
        <f xml:space="preserve"> AVERAGE(E13:H13)</f>
        <v>5</v>
      </c>
      <c r="X13" t="str">
        <f>IF(T13&gt;S13,"TAK","NIE")</f>
        <v>TAK</v>
      </c>
      <c r="Z13" t="str">
        <f>IF(AND(C13=0,AND(D13&gt;4,V13&gt;4)),"TAK","NIE")</f>
        <v>NIE</v>
      </c>
    </row>
    <row r="14" spans="1:33" hidden="1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>C14+IF(D14=6,2,0)</f>
        <v>1</v>
      </c>
      <c r="O14">
        <f>IF(E14=2,0,IF(E14=3,4,IF(E14=4,6,IF(E14=5,8,IF(E14=6,10)))))</f>
        <v>10</v>
      </c>
      <c r="P14">
        <f>IF(F14=2,0,IF(F14=3,4,IF(F14=4,6,IF(F14=5,8,IF(F14=6,10)))))</f>
        <v>4</v>
      </c>
      <c r="Q14">
        <f>IF(G14=2,0,IF(G14=3,4,IF(G14=4,6,IF(G14=5,8,IF(G14=6,10)))))</f>
        <v>4</v>
      </c>
      <c r="R14">
        <f>IF(H14=2,0,IF(H14=3,4,IF(H14=4,6,IF(H14=5,8,IF(H14=6,10)))))</f>
        <v>0</v>
      </c>
      <c r="S14">
        <f>SUM(I14:M14)/10</f>
        <v>23.2</v>
      </c>
      <c r="T14">
        <f>SUM(N14:R14)</f>
        <v>19</v>
      </c>
      <c r="U14">
        <f>SUM(N14:S14)</f>
        <v>42.2</v>
      </c>
      <c r="V14">
        <f xml:space="preserve"> AVERAGE(E14:H14)</f>
        <v>3.5</v>
      </c>
      <c r="X14" t="str">
        <f>IF(T14&gt;S14,"TAK","NIE")</f>
        <v>NIE</v>
      </c>
      <c r="Z14" t="str">
        <f>IF(AND(C14=0,AND(D14&gt;4,V14&gt;4)),"TAK","NIE")</f>
        <v>NIE</v>
      </c>
    </row>
    <row r="15" spans="1:33" hidden="1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>C15+IF(D15=6,2,0)</f>
        <v>8</v>
      </c>
      <c r="O15">
        <f>IF(E15=2,0,IF(E15=3,4,IF(E15=4,6,IF(E15=5,8,IF(E15=6,10)))))</f>
        <v>8</v>
      </c>
      <c r="P15">
        <f>IF(F15=2,0,IF(F15=3,4,IF(F15=4,6,IF(F15=5,8,IF(F15=6,10)))))</f>
        <v>4</v>
      </c>
      <c r="Q15">
        <f>IF(G15=2,0,IF(G15=3,4,IF(G15=4,6,IF(G15=5,8,IF(G15=6,10)))))</f>
        <v>0</v>
      </c>
      <c r="R15">
        <f>IF(H15=2,0,IF(H15=3,4,IF(H15=4,6,IF(H15=5,8,IF(H15=6,10)))))</f>
        <v>10</v>
      </c>
      <c r="S15">
        <f>SUM(I15:M15)/10</f>
        <v>15.4</v>
      </c>
      <c r="T15">
        <f>SUM(N15:R15)</f>
        <v>30</v>
      </c>
      <c r="U15">
        <f>SUM(N15:S15)</f>
        <v>45.4</v>
      </c>
      <c r="V15">
        <f xml:space="preserve"> AVERAGE(E15:H15)</f>
        <v>4</v>
      </c>
      <c r="X15" t="str">
        <f>IF(T15&gt;S15,"TAK","NIE")</f>
        <v>TAK</v>
      </c>
      <c r="Z15" t="str">
        <f>IF(AND(C15=0,AND(D15&gt;4,V15&gt;4)),"TAK","NIE")</f>
        <v>NIE</v>
      </c>
    </row>
    <row r="16" spans="1:33" hidden="1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>C16+IF(D16=6,2,0)</f>
        <v>5</v>
      </c>
      <c r="O16">
        <f>IF(E16=2,0,IF(E16=3,4,IF(E16=4,6,IF(E16=5,8,IF(E16=6,10)))))</f>
        <v>6</v>
      </c>
      <c r="P16">
        <f>IF(F16=2,0,IF(F16=3,4,IF(F16=4,6,IF(F16=5,8,IF(F16=6,10)))))</f>
        <v>0</v>
      </c>
      <c r="Q16">
        <f>IF(G16=2,0,IF(G16=3,4,IF(G16=4,6,IF(G16=5,8,IF(G16=6,10)))))</f>
        <v>4</v>
      </c>
      <c r="R16">
        <f>IF(H16=2,0,IF(H16=3,4,IF(H16=4,6,IF(H16=5,8,IF(H16=6,10)))))</f>
        <v>8</v>
      </c>
      <c r="S16">
        <f>SUM(I16:M16)/10</f>
        <v>33.799999999999997</v>
      </c>
      <c r="T16">
        <f>SUM(N16:R16)</f>
        <v>23</v>
      </c>
      <c r="U16">
        <f>SUM(N16:S16)</f>
        <v>56.8</v>
      </c>
      <c r="V16">
        <f xml:space="preserve"> AVERAGE(E16:H16)</f>
        <v>3.5</v>
      </c>
      <c r="X16" t="str">
        <f>IF(T16&gt;S16,"TAK","NIE")</f>
        <v>NIE</v>
      </c>
      <c r="Z16" t="str">
        <f>IF(AND(C16=0,AND(D16&gt;4,V16&gt;4)),"TAK","NIE")</f>
        <v>NIE</v>
      </c>
    </row>
    <row r="17" spans="1:26" hidden="1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>C17+IF(D17=6,2,0)</f>
        <v>10</v>
      </c>
      <c r="O17">
        <f>IF(E17=2,0,IF(E17=3,4,IF(E17=4,6,IF(E17=5,8,IF(E17=6,10)))))</f>
        <v>6</v>
      </c>
      <c r="P17">
        <f>IF(F17=2,0,IF(F17=3,4,IF(F17=4,6,IF(F17=5,8,IF(F17=6,10)))))</f>
        <v>4</v>
      </c>
      <c r="Q17">
        <f>IF(G17=2,0,IF(G17=3,4,IF(G17=4,6,IF(G17=5,8,IF(G17=6,10)))))</f>
        <v>6</v>
      </c>
      <c r="R17">
        <f>IF(H17=2,0,IF(H17=3,4,IF(H17=4,6,IF(H17=5,8,IF(H17=6,10)))))</f>
        <v>8</v>
      </c>
      <c r="S17">
        <f>SUM(I17:M17)/10</f>
        <v>23</v>
      </c>
      <c r="T17">
        <f>SUM(N17:R17)</f>
        <v>34</v>
      </c>
      <c r="U17">
        <f>SUM(N17:S17)</f>
        <v>57</v>
      </c>
      <c r="V17">
        <f xml:space="preserve"> AVERAGE(E17:H17)</f>
        <v>4</v>
      </c>
      <c r="X17" t="str">
        <f>IF(T17&gt;S17,"TAK","NIE")</f>
        <v>TAK</v>
      </c>
      <c r="Z17" t="str">
        <f>IF(AND(C17=0,AND(D17&gt;4,V17&gt;4)),"TAK","NIE")</f>
        <v>NIE</v>
      </c>
    </row>
    <row r="18" spans="1:26" hidden="1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>C18+IF(D18=6,2,0)</f>
        <v>2</v>
      </c>
      <c r="O18">
        <f>IF(E18=2,0,IF(E18=3,4,IF(E18=4,6,IF(E18=5,8,IF(E18=6,10)))))</f>
        <v>4</v>
      </c>
      <c r="P18">
        <f>IF(F18=2,0,IF(F18=3,4,IF(F18=4,6,IF(F18=5,8,IF(F18=6,10)))))</f>
        <v>8</v>
      </c>
      <c r="Q18">
        <f>IF(G18=2,0,IF(G18=3,4,IF(G18=4,6,IF(G18=5,8,IF(G18=6,10)))))</f>
        <v>10</v>
      </c>
      <c r="R18">
        <f>IF(H18=2,0,IF(H18=3,4,IF(H18=4,6,IF(H18=5,8,IF(H18=6,10)))))</f>
        <v>4</v>
      </c>
      <c r="S18">
        <f>SUM(I18:M18)/10</f>
        <v>20</v>
      </c>
      <c r="T18">
        <f>SUM(N18:R18)</f>
        <v>28</v>
      </c>
      <c r="U18">
        <f>SUM(N18:S18)</f>
        <v>48</v>
      </c>
      <c r="V18">
        <f xml:space="preserve"> AVERAGE(E18:H18)</f>
        <v>4.25</v>
      </c>
      <c r="X18" t="str">
        <f>IF(T18&gt;S18,"TAK","NIE")</f>
        <v>TAK</v>
      </c>
      <c r="Z18" t="str">
        <f>IF(AND(C18=0,AND(D18&gt;4,V18&gt;4)),"TAK","NIE")</f>
        <v>NIE</v>
      </c>
    </row>
    <row r="19" spans="1:26" hidden="1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>C19+IF(D19=6,2,0)</f>
        <v>8</v>
      </c>
      <c r="O19">
        <f>IF(E19=2,0,IF(E19=3,4,IF(E19=4,6,IF(E19=5,8,IF(E19=6,10)))))</f>
        <v>4</v>
      </c>
      <c r="P19">
        <f>IF(F19=2,0,IF(F19=3,4,IF(F19=4,6,IF(F19=5,8,IF(F19=6,10)))))</f>
        <v>6</v>
      </c>
      <c r="Q19">
        <f>IF(G19=2,0,IF(G19=3,4,IF(G19=4,6,IF(G19=5,8,IF(G19=6,10)))))</f>
        <v>10</v>
      </c>
      <c r="R19">
        <f>IF(H19=2,0,IF(H19=3,4,IF(H19=4,6,IF(H19=5,8,IF(H19=6,10)))))</f>
        <v>0</v>
      </c>
      <c r="S19">
        <f>SUM(I19:M19)/10</f>
        <v>17.2</v>
      </c>
      <c r="T19">
        <f>SUM(N19:R19)</f>
        <v>28</v>
      </c>
      <c r="U19">
        <f>SUM(N19:S19)</f>
        <v>45.2</v>
      </c>
      <c r="V19">
        <f xml:space="preserve"> AVERAGE(E19:H19)</f>
        <v>3.75</v>
      </c>
      <c r="X19" t="str">
        <f>IF(T19&gt;S19,"TAK","NIE")</f>
        <v>TAK</v>
      </c>
      <c r="Z19" t="str">
        <f>IF(AND(C19=0,AND(D19&gt;4,V19&gt;4)),"TAK","NIE")</f>
        <v>NIE</v>
      </c>
    </row>
    <row r="20" spans="1:26" hidden="1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>C20+IF(D20=6,2,0)</f>
        <v>3</v>
      </c>
      <c r="O20">
        <f>IF(E20=2,0,IF(E20=3,4,IF(E20=4,6,IF(E20=5,8,IF(E20=6,10)))))</f>
        <v>10</v>
      </c>
      <c r="P20">
        <f>IF(F20=2,0,IF(F20=3,4,IF(F20=4,6,IF(F20=5,8,IF(F20=6,10)))))</f>
        <v>10</v>
      </c>
      <c r="Q20">
        <f>IF(G20=2,0,IF(G20=3,4,IF(G20=4,6,IF(G20=5,8,IF(G20=6,10)))))</f>
        <v>4</v>
      </c>
      <c r="R20">
        <f>IF(H20=2,0,IF(H20=3,4,IF(H20=4,6,IF(H20=5,8,IF(H20=6,10)))))</f>
        <v>0</v>
      </c>
      <c r="S20">
        <f>SUM(I20:M20)/10</f>
        <v>16.7</v>
      </c>
      <c r="T20">
        <f>SUM(N20:R20)</f>
        <v>27</v>
      </c>
      <c r="U20">
        <f>SUM(N20:S20)</f>
        <v>43.7</v>
      </c>
      <c r="V20">
        <f xml:space="preserve"> AVERAGE(E20:H20)</f>
        <v>4.25</v>
      </c>
      <c r="X20" t="str">
        <f>IF(T20&gt;S20,"TAK","NIE")</f>
        <v>TAK</v>
      </c>
      <c r="Z20" t="str">
        <f>IF(AND(C20=0,AND(D20&gt;4,V20&gt;4)),"TAK","NIE")</f>
        <v>NIE</v>
      </c>
    </row>
    <row r="21" spans="1:26" hidden="1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>C21+IF(D21=6,2,0)</f>
        <v>5</v>
      </c>
      <c r="O21">
        <f>IF(E21=2,0,IF(E21=3,4,IF(E21=4,6,IF(E21=5,8,IF(E21=6,10)))))</f>
        <v>4</v>
      </c>
      <c r="P21">
        <f>IF(F21=2,0,IF(F21=3,4,IF(F21=4,6,IF(F21=5,8,IF(F21=6,10)))))</f>
        <v>4</v>
      </c>
      <c r="Q21">
        <f>IF(G21=2,0,IF(G21=3,4,IF(G21=4,6,IF(G21=5,8,IF(G21=6,10)))))</f>
        <v>4</v>
      </c>
      <c r="R21">
        <f>IF(H21=2,0,IF(H21=3,4,IF(H21=4,6,IF(H21=5,8,IF(H21=6,10)))))</f>
        <v>10</v>
      </c>
      <c r="S21">
        <f>SUM(I21:M21)/10</f>
        <v>22.8</v>
      </c>
      <c r="T21">
        <f>SUM(N21:R21)</f>
        <v>27</v>
      </c>
      <c r="U21">
        <f>SUM(N21:S21)</f>
        <v>49.8</v>
      </c>
      <c r="V21">
        <f xml:space="preserve"> AVERAGE(E21:H21)</f>
        <v>3.75</v>
      </c>
      <c r="X21" t="str">
        <f>IF(T21&gt;S21,"TAK","NIE")</f>
        <v>TAK</v>
      </c>
      <c r="Z21" t="str">
        <f>IF(AND(C21=0,AND(D21&gt;4,V21&gt;4)),"TAK","NIE")</f>
        <v>NIE</v>
      </c>
    </row>
    <row r="22" spans="1:26" hidden="1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>C22+IF(D22=6,2,0)</f>
        <v>3</v>
      </c>
      <c r="O22">
        <f>IF(E22=2,0,IF(E22=3,4,IF(E22=4,6,IF(E22=5,8,IF(E22=6,10)))))</f>
        <v>0</v>
      </c>
      <c r="P22">
        <f>IF(F22=2,0,IF(F22=3,4,IF(F22=4,6,IF(F22=5,8,IF(F22=6,10)))))</f>
        <v>4</v>
      </c>
      <c r="Q22">
        <f>IF(G22=2,0,IF(G22=3,4,IF(G22=4,6,IF(G22=5,8,IF(G22=6,10)))))</f>
        <v>4</v>
      </c>
      <c r="R22">
        <f>IF(H22=2,0,IF(H22=3,4,IF(H22=4,6,IF(H22=5,8,IF(H22=6,10)))))</f>
        <v>0</v>
      </c>
      <c r="S22">
        <f>SUM(I22:M22)/10</f>
        <v>32.299999999999997</v>
      </c>
      <c r="T22">
        <f>SUM(N22:R22)</f>
        <v>11</v>
      </c>
      <c r="U22">
        <f>SUM(N22:S22)</f>
        <v>43.3</v>
      </c>
      <c r="V22">
        <f xml:space="preserve"> AVERAGE(E22:H22)</f>
        <v>2.5</v>
      </c>
      <c r="X22" t="str">
        <f>IF(T22&gt;S22,"TAK","NIE")</f>
        <v>NIE</v>
      </c>
      <c r="Z22" t="str">
        <f>IF(AND(C22=0,AND(D22&gt;4,V22&gt;4)),"TAK","NIE")</f>
        <v>NIE</v>
      </c>
    </row>
    <row r="23" spans="1:26" hidden="1" x14ac:dyDescent="0.25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>C23+IF(D23=6,2,0)</f>
        <v>7</v>
      </c>
      <c r="O23">
        <f>IF(E23=2,0,IF(E23=3,4,IF(E23=4,6,IF(E23=5,8,IF(E23=6,10)))))</f>
        <v>10</v>
      </c>
      <c r="P23">
        <f>IF(F23=2,0,IF(F23=3,4,IF(F23=4,6,IF(F23=5,8,IF(F23=6,10)))))</f>
        <v>6</v>
      </c>
      <c r="Q23">
        <f>IF(G23=2,0,IF(G23=3,4,IF(G23=4,6,IF(G23=5,8,IF(G23=6,10)))))</f>
        <v>10</v>
      </c>
      <c r="R23">
        <f>IF(H23=2,0,IF(H23=3,4,IF(H23=4,6,IF(H23=5,8,IF(H23=6,10)))))</f>
        <v>8</v>
      </c>
      <c r="S23">
        <f>SUM(I23:M23)/10</f>
        <v>43.5</v>
      </c>
      <c r="T23">
        <f>SUM(N23:R23)</f>
        <v>41</v>
      </c>
      <c r="U23">
        <f>SUM(N23:S23)</f>
        <v>84.5</v>
      </c>
      <c r="V23">
        <f xml:space="preserve"> AVERAGE(E23:H23)</f>
        <v>5.25</v>
      </c>
      <c r="X23" t="str">
        <f>IF(T23&gt;S23,"TAK","NIE")</f>
        <v>NIE</v>
      </c>
      <c r="Z23" t="str">
        <f>IF(AND(C23=0,AND(D23&gt;4,V23&gt;4)),"TAK","NIE")</f>
        <v>NIE</v>
      </c>
    </row>
    <row r="24" spans="1:26" hidden="1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>C24+IF(D24=6,2,0)</f>
        <v>7</v>
      </c>
      <c r="O24">
        <f>IF(E24=2,0,IF(E24=3,4,IF(E24=4,6,IF(E24=5,8,IF(E24=6,10)))))</f>
        <v>6</v>
      </c>
      <c r="P24">
        <f>IF(F24=2,0,IF(F24=3,4,IF(F24=4,6,IF(F24=5,8,IF(F24=6,10)))))</f>
        <v>8</v>
      </c>
      <c r="Q24">
        <f>IF(G24=2,0,IF(G24=3,4,IF(G24=4,6,IF(G24=5,8,IF(G24=6,10)))))</f>
        <v>4</v>
      </c>
      <c r="R24">
        <f>IF(H24=2,0,IF(H24=3,4,IF(H24=4,6,IF(H24=5,8,IF(H24=6,10)))))</f>
        <v>6</v>
      </c>
      <c r="S24">
        <f>SUM(I24:M24)/10</f>
        <v>17.899999999999999</v>
      </c>
      <c r="T24">
        <f>SUM(N24:R24)</f>
        <v>31</v>
      </c>
      <c r="U24">
        <f>SUM(N24:S24)</f>
        <v>48.9</v>
      </c>
      <c r="V24">
        <f xml:space="preserve"> AVERAGE(E24:H24)</f>
        <v>4</v>
      </c>
      <c r="X24" t="str">
        <f>IF(T24&gt;S24,"TAK","NIE")</f>
        <v>TAK</v>
      </c>
      <c r="Z24" t="str">
        <f>IF(AND(C24=0,AND(D24&gt;4,V24&gt;4)),"TAK","NIE")</f>
        <v>NIE</v>
      </c>
    </row>
    <row r="25" spans="1:26" hidden="1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>C25+IF(D25=6,2,0)</f>
        <v>3</v>
      </c>
      <c r="O25">
        <f>IF(E25=2,0,IF(E25=3,4,IF(E25=4,6,IF(E25=5,8,IF(E25=6,10)))))</f>
        <v>8</v>
      </c>
      <c r="P25">
        <f>IF(F25=2,0,IF(F25=3,4,IF(F25=4,6,IF(F25=5,8,IF(F25=6,10)))))</f>
        <v>8</v>
      </c>
      <c r="Q25">
        <f>IF(G25=2,0,IF(G25=3,4,IF(G25=4,6,IF(G25=5,8,IF(G25=6,10)))))</f>
        <v>0</v>
      </c>
      <c r="R25">
        <f>IF(H25=2,0,IF(H25=3,4,IF(H25=4,6,IF(H25=5,8,IF(H25=6,10)))))</f>
        <v>10</v>
      </c>
      <c r="S25">
        <f>SUM(I25:M25)/10</f>
        <v>19.5</v>
      </c>
      <c r="T25">
        <f>SUM(N25:R25)</f>
        <v>29</v>
      </c>
      <c r="U25">
        <f>SUM(N25:S25)</f>
        <v>48.5</v>
      </c>
      <c r="V25">
        <f xml:space="preserve"> AVERAGE(E25:H25)</f>
        <v>4.5</v>
      </c>
      <c r="X25" t="str">
        <f>IF(T25&gt;S25,"TAK","NIE")</f>
        <v>TAK</v>
      </c>
      <c r="Z25" t="str">
        <f>IF(AND(C25=0,AND(D25&gt;4,V25&gt;4)),"TAK","NIE")</f>
        <v>NIE</v>
      </c>
    </row>
    <row r="26" spans="1:26" hidden="1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>C26+IF(D26=6,2,0)</f>
        <v>10</v>
      </c>
      <c r="O26">
        <f>IF(E26=2,0,IF(E26=3,4,IF(E26=4,6,IF(E26=5,8,IF(E26=6,10)))))</f>
        <v>4</v>
      </c>
      <c r="P26">
        <f>IF(F26=2,0,IF(F26=3,4,IF(F26=4,6,IF(F26=5,8,IF(F26=6,10)))))</f>
        <v>6</v>
      </c>
      <c r="Q26">
        <f>IF(G26=2,0,IF(G26=3,4,IF(G26=4,6,IF(G26=5,8,IF(G26=6,10)))))</f>
        <v>0</v>
      </c>
      <c r="R26">
        <f>IF(H26=2,0,IF(H26=3,4,IF(H26=4,6,IF(H26=5,8,IF(H26=6,10)))))</f>
        <v>6</v>
      </c>
      <c r="S26">
        <f>SUM(I26:M26)/10</f>
        <v>21.5</v>
      </c>
      <c r="T26">
        <f>SUM(N26:R26)</f>
        <v>26</v>
      </c>
      <c r="U26">
        <f>SUM(N26:S26)</f>
        <v>47.5</v>
      </c>
      <c r="V26">
        <f xml:space="preserve"> AVERAGE(E26:H26)</f>
        <v>3.25</v>
      </c>
      <c r="X26" t="str">
        <f>IF(T26&gt;S26,"TAK","NIE")</f>
        <v>TAK</v>
      </c>
      <c r="Z26" t="str">
        <f>IF(AND(C26=0,AND(D26&gt;4,V26&gt;4)),"TAK","NIE")</f>
        <v>NIE</v>
      </c>
    </row>
    <row r="27" spans="1:26" hidden="1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>C27+IF(D27=6,2,0)</f>
        <v>3</v>
      </c>
      <c r="O27">
        <f>IF(E27=2,0,IF(E27=3,4,IF(E27=4,6,IF(E27=5,8,IF(E27=6,10)))))</f>
        <v>0</v>
      </c>
      <c r="P27">
        <f>IF(F27=2,0,IF(F27=3,4,IF(F27=4,6,IF(F27=5,8,IF(F27=6,10)))))</f>
        <v>6</v>
      </c>
      <c r="Q27">
        <f>IF(G27=2,0,IF(G27=3,4,IF(G27=4,6,IF(G27=5,8,IF(G27=6,10)))))</f>
        <v>4</v>
      </c>
      <c r="R27">
        <f>IF(H27=2,0,IF(H27=3,4,IF(H27=4,6,IF(H27=5,8,IF(H27=6,10)))))</f>
        <v>10</v>
      </c>
      <c r="S27">
        <f>SUM(I27:M27)/10</f>
        <v>21</v>
      </c>
      <c r="T27">
        <f>SUM(N27:R27)</f>
        <v>23</v>
      </c>
      <c r="U27">
        <f>SUM(N27:S27)</f>
        <v>44</v>
      </c>
      <c r="V27">
        <f xml:space="preserve"> AVERAGE(E27:H27)</f>
        <v>3.75</v>
      </c>
      <c r="X27" t="str">
        <f>IF(T27&gt;S27,"TAK","NIE")</f>
        <v>TAK</v>
      </c>
      <c r="Z27" t="str">
        <f>IF(AND(C27=0,AND(D27&gt;4,V27&gt;4)),"TAK","NIE")</f>
        <v>NIE</v>
      </c>
    </row>
    <row r="28" spans="1:26" hidden="1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>C28+IF(D28=6,2,0)</f>
        <v>6</v>
      </c>
      <c r="O28">
        <f>IF(E28=2,0,IF(E28=3,4,IF(E28=4,6,IF(E28=5,8,IF(E28=6,10)))))</f>
        <v>6</v>
      </c>
      <c r="P28">
        <f>IF(F28=2,0,IF(F28=3,4,IF(F28=4,6,IF(F28=5,8,IF(F28=6,10)))))</f>
        <v>4</v>
      </c>
      <c r="Q28">
        <f>IF(G28=2,0,IF(G28=3,4,IF(G28=4,6,IF(G28=5,8,IF(G28=6,10)))))</f>
        <v>0</v>
      </c>
      <c r="R28">
        <f>IF(H28=2,0,IF(H28=3,4,IF(H28=4,6,IF(H28=5,8,IF(H28=6,10)))))</f>
        <v>4</v>
      </c>
      <c r="S28">
        <f>SUM(I28:M28)/10</f>
        <v>28.7</v>
      </c>
      <c r="T28">
        <f>SUM(N28:R28)</f>
        <v>20</v>
      </c>
      <c r="U28">
        <f>SUM(N28:S28)</f>
        <v>48.7</v>
      </c>
      <c r="V28">
        <f xml:space="preserve"> AVERAGE(E28:H28)</f>
        <v>3</v>
      </c>
      <c r="X28" t="str">
        <f>IF(T28&gt;S28,"TAK","NIE")</f>
        <v>NIE</v>
      </c>
      <c r="Z28" t="str">
        <f>IF(AND(C28=0,AND(D28&gt;4,V28&gt;4)),"TAK","NIE")</f>
        <v>NIE</v>
      </c>
    </row>
    <row r="29" spans="1:26" hidden="1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>C29+IF(D29=6,2,0)</f>
        <v>1</v>
      </c>
      <c r="O29">
        <f>IF(E29=2,0,IF(E29=3,4,IF(E29=4,6,IF(E29=5,8,IF(E29=6,10)))))</f>
        <v>8</v>
      </c>
      <c r="P29">
        <f>IF(F29=2,0,IF(F29=3,4,IF(F29=4,6,IF(F29=5,8,IF(F29=6,10)))))</f>
        <v>6</v>
      </c>
      <c r="Q29">
        <f>IF(G29=2,0,IF(G29=3,4,IF(G29=4,6,IF(G29=5,8,IF(G29=6,10)))))</f>
        <v>0</v>
      </c>
      <c r="R29">
        <f>IF(H29=2,0,IF(H29=3,4,IF(H29=4,6,IF(H29=5,8,IF(H29=6,10)))))</f>
        <v>8</v>
      </c>
      <c r="S29">
        <f>SUM(I29:M29)/10</f>
        <v>34</v>
      </c>
      <c r="T29">
        <f>SUM(N29:R29)</f>
        <v>23</v>
      </c>
      <c r="U29">
        <f>SUM(N29:S29)</f>
        <v>57</v>
      </c>
      <c r="V29">
        <f xml:space="preserve"> AVERAGE(E29:H29)</f>
        <v>4</v>
      </c>
      <c r="X29" t="str">
        <f>IF(T29&gt;S29,"TAK","NIE")</f>
        <v>NIE</v>
      </c>
      <c r="Z29" t="str">
        <f>IF(AND(C29=0,AND(D29&gt;4,V29&gt;4)),"TAK","NIE")</f>
        <v>NIE</v>
      </c>
    </row>
    <row r="30" spans="1:26" hidden="1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>C30+IF(D30=6,2,0)</f>
        <v>5</v>
      </c>
      <c r="O30">
        <f>IF(E30=2,0,IF(E30=3,4,IF(E30=4,6,IF(E30=5,8,IF(E30=6,10)))))</f>
        <v>4</v>
      </c>
      <c r="P30">
        <f>IF(F30=2,0,IF(F30=3,4,IF(F30=4,6,IF(F30=5,8,IF(F30=6,10)))))</f>
        <v>6</v>
      </c>
      <c r="Q30">
        <f>IF(G30=2,0,IF(G30=3,4,IF(G30=4,6,IF(G30=5,8,IF(G30=6,10)))))</f>
        <v>10</v>
      </c>
      <c r="R30">
        <f>IF(H30=2,0,IF(H30=3,4,IF(H30=4,6,IF(H30=5,8,IF(H30=6,10)))))</f>
        <v>10</v>
      </c>
      <c r="S30">
        <f>SUM(I30:M30)/10</f>
        <v>29.2</v>
      </c>
      <c r="T30">
        <f>SUM(N30:R30)</f>
        <v>35</v>
      </c>
      <c r="U30">
        <f>SUM(N30:S30)</f>
        <v>64.2</v>
      </c>
      <c r="V30">
        <f xml:space="preserve"> AVERAGE(E30:H30)</f>
        <v>4.75</v>
      </c>
      <c r="X30" t="str">
        <f>IF(T30&gt;S30,"TAK","NIE")</f>
        <v>TAK</v>
      </c>
      <c r="Z30" t="str">
        <f>IF(AND(C30=0,AND(D30&gt;4,V30&gt;4)),"TAK","NIE")</f>
        <v>NIE</v>
      </c>
    </row>
    <row r="31" spans="1:26" hidden="1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>C31+IF(D31=6,2,0)</f>
        <v>2</v>
      </c>
      <c r="O31">
        <f>IF(E31=2,0,IF(E31=3,4,IF(E31=4,6,IF(E31=5,8,IF(E31=6,10)))))</f>
        <v>8</v>
      </c>
      <c r="P31">
        <f>IF(F31=2,0,IF(F31=3,4,IF(F31=4,6,IF(F31=5,8,IF(F31=6,10)))))</f>
        <v>0</v>
      </c>
      <c r="Q31">
        <f>IF(G31=2,0,IF(G31=3,4,IF(G31=4,6,IF(G31=5,8,IF(G31=6,10)))))</f>
        <v>0</v>
      </c>
      <c r="R31">
        <f>IF(H31=2,0,IF(H31=3,4,IF(H31=4,6,IF(H31=5,8,IF(H31=6,10)))))</f>
        <v>8</v>
      </c>
      <c r="S31">
        <f>SUM(I31:M31)/10</f>
        <v>17.600000000000001</v>
      </c>
      <c r="T31">
        <f>SUM(N31:R31)</f>
        <v>18</v>
      </c>
      <c r="U31">
        <f>SUM(N31:S31)</f>
        <v>35.6</v>
      </c>
      <c r="V31">
        <f xml:space="preserve"> AVERAGE(E31:H31)</f>
        <v>3.5</v>
      </c>
      <c r="X31" t="str">
        <f>IF(T31&gt;S31,"TAK","NIE")</f>
        <v>TAK</v>
      </c>
      <c r="Z31" t="str">
        <f>IF(AND(C31=0,AND(D31&gt;4,V31&gt;4)),"TAK","NIE")</f>
        <v>NIE</v>
      </c>
    </row>
    <row r="32" spans="1:26" hidden="1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>C32+IF(D32=6,2,0)</f>
        <v>0</v>
      </c>
      <c r="O32">
        <f>IF(E32=2,0,IF(E32=3,4,IF(E32=4,6,IF(E32=5,8,IF(E32=6,10)))))</f>
        <v>10</v>
      </c>
      <c r="P32">
        <f>IF(F32=2,0,IF(F32=3,4,IF(F32=4,6,IF(F32=5,8,IF(F32=6,10)))))</f>
        <v>8</v>
      </c>
      <c r="Q32">
        <f>IF(G32=2,0,IF(G32=3,4,IF(G32=4,6,IF(G32=5,8,IF(G32=6,10)))))</f>
        <v>10</v>
      </c>
      <c r="R32">
        <f>IF(H32=2,0,IF(H32=3,4,IF(H32=4,6,IF(H32=5,8,IF(H32=6,10)))))</f>
        <v>4</v>
      </c>
      <c r="S32">
        <f>SUM(I32:M32)/10</f>
        <v>23.6</v>
      </c>
      <c r="T32">
        <f>SUM(N32:R32)</f>
        <v>32</v>
      </c>
      <c r="U32">
        <f>SUM(N32:S32)</f>
        <v>55.6</v>
      </c>
      <c r="V32">
        <f xml:space="preserve"> AVERAGE(E32:H32)</f>
        <v>5</v>
      </c>
      <c r="X32" t="str">
        <f>IF(T32&gt;S32,"TAK","NIE")</f>
        <v>TAK</v>
      </c>
      <c r="Z32" t="str">
        <f>IF(AND(C32=0,AND(D32&gt;4,V32&gt;4)),"TAK","NIE")</f>
        <v>NIE</v>
      </c>
    </row>
    <row r="33" spans="1:26" hidden="1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>C33+IF(D33=6,2,0)</f>
        <v>0</v>
      </c>
      <c r="O33">
        <f>IF(E33=2,0,IF(E33=3,4,IF(E33=4,6,IF(E33=5,8,IF(E33=6,10)))))</f>
        <v>10</v>
      </c>
      <c r="P33">
        <f>IF(F33=2,0,IF(F33=3,4,IF(F33=4,6,IF(F33=5,8,IF(F33=6,10)))))</f>
        <v>6</v>
      </c>
      <c r="Q33">
        <f>IF(G33=2,0,IF(G33=3,4,IF(G33=4,6,IF(G33=5,8,IF(G33=6,10)))))</f>
        <v>6</v>
      </c>
      <c r="R33">
        <f>IF(H33=2,0,IF(H33=3,4,IF(H33=4,6,IF(H33=5,8,IF(H33=6,10)))))</f>
        <v>0</v>
      </c>
      <c r="S33">
        <f>SUM(I33:M33)/10</f>
        <v>13.6</v>
      </c>
      <c r="T33">
        <f>SUM(N33:R33)</f>
        <v>22</v>
      </c>
      <c r="U33">
        <f>SUM(N33:S33)</f>
        <v>35.6</v>
      </c>
      <c r="V33">
        <f xml:space="preserve"> AVERAGE(E33:H33)</f>
        <v>4</v>
      </c>
      <c r="X33" t="str">
        <f>IF(T33&gt;S33,"TAK","NIE")</f>
        <v>TAK</v>
      </c>
      <c r="Z33" t="str">
        <f>IF(AND(C33=0,AND(D33&gt;4,V33&gt;4)),"TAK","NIE")</f>
        <v>NIE</v>
      </c>
    </row>
    <row r="34" spans="1:26" hidden="1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>C34+IF(D34=6,2,0)</f>
        <v>6</v>
      </c>
      <c r="O34">
        <f>IF(E34=2,0,IF(E34=3,4,IF(E34=4,6,IF(E34=5,8,IF(E34=6,10)))))</f>
        <v>0</v>
      </c>
      <c r="P34">
        <f>IF(F34=2,0,IF(F34=3,4,IF(F34=4,6,IF(F34=5,8,IF(F34=6,10)))))</f>
        <v>0</v>
      </c>
      <c r="Q34">
        <f>IF(G34=2,0,IF(G34=3,4,IF(G34=4,6,IF(G34=5,8,IF(G34=6,10)))))</f>
        <v>0</v>
      </c>
      <c r="R34">
        <f>IF(H34=2,0,IF(H34=3,4,IF(H34=4,6,IF(H34=5,8,IF(H34=6,10)))))</f>
        <v>6</v>
      </c>
      <c r="S34">
        <f>SUM(I34:M34)/10</f>
        <v>30.7</v>
      </c>
      <c r="T34">
        <f>SUM(N34:R34)</f>
        <v>12</v>
      </c>
      <c r="U34">
        <f>SUM(N34:S34)</f>
        <v>42.7</v>
      </c>
      <c r="V34">
        <f xml:space="preserve"> AVERAGE(E34:H34)</f>
        <v>2.5</v>
      </c>
      <c r="X34" t="str">
        <f>IF(T34&gt;S34,"TAK","NIE")</f>
        <v>NIE</v>
      </c>
      <c r="Z34" t="str">
        <f>IF(AND(C34=0,AND(D34&gt;4,V34&gt;4)),"TAK","NIE")</f>
        <v>NIE</v>
      </c>
    </row>
    <row r="35" spans="1:26" hidden="1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>C35+IF(D35=6,2,0)</f>
        <v>7</v>
      </c>
      <c r="O35">
        <f>IF(E35=2,0,IF(E35=3,4,IF(E35=4,6,IF(E35=5,8,IF(E35=6,10)))))</f>
        <v>0</v>
      </c>
      <c r="P35">
        <f>IF(F35=2,0,IF(F35=3,4,IF(F35=4,6,IF(F35=5,8,IF(F35=6,10)))))</f>
        <v>6</v>
      </c>
      <c r="Q35">
        <f>IF(G35=2,0,IF(G35=3,4,IF(G35=4,6,IF(G35=5,8,IF(G35=6,10)))))</f>
        <v>6</v>
      </c>
      <c r="R35">
        <f>IF(H35=2,0,IF(H35=3,4,IF(H35=4,6,IF(H35=5,8,IF(H35=6,10)))))</f>
        <v>0</v>
      </c>
      <c r="S35">
        <f>SUM(I35:M35)/10</f>
        <v>26.7</v>
      </c>
      <c r="T35">
        <f>SUM(N35:R35)</f>
        <v>19</v>
      </c>
      <c r="U35">
        <f>SUM(N35:S35)</f>
        <v>45.7</v>
      </c>
      <c r="V35">
        <f xml:space="preserve"> AVERAGE(E35:H35)</f>
        <v>3</v>
      </c>
      <c r="X35" t="str">
        <f>IF(T35&gt;S35,"TAK","NIE")</f>
        <v>NIE</v>
      </c>
      <c r="Z35" t="str">
        <f>IF(AND(C35=0,AND(D35&gt;4,V35&gt;4)),"TAK","NIE")</f>
        <v>NIE</v>
      </c>
    </row>
    <row r="36" spans="1:26" hidden="1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>C36+IF(D36=6,2,0)</f>
        <v>2</v>
      </c>
      <c r="O36">
        <f>IF(E36=2,0,IF(E36=3,4,IF(E36=4,6,IF(E36=5,8,IF(E36=6,10)))))</f>
        <v>10</v>
      </c>
      <c r="P36">
        <f>IF(F36=2,0,IF(F36=3,4,IF(F36=4,6,IF(F36=5,8,IF(F36=6,10)))))</f>
        <v>8</v>
      </c>
      <c r="Q36">
        <f>IF(G36=2,0,IF(G36=3,4,IF(G36=4,6,IF(G36=5,8,IF(G36=6,10)))))</f>
        <v>6</v>
      </c>
      <c r="R36">
        <f>IF(H36=2,0,IF(H36=3,4,IF(H36=4,6,IF(H36=5,8,IF(H36=6,10)))))</f>
        <v>8</v>
      </c>
      <c r="S36">
        <f>SUM(I36:M36)/10</f>
        <v>16</v>
      </c>
      <c r="T36">
        <f>SUM(N36:R36)</f>
        <v>34</v>
      </c>
      <c r="U36">
        <f>SUM(N36:S36)</f>
        <v>50</v>
      </c>
      <c r="V36">
        <f xml:space="preserve"> AVERAGE(E36:H36)</f>
        <v>5</v>
      </c>
      <c r="X36" t="str">
        <f>IF(T36&gt;S36,"TAK","NIE")</f>
        <v>TAK</v>
      </c>
      <c r="Z36" t="str">
        <f>IF(AND(C36=0,AND(D36&gt;4,V36&gt;4)),"TAK","NIE")</f>
        <v>NIE</v>
      </c>
    </row>
    <row r="37" spans="1:26" hidden="1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>C37+IF(D37=6,2,0)</f>
        <v>6</v>
      </c>
      <c r="O37">
        <f>IF(E37=2,0,IF(E37=3,4,IF(E37=4,6,IF(E37=5,8,IF(E37=6,10)))))</f>
        <v>8</v>
      </c>
      <c r="P37">
        <f>IF(F37=2,0,IF(F37=3,4,IF(F37=4,6,IF(F37=5,8,IF(F37=6,10)))))</f>
        <v>8</v>
      </c>
      <c r="Q37">
        <f>IF(G37=2,0,IF(G37=3,4,IF(G37=4,6,IF(G37=5,8,IF(G37=6,10)))))</f>
        <v>10</v>
      </c>
      <c r="R37">
        <f>IF(H37=2,0,IF(H37=3,4,IF(H37=4,6,IF(H37=5,8,IF(H37=6,10)))))</f>
        <v>6</v>
      </c>
      <c r="S37">
        <f>SUM(I37:M37)/10</f>
        <v>30</v>
      </c>
      <c r="T37">
        <f>SUM(N37:R37)</f>
        <v>38</v>
      </c>
      <c r="U37">
        <f>SUM(N37:S37)</f>
        <v>68</v>
      </c>
      <c r="V37">
        <f xml:space="preserve"> AVERAGE(E37:H37)</f>
        <v>5</v>
      </c>
      <c r="X37" t="str">
        <f>IF(T37&gt;S37,"TAK","NIE")</f>
        <v>TAK</v>
      </c>
      <c r="Z37" t="str">
        <f>IF(AND(C37=0,AND(D37&gt;4,V37&gt;4)),"TAK","NIE")</f>
        <v>NIE</v>
      </c>
    </row>
    <row r="38" spans="1:26" hidden="1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>C38+IF(D38=6,2,0)</f>
        <v>6</v>
      </c>
      <c r="O38">
        <f>IF(E38=2,0,IF(E38=3,4,IF(E38=4,6,IF(E38=5,8,IF(E38=6,10)))))</f>
        <v>8</v>
      </c>
      <c r="P38">
        <f>IF(F38=2,0,IF(F38=3,4,IF(F38=4,6,IF(F38=5,8,IF(F38=6,10)))))</f>
        <v>8</v>
      </c>
      <c r="Q38">
        <f>IF(G38=2,0,IF(G38=3,4,IF(G38=4,6,IF(G38=5,8,IF(G38=6,10)))))</f>
        <v>8</v>
      </c>
      <c r="R38">
        <f>IF(H38=2,0,IF(H38=3,4,IF(H38=4,6,IF(H38=5,8,IF(H38=6,10)))))</f>
        <v>6</v>
      </c>
      <c r="S38">
        <f>SUM(I38:M38)/10</f>
        <v>25.8</v>
      </c>
      <c r="T38">
        <f>SUM(N38:R38)</f>
        <v>36</v>
      </c>
      <c r="U38">
        <f>SUM(N38:S38)</f>
        <v>61.8</v>
      </c>
      <c r="V38">
        <f xml:space="preserve"> AVERAGE(E38:H38)</f>
        <v>4.75</v>
      </c>
      <c r="X38" t="str">
        <f>IF(T38&gt;S38,"TAK","NIE")</f>
        <v>TAK</v>
      </c>
      <c r="Z38" t="str">
        <f>IF(AND(C38=0,AND(D38&gt;4,V38&gt;4)),"TAK","NIE")</f>
        <v>NIE</v>
      </c>
    </row>
    <row r="39" spans="1:26" hidden="1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>C39+IF(D39=6,2,0)</f>
        <v>2</v>
      </c>
      <c r="O39">
        <f>IF(E39=2,0,IF(E39=3,4,IF(E39=4,6,IF(E39=5,8,IF(E39=6,10)))))</f>
        <v>6</v>
      </c>
      <c r="P39">
        <f>IF(F39=2,0,IF(F39=3,4,IF(F39=4,6,IF(F39=5,8,IF(F39=6,10)))))</f>
        <v>6</v>
      </c>
      <c r="Q39">
        <f>IF(G39=2,0,IF(G39=3,4,IF(G39=4,6,IF(G39=5,8,IF(G39=6,10)))))</f>
        <v>6</v>
      </c>
      <c r="R39">
        <f>IF(H39=2,0,IF(H39=3,4,IF(H39=4,6,IF(H39=5,8,IF(H39=6,10)))))</f>
        <v>10</v>
      </c>
      <c r="S39">
        <f>SUM(I39:M39)/10</f>
        <v>27.9</v>
      </c>
      <c r="T39">
        <f>SUM(N39:R39)</f>
        <v>30</v>
      </c>
      <c r="U39">
        <f>SUM(N39:S39)</f>
        <v>57.9</v>
      </c>
      <c r="V39">
        <f xml:space="preserve"> AVERAGE(E39:H39)</f>
        <v>4.5</v>
      </c>
      <c r="X39" t="str">
        <f>IF(T39&gt;S39,"TAK","NIE")</f>
        <v>TAK</v>
      </c>
      <c r="Z39" t="str">
        <f>IF(AND(C39=0,AND(D39&gt;4,V39&gt;4)),"TAK","NIE")</f>
        <v>NIE</v>
      </c>
    </row>
    <row r="40" spans="1:26" hidden="1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>C40+IF(D40=6,2,0)</f>
        <v>7</v>
      </c>
      <c r="O40">
        <f>IF(E40=2,0,IF(E40=3,4,IF(E40=4,6,IF(E40=5,8,IF(E40=6,10)))))</f>
        <v>10</v>
      </c>
      <c r="P40">
        <f>IF(F40=2,0,IF(F40=3,4,IF(F40=4,6,IF(F40=5,8,IF(F40=6,10)))))</f>
        <v>10</v>
      </c>
      <c r="Q40">
        <f>IF(G40=2,0,IF(G40=3,4,IF(G40=4,6,IF(G40=5,8,IF(G40=6,10)))))</f>
        <v>8</v>
      </c>
      <c r="R40">
        <f>IF(H40=2,0,IF(H40=3,4,IF(H40=4,6,IF(H40=5,8,IF(H40=6,10)))))</f>
        <v>8</v>
      </c>
      <c r="S40">
        <f>SUM(I40:M40)/10</f>
        <v>18.2</v>
      </c>
      <c r="T40">
        <f>SUM(N40:R40)</f>
        <v>43</v>
      </c>
      <c r="U40">
        <f>SUM(N40:S40)</f>
        <v>61.2</v>
      </c>
      <c r="V40">
        <f xml:space="preserve"> AVERAGE(E40:H40)</f>
        <v>5.5</v>
      </c>
      <c r="X40" t="str">
        <f>IF(T40&gt;S40,"TAK","NIE")</f>
        <v>TAK</v>
      </c>
      <c r="Z40" t="str">
        <f>IF(AND(C40=0,AND(D40&gt;4,V40&gt;4)),"TAK","NIE")</f>
        <v>NIE</v>
      </c>
    </row>
    <row r="41" spans="1:26" hidden="1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>C41+IF(D41=6,2,0)</f>
        <v>6</v>
      </c>
      <c r="O41">
        <f>IF(E41=2,0,IF(E41=3,4,IF(E41=4,6,IF(E41=5,8,IF(E41=6,10)))))</f>
        <v>8</v>
      </c>
      <c r="P41">
        <f>IF(F41=2,0,IF(F41=3,4,IF(F41=4,6,IF(F41=5,8,IF(F41=6,10)))))</f>
        <v>4</v>
      </c>
      <c r="Q41">
        <f>IF(G41=2,0,IF(G41=3,4,IF(G41=4,6,IF(G41=5,8,IF(G41=6,10)))))</f>
        <v>4</v>
      </c>
      <c r="R41">
        <f>IF(H41=2,0,IF(H41=3,4,IF(H41=4,6,IF(H41=5,8,IF(H41=6,10)))))</f>
        <v>10</v>
      </c>
      <c r="S41">
        <f>SUM(I41:M41)/10</f>
        <v>21.9</v>
      </c>
      <c r="T41">
        <f>SUM(N41:R41)</f>
        <v>32</v>
      </c>
      <c r="U41">
        <f>SUM(N41:S41)</f>
        <v>53.9</v>
      </c>
      <c r="V41">
        <f xml:space="preserve"> AVERAGE(E41:H41)</f>
        <v>4.25</v>
      </c>
      <c r="X41" t="str">
        <f>IF(T41&gt;S41,"TAK","NIE")</f>
        <v>TAK</v>
      </c>
      <c r="Z41" t="str">
        <f>IF(AND(C41=0,AND(D41&gt;4,V41&gt;4)),"TAK","NIE")</f>
        <v>NIE</v>
      </c>
    </row>
    <row r="42" spans="1:26" hidden="1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>C42+IF(D42=6,2,0)</f>
        <v>7</v>
      </c>
      <c r="O42">
        <f>IF(E42=2,0,IF(E42=3,4,IF(E42=4,6,IF(E42=5,8,IF(E42=6,10)))))</f>
        <v>10</v>
      </c>
      <c r="P42">
        <f>IF(F42=2,0,IF(F42=3,4,IF(F42=4,6,IF(F42=5,8,IF(F42=6,10)))))</f>
        <v>6</v>
      </c>
      <c r="Q42">
        <f>IF(G42=2,0,IF(G42=3,4,IF(G42=4,6,IF(G42=5,8,IF(G42=6,10)))))</f>
        <v>4</v>
      </c>
      <c r="R42">
        <f>IF(H42=2,0,IF(H42=3,4,IF(H42=4,6,IF(H42=5,8,IF(H42=6,10)))))</f>
        <v>4</v>
      </c>
      <c r="S42">
        <f>SUM(I42:M42)/10</f>
        <v>32.700000000000003</v>
      </c>
      <c r="T42">
        <f>SUM(N42:R42)</f>
        <v>31</v>
      </c>
      <c r="U42">
        <f>SUM(N42:S42)</f>
        <v>63.7</v>
      </c>
      <c r="V42">
        <f xml:space="preserve"> AVERAGE(E42:H42)</f>
        <v>4</v>
      </c>
      <c r="X42" t="str">
        <f>IF(T42&gt;S42,"TAK","NIE")</f>
        <v>NIE</v>
      </c>
      <c r="Z42" t="str">
        <f>IF(AND(C42=0,AND(D42&gt;4,V42&gt;4)),"TAK","NIE")</f>
        <v>NIE</v>
      </c>
    </row>
    <row r="43" spans="1:26" hidden="1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>C43+IF(D43=6,2,0)</f>
        <v>0</v>
      </c>
      <c r="O43">
        <f>IF(E43=2,0,IF(E43=3,4,IF(E43=4,6,IF(E43=5,8,IF(E43=6,10)))))</f>
        <v>6</v>
      </c>
      <c r="P43">
        <f>IF(F43=2,0,IF(F43=3,4,IF(F43=4,6,IF(F43=5,8,IF(F43=6,10)))))</f>
        <v>4</v>
      </c>
      <c r="Q43">
        <f>IF(G43=2,0,IF(G43=3,4,IF(G43=4,6,IF(G43=5,8,IF(G43=6,10)))))</f>
        <v>8</v>
      </c>
      <c r="R43">
        <f>IF(H43=2,0,IF(H43=3,4,IF(H43=4,6,IF(H43=5,8,IF(H43=6,10)))))</f>
        <v>0</v>
      </c>
      <c r="S43">
        <f>SUM(I43:M43)/10</f>
        <v>23.2</v>
      </c>
      <c r="T43">
        <f>SUM(N43:R43)</f>
        <v>18</v>
      </c>
      <c r="U43">
        <f>SUM(N43:S43)</f>
        <v>41.2</v>
      </c>
      <c r="V43">
        <f xml:space="preserve"> AVERAGE(E43:H43)</f>
        <v>3.5</v>
      </c>
      <c r="X43" t="str">
        <f>IF(T43&gt;S43,"TAK","NIE")</f>
        <v>NIE</v>
      </c>
      <c r="Z43" t="str">
        <f>IF(AND(C43=0,AND(D43&gt;4,V43&gt;4)),"TAK","NIE")</f>
        <v>NIE</v>
      </c>
    </row>
    <row r="44" spans="1:26" hidden="1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>C44+IF(D44=6,2,0)</f>
        <v>8</v>
      </c>
      <c r="O44">
        <f>IF(E44=2,0,IF(E44=3,4,IF(E44=4,6,IF(E44=5,8,IF(E44=6,10)))))</f>
        <v>6</v>
      </c>
      <c r="P44">
        <f>IF(F44=2,0,IF(F44=3,4,IF(F44=4,6,IF(F44=5,8,IF(F44=6,10)))))</f>
        <v>10</v>
      </c>
      <c r="Q44">
        <f>IF(G44=2,0,IF(G44=3,4,IF(G44=4,6,IF(G44=5,8,IF(G44=6,10)))))</f>
        <v>0</v>
      </c>
      <c r="R44">
        <f>IF(H44=2,0,IF(H44=3,4,IF(H44=4,6,IF(H44=5,8,IF(H44=6,10)))))</f>
        <v>10</v>
      </c>
      <c r="S44">
        <f>SUM(I44:M44)/10</f>
        <v>20.399999999999999</v>
      </c>
      <c r="T44">
        <f>SUM(N44:R44)</f>
        <v>34</v>
      </c>
      <c r="U44">
        <f>SUM(N44:S44)</f>
        <v>54.4</v>
      </c>
      <c r="V44">
        <f xml:space="preserve"> AVERAGE(E44:H44)</f>
        <v>4.5</v>
      </c>
      <c r="X44" t="str">
        <f>IF(T44&gt;S44,"TAK","NIE")</f>
        <v>TAK</v>
      </c>
      <c r="Z44" t="str">
        <f>IF(AND(C44=0,AND(D44&gt;4,V44&gt;4)),"TAK","NIE")</f>
        <v>NIE</v>
      </c>
    </row>
    <row r="45" spans="1:26" hidden="1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>C45+IF(D45=6,2,0)</f>
        <v>2</v>
      </c>
      <c r="O45">
        <f>IF(E45=2,0,IF(E45=3,4,IF(E45=4,6,IF(E45=5,8,IF(E45=6,10)))))</f>
        <v>8</v>
      </c>
      <c r="P45">
        <f>IF(F45=2,0,IF(F45=3,4,IF(F45=4,6,IF(F45=5,8,IF(F45=6,10)))))</f>
        <v>8</v>
      </c>
      <c r="Q45">
        <f>IF(G45=2,0,IF(G45=3,4,IF(G45=4,6,IF(G45=5,8,IF(G45=6,10)))))</f>
        <v>0</v>
      </c>
      <c r="R45">
        <f>IF(H45=2,0,IF(H45=3,4,IF(H45=4,6,IF(H45=5,8,IF(H45=6,10)))))</f>
        <v>0</v>
      </c>
      <c r="S45">
        <f>SUM(I45:M45)/10</f>
        <v>35.299999999999997</v>
      </c>
      <c r="T45">
        <f>SUM(N45:R45)</f>
        <v>18</v>
      </c>
      <c r="U45">
        <f>SUM(N45:S45)</f>
        <v>53.3</v>
      </c>
      <c r="V45">
        <f xml:space="preserve"> AVERAGE(E45:H45)</f>
        <v>3.5</v>
      </c>
      <c r="X45" t="str">
        <f>IF(T45&gt;S45,"TAK","NIE")</f>
        <v>NIE</v>
      </c>
      <c r="Z45" t="str">
        <f>IF(AND(C45=0,AND(D45&gt;4,V45&gt;4)),"TAK","NIE")</f>
        <v>NIE</v>
      </c>
    </row>
    <row r="46" spans="1:26" hidden="1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>C46+IF(D46=6,2,0)</f>
        <v>3</v>
      </c>
      <c r="O46">
        <f>IF(E46=2,0,IF(E46=3,4,IF(E46=4,6,IF(E46=5,8,IF(E46=6,10)))))</f>
        <v>4</v>
      </c>
      <c r="P46">
        <f>IF(F46=2,0,IF(F46=3,4,IF(F46=4,6,IF(F46=5,8,IF(F46=6,10)))))</f>
        <v>4</v>
      </c>
      <c r="Q46">
        <f>IF(G46=2,0,IF(G46=3,4,IF(G46=4,6,IF(G46=5,8,IF(G46=6,10)))))</f>
        <v>10</v>
      </c>
      <c r="R46">
        <f>IF(H46=2,0,IF(H46=3,4,IF(H46=4,6,IF(H46=5,8,IF(H46=6,10)))))</f>
        <v>10</v>
      </c>
      <c r="S46">
        <f>SUM(I46:M46)/10</f>
        <v>18.5</v>
      </c>
      <c r="T46">
        <f>SUM(N46:R46)</f>
        <v>31</v>
      </c>
      <c r="U46">
        <f>SUM(N46:S46)</f>
        <v>49.5</v>
      </c>
      <c r="V46">
        <f xml:space="preserve"> AVERAGE(E46:H46)</f>
        <v>4.5</v>
      </c>
      <c r="X46" t="str">
        <f>IF(T46&gt;S46,"TAK","NIE")</f>
        <v>TAK</v>
      </c>
      <c r="Z46" t="str">
        <f>IF(AND(C46=0,AND(D46&gt;4,V46&gt;4)),"TAK","NIE")</f>
        <v>NIE</v>
      </c>
    </row>
    <row r="47" spans="1:26" hidden="1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>C47+IF(D47=6,2,0)</f>
        <v>2</v>
      </c>
      <c r="O47">
        <f>IF(E47=2,0,IF(E47=3,4,IF(E47=4,6,IF(E47=5,8,IF(E47=6,10)))))</f>
        <v>10</v>
      </c>
      <c r="P47">
        <f>IF(F47=2,0,IF(F47=3,4,IF(F47=4,6,IF(F47=5,8,IF(F47=6,10)))))</f>
        <v>4</v>
      </c>
      <c r="Q47">
        <f>IF(G47=2,0,IF(G47=3,4,IF(G47=4,6,IF(G47=5,8,IF(G47=6,10)))))</f>
        <v>10</v>
      </c>
      <c r="R47">
        <f>IF(H47=2,0,IF(H47=3,4,IF(H47=4,6,IF(H47=5,8,IF(H47=6,10)))))</f>
        <v>4</v>
      </c>
      <c r="S47">
        <f>SUM(I47:M47)/10</f>
        <v>17.100000000000001</v>
      </c>
      <c r="T47">
        <f>SUM(N47:R47)</f>
        <v>30</v>
      </c>
      <c r="U47">
        <f>SUM(N47:S47)</f>
        <v>47.1</v>
      </c>
      <c r="V47">
        <f xml:space="preserve"> AVERAGE(E47:H47)</f>
        <v>4.5</v>
      </c>
      <c r="X47" t="str">
        <f>IF(T47&gt;S47,"TAK","NIE")</f>
        <v>TAK</v>
      </c>
      <c r="Z47" t="str">
        <f>IF(AND(C47=0,AND(D47&gt;4,V47&gt;4)),"TAK","NIE")</f>
        <v>NIE</v>
      </c>
    </row>
    <row r="48" spans="1:26" hidden="1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>C48+IF(D48=6,2,0)</f>
        <v>1</v>
      </c>
      <c r="O48">
        <f>IF(E48=2,0,IF(E48=3,4,IF(E48=4,6,IF(E48=5,8,IF(E48=6,10)))))</f>
        <v>4</v>
      </c>
      <c r="P48">
        <f>IF(F48=2,0,IF(F48=3,4,IF(F48=4,6,IF(F48=5,8,IF(F48=6,10)))))</f>
        <v>10</v>
      </c>
      <c r="Q48">
        <f>IF(G48=2,0,IF(G48=3,4,IF(G48=4,6,IF(G48=5,8,IF(G48=6,10)))))</f>
        <v>6</v>
      </c>
      <c r="R48">
        <f>IF(H48=2,0,IF(H48=3,4,IF(H48=4,6,IF(H48=5,8,IF(H48=6,10)))))</f>
        <v>6</v>
      </c>
      <c r="S48">
        <f>SUM(I48:M48)/10</f>
        <v>23.5</v>
      </c>
      <c r="T48">
        <f>SUM(N48:R48)</f>
        <v>27</v>
      </c>
      <c r="U48">
        <f>SUM(N48:S48)</f>
        <v>50.5</v>
      </c>
      <c r="V48">
        <f xml:space="preserve"> AVERAGE(E48:H48)</f>
        <v>4.25</v>
      </c>
      <c r="X48" t="str">
        <f>IF(T48&gt;S48,"TAK","NIE")</f>
        <v>TAK</v>
      </c>
      <c r="Z48" t="str">
        <f>IF(AND(C48=0,AND(D48&gt;4,V48&gt;4)),"TAK","NIE")</f>
        <v>NIE</v>
      </c>
    </row>
    <row r="49" spans="1:26" hidden="1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>C49+IF(D49=6,2,0)</f>
        <v>8</v>
      </c>
      <c r="O49">
        <f>IF(E49=2,0,IF(E49=3,4,IF(E49=4,6,IF(E49=5,8,IF(E49=6,10)))))</f>
        <v>6</v>
      </c>
      <c r="P49">
        <f>IF(F49=2,0,IF(F49=3,4,IF(F49=4,6,IF(F49=5,8,IF(F49=6,10)))))</f>
        <v>10</v>
      </c>
      <c r="Q49">
        <f>IF(G49=2,0,IF(G49=3,4,IF(G49=4,6,IF(G49=5,8,IF(G49=6,10)))))</f>
        <v>8</v>
      </c>
      <c r="R49">
        <f>IF(H49=2,0,IF(H49=3,4,IF(H49=4,6,IF(H49=5,8,IF(H49=6,10)))))</f>
        <v>4</v>
      </c>
      <c r="S49">
        <f>SUM(I49:M49)/10</f>
        <v>26.9</v>
      </c>
      <c r="T49">
        <f>SUM(N49:R49)</f>
        <v>36</v>
      </c>
      <c r="U49">
        <f>SUM(N49:S49)</f>
        <v>62.9</v>
      </c>
      <c r="V49">
        <f xml:space="preserve"> AVERAGE(E49:H49)</f>
        <v>4.5</v>
      </c>
      <c r="X49" t="str">
        <f>IF(T49&gt;S49,"TAK","NIE")</f>
        <v>TAK</v>
      </c>
      <c r="Z49" t="str">
        <f>IF(AND(C49=0,AND(D49&gt;4,V49&gt;4)),"TAK","NIE")</f>
        <v>NIE</v>
      </c>
    </row>
    <row r="50" spans="1:26" hidden="1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>C50+IF(D50=6,2,0)</f>
        <v>6</v>
      </c>
      <c r="O50">
        <f>IF(E50=2,0,IF(E50=3,4,IF(E50=4,6,IF(E50=5,8,IF(E50=6,10)))))</f>
        <v>10</v>
      </c>
      <c r="P50">
        <f>IF(F50=2,0,IF(F50=3,4,IF(F50=4,6,IF(F50=5,8,IF(F50=6,10)))))</f>
        <v>8</v>
      </c>
      <c r="Q50">
        <f>IF(G50=2,0,IF(G50=3,4,IF(G50=4,6,IF(G50=5,8,IF(G50=6,10)))))</f>
        <v>10</v>
      </c>
      <c r="R50">
        <f>IF(H50=2,0,IF(H50=3,4,IF(H50=4,6,IF(H50=5,8,IF(H50=6,10)))))</f>
        <v>4</v>
      </c>
      <c r="S50">
        <f>SUM(I50:M50)/10</f>
        <v>22.8</v>
      </c>
      <c r="T50">
        <f>SUM(N50:R50)</f>
        <v>38</v>
      </c>
      <c r="U50">
        <f>SUM(N50:S50)</f>
        <v>60.8</v>
      </c>
      <c r="V50">
        <f xml:space="preserve"> AVERAGE(E50:H50)</f>
        <v>5</v>
      </c>
      <c r="X50" t="str">
        <f>IF(T50&gt;S50,"TAK","NIE")</f>
        <v>TAK</v>
      </c>
      <c r="Z50" t="str">
        <f>IF(AND(C50=0,AND(D50&gt;4,V50&gt;4)),"TAK","NIE")</f>
        <v>NIE</v>
      </c>
    </row>
    <row r="51" spans="1:26" hidden="1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>C51+IF(D51=6,2,0)</f>
        <v>6</v>
      </c>
      <c r="O51">
        <f>IF(E51=2,0,IF(E51=3,4,IF(E51=4,6,IF(E51=5,8,IF(E51=6,10)))))</f>
        <v>4</v>
      </c>
      <c r="P51">
        <f>IF(F51=2,0,IF(F51=3,4,IF(F51=4,6,IF(F51=5,8,IF(F51=6,10)))))</f>
        <v>10</v>
      </c>
      <c r="Q51">
        <f>IF(G51=2,0,IF(G51=3,4,IF(G51=4,6,IF(G51=5,8,IF(G51=6,10)))))</f>
        <v>6</v>
      </c>
      <c r="R51">
        <f>IF(H51=2,0,IF(H51=3,4,IF(H51=4,6,IF(H51=5,8,IF(H51=6,10)))))</f>
        <v>8</v>
      </c>
      <c r="S51">
        <f>SUM(I51:M51)/10</f>
        <v>26.6</v>
      </c>
      <c r="T51">
        <f>SUM(N51:R51)</f>
        <v>34</v>
      </c>
      <c r="U51">
        <f>SUM(N51:S51)</f>
        <v>60.6</v>
      </c>
      <c r="V51">
        <f xml:space="preserve"> AVERAGE(E51:H51)</f>
        <v>4.5</v>
      </c>
      <c r="X51" t="str">
        <f>IF(T51&gt;S51,"TAK","NIE")</f>
        <v>TAK</v>
      </c>
      <c r="Z51" t="str">
        <f>IF(AND(C51=0,AND(D51&gt;4,V51&gt;4)),"TAK","NIE")</f>
        <v>NIE</v>
      </c>
    </row>
    <row r="52" spans="1:26" hidden="1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>C52+IF(D52=6,2,0)</f>
        <v>6</v>
      </c>
      <c r="O52">
        <f>IF(E52=2,0,IF(E52=3,4,IF(E52=4,6,IF(E52=5,8,IF(E52=6,10)))))</f>
        <v>8</v>
      </c>
      <c r="P52">
        <f>IF(F52=2,0,IF(F52=3,4,IF(F52=4,6,IF(F52=5,8,IF(F52=6,10)))))</f>
        <v>10</v>
      </c>
      <c r="Q52">
        <f>IF(G52=2,0,IF(G52=3,4,IF(G52=4,6,IF(G52=5,8,IF(G52=6,10)))))</f>
        <v>0</v>
      </c>
      <c r="R52">
        <f>IF(H52=2,0,IF(H52=3,4,IF(H52=4,6,IF(H52=5,8,IF(H52=6,10)))))</f>
        <v>6</v>
      </c>
      <c r="S52">
        <f>SUM(I52:M52)/10</f>
        <v>28.8</v>
      </c>
      <c r="T52">
        <f>SUM(N52:R52)</f>
        <v>30</v>
      </c>
      <c r="U52">
        <f>SUM(N52:S52)</f>
        <v>58.8</v>
      </c>
      <c r="V52">
        <f xml:space="preserve"> AVERAGE(E52:H52)</f>
        <v>4.25</v>
      </c>
      <c r="X52" t="str">
        <f>IF(T52&gt;S52,"TAK","NIE")</f>
        <v>TAK</v>
      </c>
      <c r="Z52" t="str">
        <f>IF(AND(C52=0,AND(D52&gt;4,V52&gt;4)),"TAK","NIE")</f>
        <v>NIE</v>
      </c>
    </row>
    <row r="53" spans="1:26" hidden="1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>C53+IF(D53=6,2,0)</f>
        <v>8</v>
      </c>
      <c r="O53">
        <f>IF(E53=2,0,IF(E53=3,4,IF(E53=4,6,IF(E53=5,8,IF(E53=6,10)))))</f>
        <v>0</v>
      </c>
      <c r="P53">
        <f>IF(F53=2,0,IF(F53=3,4,IF(F53=4,6,IF(F53=5,8,IF(F53=6,10)))))</f>
        <v>4</v>
      </c>
      <c r="Q53">
        <f>IF(G53=2,0,IF(G53=3,4,IF(G53=4,6,IF(G53=5,8,IF(G53=6,10)))))</f>
        <v>6</v>
      </c>
      <c r="R53">
        <f>IF(H53=2,0,IF(H53=3,4,IF(H53=4,6,IF(H53=5,8,IF(H53=6,10)))))</f>
        <v>4</v>
      </c>
      <c r="S53">
        <f>SUM(I53:M53)/10</f>
        <v>34.4</v>
      </c>
      <c r="T53">
        <f>SUM(N53:R53)</f>
        <v>22</v>
      </c>
      <c r="U53">
        <f>SUM(N53:S53)</f>
        <v>56.4</v>
      </c>
      <c r="V53">
        <f xml:space="preserve"> AVERAGE(E53:H53)</f>
        <v>3</v>
      </c>
      <c r="X53" t="str">
        <f>IF(T53&gt;S53,"TAK","NIE")</f>
        <v>NIE</v>
      </c>
      <c r="Z53" t="str">
        <f>IF(AND(C53=0,AND(D53&gt;4,V53&gt;4)),"TAK","NIE")</f>
        <v>NIE</v>
      </c>
    </row>
    <row r="54" spans="1:26" hidden="1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>C54+IF(D54=6,2,0)</f>
        <v>0</v>
      </c>
      <c r="O54">
        <f>IF(E54=2,0,IF(E54=3,4,IF(E54=4,6,IF(E54=5,8,IF(E54=6,10)))))</f>
        <v>6</v>
      </c>
      <c r="P54">
        <f>IF(F54=2,0,IF(F54=3,4,IF(F54=4,6,IF(F54=5,8,IF(F54=6,10)))))</f>
        <v>10</v>
      </c>
      <c r="Q54">
        <f>IF(G54=2,0,IF(G54=3,4,IF(G54=4,6,IF(G54=5,8,IF(G54=6,10)))))</f>
        <v>6</v>
      </c>
      <c r="R54">
        <f>IF(H54=2,0,IF(H54=3,4,IF(H54=4,6,IF(H54=5,8,IF(H54=6,10)))))</f>
        <v>6</v>
      </c>
      <c r="S54">
        <f>SUM(I54:M54)/10</f>
        <v>19.399999999999999</v>
      </c>
      <c r="T54">
        <f>SUM(N54:R54)</f>
        <v>28</v>
      </c>
      <c r="U54">
        <f>SUM(N54:S54)</f>
        <v>47.4</v>
      </c>
      <c r="V54">
        <f xml:space="preserve"> AVERAGE(E54:H54)</f>
        <v>4.5</v>
      </c>
      <c r="X54" t="str">
        <f>IF(T54&gt;S54,"TAK","NIE")</f>
        <v>TAK</v>
      </c>
      <c r="Z54" t="str">
        <f>IF(AND(C54=0,AND(D54&gt;4,V54&gt;4)),"TAK","NIE")</f>
        <v>NIE</v>
      </c>
    </row>
    <row r="55" spans="1:26" hidden="1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>C55+IF(D55=6,2,0)</f>
        <v>7</v>
      </c>
      <c r="O55">
        <f>IF(E55=2,0,IF(E55=3,4,IF(E55=4,6,IF(E55=5,8,IF(E55=6,10)))))</f>
        <v>6</v>
      </c>
      <c r="P55">
        <f>IF(F55=2,0,IF(F55=3,4,IF(F55=4,6,IF(F55=5,8,IF(F55=6,10)))))</f>
        <v>6</v>
      </c>
      <c r="Q55">
        <f>IF(G55=2,0,IF(G55=3,4,IF(G55=4,6,IF(G55=5,8,IF(G55=6,10)))))</f>
        <v>8</v>
      </c>
      <c r="R55">
        <f>IF(H55=2,0,IF(H55=3,4,IF(H55=4,6,IF(H55=5,8,IF(H55=6,10)))))</f>
        <v>10</v>
      </c>
      <c r="S55">
        <f>SUM(I55:M55)/10</f>
        <v>35.799999999999997</v>
      </c>
      <c r="T55">
        <f>SUM(N55:R55)</f>
        <v>37</v>
      </c>
      <c r="U55">
        <f>SUM(N55:S55)</f>
        <v>72.8</v>
      </c>
      <c r="V55">
        <f xml:space="preserve"> AVERAGE(E55:H55)</f>
        <v>4.75</v>
      </c>
      <c r="X55" t="str">
        <f>IF(T55&gt;S55,"TAK","NIE")</f>
        <v>TAK</v>
      </c>
      <c r="Z55" t="str">
        <f>IF(AND(C55=0,AND(D55&gt;4,V55&gt;4)),"TAK","NIE")</f>
        <v>NIE</v>
      </c>
    </row>
    <row r="56" spans="1:26" hidden="1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>C56+IF(D56=6,2,0)</f>
        <v>5</v>
      </c>
      <c r="O56">
        <f>IF(E56=2,0,IF(E56=3,4,IF(E56=4,6,IF(E56=5,8,IF(E56=6,10)))))</f>
        <v>8</v>
      </c>
      <c r="P56">
        <f>IF(F56=2,0,IF(F56=3,4,IF(F56=4,6,IF(F56=5,8,IF(F56=6,10)))))</f>
        <v>0</v>
      </c>
      <c r="Q56">
        <f>IF(G56=2,0,IF(G56=3,4,IF(G56=4,6,IF(G56=5,8,IF(G56=6,10)))))</f>
        <v>6</v>
      </c>
      <c r="R56">
        <f>IF(H56=2,0,IF(H56=3,4,IF(H56=4,6,IF(H56=5,8,IF(H56=6,10)))))</f>
        <v>10</v>
      </c>
      <c r="S56">
        <f>SUM(I56:M56)/10</f>
        <v>33.6</v>
      </c>
      <c r="T56">
        <f>SUM(N56:R56)</f>
        <v>29</v>
      </c>
      <c r="U56">
        <f>SUM(N56:S56)</f>
        <v>62.6</v>
      </c>
      <c r="V56">
        <f xml:space="preserve"> AVERAGE(E56:H56)</f>
        <v>4.25</v>
      </c>
      <c r="X56" t="str">
        <f>IF(T56&gt;S56,"TAK","NIE")</f>
        <v>NIE</v>
      </c>
      <c r="Z56" t="str">
        <f>IF(AND(C56=0,AND(D56&gt;4,V56&gt;4)),"TAK","NIE")</f>
        <v>NIE</v>
      </c>
    </row>
    <row r="57" spans="1:26" hidden="1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>C57+IF(D57=6,2,0)</f>
        <v>10</v>
      </c>
      <c r="O57">
        <f>IF(E57=2,0,IF(E57=3,4,IF(E57=4,6,IF(E57=5,8,IF(E57=6,10)))))</f>
        <v>0</v>
      </c>
      <c r="P57">
        <f>IF(F57=2,0,IF(F57=3,4,IF(F57=4,6,IF(F57=5,8,IF(F57=6,10)))))</f>
        <v>0</v>
      </c>
      <c r="Q57">
        <f>IF(G57=2,0,IF(G57=3,4,IF(G57=4,6,IF(G57=5,8,IF(G57=6,10)))))</f>
        <v>10</v>
      </c>
      <c r="R57">
        <f>IF(H57=2,0,IF(H57=3,4,IF(H57=4,6,IF(H57=5,8,IF(H57=6,10)))))</f>
        <v>10</v>
      </c>
      <c r="S57">
        <f>SUM(I57:M57)/10</f>
        <v>33</v>
      </c>
      <c r="T57">
        <f>SUM(N57:R57)</f>
        <v>30</v>
      </c>
      <c r="U57">
        <f>SUM(N57:S57)</f>
        <v>63</v>
      </c>
      <c r="V57">
        <f xml:space="preserve"> AVERAGE(E57:H57)</f>
        <v>4</v>
      </c>
      <c r="X57" t="str">
        <f>IF(T57&gt;S57,"TAK","NIE")</f>
        <v>NIE</v>
      </c>
      <c r="Z57" t="str">
        <f>IF(AND(C57=0,AND(D57&gt;4,V57&gt;4)),"TAK","NIE")</f>
        <v>NIE</v>
      </c>
    </row>
    <row r="58" spans="1:26" hidden="1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>C58+IF(D58=6,2,0)</f>
        <v>7</v>
      </c>
      <c r="O58">
        <f>IF(E58=2,0,IF(E58=3,4,IF(E58=4,6,IF(E58=5,8,IF(E58=6,10)))))</f>
        <v>10</v>
      </c>
      <c r="P58">
        <f>IF(F58=2,0,IF(F58=3,4,IF(F58=4,6,IF(F58=5,8,IF(F58=6,10)))))</f>
        <v>6</v>
      </c>
      <c r="Q58">
        <f>IF(G58=2,0,IF(G58=3,4,IF(G58=4,6,IF(G58=5,8,IF(G58=6,10)))))</f>
        <v>10</v>
      </c>
      <c r="R58">
        <f>IF(H58=2,0,IF(H58=3,4,IF(H58=4,6,IF(H58=5,8,IF(H58=6,10)))))</f>
        <v>8</v>
      </c>
      <c r="S58">
        <f>SUM(I58:M58)/10</f>
        <v>18.3</v>
      </c>
      <c r="T58">
        <f>SUM(N58:R58)</f>
        <v>41</v>
      </c>
      <c r="U58">
        <f>SUM(N58:S58)</f>
        <v>59.3</v>
      </c>
      <c r="V58">
        <f xml:space="preserve"> AVERAGE(E58:H58)</f>
        <v>5.25</v>
      </c>
      <c r="X58" t="str">
        <f>IF(T58&gt;S58,"TAK","NIE")</f>
        <v>TAK</v>
      </c>
      <c r="Z58" t="str">
        <f>IF(AND(C58=0,AND(D58&gt;4,V58&gt;4)),"TAK","NIE")</f>
        <v>NIE</v>
      </c>
    </row>
    <row r="59" spans="1:26" hidden="1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>C59+IF(D59=6,2,0)</f>
        <v>5</v>
      </c>
      <c r="O59">
        <f>IF(E59=2,0,IF(E59=3,4,IF(E59=4,6,IF(E59=5,8,IF(E59=6,10)))))</f>
        <v>4</v>
      </c>
      <c r="P59">
        <f>IF(F59=2,0,IF(F59=3,4,IF(F59=4,6,IF(F59=5,8,IF(F59=6,10)))))</f>
        <v>8</v>
      </c>
      <c r="Q59">
        <f>IF(G59=2,0,IF(G59=3,4,IF(G59=4,6,IF(G59=5,8,IF(G59=6,10)))))</f>
        <v>8</v>
      </c>
      <c r="R59">
        <f>IF(H59=2,0,IF(H59=3,4,IF(H59=4,6,IF(H59=5,8,IF(H59=6,10)))))</f>
        <v>0</v>
      </c>
      <c r="S59">
        <f>SUM(I59:M59)/10</f>
        <v>35.6</v>
      </c>
      <c r="T59">
        <f>SUM(N59:R59)</f>
        <v>25</v>
      </c>
      <c r="U59">
        <f>SUM(N59:S59)</f>
        <v>60.6</v>
      </c>
      <c r="V59">
        <f xml:space="preserve"> AVERAGE(E59:H59)</f>
        <v>3.75</v>
      </c>
      <c r="X59" t="str">
        <f>IF(T59&gt;S59,"TAK","NIE")</f>
        <v>NIE</v>
      </c>
      <c r="Z59" t="str">
        <f>IF(AND(C59=0,AND(D59&gt;4,V59&gt;4)),"TAK","NIE")</f>
        <v>NIE</v>
      </c>
    </row>
    <row r="60" spans="1:26" hidden="1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>C60+IF(D60=6,2,0)</f>
        <v>5</v>
      </c>
      <c r="O60">
        <f>IF(E60=2,0,IF(E60=3,4,IF(E60=4,6,IF(E60=5,8,IF(E60=6,10)))))</f>
        <v>4</v>
      </c>
      <c r="P60">
        <f>IF(F60=2,0,IF(F60=3,4,IF(F60=4,6,IF(F60=5,8,IF(F60=6,10)))))</f>
        <v>8</v>
      </c>
      <c r="Q60">
        <f>IF(G60=2,0,IF(G60=3,4,IF(G60=4,6,IF(G60=5,8,IF(G60=6,10)))))</f>
        <v>6</v>
      </c>
      <c r="R60">
        <f>IF(H60=2,0,IF(H60=3,4,IF(H60=4,6,IF(H60=5,8,IF(H60=6,10)))))</f>
        <v>0</v>
      </c>
      <c r="S60">
        <f>SUM(I60:M60)/10</f>
        <v>20.3</v>
      </c>
      <c r="T60">
        <f>SUM(N60:R60)</f>
        <v>23</v>
      </c>
      <c r="U60">
        <f>SUM(N60:S60)</f>
        <v>43.3</v>
      </c>
      <c r="V60">
        <f xml:space="preserve"> AVERAGE(E60:H60)</f>
        <v>3.5</v>
      </c>
      <c r="X60" t="str">
        <f>IF(T60&gt;S60,"TAK","NIE")</f>
        <v>TAK</v>
      </c>
      <c r="Z60" t="str">
        <f>IF(AND(C60=0,AND(D60&gt;4,V60&gt;4)),"TAK","NIE")</f>
        <v>NIE</v>
      </c>
    </row>
    <row r="61" spans="1:26" hidden="1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>C61+IF(D61=6,2,0)</f>
        <v>8</v>
      </c>
      <c r="O61">
        <f>IF(E61=2,0,IF(E61=3,4,IF(E61=4,6,IF(E61=5,8,IF(E61=6,10)))))</f>
        <v>8</v>
      </c>
      <c r="P61">
        <f>IF(F61=2,0,IF(F61=3,4,IF(F61=4,6,IF(F61=5,8,IF(F61=6,10)))))</f>
        <v>10</v>
      </c>
      <c r="Q61">
        <f>IF(G61=2,0,IF(G61=3,4,IF(G61=4,6,IF(G61=5,8,IF(G61=6,10)))))</f>
        <v>10</v>
      </c>
      <c r="R61">
        <f>IF(H61=2,0,IF(H61=3,4,IF(H61=4,6,IF(H61=5,8,IF(H61=6,10)))))</f>
        <v>0</v>
      </c>
      <c r="S61">
        <f>SUM(I61:M61)/10</f>
        <v>44.1</v>
      </c>
      <c r="T61">
        <f>SUM(N61:R61)</f>
        <v>36</v>
      </c>
      <c r="U61">
        <f>SUM(N61:S61)</f>
        <v>80.099999999999994</v>
      </c>
      <c r="V61">
        <f xml:space="preserve"> AVERAGE(E61:H61)</f>
        <v>4.75</v>
      </c>
      <c r="X61" t="str">
        <f>IF(T61&gt;S61,"TAK","NIE")</f>
        <v>NIE</v>
      </c>
      <c r="Z61" t="str">
        <f>IF(AND(C61=0,AND(D61&gt;4,V61&gt;4)),"TAK","NIE")</f>
        <v>NIE</v>
      </c>
    </row>
    <row r="62" spans="1:26" hidden="1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>C62+IF(D62=6,2,0)</f>
        <v>8</v>
      </c>
      <c r="O62">
        <f>IF(E62=2,0,IF(E62=3,4,IF(E62=4,6,IF(E62=5,8,IF(E62=6,10)))))</f>
        <v>6</v>
      </c>
      <c r="P62">
        <f>IF(F62=2,0,IF(F62=3,4,IF(F62=4,6,IF(F62=5,8,IF(F62=6,10)))))</f>
        <v>8</v>
      </c>
      <c r="Q62">
        <f>IF(G62=2,0,IF(G62=3,4,IF(G62=4,6,IF(G62=5,8,IF(G62=6,10)))))</f>
        <v>0</v>
      </c>
      <c r="R62">
        <f>IF(H62=2,0,IF(H62=3,4,IF(H62=4,6,IF(H62=5,8,IF(H62=6,10)))))</f>
        <v>6</v>
      </c>
      <c r="S62">
        <f>SUM(I62:M62)/10</f>
        <v>28.1</v>
      </c>
      <c r="T62">
        <f>SUM(N62:R62)</f>
        <v>28</v>
      </c>
      <c r="U62">
        <f>SUM(N62:S62)</f>
        <v>56.1</v>
      </c>
      <c r="V62">
        <f xml:space="preserve"> AVERAGE(E62:H62)</f>
        <v>3.75</v>
      </c>
      <c r="X62" t="str">
        <f>IF(T62&gt;S62,"TAK","NIE")</f>
        <v>NIE</v>
      </c>
      <c r="Z62" t="str">
        <f>IF(AND(C62=0,AND(D62&gt;4,V62&gt;4)),"TAK","NIE")</f>
        <v>NIE</v>
      </c>
    </row>
    <row r="63" spans="1:26" hidden="1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>C63+IF(D63=6,2,0)</f>
        <v>5</v>
      </c>
      <c r="O63">
        <f>IF(E63=2,0,IF(E63=3,4,IF(E63=4,6,IF(E63=5,8,IF(E63=6,10)))))</f>
        <v>6</v>
      </c>
      <c r="P63">
        <f>IF(F63=2,0,IF(F63=3,4,IF(F63=4,6,IF(F63=5,8,IF(F63=6,10)))))</f>
        <v>8</v>
      </c>
      <c r="Q63">
        <f>IF(G63=2,0,IF(G63=3,4,IF(G63=4,6,IF(G63=5,8,IF(G63=6,10)))))</f>
        <v>8</v>
      </c>
      <c r="R63">
        <f>IF(H63=2,0,IF(H63=3,4,IF(H63=4,6,IF(H63=5,8,IF(H63=6,10)))))</f>
        <v>4</v>
      </c>
      <c r="S63">
        <f>SUM(I63:M63)/10</f>
        <v>15.8</v>
      </c>
      <c r="T63">
        <f>SUM(N63:R63)</f>
        <v>31</v>
      </c>
      <c r="U63">
        <f>SUM(N63:S63)</f>
        <v>46.8</v>
      </c>
      <c r="V63">
        <f xml:space="preserve"> AVERAGE(E63:H63)</f>
        <v>4.25</v>
      </c>
      <c r="X63" t="str">
        <f>IF(T63&gt;S63,"TAK","NIE")</f>
        <v>TAK</v>
      </c>
      <c r="Z63" t="str">
        <f>IF(AND(C63=0,AND(D63&gt;4,V63&gt;4)),"TAK","NIE")</f>
        <v>NIE</v>
      </c>
    </row>
    <row r="64" spans="1:26" hidden="1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>C64+IF(D64=6,2,0)</f>
        <v>2</v>
      </c>
      <c r="O64">
        <f>IF(E64=2,0,IF(E64=3,4,IF(E64=4,6,IF(E64=5,8,IF(E64=6,10)))))</f>
        <v>4</v>
      </c>
      <c r="P64">
        <f>IF(F64=2,0,IF(F64=3,4,IF(F64=4,6,IF(F64=5,8,IF(F64=6,10)))))</f>
        <v>8</v>
      </c>
      <c r="Q64">
        <f>IF(G64=2,0,IF(G64=3,4,IF(G64=4,6,IF(G64=5,8,IF(G64=6,10)))))</f>
        <v>6</v>
      </c>
      <c r="R64">
        <f>IF(H64=2,0,IF(H64=3,4,IF(H64=4,6,IF(H64=5,8,IF(H64=6,10)))))</f>
        <v>0</v>
      </c>
      <c r="S64">
        <f>SUM(I64:M64)/10</f>
        <v>39.200000000000003</v>
      </c>
      <c r="T64">
        <f>SUM(N64:R64)</f>
        <v>20</v>
      </c>
      <c r="U64">
        <f>SUM(N64:S64)</f>
        <v>59.2</v>
      </c>
      <c r="V64">
        <f xml:space="preserve"> AVERAGE(E64:H64)</f>
        <v>3.5</v>
      </c>
      <c r="X64" t="str">
        <f>IF(T64&gt;S64,"TAK","NIE")</f>
        <v>NIE</v>
      </c>
      <c r="Z64" t="str">
        <f>IF(AND(C64=0,AND(D64&gt;4,V64&gt;4)),"TAK","NIE")</f>
        <v>NIE</v>
      </c>
    </row>
    <row r="65" spans="1:26" hidden="1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>C65+IF(D65=6,2,0)</f>
        <v>1</v>
      </c>
      <c r="O65">
        <f>IF(E65=2,0,IF(E65=3,4,IF(E65=4,6,IF(E65=5,8,IF(E65=6,10)))))</f>
        <v>10</v>
      </c>
      <c r="P65">
        <f>IF(F65=2,0,IF(F65=3,4,IF(F65=4,6,IF(F65=5,8,IF(F65=6,10)))))</f>
        <v>4</v>
      </c>
      <c r="Q65">
        <f>IF(G65=2,0,IF(G65=3,4,IF(G65=4,6,IF(G65=5,8,IF(G65=6,10)))))</f>
        <v>6</v>
      </c>
      <c r="R65">
        <f>IF(H65=2,0,IF(H65=3,4,IF(H65=4,6,IF(H65=5,8,IF(H65=6,10)))))</f>
        <v>0</v>
      </c>
      <c r="S65">
        <f>SUM(I65:M65)/10</f>
        <v>32.1</v>
      </c>
      <c r="T65">
        <f>SUM(N65:R65)</f>
        <v>21</v>
      </c>
      <c r="U65">
        <f>SUM(N65:S65)</f>
        <v>53.1</v>
      </c>
      <c r="V65">
        <f xml:space="preserve"> AVERAGE(E65:H65)</f>
        <v>3.75</v>
      </c>
      <c r="X65" t="str">
        <f>IF(T65&gt;S65,"TAK","NIE")</f>
        <v>NIE</v>
      </c>
      <c r="Z65" t="str">
        <f>IF(AND(C65=0,AND(D65&gt;4,V65&gt;4)),"TAK","NIE")</f>
        <v>NIE</v>
      </c>
    </row>
    <row r="66" spans="1:26" hidden="1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>C66+IF(D66=6,2,0)</f>
        <v>0</v>
      </c>
      <c r="O66">
        <f>IF(E66=2,0,IF(E66=3,4,IF(E66=4,6,IF(E66=5,8,IF(E66=6,10)))))</f>
        <v>8</v>
      </c>
      <c r="P66">
        <f>IF(F66=2,0,IF(F66=3,4,IF(F66=4,6,IF(F66=5,8,IF(F66=6,10)))))</f>
        <v>6</v>
      </c>
      <c r="Q66">
        <f>IF(G66=2,0,IF(G66=3,4,IF(G66=4,6,IF(G66=5,8,IF(G66=6,10)))))</f>
        <v>10</v>
      </c>
      <c r="R66">
        <f>IF(H66=2,0,IF(H66=3,4,IF(H66=4,6,IF(H66=5,8,IF(H66=6,10)))))</f>
        <v>0</v>
      </c>
      <c r="S66">
        <f>SUM(I66:M66)/10</f>
        <v>21.5</v>
      </c>
      <c r="T66">
        <f>SUM(N66:R66)</f>
        <v>24</v>
      </c>
      <c r="U66">
        <f>SUM(N66:S66)</f>
        <v>45.5</v>
      </c>
      <c r="V66">
        <f xml:space="preserve"> AVERAGE(E66:H66)</f>
        <v>4.25</v>
      </c>
      <c r="X66" t="str">
        <f>IF(T66&gt;S66,"TAK","NIE")</f>
        <v>TAK</v>
      </c>
      <c r="Z66" t="str">
        <f>IF(AND(C66=0,AND(D66&gt;4,V66&gt;4)),"TAK","NIE")</f>
        <v>NIE</v>
      </c>
    </row>
    <row r="67" spans="1:26" hidden="1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>C67+IF(D67=6,2,0)</f>
        <v>8</v>
      </c>
      <c r="O67">
        <f>IF(E67=2,0,IF(E67=3,4,IF(E67=4,6,IF(E67=5,8,IF(E67=6,10)))))</f>
        <v>8</v>
      </c>
      <c r="P67">
        <f>IF(F67=2,0,IF(F67=3,4,IF(F67=4,6,IF(F67=5,8,IF(F67=6,10)))))</f>
        <v>6</v>
      </c>
      <c r="Q67">
        <f>IF(G67=2,0,IF(G67=3,4,IF(G67=4,6,IF(G67=5,8,IF(G67=6,10)))))</f>
        <v>4</v>
      </c>
      <c r="R67">
        <f>IF(H67=2,0,IF(H67=3,4,IF(H67=4,6,IF(H67=5,8,IF(H67=6,10)))))</f>
        <v>4</v>
      </c>
      <c r="S67">
        <f>SUM(I67:M67)/10</f>
        <v>27.2</v>
      </c>
      <c r="T67">
        <f>SUM(N67:R67)</f>
        <v>30</v>
      </c>
      <c r="U67">
        <f>SUM(N67:S67)</f>
        <v>57.2</v>
      </c>
      <c r="V67">
        <f xml:space="preserve"> AVERAGE(E67:H67)</f>
        <v>3.75</v>
      </c>
      <c r="X67" t="str">
        <f>IF(T67&gt;S67,"TAK","NIE")</f>
        <v>TAK</v>
      </c>
      <c r="Z67" t="str">
        <f>IF(AND(C67=0,AND(D67&gt;4,V67&gt;4)),"TAK","NIE")</f>
        <v>NIE</v>
      </c>
    </row>
    <row r="68" spans="1:26" hidden="1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>C68+IF(D68=6,2,0)</f>
        <v>8</v>
      </c>
      <c r="O68">
        <f>IF(E68=2,0,IF(E68=3,4,IF(E68=4,6,IF(E68=5,8,IF(E68=6,10)))))</f>
        <v>0</v>
      </c>
      <c r="P68">
        <f>IF(F68=2,0,IF(F68=3,4,IF(F68=4,6,IF(F68=5,8,IF(F68=6,10)))))</f>
        <v>4</v>
      </c>
      <c r="Q68">
        <f>IF(G68=2,0,IF(G68=3,4,IF(G68=4,6,IF(G68=5,8,IF(G68=6,10)))))</f>
        <v>10</v>
      </c>
      <c r="R68">
        <f>IF(H68=2,0,IF(H68=3,4,IF(H68=4,6,IF(H68=5,8,IF(H68=6,10)))))</f>
        <v>8</v>
      </c>
      <c r="S68">
        <f>SUM(I68:M68)/10</f>
        <v>17.600000000000001</v>
      </c>
      <c r="T68">
        <f>SUM(N68:R68)</f>
        <v>30</v>
      </c>
      <c r="U68">
        <f>SUM(N68:S68)</f>
        <v>47.6</v>
      </c>
      <c r="V68">
        <f xml:space="preserve"> AVERAGE(E68:H68)</f>
        <v>4</v>
      </c>
      <c r="X68" t="str">
        <f>IF(T68&gt;S68,"TAK","NIE")</f>
        <v>TAK</v>
      </c>
      <c r="Z68" t="str">
        <f>IF(AND(C68=0,AND(D68&gt;4,V68&gt;4)),"TAK","NIE")</f>
        <v>NIE</v>
      </c>
    </row>
    <row r="69" spans="1:26" hidden="1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>C69+IF(D69=6,2,0)</f>
        <v>0</v>
      </c>
      <c r="O69">
        <f>IF(E69=2,0,IF(E69=3,4,IF(E69=4,6,IF(E69=5,8,IF(E69=6,10)))))</f>
        <v>8</v>
      </c>
      <c r="P69">
        <f>IF(F69=2,0,IF(F69=3,4,IF(F69=4,6,IF(F69=5,8,IF(F69=6,10)))))</f>
        <v>4</v>
      </c>
      <c r="Q69">
        <f>IF(G69=2,0,IF(G69=3,4,IF(G69=4,6,IF(G69=5,8,IF(G69=6,10)))))</f>
        <v>0</v>
      </c>
      <c r="R69">
        <f>IF(H69=2,0,IF(H69=3,4,IF(H69=4,6,IF(H69=5,8,IF(H69=6,10)))))</f>
        <v>10</v>
      </c>
      <c r="S69">
        <f>SUM(I69:M69)/10</f>
        <v>23.3</v>
      </c>
      <c r="T69">
        <f>SUM(N69:R69)</f>
        <v>22</v>
      </c>
      <c r="U69">
        <f>SUM(N69:S69)</f>
        <v>45.3</v>
      </c>
      <c r="V69">
        <f xml:space="preserve"> AVERAGE(E69:H69)</f>
        <v>4</v>
      </c>
      <c r="X69" t="str">
        <f>IF(T69&gt;S69,"TAK","NIE")</f>
        <v>NIE</v>
      </c>
      <c r="Z69" t="str">
        <f>IF(AND(C69=0,AND(D69&gt;4,V69&gt;4)),"TAK","NIE")</f>
        <v>NIE</v>
      </c>
    </row>
    <row r="70" spans="1:26" hidden="1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>C70+IF(D70=6,2,0)</f>
        <v>8</v>
      </c>
      <c r="O70">
        <f>IF(E70=2,0,IF(E70=3,4,IF(E70=4,6,IF(E70=5,8,IF(E70=6,10)))))</f>
        <v>8</v>
      </c>
      <c r="P70">
        <f>IF(F70=2,0,IF(F70=3,4,IF(F70=4,6,IF(F70=5,8,IF(F70=6,10)))))</f>
        <v>8</v>
      </c>
      <c r="Q70">
        <f>IF(G70=2,0,IF(G70=3,4,IF(G70=4,6,IF(G70=5,8,IF(G70=6,10)))))</f>
        <v>10</v>
      </c>
      <c r="R70">
        <f>IF(H70=2,0,IF(H70=3,4,IF(H70=4,6,IF(H70=5,8,IF(H70=6,10)))))</f>
        <v>4</v>
      </c>
      <c r="S70">
        <f>SUM(I70:M70)/10</f>
        <v>30.2</v>
      </c>
      <c r="T70">
        <f>SUM(N70:R70)</f>
        <v>38</v>
      </c>
      <c r="U70">
        <f>SUM(N70:S70)</f>
        <v>68.2</v>
      </c>
      <c r="V70">
        <f xml:space="preserve"> AVERAGE(E70:H70)</f>
        <v>4.75</v>
      </c>
      <c r="X70" t="str">
        <f>IF(T70&gt;S70,"TAK","NIE")</f>
        <v>TAK</v>
      </c>
      <c r="Z70" t="str">
        <f>IF(AND(C70=0,AND(D70&gt;4,V70&gt;4)),"TAK","NIE")</f>
        <v>NIE</v>
      </c>
    </row>
    <row r="71" spans="1:26" hidden="1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>C71+IF(D71=6,2,0)</f>
        <v>1</v>
      </c>
      <c r="O71">
        <f>IF(E71=2,0,IF(E71=3,4,IF(E71=4,6,IF(E71=5,8,IF(E71=6,10)))))</f>
        <v>4</v>
      </c>
      <c r="P71">
        <f>IF(F71=2,0,IF(F71=3,4,IF(F71=4,6,IF(F71=5,8,IF(F71=6,10)))))</f>
        <v>0</v>
      </c>
      <c r="Q71">
        <f>IF(G71=2,0,IF(G71=3,4,IF(G71=4,6,IF(G71=5,8,IF(G71=6,10)))))</f>
        <v>4</v>
      </c>
      <c r="R71">
        <f>IF(H71=2,0,IF(H71=3,4,IF(H71=4,6,IF(H71=5,8,IF(H71=6,10)))))</f>
        <v>10</v>
      </c>
      <c r="S71">
        <f>SUM(I71:M71)/10</f>
        <v>16.899999999999999</v>
      </c>
      <c r="T71">
        <f>SUM(N71:R71)</f>
        <v>19</v>
      </c>
      <c r="U71">
        <f>SUM(N71:S71)</f>
        <v>35.9</v>
      </c>
      <c r="V71">
        <f xml:space="preserve"> AVERAGE(E71:H71)</f>
        <v>3.5</v>
      </c>
      <c r="X71" t="str">
        <f>IF(T71&gt;S71,"TAK","NIE")</f>
        <v>TAK</v>
      </c>
      <c r="Z71" t="str">
        <f>IF(AND(C71=0,AND(D71&gt;4,V71&gt;4)),"TAK","NIE")</f>
        <v>NIE</v>
      </c>
    </row>
    <row r="72" spans="1:26" hidden="1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>C72+IF(D72=6,2,0)</f>
        <v>3</v>
      </c>
      <c r="O72">
        <f>IF(E72=2,0,IF(E72=3,4,IF(E72=4,6,IF(E72=5,8,IF(E72=6,10)))))</f>
        <v>10</v>
      </c>
      <c r="P72">
        <f>IF(F72=2,0,IF(F72=3,4,IF(F72=4,6,IF(F72=5,8,IF(F72=6,10)))))</f>
        <v>8</v>
      </c>
      <c r="Q72">
        <f>IF(G72=2,0,IF(G72=3,4,IF(G72=4,6,IF(G72=5,8,IF(G72=6,10)))))</f>
        <v>0</v>
      </c>
      <c r="R72">
        <f>IF(H72=2,0,IF(H72=3,4,IF(H72=4,6,IF(H72=5,8,IF(H72=6,10)))))</f>
        <v>8</v>
      </c>
      <c r="S72">
        <f>SUM(I72:M72)/10</f>
        <v>24.5</v>
      </c>
      <c r="T72">
        <f>SUM(N72:R72)</f>
        <v>29</v>
      </c>
      <c r="U72">
        <f>SUM(N72:S72)</f>
        <v>53.5</v>
      </c>
      <c r="V72">
        <f xml:space="preserve"> AVERAGE(E72:H72)</f>
        <v>4.5</v>
      </c>
      <c r="X72" t="str">
        <f>IF(T72&gt;S72,"TAK","NIE")</f>
        <v>TAK</v>
      </c>
      <c r="Z72" t="str">
        <f>IF(AND(C72=0,AND(D72&gt;4,V72&gt;4)),"TAK","NIE")</f>
        <v>NIE</v>
      </c>
    </row>
    <row r="73" spans="1:26" hidden="1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>C73+IF(D73=6,2,0)</f>
        <v>4</v>
      </c>
      <c r="O73">
        <f>IF(E73=2,0,IF(E73=3,4,IF(E73=4,6,IF(E73=5,8,IF(E73=6,10)))))</f>
        <v>8</v>
      </c>
      <c r="P73">
        <f>IF(F73=2,0,IF(F73=3,4,IF(F73=4,6,IF(F73=5,8,IF(F73=6,10)))))</f>
        <v>8</v>
      </c>
      <c r="Q73">
        <f>IF(G73=2,0,IF(G73=3,4,IF(G73=4,6,IF(G73=5,8,IF(G73=6,10)))))</f>
        <v>4</v>
      </c>
      <c r="R73">
        <f>IF(H73=2,0,IF(H73=3,4,IF(H73=4,6,IF(H73=5,8,IF(H73=6,10)))))</f>
        <v>10</v>
      </c>
      <c r="S73">
        <f>SUM(I73:M73)/10</f>
        <v>24.9</v>
      </c>
      <c r="T73">
        <f>SUM(N73:R73)</f>
        <v>34</v>
      </c>
      <c r="U73">
        <f>SUM(N73:S73)</f>
        <v>58.9</v>
      </c>
      <c r="V73">
        <f xml:space="preserve"> AVERAGE(E73:H73)</f>
        <v>4.75</v>
      </c>
      <c r="X73" t="str">
        <f>IF(T73&gt;S73,"TAK","NIE")</f>
        <v>TAK</v>
      </c>
      <c r="Z73" t="str">
        <f>IF(AND(C73=0,AND(D73&gt;4,V73&gt;4)),"TAK","NIE")</f>
        <v>NIE</v>
      </c>
    </row>
    <row r="74" spans="1:26" hidden="1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>C74+IF(D74=6,2,0)</f>
        <v>4</v>
      </c>
      <c r="O74">
        <f>IF(E74=2,0,IF(E74=3,4,IF(E74=4,6,IF(E74=5,8,IF(E74=6,10)))))</f>
        <v>10</v>
      </c>
      <c r="P74">
        <f>IF(F74=2,0,IF(F74=3,4,IF(F74=4,6,IF(F74=5,8,IF(F74=6,10)))))</f>
        <v>4</v>
      </c>
      <c r="Q74">
        <f>IF(G74=2,0,IF(G74=3,4,IF(G74=4,6,IF(G74=5,8,IF(G74=6,10)))))</f>
        <v>10</v>
      </c>
      <c r="R74">
        <f>IF(H74=2,0,IF(H74=3,4,IF(H74=4,6,IF(H74=5,8,IF(H74=6,10)))))</f>
        <v>0</v>
      </c>
      <c r="S74">
        <f>SUM(I74:M74)/10</f>
        <v>39.700000000000003</v>
      </c>
      <c r="T74">
        <f>SUM(N74:R74)</f>
        <v>28</v>
      </c>
      <c r="U74">
        <f>SUM(N74:S74)</f>
        <v>67.7</v>
      </c>
      <c r="V74">
        <f xml:space="preserve"> AVERAGE(E74:H74)</f>
        <v>4.25</v>
      </c>
      <c r="X74" t="str">
        <f>IF(T74&gt;S74,"TAK","NIE")</f>
        <v>NIE</v>
      </c>
      <c r="Z74" t="str">
        <f>IF(AND(C74=0,AND(D74&gt;4,V74&gt;4)),"TAK","NIE")</f>
        <v>NIE</v>
      </c>
    </row>
    <row r="75" spans="1:26" hidden="1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>C75+IF(D75=6,2,0)</f>
        <v>5</v>
      </c>
      <c r="O75">
        <f>IF(E75=2,0,IF(E75=3,4,IF(E75=4,6,IF(E75=5,8,IF(E75=6,10)))))</f>
        <v>0</v>
      </c>
      <c r="P75">
        <f>IF(F75=2,0,IF(F75=3,4,IF(F75=4,6,IF(F75=5,8,IF(F75=6,10)))))</f>
        <v>10</v>
      </c>
      <c r="Q75">
        <f>IF(G75=2,0,IF(G75=3,4,IF(G75=4,6,IF(G75=5,8,IF(G75=6,10)))))</f>
        <v>0</v>
      </c>
      <c r="R75">
        <f>IF(H75=2,0,IF(H75=3,4,IF(H75=4,6,IF(H75=5,8,IF(H75=6,10)))))</f>
        <v>0</v>
      </c>
      <c r="S75">
        <f>SUM(I75:M75)/10</f>
        <v>38.5</v>
      </c>
      <c r="T75">
        <f>SUM(N75:R75)</f>
        <v>15</v>
      </c>
      <c r="U75">
        <f>SUM(N75:S75)</f>
        <v>53.5</v>
      </c>
      <c r="V75">
        <f xml:space="preserve"> AVERAGE(E75:H75)</f>
        <v>3</v>
      </c>
      <c r="X75" t="str">
        <f>IF(T75&gt;S75,"TAK","NIE")</f>
        <v>NIE</v>
      </c>
      <c r="Z75" t="str">
        <f>IF(AND(C75=0,AND(D75&gt;4,V75&gt;4)),"TAK","NIE")</f>
        <v>NIE</v>
      </c>
    </row>
    <row r="76" spans="1:26" hidden="1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>C76+IF(D76=6,2,0)</f>
        <v>1</v>
      </c>
      <c r="O76">
        <f>IF(E76=2,0,IF(E76=3,4,IF(E76=4,6,IF(E76=5,8,IF(E76=6,10)))))</f>
        <v>0</v>
      </c>
      <c r="P76">
        <f>IF(F76=2,0,IF(F76=3,4,IF(F76=4,6,IF(F76=5,8,IF(F76=6,10)))))</f>
        <v>0</v>
      </c>
      <c r="Q76">
        <f>IF(G76=2,0,IF(G76=3,4,IF(G76=4,6,IF(G76=5,8,IF(G76=6,10)))))</f>
        <v>4</v>
      </c>
      <c r="R76">
        <f>IF(H76=2,0,IF(H76=3,4,IF(H76=4,6,IF(H76=5,8,IF(H76=6,10)))))</f>
        <v>8</v>
      </c>
      <c r="S76">
        <f>SUM(I76:M76)/10</f>
        <v>14.6</v>
      </c>
      <c r="T76">
        <f>SUM(N76:R76)</f>
        <v>13</v>
      </c>
      <c r="U76">
        <f>SUM(N76:S76)</f>
        <v>27.6</v>
      </c>
      <c r="V76">
        <f xml:space="preserve"> AVERAGE(E76:H76)</f>
        <v>3</v>
      </c>
      <c r="X76" t="str">
        <f>IF(T76&gt;S76,"TAK","NIE")</f>
        <v>NIE</v>
      </c>
      <c r="Z76" t="str">
        <f>IF(AND(C76=0,AND(D76&gt;4,V76&gt;4)),"TAK","NIE")</f>
        <v>NIE</v>
      </c>
    </row>
    <row r="77" spans="1:26" hidden="1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>C77+IF(D77=6,2,0)</f>
        <v>5</v>
      </c>
      <c r="O77">
        <f>IF(E77=2,0,IF(E77=3,4,IF(E77=4,6,IF(E77=5,8,IF(E77=6,10)))))</f>
        <v>0</v>
      </c>
      <c r="P77">
        <f>IF(F77=2,0,IF(F77=3,4,IF(F77=4,6,IF(F77=5,8,IF(F77=6,10)))))</f>
        <v>10</v>
      </c>
      <c r="Q77">
        <f>IF(G77=2,0,IF(G77=3,4,IF(G77=4,6,IF(G77=5,8,IF(G77=6,10)))))</f>
        <v>8</v>
      </c>
      <c r="R77">
        <f>IF(H77=2,0,IF(H77=3,4,IF(H77=4,6,IF(H77=5,8,IF(H77=6,10)))))</f>
        <v>10</v>
      </c>
      <c r="S77">
        <f>SUM(I77:M77)/10</f>
        <v>21</v>
      </c>
      <c r="T77">
        <f>SUM(N77:R77)</f>
        <v>33</v>
      </c>
      <c r="U77">
        <f>SUM(N77:S77)</f>
        <v>54</v>
      </c>
      <c r="V77">
        <f xml:space="preserve"> AVERAGE(E77:H77)</f>
        <v>4.75</v>
      </c>
      <c r="X77" t="str">
        <f>IF(T77&gt;S77,"TAK","NIE")</f>
        <v>TAK</v>
      </c>
      <c r="Z77" t="str">
        <f>IF(AND(C77=0,AND(D77&gt;4,V77&gt;4)),"TAK","NIE")</f>
        <v>NIE</v>
      </c>
    </row>
    <row r="78" spans="1:26" hidden="1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>C78+IF(D78=6,2,0)</f>
        <v>2</v>
      </c>
      <c r="O78">
        <f>IF(E78=2,0,IF(E78=3,4,IF(E78=4,6,IF(E78=5,8,IF(E78=6,10)))))</f>
        <v>6</v>
      </c>
      <c r="P78">
        <f>IF(F78=2,0,IF(F78=3,4,IF(F78=4,6,IF(F78=5,8,IF(F78=6,10)))))</f>
        <v>4</v>
      </c>
      <c r="Q78">
        <f>IF(G78=2,0,IF(G78=3,4,IF(G78=4,6,IF(G78=5,8,IF(G78=6,10)))))</f>
        <v>10</v>
      </c>
      <c r="R78">
        <f>IF(H78=2,0,IF(H78=3,4,IF(H78=4,6,IF(H78=5,8,IF(H78=6,10)))))</f>
        <v>10</v>
      </c>
      <c r="S78">
        <f>SUM(I78:M78)/10</f>
        <v>17.8</v>
      </c>
      <c r="T78">
        <f>SUM(N78:R78)</f>
        <v>32</v>
      </c>
      <c r="U78">
        <f>SUM(N78:S78)</f>
        <v>49.8</v>
      </c>
      <c r="V78">
        <f xml:space="preserve"> AVERAGE(E78:H78)</f>
        <v>4.75</v>
      </c>
      <c r="X78" t="str">
        <f>IF(T78&gt;S78,"TAK","NIE")</f>
        <v>TAK</v>
      </c>
      <c r="Z78" t="str">
        <f>IF(AND(C78=0,AND(D78&gt;4,V78&gt;4)),"TAK","NIE")</f>
        <v>NIE</v>
      </c>
    </row>
    <row r="79" spans="1:26" hidden="1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>C79+IF(D79=6,2,0)</f>
        <v>6</v>
      </c>
      <c r="O79">
        <f>IF(E79=2,0,IF(E79=3,4,IF(E79=4,6,IF(E79=5,8,IF(E79=6,10)))))</f>
        <v>6</v>
      </c>
      <c r="P79">
        <f>IF(F79=2,0,IF(F79=3,4,IF(F79=4,6,IF(F79=5,8,IF(F79=6,10)))))</f>
        <v>8</v>
      </c>
      <c r="Q79">
        <f>IF(G79=2,0,IF(G79=3,4,IF(G79=4,6,IF(G79=5,8,IF(G79=6,10)))))</f>
        <v>4</v>
      </c>
      <c r="R79">
        <f>IF(H79=2,0,IF(H79=3,4,IF(H79=4,6,IF(H79=5,8,IF(H79=6,10)))))</f>
        <v>6</v>
      </c>
      <c r="S79">
        <f>SUM(I79:M79)/10</f>
        <v>21.8</v>
      </c>
      <c r="T79">
        <f>SUM(N79:R79)</f>
        <v>30</v>
      </c>
      <c r="U79">
        <f>SUM(N79:S79)</f>
        <v>51.8</v>
      </c>
      <c r="V79">
        <f xml:space="preserve"> AVERAGE(E79:H79)</f>
        <v>4</v>
      </c>
      <c r="X79" t="str">
        <f>IF(T79&gt;S79,"TAK","NIE")</f>
        <v>TAK</v>
      </c>
      <c r="Z79" t="str">
        <f>IF(AND(C79=0,AND(D79&gt;4,V79&gt;4)),"TAK","NIE")</f>
        <v>NIE</v>
      </c>
    </row>
    <row r="80" spans="1:26" hidden="1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>C80+IF(D80=6,2,0)</f>
        <v>5</v>
      </c>
      <c r="O80">
        <f>IF(E80=2,0,IF(E80=3,4,IF(E80=4,6,IF(E80=5,8,IF(E80=6,10)))))</f>
        <v>4</v>
      </c>
      <c r="P80">
        <f>IF(F80=2,0,IF(F80=3,4,IF(F80=4,6,IF(F80=5,8,IF(F80=6,10)))))</f>
        <v>10</v>
      </c>
      <c r="Q80">
        <f>IF(G80=2,0,IF(G80=3,4,IF(G80=4,6,IF(G80=5,8,IF(G80=6,10)))))</f>
        <v>4</v>
      </c>
      <c r="R80">
        <f>IF(H80=2,0,IF(H80=3,4,IF(H80=4,6,IF(H80=5,8,IF(H80=6,10)))))</f>
        <v>8</v>
      </c>
      <c r="S80">
        <f>SUM(I80:M80)/10</f>
        <v>31.3</v>
      </c>
      <c r="T80">
        <f>SUM(N80:R80)</f>
        <v>31</v>
      </c>
      <c r="U80">
        <f>SUM(N80:S80)</f>
        <v>62.3</v>
      </c>
      <c r="V80">
        <f xml:space="preserve"> AVERAGE(E80:H80)</f>
        <v>4.25</v>
      </c>
      <c r="X80" t="str">
        <f>IF(T80&gt;S80,"TAK","NIE")</f>
        <v>NIE</v>
      </c>
      <c r="Z80" t="str">
        <f>IF(AND(C80=0,AND(D80&gt;4,V80&gt;4)),"TAK","NIE")</f>
        <v>NIE</v>
      </c>
    </row>
    <row r="81" spans="1:26" hidden="1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>C81+IF(D81=6,2,0)</f>
        <v>7</v>
      </c>
      <c r="O81">
        <f>IF(E81=2,0,IF(E81=3,4,IF(E81=4,6,IF(E81=5,8,IF(E81=6,10)))))</f>
        <v>0</v>
      </c>
      <c r="P81">
        <f>IF(F81=2,0,IF(F81=3,4,IF(F81=4,6,IF(F81=5,8,IF(F81=6,10)))))</f>
        <v>6</v>
      </c>
      <c r="Q81">
        <f>IF(G81=2,0,IF(G81=3,4,IF(G81=4,6,IF(G81=5,8,IF(G81=6,10)))))</f>
        <v>10</v>
      </c>
      <c r="R81">
        <f>IF(H81=2,0,IF(H81=3,4,IF(H81=4,6,IF(H81=5,8,IF(H81=6,10)))))</f>
        <v>8</v>
      </c>
      <c r="S81">
        <f>SUM(I81:M81)/10</f>
        <v>17.7</v>
      </c>
      <c r="T81">
        <f>SUM(N81:R81)</f>
        <v>31</v>
      </c>
      <c r="U81">
        <f>SUM(N81:S81)</f>
        <v>48.7</v>
      </c>
      <c r="V81">
        <f xml:space="preserve"> AVERAGE(E81:H81)</f>
        <v>4.25</v>
      </c>
      <c r="X81" t="str">
        <f>IF(T81&gt;S81,"TAK","NIE")</f>
        <v>TAK</v>
      </c>
      <c r="Z81" t="str">
        <f>IF(AND(C81=0,AND(D81&gt;4,V81&gt;4)),"TAK","NIE")</f>
        <v>NIE</v>
      </c>
    </row>
    <row r="82" spans="1:26" x14ac:dyDescent="0.25">
      <c r="A82" t="s">
        <v>300</v>
      </c>
      <c r="B82" t="s">
        <v>242</v>
      </c>
      <c r="C82">
        <v>0</v>
      </c>
      <c r="D82">
        <v>5</v>
      </c>
      <c r="E82">
        <v>6</v>
      </c>
      <c r="F82">
        <v>4</v>
      </c>
      <c r="G82">
        <v>4</v>
      </c>
      <c r="H82">
        <v>5</v>
      </c>
      <c r="I82">
        <v>70</v>
      </c>
      <c r="J82">
        <v>42</v>
      </c>
      <c r="K82">
        <v>47</v>
      </c>
      <c r="L82">
        <v>24</v>
      </c>
      <c r="M82">
        <v>40</v>
      </c>
      <c r="N82">
        <f>C82+IF(D82=6,2,0)</f>
        <v>0</v>
      </c>
      <c r="O82">
        <f>IF(E82=2,0,IF(E82=3,4,IF(E82=4,6,IF(E82=5,8,IF(E82=6,10)))))</f>
        <v>10</v>
      </c>
      <c r="P82">
        <f>IF(F82=2,0,IF(F82=3,4,IF(F82=4,6,IF(F82=5,8,IF(F82=6,10)))))</f>
        <v>6</v>
      </c>
      <c r="Q82">
        <f>IF(G82=2,0,IF(G82=3,4,IF(G82=4,6,IF(G82=5,8,IF(G82=6,10)))))</f>
        <v>6</v>
      </c>
      <c r="R82">
        <f>IF(H82=2,0,IF(H82=3,4,IF(H82=4,6,IF(H82=5,8,IF(H82=6,10)))))</f>
        <v>8</v>
      </c>
      <c r="S82">
        <f>SUM(I82:M82)/10</f>
        <v>22.3</v>
      </c>
      <c r="T82">
        <f>SUM(N82:R82)</f>
        <v>30</v>
      </c>
      <c r="U82">
        <f>SUM(N82:S82)</f>
        <v>52.3</v>
      </c>
      <c r="V82">
        <f xml:space="preserve"> AVERAGE(E82:H82)</f>
        <v>4.75</v>
      </c>
      <c r="X82" t="str">
        <f>IF(T82&gt;S82,"TAK","NIE")</f>
        <v>TAK</v>
      </c>
      <c r="Z82" t="str">
        <f>IF(AND(C82=0,AND(D82&gt;4,V82&gt;4)),"TAK","NIE")</f>
        <v>TAK</v>
      </c>
    </row>
    <row r="83" spans="1:26" hidden="1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>C83+IF(D83=6,2,0)</f>
        <v>4</v>
      </c>
      <c r="O83">
        <f>IF(E83=2,0,IF(E83=3,4,IF(E83=4,6,IF(E83=5,8,IF(E83=6,10)))))</f>
        <v>6</v>
      </c>
      <c r="P83">
        <f>IF(F83=2,0,IF(F83=3,4,IF(F83=4,6,IF(F83=5,8,IF(F83=6,10)))))</f>
        <v>0</v>
      </c>
      <c r="Q83">
        <f>IF(G83=2,0,IF(G83=3,4,IF(G83=4,6,IF(G83=5,8,IF(G83=6,10)))))</f>
        <v>4</v>
      </c>
      <c r="R83">
        <f>IF(H83=2,0,IF(H83=3,4,IF(H83=4,6,IF(H83=5,8,IF(H83=6,10)))))</f>
        <v>6</v>
      </c>
      <c r="S83">
        <f>SUM(I83:M83)/10</f>
        <v>32.700000000000003</v>
      </c>
      <c r="T83">
        <f>SUM(N83:R83)</f>
        <v>20</v>
      </c>
      <c r="U83">
        <f>SUM(N83:S83)</f>
        <v>52.7</v>
      </c>
      <c r="V83">
        <f xml:space="preserve"> AVERAGE(E83:H83)</f>
        <v>3.25</v>
      </c>
      <c r="X83" t="str">
        <f>IF(T83&gt;S83,"TAK","NIE")</f>
        <v>NIE</v>
      </c>
      <c r="Z83" t="str">
        <f>IF(AND(C83=0,AND(D83&gt;4,V83&gt;4)),"TAK","NIE")</f>
        <v>NIE</v>
      </c>
    </row>
    <row r="84" spans="1:26" hidden="1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>C84+IF(D84=6,2,0)</f>
        <v>0</v>
      </c>
      <c r="O84">
        <f>IF(E84=2,0,IF(E84=3,4,IF(E84=4,6,IF(E84=5,8,IF(E84=6,10)))))</f>
        <v>0</v>
      </c>
      <c r="P84">
        <f>IF(F84=2,0,IF(F84=3,4,IF(F84=4,6,IF(F84=5,8,IF(F84=6,10)))))</f>
        <v>6</v>
      </c>
      <c r="Q84">
        <f>IF(G84=2,0,IF(G84=3,4,IF(G84=4,6,IF(G84=5,8,IF(G84=6,10)))))</f>
        <v>4</v>
      </c>
      <c r="R84">
        <f>IF(H84=2,0,IF(H84=3,4,IF(H84=4,6,IF(H84=5,8,IF(H84=6,10)))))</f>
        <v>4</v>
      </c>
      <c r="S84">
        <f>SUM(I84:M84)/10</f>
        <v>28.6</v>
      </c>
      <c r="T84">
        <f>SUM(N84:R84)</f>
        <v>14</v>
      </c>
      <c r="U84">
        <f>SUM(N84:S84)</f>
        <v>42.6</v>
      </c>
      <c r="V84">
        <f xml:space="preserve"> AVERAGE(E84:H84)</f>
        <v>3</v>
      </c>
      <c r="X84" t="str">
        <f>IF(T84&gt;S84,"TAK","NIE")</f>
        <v>NIE</v>
      </c>
      <c r="Z84" t="str">
        <f>IF(AND(C84=0,AND(D84&gt;4,V84&gt;4)),"TAK","NIE")</f>
        <v>NIE</v>
      </c>
    </row>
    <row r="85" spans="1:26" hidden="1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>C85+IF(D85=6,2,0)</f>
        <v>4</v>
      </c>
      <c r="O85">
        <f>IF(E85=2,0,IF(E85=3,4,IF(E85=4,6,IF(E85=5,8,IF(E85=6,10)))))</f>
        <v>0</v>
      </c>
      <c r="P85">
        <f>IF(F85=2,0,IF(F85=3,4,IF(F85=4,6,IF(F85=5,8,IF(F85=6,10)))))</f>
        <v>10</v>
      </c>
      <c r="Q85">
        <f>IF(G85=2,0,IF(G85=3,4,IF(G85=4,6,IF(G85=5,8,IF(G85=6,10)))))</f>
        <v>8</v>
      </c>
      <c r="R85">
        <f>IF(H85=2,0,IF(H85=3,4,IF(H85=4,6,IF(H85=5,8,IF(H85=6,10)))))</f>
        <v>0</v>
      </c>
      <c r="S85">
        <f>SUM(I85:M85)/10</f>
        <v>23.9</v>
      </c>
      <c r="T85">
        <f>SUM(N85:R85)</f>
        <v>22</v>
      </c>
      <c r="U85">
        <f>SUM(N85:S85)</f>
        <v>45.9</v>
      </c>
      <c r="V85">
        <f xml:space="preserve"> AVERAGE(E85:H85)</f>
        <v>3.75</v>
      </c>
      <c r="X85" t="str">
        <f>IF(T85&gt;S85,"TAK","NIE")</f>
        <v>NIE</v>
      </c>
      <c r="Z85" t="str">
        <f>IF(AND(C85=0,AND(D85&gt;4,V85&gt;4)),"TAK","NIE")</f>
        <v>NIE</v>
      </c>
    </row>
    <row r="86" spans="1:26" hidden="1" x14ac:dyDescent="0.25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>C86+IF(D86=6,2,0)</f>
        <v>1</v>
      </c>
      <c r="O86">
        <f>IF(E86=2,0,IF(E86=3,4,IF(E86=4,6,IF(E86=5,8,IF(E86=6,10)))))</f>
        <v>10</v>
      </c>
      <c r="P86">
        <f>IF(F86=2,0,IF(F86=3,4,IF(F86=4,6,IF(F86=5,8,IF(F86=6,10)))))</f>
        <v>6</v>
      </c>
      <c r="Q86">
        <f>IF(G86=2,0,IF(G86=3,4,IF(G86=4,6,IF(G86=5,8,IF(G86=6,10)))))</f>
        <v>4</v>
      </c>
      <c r="R86">
        <f>IF(H86=2,0,IF(H86=3,4,IF(H86=4,6,IF(H86=5,8,IF(H86=6,10)))))</f>
        <v>10</v>
      </c>
      <c r="S86">
        <f>SUM(I86:M86)/10</f>
        <v>34.6</v>
      </c>
      <c r="T86">
        <f>SUM(N86:R86)</f>
        <v>31</v>
      </c>
      <c r="U86">
        <f>SUM(N86:S86)</f>
        <v>65.599999999999994</v>
      </c>
      <c r="V86">
        <f xml:space="preserve"> AVERAGE(E86:H86)</f>
        <v>4.75</v>
      </c>
      <c r="X86" t="str">
        <f>IF(T86&gt;S86,"TAK","NIE")</f>
        <v>NIE</v>
      </c>
      <c r="Z86" t="str">
        <f>IF(AND(C86=0,AND(D86&gt;4,V86&gt;4)),"TAK","NIE")</f>
        <v>NIE</v>
      </c>
    </row>
    <row r="87" spans="1:26" hidden="1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>C87+IF(D87=6,2,0)</f>
        <v>2</v>
      </c>
      <c r="O87">
        <f>IF(E87=2,0,IF(E87=3,4,IF(E87=4,6,IF(E87=5,8,IF(E87=6,10)))))</f>
        <v>4</v>
      </c>
      <c r="P87">
        <f>IF(F87=2,0,IF(F87=3,4,IF(F87=4,6,IF(F87=5,8,IF(F87=6,10)))))</f>
        <v>8</v>
      </c>
      <c r="Q87">
        <f>IF(G87=2,0,IF(G87=3,4,IF(G87=4,6,IF(G87=5,8,IF(G87=6,10)))))</f>
        <v>10</v>
      </c>
      <c r="R87">
        <f>IF(H87=2,0,IF(H87=3,4,IF(H87=4,6,IF(H87=5,8,IF(H87=6,10)))))</f>
        <v>10</v>
      </c>
      <c r="S87">
        <f>SUM(I87:M87)/10</f>
        <v>15.9</v>
      </c>
      <c r="T87">
        <f>SUM(N87:R87)</f>
        <v>34</v>
      </c>
      <c r="U87">
        <f>SUM(N87:S87)</f>
        <v>49.9</v>
      </c>
      <c r="V87">
        <f xml:space="preserve"> AVERAGE(E87:H87)</f>
        <v>5</v>
      </c>
      <c r="X87" t="str">
        <f>IF(T87&gt;S87,"TAK","NIE")</f>
        <v>TAK</v>
      </c>
      <c r="Z87" t="str">
        <f>IF(AND(C87=0,AND(D87&gt;4,V87&gt;4)),"TAK","NIE")</f>
        <v>NIE</v>
      </c>
    </row>
    <row r="88" spans="1:26" hidden="1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>C88+IF(D88=6,2,0)</f>
        <v>3</v>
      </c>
      <c r="O88">
        <f>IF(E88=2,0,IF(E88=3,4,IF(E88=4,6,IF(E88=5,8,IF(E88=6,10)))))</f>
        <v>0</v>
      </c>
      <c r="P88">
        <f>IF(F88=2,0,IF(F88=3,4,IF(F88=4,6,IF(F88=5,8,IF(F88=6,10)))))</f>
        <v>10</v>
      </c>
      <c r="Q88">
        <f>IF(G88=2,0,IF(G88=3,4,IF(G88=4,6,IF(G88=5,8,IF(G88=6,10)))))</f>
        <v>4</v>
      </c>
      <c r="R88">
        <f>IF(H88=2,0,IF(H88=3,4,IF(H88=4,6,IF(H88=5,8,IF(H88=6,10)))))</f>
        <v>4</v>
      </c>
      <c r="S88">
        <f>SUM(I88:M88)/10</f>
        <v>19.7</v>
      </c>
      <c r="T88">
        <f>SUM(N88:R88)</f>
        <v>21</v>
      </c>
      <c r="U88">
        <f>SUM(N88:S88)</f>
        <v>40.700000000000003</v>
      </c>
      <c r="V88">
        <f xml:space="preserve"> AVERAGE(E88:H88)</f>
        <v>3.5</v>
      </c>
      <c r="X88" t="str">
        <f>IF(T88&gt;S88,"TAK","NIE")</f>
        <v>TAK</v>
      </c>
      <c r="Z88" t="str">
        <f>IF(AND(C88=0,AND(D88&gt;4,V88&gt;4)),"TAK","NIE")</f>
        <v>NIE</v>
      </c>
    </row>
    <row r="89" spans="1:26" hidden="1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>C89+IF(D89=6,2,0)</f>
        <v>2</v>
      </c>
      <c r="O89">
        <f>IF(E89=2,0,IF(E89=3,4,IF(E89=4,6,IF(E89=5,8,IF(E89=6,10)))))</f>
        <v>0</v>
      </c>
      <c r="P89">
        <f>IF(F89=2,0,IF(F89=3,4,IF(F89=4,6,IF(F89=5,8,IF(F89=6,10)))))</f>
        <v>10</v>
      </c>
      <c r="Q89">
        <f>IF(G89=2,0,IF(G89=3,4,IF(G89=4,6,IF(G89=5,8,IF(G89=6,10)))))</f>
        <v>6</v>
      </c>
      <c r="R89">
        <f>IF(H89=2,0,IF(H89=3,4,IF(H89=4,6,IF(H89=5,8,IF(H89=6,10)))))</f>
        <v>6</v>
      </c>
      <c r="S89">
        <f>SUM(I89:M89)/10</f>
        <v>27.2</v>
      </c>
      <c r="T89">
        <f>SUM(N89:R89)</f>
        <v>24</v>
      </c>
      <c r="U89">
        <f>SUM(N89:S89)</f>
        <v>51.2</v>
      </c>
      <c r="V89">
        <f xml:space="preserve"> AVERAGE(E89:H89)</f>
        <v>4</v>
      </c>
      <c r="X89" t="str">
        <f>IF(T89&gt;S89,"TAK","NIE")</f>
        <v>NIE</v>
      </c>
      <c r="Z89" t="str">
        <f>IF(AND(C89=0,AND(D89&gt;4,V89&gt;4)),"TAK","NIE")</f>
        <v>NIE</v>
      </c>
    </row>
    <row r="90" spans="1:26" hidden="1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>C90+IF(D90=6,2,0)</f>
        <v>5</v>
      </c>
      <c r="O90">
        <f>IF(E90=2,0,IF(E90=3,4,IF(E90=4,6,IF(E90=5,8,IF(E90=6,10)))))</f>
        <v>4</v>
      </c>
      <c r="P90">
        <f>IF(F90=2,0,IF(F90=3,4,IF(F90=4,6,IF(F90=5,8,IF(F90=6,10)))))</f>
        <v>6</v>
      </c>
      <c r="Q90">
        <f>IF(G90=2,0,IF(G90=3,4,IF(G90=4,6,IF(G90=5,8,IF(G90=6,10)))))</f>
        <v>4</v>
      </c>
      <c r="R90">
        <f>IF(H90=2,0,IF(H90=3,4,IF(H90=4,6,IF(H90=5,8,IF(H90=6,10)))))</f>
        <v>10</v>
      </c>
      <c r="S90">
        <f>SUM(I90:M90)/10</f>
        <v>24.3</v>
      </c>
      <c r="T90">
        <f>SUM(N90:R90)</f>
        <v>29</v>
      </c>
      <c r="U90">
        <f>SUM(N90:S90)</f>
        <v>53.3</v>
      </c>
      <c r="V90">
        <f xml:space="preserve"> AVERAGE(E90:H90)</f>
        <v>4</v>
      </c>
      <c r="X90" t="str">
        <f>IF(T90&gt;S90,"TAK","NIE")</f>
        <v>TAK</v>
      </c>
      <c r="Z90" t="str">
        <f>IF(AND(C90=0,AND(D90&gt;4,V90&gt;4)),"TAK","NIE")</f>
        <v>NIE</v>
      </c>
    </row>
    <row r="91" spans="1:26" hidden="1" x14ac:dyDescent="0.25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>C91+IF(D91=6,2,0)</f>
        <v>1</v>
      </c>
      <c r="O91">
        <f>IF(E91=2,0,IF(E91=3,4,IF(E91=4,6,IF(E91=5,8,IF(E91=6,10)))))</f>
        <v>10</v>
      </c>
      <c r="P91">
        <f>IF(F91=2,0,IF(F91=3,4,IF(F91=4,6,IF(F91=5,8,IF(F91=6,10)))))</f>
        <v>6</v>
      </c>
      <c r="Q91">
        <f>IF(G91=2,0,IF(G91=3,4,IF(G91=4,6,IF(G91=5,8,IF(G91=6,10)))))</f>
        <v>10</v>
      </c>
      <c r="R91">
        <f>IF(H91=2,0,IF(H91=3,4,IF(H91=4,6,IF(H91=5,8,IF(H91=6,10)))))</f>
        <v>0</v>
      </c>
      <c r="S91">
        <f>SUM(I91:M91)/10</f>
        <v>36.5</v>
      </c>
      <c r="T91">
        <f>SUM(N91:R91)</f>
        <v>27</v>
      </c>
      <c r="U91">
        <f>SUM(N91:S91)</f>
        <v>63.5</v>
      </c>
      <c r="V91">
        <f xml:space="preserve"> AVERAGE(E91:H91)</f>
        <v>4.5</v>
      </c>
      <c r="X91" t="str">
        <f>IF(T91&gt;S91,"TAK","NIE")</f>
        <v>NIE</v>
      </c>
      <c r="Z91" t="str">
        <f>IF(AND(C91=0,AND(D91&gt;4,V91&gt;4)),"TAK","NIE")</f>
        <v>NIE</v>
      </c>
    </row>
    <row r="92" spans="1:26" hidden="1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>C92+IF(D92=6,2,0)</f>
        <v>1</v>
      </c>
      <c r="O92">
        <f>IF(E92=2,0,IF(E92=3,4,IF(E92=4,6,IF(E92=5,8,IF(E92=6,10)))))</f>
        <v>6</v>
      </c>
      <c r="P92">
        <f>IF(F92=2,0,IF(F92=3,4,IF(F92=4,6,IF(F92=5,8,IF(F92=6,10)))))</f>
        <v>0</v>
      </c>
      <c r="Q92">
        <f>IF(G92=2,0,IF(G92=3,4,IF(G92=4,6,IF(G92=5,8,IF(G92=6,10)))))</f>
        <v>8</v>
      </c>
      <c r="R92">
        <f>IF(H92=2,0,IF(H92=3,4,IF(H92=4,6,IF(H92=5,8,IF(H92=6,10)))))</f>
        <v>10</v>
      </c>
      <c r="S92">
        <f>SUM(I92:M92)/10</f>
        <v>22.6</v>
      </c>
      <c r="T92">
        <f>SUM(N92:R92)</f>
        <v>25</v>
      </c>
      <c r="U92">
        <f>SUM(N92:S92)</f>
        <v>47.6</v>
      </c>
      <c r="V92">
        <f xml:space="preserve"> AVERAGE(E92:H92)</f>
        <v>4.25</v>
      </c>
      <c r="X92" t="str">
        <f>IF(T92&gt;S92,"TAK","NIE")</f>
        <v>TAK</v>
      </c>
      <c r="Z92" t="str">
        <f>IF(AND(C92=0,AND(D92&gt;4,V92&gt;4)),"TAK","NIE")</f>
        <v>NIE</v>
      </c>
    </row>
    <row r="93" spans="1:26" hidden="1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>C93+IF(D93=6,2,0)</f>
        <v>6</v>
      </c>
      <c r="O93">
        <f>IF(E93=2,0,IF(E93=3,4,IF(E93=4,6,IF(E93=5,8,IF(E93=6,10)))))</f>
        <v>4</v>
      </c>
      <c r="P93">
        <f>IF(F93=2,0,IF(F93=3,4,IF(F93=4,6,IF(F93=5,8,IF(F93=6,10)))))</f>
        <v>8</v>
      </c>
      <c r="Q93">
        <f>IF(G93=2,0,IF(G93=3,4,IF(G93=4,6,IF(G93=5,8,IF(G93=6,10)))))</f>
        <v>6</v>
      </c>
      <c r="R93">
        <f>IF(H93=2,0,IF(H93=3,4,IF(H93=4,6,IF(H93=5,8,IF(H93=6,10)))))</f>
        <v>6</v>
      </c>
      <c r="S93">
        <f>SUM(I93:M93)/10</f>
        <v>20.2</v>
      </c>
      <c r="T93">
        <f>SUM(N93:R93)</f>
        <v>30</v>
      </c>
      <c r="U93">
        <f>SUM(N93:S93)</f>
        <v>50.2</v>
      </c>
      <c r="V93">
        <f xml:space="preserve"> AVERAGE(E93:H93)</f>
        <v>4</v>
      </c>
      <c r="X93" t="str">
        <f>IF(T93&gt;S93,"TAK","NIE")</f>
        <v>TAK</v>
      </c>
      <c r="Z93" t="str">
        <f>IF(AND(C93=0,AND(D93&gt;4,V93&gt;4)),"TAK","NIE")</f>
        <v>NIE</v>
      </c>
    </row>
    <row r="94" spans="1:26" hidden="1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>C94+IF(D94=6,2,0)</f>
        <v>6</v>
      </c>
      <c r="O94">
        <f>IF(E94=2,0,IF(E94=3,4,IF(E94=4,6,IF(E94=5,8,IF(E94=6,10)))))</f>
        <v>10</v>
      </c>
      <c r="P94">
        <f>IF(F94=2,0,IF(F94=3,4,IF(F94=4,6,IF(F94=5,8,IF(F94=6,10)))))</f>
        <v>8</v>
      </c>
      <c r="Q94">
        <f>IF(G94=2,0,IF(G94=3,4,IF(G94=4,6,IF(G94=5,8,IF(G94=6,10)))))</f>
        <v>6</v>
      </c>
      <c r="R94">
        <f>IF(H94=2,0,IF(H94=3,4,IF(H94=4,6,IF(H94=5,8,IF(H94=6,10)))))</f>
        <v>8</v>
      </c>
      <c r="S94">
        <f>SUM(I94:M94)/10</f>
        <v>17.8</v>
      </c>
      <c r="T94">
        <f>SUM(N94:R94)</f>
        <v>38</v>
      </c>
      <c r="U94">
        <f>SUM(N94:S94)</f>
        <v>55.8</v>
      </c>
      <c r="V94">
        <f xml:space="preserve"> AVERAGE(E94:H94)</f>
        <v>5</v>
      </c>
      <c r="X94" t="str">
        <f>IF(T94&gt;S94,"TAK","NIE")</f>
        <v>TAK</v>
      </c>
      <c r="Z94" t="str">
        <f>IF(AND(C94=0,AND(D94&gt;4,V94&gt;4)),"TAK","NIE")</f>
        <v>NIE</v>
      </c>
    </row>
    <row r="95" spans="1:26" hidden="1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>C95+IF(D95=6,2,0)</f>
        <v>0</v>
      </c>
      <c r="O95">
        <f>IF(E95=2,0,IF(E95=3,4,IF(E95=4,6,IF(E95=5,8,IF(E95=6,10)))))</f>
        <v>10</v>
      </c>
      <c r="P95">
        <f>IF(F95=2,0,IF(F95=3,4,IF(F95=4,6,IF(F95=5,8,IF(F95=6,10)))))</f>
        <v>4</v>
      </c>
      <c r="Q95">
        <f>IF(G95=2,0,IF(G95=3,4,IF(G95=4,6,IF(G95=5,8,IF(G95=6,10)))))</f>
        <v>8</v>
      </c>
      <c r="R95">
        <f>IF(H95=2,0,IF(H95=3,4,IF(H95=4,6,IF(H95=5,8,IF(H95=6,10)))))</f>
        <v>10</v>
      </c>
      <c r="S95">
        <f>SUM(I95:M95)/10</f>
        <v>24.3</v>
      </c>
      <c r="T95">
        <f>SUM(N95:R95)</f>
        <v>32</v>
      </c>
      <c r="U95">
        <f>SUM(N95:S95)</f>
        <v>56.3</v>
      </c>
      <c r="V95">
        <f xml:space="preserve"> AVERAGE(E95:H95)</f>
        <v>5</v>
      </c>
      <c r="X95" t="str">
        <f>IF(T95&gt;S95,"TAK","NIE")</f>
        <v>TAK</v>
      </c>
      <c r="Z95" t="str">
        <f>IF(AND(C95=0,AND(D95&gt;4,V95&gt;4)),"TAK","NIE")</f>
        <v>NIE</v>
      </c>
    </row>
    <row r="96" spans="1:26" hidden="1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>C96+IF(D96=6,2,0)</f>
        <v>2</v>
      </c>
      <c r="O96">
        <f>IF(E96=2,0,IF(E96=3,4,IF(E96=4,6,IF(E96=5,8,IF(E96=6,10)))))</f>
        <v>0</v>
      </c>
      <c r="P96">
        <f>IF(F96=2,0,IF(F96=3,4,IF(F96=4,6,IF(F96=5,8,IF(F96=6,10)))))</f>
        <v>0</v>
      </c>
      <c r="Q96">
        <f>IF(G96=2,0,IF(G96=3,4,IF(G96=4,6,IF(G96=5,8,IF(G96=6,10)))))</f>
        <v>4</v>
      </c>
      <c r="R96">
        <f>IF(H96=2,0,IF(H96=3,4,IF(H96=4,6,IF(H96=5,8,IF(H96=6,10)))))</f>
        <v>0</v>
      </c>
      <c r="S96">
        <f>SUM(I96:M96)/10</f>
        <v>25</v>
      </c>
      <c r="T96">
        <f>SUM(N96:R96)</f>
        <v>6</v>
      </c>
      <c r="U96">
        <f>SUM(N96:S96)</f>
        <v>31</v>
      </c>
      <c r="V96">
        <f xml:space="preserve"> AVERAGE(E96:H96)</f>
        <v>2.25</v>
      </c>
      <c r="X96" t="str">
        <f>IF(T96&gt;S96,"TAK","NIE")</f>
        <v>NIE</v>
      </c>
      <c r="Z96" t="str">
        <f>IF(AND(C96=0,AND(D96&gt;4,V96&gt;4)),"TAK","NIE")</f>
        <v>NIE</v>
      </c>
    </row>
    <row r="97" spans="1:26" hidden="1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>C97+IF(D97=6,2,0)</f>
        <v>5</v>
      </c>
      <c r="O97">
        <f>IF(E97=2,0,IF(E97=3,4,IF(E97=4,6,IF(E97=5,8,IF(E97=6,10)))))</f>
        <v>10</v>
      </c>
      <c r="P97">
        <f>IF(F97=2,0,IF(F97=3,4,IF(F97=4,6,IF(F97=5,8,IF(F97=6,10)))))</f>
        <v>10</v>
      </c>
      <c r="Q97">
        <f>IF(G97=2,0,IF(G97=3,4,IF(G97=4,6,IF(G97=5,8,IF(G97=6,10)))))</f>
        <v>8</v>
      </c>
      <c r="R97">
        <f>IF(H97=2,0,IF(H97=3,4,IF(H97=4,6,IF(H97=5,8,IF(H97=6,10)))))</f>
        <v>10</v>
      </c>
      <c r="S97">
        <f>SUM(I97:M97)/10</f>
        <v>23.2</v>
      </c>
      <c r="T97">
        <f>SUM(N97:R97)</f>
        <v>43</v>
      </c>
      <c r="U97">
        <f>SUM(N97:S97)</f>
        <v>66.2</v>
      </c>
      <c r="V97">
        <f xml:space="preserve"> AVERAGE(E97:H97)</f>
        <v>5.75</v>
      </c>
      <c r="X97" t="str">
        <f>IF(T97&gt;S97,"TAK","NIE")</f>
        <v>TAK</v>
      </c>
      <c r="Z97" t="str">
        <f>IF(AND(C97=0,AND(D97&gt;4,V97&gt;4)),"TAK","NIE")</f>
        <v>NIE</v>
      </c>
    </row>
    <row r="98" spans="1:26" hidden="1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>C98+IF(D98=6,2,0)</f>
        <v>2</v>
      </c>
      <c r="O98">
        <f>IF(E98=2,0,IF(E98=3,4,IF(E98=4,6,IF(E98=5,8,IF(E98=6,10)))))</f>
        <v>8</v>
      </c>
      <c r="P98">
        <f>IF(F98=2,0,IF(F98=3,4,IF(F98=4,6,IF(F98=5,8,IF(F98=6,10)))))</f>
        <v>0</v>
      </c>
      <c r="Q98">
        <f>IF(G98=2,0,IF(G98=3,4,IF(G98=4,6,IF(G98=5,8,IF(G98=6,10)))))</f>
        <v>6</v>
      </c>
      <c r="R98">
        <f>IF(H98=2,0,IF(H98=3,4,IF(H98=4,6,IF(H98=5,8,IF(H98=6,10)))))</f>
        <v>10</v>
      </c>
      <c r="S98">
        <f>SUM(I98:M98)/10</f>
        <v>22.6</v>
      </c>
      <c r="T98">
        <f>SUM(N98:R98)</f>
        <v>26</v>
      </c>
      <c r="U98">
        <f>SUM(N98:S98)</f>
        <v>48.6</v>
      </c>
      <c r="V98">
        <f xml:space="preserve"> AVERAGE(E98:H98)</f>
        <v>4.25</v>
      </c>
      <c r="X98" t="str">
        <f>IF(T98&gt;S98,"TAK","NIE")</f>
        <v>TAK</v>
      </c>
      <c r="Z98" t="str">
        <f>IF(AND(C98=0,AND(D98&gt;4,V98&gt;4)),"TAK","NIE")</f>
        <v>NIE</v>
      </c>
    </row>
    <row r="99" spans="1:26" hidden="1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>C99+IF(D99=6,2,0)</f>
        <v>7</v>
      </c>
      <c r="O99">
        <f>IF(E99=2,0,IF(E99=3,4,IF(E99=4,6,IF(E99=5,8,IF(E99=6,10)))))</f>
        <v>4</v>
      </c>
      <c r="P99">
        <f>IF(F99=2,0,IF(F99=3,4,IF(F99=4,6,IF(F99=5,8,IF(F99=6,10)))))</f>
        <v>10</v>
      </c>
      <c r="Q99">
        <f>IF(G99=2,0,IF(G99=3,4,IF(G99=4,6,IF(G99=5,8,IF(G99=6,10)))))</f>
        <v>8</v>
      </c>
      <c r="R99">
        <f>IF(H99=2,0,IF(H99=3,4,IF(H99=4,6,IF(H99=5,8,IF(H99=6,10)))))</f>
        <v>8</v>
      </c>
      <c r="S99">
        <f>SUM(I99:M99)/10</f>
        <v>23</v>
      </c>
      <c r="T99">
        <f>SUM(N99:R99)</f>
        <v>37</v>
      </c>
      <c r="U99">
        <f>SUM(N99:S99)</f>
        <v>60</v>
      </c>
      <c r="V99">
        <f xml:space="preserve"> AVERAGE(E99:H99)</f>
        <v>4.75</v>
      </c>
      <c r="X99" t="str">
        <f>IF(T99&gt;S99,"TAK","NIE")</f>
        <v>TAK</v>
      </c>
      <c r="Z99" t="str">
        <f>IF(AND(C99=0,AND(D99&gt;4,V99&gt;4)),"TAK","NIE")</f>
        <v>NIE</v>
      </c>
    </row>
    <row r="100" spans="1:26" hidden="1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>C100+IF(D100=6,2,0)</f>
        <v>7</v>
      </c>
      <c r="O100">
        <f>IF(E100=2,0,IF(E100=3,4,IF(E100=4,6,IF(E100=5,8,IF(E100=6,10)))))</f>
        <v>6</v>
      </c>
      <c r="P100">
        <f>IF(F100=2,0,IF(F100=3,4,IF(F100=4,6,IF(F100=5,8,IF(F100=6,10)))))</f>
        <v>0</v>
      </c>
      <c r="Q100">
        <f>IF(G100=2,0,IF(G100=3,4,IF(G100=4,6,IF(G100=5,8,IF(G100=6,10)))))</f>
        <v>8</v>
      </c>
      <c r="R100">
        <f>IF(H100=2,0,IF(H100=3,4,IF(H100=4,6,IF(H100=5,8,IF(H100=6,10)))))</f>
        <v>8</v>
      </c>
      <c r="S100">
        <f>SUM(I100:M100)/10</f>
        <v>16.7</v>
      </c>
      <c r="T100">
        <f>SUM(N100:R100)</f>
        <v>29</v>
      </c>
      <c r="U100">
        <f>SUM(N100:S100)</f>
        <v>45.7</v>
      </c>
      <c r="V100">
        <f xml:space="preserve"> AVERAGE(E100:H100)</f>
        <v>4</v>
      </c>
      <c r="X100" t="str">
        <f>IF(T100&gt;S100,"TAK","NIE")</f>
        <v>TAK</v>
      </c>
      <c r="Z100" t="str">
        <f>IF(AND(C100=0,AND(D100&gt;4,V100&gt;4)),"TAK","NIE")</f>
        <v>NIE</v>
      </c>
    </row>
    <row r="101" spans="1:26" hidden="1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>C101+IF(D101=6,2,0)</f>
        <v>5</v>
      </c>
      <c r="O101">
        <f>IF(E101=2,0,IF(E101=3,4,IF(E101=4,6,IF(E101=5,8,IF(E101=6,10)))))</f>
        <v>10</v>
      </c>
      <c r="P101">
        <f>IF(F101=2,0,IF(F101=3,4,IF(F101=4,6,IF(F101=5,8,IF(F101=6,10)))))</f>
        <v>0</v>
      </c>
      <c r="Q101">
        <f>IF(G101=2,0,IF(G101=3,4,IF(G101=4,6,IF(G101=5,8,IF(G101=6,10)))))</f>
        <v>8</v>
      </c>
      <c r="R101">
        <f>IF(H101=2,0,IF(H101=3,4,IF(H101=4,6,IF(H101=5,8,IF(H101=6,10)))))</f>
        <v>6</v>
      </c>
      <c r="S101">
        <f>SUM(I101:M101)/10</f>
        <v>26</v>
      </c>
      <c r="T101">
        <f>SUM(N101:R101)</f>
        <v>29</v>
      </c>
      <c r="U101">
        <f>SUM(N101:S101)</f>
        <v>55</v>
      </c>
      <c r="V101">
        <f xml:space="preserve"> AVERAGE(E101:H101)</f>
        <v>4.25</v>
      </c>
      <c r="X101" t="str">
        <f>IF(T101&gt;S101,"TAK","NIE")</f>
        <v>TAK</v>
      </c>
      <c r="Z101" t="str">
        <f>IF(AND(C101=0,AND(D101&gt;4,V101&gt;4)),"TAK","NIE")</f>
        <v>NIE</v>
      </c>
    </row>
    <row r="102" spans="1:26" hidden="1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>C102+IF(D102=6,2,0)</f>
        <v>5</v>
      </c>
      <c r="O102">
        <f>IF(E102=2,0,IF(E102=3,4,IF(E102=4,6,IF(E102=5,8,IF(E102=6,10)))))</f>
        <v>0</v>
      </c>
      <c r="P102">
        <f>IF(F102=2,0,IF(F102=3,4,IF(F102=4,6,IF(F102=5,8,IF(F102=6,10)))))</f>
        <v>4</v>
      </c>
      <c r="Q102">
        <f>IF(G102=2,0,IF(G102=3,4,IF(G102=4,6,IF(G102=5,8,IF(G102=6,10)))))</f>
        <v>0</v>
      </c>
      <c r="R102">
        <f>IF(H102=2,0,IF(H102=3,4,IF(H102=4,6,IF(H102=5,8,IF(H102=6,10)))))</f>
        <v>10</v>
      </c>
      <c r="S102">
        <f>SUM(I102:M102)/10</f>
        <v>18.8</v>
      </c>
      <c r="T102">
        <f>SUM(N102:R102)</f>
        <v>19</v>
      </c>
      <c r="U102">
        <f>SUM(N102:S102)</f>
        <v>37.799999999999997</v>
      </c>
      <c r="V102">
        <f xml:space="preserve"> AVERAGE(E102:H102)</f>
        <v>3.25</v>
      </c>
      <c r="X102" t="str">
        <f>IF(T102&gt;S102,"TAK","NIE")</f>
        <v>TAK</v>
      </c>
      <c r="Z102" t="str">
        <f>IF(AND(C102=0,AND(D102&gt;4,V102&gt;4)),"TAK","NIE")</f>
        <v>NIE</v>
      </c>
    </row>
    <row r="103" spans="1:26" hidden="1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>C103+IF(D103=6,2,0)</f>
        <v>6</v>
      </c>
      <c r="O103">
        <f>IF(E103=2,0,IF(E103=3,4,IF(E103=4,6,IF(E103=5,8,IF(E103=6,10)))))</f>
        <v>4</v>
      </c>
      <c r="P103">
        <f>IF(F103=2,0,IF(F103=3,4,IF(F103=4,6,IF(F103=5,8,IF(F103=6,10)))))</f>
        <v>0</v>
      </c>
      <c r="Q103">
        <f>IF(G103=2,0,IF(G103=3,4,IF(G103=4,6,IF(G103=5,8,IF(G103=6,10)))))</f>
        <v>4</v>
      </c>
      <c r="R103">
        <f>IF(H103=2,0,IF(H103=3,4,IF(H103=4,6,IF(H103=5,8,IF(H103=6,10)))))</f>
        <v>10</v>
      </c>
      <c r="S103">
        <f>SUM(I103:M103)/10</f>
        <v>28.5</v>
      </c>
      <c r="T103">
        <f>SUM(N103:R103)</f>
        <v>24</v>
      </c>
      <c r="U103">
        <f>SUM(N103:S103)</f>
        <v>52.5</v>
      </c>
      <c r="V103">
        <f xml:space="preserve"> AVERAGE(E103:H103)</f>
        <v>3.5</v>
      </c>
      <c r="X103" t="str">
        <f>IF(T103&gt;S103,"TAK","NIE")</f>
        <v>NIE</v>
      </c>
      <c r="Z103" t="str">
        <f>IF(AND(C103=0,AND(D103&gt;4,V103&gt;4)),"TAK","NIE")</f>
        <v>NIE</v>
      </c>
    </row>
    <row r="104" spans="1:26" hidden="1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>C104+IF(D104=6,2,0)</f>
        <v>8</v>
      </c>
      <c r="O104">
        <f>IF(E104=2,0,IF(E104=3,4,IF(E104=4,6,IF(E104=5,8,IF(E104=6,10)))))</f>
        <v>0</v>
      </c>
      <c r="P104">
        <f>IF(F104=2,0,IF(F104=3,4,IF(F104=4,6,IF(F104=5,8,IF(F104=6,10)))))</f>
        <v>10</v>
      </c>
      <c r="Q104">
        <f>IF(G104=2,0,IF(G104=3,4,IF(G104=4,6,IF(G104=5,8,IF(G104=6,10)))))</f>
        <v>8</v>
      </c>
      <c r="R104">
        <f>IF(H104=2,0,IF(H104=3,4,IF(H104=4,6,IF(H104=5,8,IF(H104=6,10)))))</f>
        <v>4</v>
      </c>
      <c r="S104">
        <f>SUM(I104:M104)/10</f>
        <v>22.9</v>
      </c>
      <c r="T104">
        <f>SUM(N104:R104)</f>
        <v>30</v>
      </c>
      <c r="U104">
        <f>SUM(N104:S104)</f>
        <v>52.9</v>
      </c>
      <c r="V104">
        <f xml:space="preserve"> AVERAGE(E104:H104)</f>
        <v>4</v>
      </c>
      <c r="X104" t="str">
        <f>IF(T104&gt;S104,"TAK","NIE")</f>
        <v>TAK</v>
      </c>
      <c r="Z104" t="str">
        <f>IF(AND(C104=0,AND(D104&gt;4,V104&gt;4)),"TAK","NIE")</f>
        <v>NIE</v>
      </c>
    </row>
    <row r="105" spans="1:26" hidden="1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>C105+IF(D105=6,2,0)</f>
        <v>8</v>
      </c>
      <c r="O105">
        <f>IF(E105=2,0,IF(E105=3,4,IF(E105=4,6,IF(E105=5,8,IF(E105=6,10)))))</f>
        <v>6</v>
      </c>
      <c r="P105">
        <f>IF(F105=2,0,IF(F105=3,4,IF(F105=4,6,IF(F105=5,8,IF(F105=6,10)))))</f>
        <v>4</v>
      </c>
      <c r="Q105">
        <f>IF(G105=2,0,IF(G105=3,4,IF(G105=4,6,IF(G105=5,8,IF(G105=6,10)))))</f>
        <v>8</v>
      </c>
      <c r="R105">
        <f>IF(H105=2,0,IF(H105=3,4,IF(H105=4,6,IF(H105=5,8,IF(H105=6,10)))))</f>
        <v>6</v>
      </c>
      <c r="S105">
        <f>SUM(I105:M105)/10</f>
        <v>27.7</v>
      </c>
      <c r="T105">
        <f>SUM(N105:R105)</f>
        <v>32</v>
      </c>
      <c r="U105">
        <f>SUM(N105:S105)</f>
        <v>59.7</v>
      </c>
      <c r="V105">
        <f xml:space="preserve"> AVERAGE(E105:H105)</f>
        <v>4</v>
      </c>
      <c r="X105" t="str">
        <f>IF(T105&gt;S105,"TAK","NIE")</f>
        <v>TAK</v>
      </c>
      <c r="Z105" t="str">
        <f>IF(AND(C105=0,AND(D105&gt;4,V105&gt;4)),"TAK","NIE")</f>
        <v>NIE</v>
      </c>
    </row>
    <row r="106" spans="1:26" hidden="1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>C106+IF(D106=6,2,0)</f>
        <v>6</v>
      </c>
      <c r="O106">
        <f>IF(E106=2,0,IF(E106=3,4,IF(E106=4,6,IF(E106=5,8,IF(E106=6,10)))))</f>
        <v>0</v>
      </c>
      <c r="P106">
        <f>IF(F106=2,0,IF(F106=3,4,IF(F106=4,6,IF(F106=5,8,IF(F106=6,10)))))</f>
        <v>10</v>
      </c>
      <c r="Q106">
        <f>IF(G106=2,0,IF(G106=3,4,IF(G106=4,6,IF(G106=5,8,IF(G106=6,10)))))</f>
        <v>10</v>
      </c>
      <c r="R106">
        <f>IF(H106=2,0,IF(H106=3,4,IF(H106=4,6,IF(H106=5,8,IF(H106=6,10)))))</f>
        <v>6</v>
      </c>
      <c r="S106">
        <f>SUM(I106:M106)/10</f>
        <v>23</v>
      </c>
      <c r="T106">
        <f>SUM(N106:R106)</f>
        <v>32</v>
      </c>
      <c r="U106">
        <f>SUM(N106:S106)</f>
        <v>55</v>
      </c>
      <c r="V106">
        <f xml:space="preserve"> AVERAGE(E106:H106)</f>
        <v>4.5</v>
      </c>
      <c r="X106" t="str">
        <f>IF(T106&gt;S106,"TAK","NIE")</f>
        <v>TAK</v>
      </c>
      <c r="Z106" t="str">
        <f>IF(AND(C106=0,AND(D106&gt;4,V106&gt;4)),"TAK","NIE")</f>
        <v>NIE</v>
      </c>
    </row>
    <row r="107" spans="1:26" hidden="1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>C107+IF(D107=6,2,0)</f>
        <v>1</v>
      </c>
      <c r="O107">
        <f>IF(E107=2,0,IF(E107=3,4,IF(E107=4,6,IF(E107=5,8,IF(E107=6,10)))))</f>
        <v>0</v>
      </c>
      <c r="P107">
        <f>IF(F107=2,0,IF(F107=3,4,IF(F107=4,6,IF(F107=5,8,IF(F107=6,10)))))</f>
        <v>4</v>
      </c>
      <c r="Q107">
        <f>IF(G107=2,0,IF(G107=3,4,IF(G107=4,6,IF(G107=5,8,IF(G107=6,10)))))</f>
        <v>8</v>
      </c>
      <c r="R107">
        <f>IF(H107=2,0,IF(H107=3,4,IF(H107=4,6,IF(H107=5,8,IF(H107=6,10)))))</f>
        <v>0</v>
      </c>
      <c r="S107">
        <f>SUM(I107:M107)/10</f>
        <v>21.2</v>
      </c>
      <c r="T107">
        <f>SUM(N107:R107)</f>
        <v>13</v>
      </c>
      <c r="U107">
        <f>SUM(N107:S107)</f>
        <v>34.200000000000003</v>
      </c>
      <c r="V107">
        <f xml:space="preserve"> AVERAGE(E107:H107)</f>
        <v>3</v>
      </c>
      <c r="X107" t="str">
        <f>IF(T107&gt;S107,"TAK","NIE")</f>
        <v>NIE</v>
      </c>
      <c r="Z107" t="str">
        <f>IF(AND(C107=0,AND(D107&gt;4,V107&gt;4)),"TAK","NIE")</f>
        <v>NIE</v>
      </c>
    </row>
    <row r="108" spans="1:26" hidden="1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>C108+IF(D108=6,2,0)</f>
        <v>0</v>
      </c>
      <c r="O108">
        <f>IF(E108=2,0,IF(E108=3,4,IF(E108=4,6,IF(E108=5,8,IF(E108=6,10)))))</f>
        <v>4</v>
      </c>
      <c r="P108">
        <f>IF(F108=2,0,IF(F108=3,4,IF(F108=4,6,IF(F108=5,8,IF(F108=6,10)))))</f>
        <v>8</v>
      </c>
      <c r="Q108">
        <f>IF(G108=2,0,IF(G108=3,4,IF(G108=4,6,IF(G108=5,8,IF(G108=6,10)))))</f>
        <v>0</v>
      </c>
      <c r="R108">
        <f>IF(H108=2,0,IF(H108=3,4,IF(H108=4,6,IF(H108=5,8,IF(H108=6,10)))))</f>
        <v>8</v>
      </c>
      <c r="S108">
        <f>SUM(I108:M108)/10</f>
        <v>27.4</v>
      </c>
      <c r="T108">
        <f>SUM(N108:R108)</f>
        <v>20</v>
      </c>
      <c r="U108">
        <f>SUM(N108:S108)</f>
        <v>47.4</v>
      </c>
      <c r="V108">
        <f xml:space="preserve"> AVERAGE(E108:H108)</f>
        <v>3.75</v>
      </c>
      <c r="X108" t="str">
        <f>IF(T108&gt;S108,"TAK","NIE")</f>
        <v>NIE</v>
      </c>
      <c r="Z108" t="str">
        <f>IF(AND(C108=0,AND(D108&gt;4,V108&gt;4)),"TAK","NIE")</f>
        <v>NIE</v>
      </c>
    </row>
    <row r="109" spans="1:26" hidden="1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>C109+IF(D109=6,2,0)</f>
        <v>7</v>
      </c>
      <c r="O109">
        <f>IF(E109=2,0,IF(E109=3,4,IF(E109=4,6,IF(E109=5,8,IF(E109=6,10)))))</f>
        <v>10</v>
      </c>
      <c r="P109">
        <f>IF(F109=2,0,IF(F109=3,4,IF(F109=4,6,IF(F109=5,8,IF(F109=6,10)))))</f>
        <v>0</v>
      </c>
      <c r="Q109">
        <f>IF(G109=2,0,IF(G109=3,4,IF(G109=4,6,IF(G109=5,8,IF(G109=6,10)))))</f>
        <v>8</v>
      </c>
      <c r="R109">
        <f>IF(H109=2,0,IF(H109=3,4,IF(H109=4,6,IF(H109=5,8,IF(H109=6,10)))))</f>
        <v>8</v>
      </c>
      <c r="S109">
        <f>SUM(I109:M109)/10</f>
        <v>28</v>
      </c>
      <c r="T109">
        <f>SUM(N109:R109)</f>
        <v>33</v>
      </c>
      <c r="U109">
        <f>SUM(N109:S109)</f>
        <v>61</v>
      </c>
      <c r="V109">
        <f xml:space="preserve"> AVERAGE(E109:H109)</f>
        <v>4.5</v>
      </c>
      <c r="X109" t="str">
        <f>IF(T109&gt;S109,"TAK","NIE")</f>
        <v>TAK</v>
      </c>
      <c r="Z109" t="str">
        <f>IF(AND(C109=0,AND(D109&gt;4,V109&gt;4)),"TAK","NIE")</f>
        <v>NIE</v>
      </c>
    </row>
    <row r="110" spans="1:26" hidden="1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>C110+IF(D110=6,2,0)</f>
        <v>4</v>
      </c>
      <c r="O110">
        <f>IF(E110=2,0,IF(E110=3,4,IF(E110=4,6,IF(E110=5,8,IF(E110=6,10)))))</f>
        <v>10</v>
      </c>
      <c r="P110">
        <f>IF(F110=2,0,IF(F110=3,4,IF(F110=4,6,IF(F110=5,8,IF(F110=6,10)))))</f>
        <v>10</v>
      </c>
      <c r="Q110">
        <f>IF(G110=2,0,IF(G110=3,4,IF(G110=4,6,IF(G110=5,8,IF(G110=6,10)))))</f>
        <v>10</v>
      </c>
      <c r="R110">
        <f>IF(H110=2,0,IF(H110=3,4,IF(H110=4,6,IF(H110=5,8,IF(H110=6,10)))))</f>
        <v>6</v>
      </c>
      <c r="S110">
        <f>SUM(I110:M110)/10</f>
        <v>38.5</v>
      </c>
      <c r="T110">
        <f>SUM(N110:R110)</f>
        <v>40</v>
      </c>
      <c r="U110">
        <f>SUM(N110:S110)</f>
        <v>78.5</v>
      </c>
      <c r="V110">
        <f xml:space="preserve"> AVERAGE(E110:H110)</f>
        <v>5.5</v>
      </c>
      <c r="X110" t="str">
        <f>IF(T110&gt;S110,"TAK","NIE")</f>
        <v>TAK</v>
      </c>
      <c r="Z110" t="str">
        <f>IF(AND(C110=0,AND(D110&gt;4,V110&gt;4)),"TAK","NIE")</f>
        <v>NIE</v>
      </c>
    </row>
    <row r="111" spans="1:26" hidden="1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>C111+IF(D111=6,2,0)</f>
        <v>3</v>
      </c>
      <c r="O111">
        <f>IF(E111=2,0,IF(E111=3,4,IF(E111=4,6,IF(E111=5,8,IF(E111=6,10)))))</f>
        <v>6</v>
      </c>
      <c r="P111">
        <f>IF(F111=2,0,IF(F111=3,4,IF(F111=4,6,IF(F111=5,8,IF(F111=6,10)))))</f>
        <v>8</v>
      </c>
      <c r="Q111">
        <f>IF(G111=2,0,IF(G111=3,4,IF(G111=4,6,IF(G111=5,8,IF(G111=6,10)))))</f>
        <v>10</v>
      </c>
      <c r="R111">
        <f>IF(H111=2,0,IF(H111=3,4,IF(H111=4,6,IF(H111=5,8,IF(H111=6,10)))))</f>
        <v>4</v>
      </c>
      <c r="S111">
        <f>SUM(I111:M111)/10</f>
        <v>20.399999999999999</v>
      </c>
      <c r="T111">
        <f>SUM(N111:R111)</f>
        <v>31</v>
      </c>
      <c r="U111">
        <f>SUM(N111:S111)</f>
        <v>51.4</v>
      </c>
      <c r="V111">
        <f xml:space="preserve"> AVERAGE(E111:H111)</f>
        <v>4.5</v>
      </c>
      <c r="X111" t="str">
        <f>IF(T111&gt;S111,"TAK","NIE")</f>
        <v>TAK</v>
      </c>
      <c r="Z111" t="str">
        <f>IF(AND(C111=0,AND(D111&gt;4,V111&gt;4)),"TAK","NIE")</f>
        <v>NIE</v>
      </c>
    </row>
    <row r="112" spans="1:26" hidden="1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>C112+IF(D112=6,2,0)</f>
        <v>1</v>
      </c>
      <c r="O112">
        <f>IF(E112=2,0,IF(E112=3,4,IF(E112=4,6,IF(E112=5,8,IF(E112=6,10)))))</f>
        <v>4</v>
      </c>
      <c r="P112">
        <f>IF(F112=2,0,IF(F112=3,4,IF(F112=4,6,IF(F112=5,8,IF(F112=6,10)))))</f>
        <v>6</v>
      </c>
      <c r="Q112">
        <f>IF(G112=2,0,IF(G112=3,4,IF(G112=4,6,IF(G112=5,8,IF(G112=6,10)))))</f>
        <v>4</v>
      </c>
      <c r="R112">
        <f>IF(H112=2,0,IF(H112=3,4,IF(H112=4,6,IF(H112=5,8,IF(H112=6,10)))))</f>
        <v>6</v>
      </c>
      <c r="S112">
        <f>SUM(I112:M112)/10</f>
        <v>24.4</v>
      </c>
      <c r="T112">
        <f>SUM(N112:R112)</f>
        <v>21</v>
      </c>
      <c r="U112">
        <f>SUM(N112:S112)</f>
        <v>45.4</v>
      </c>
      <c r="V112">
        <f xml:space="preserve"> AVERAGE(E112:H112)</f>
        <v>3.5</v>
      </c>
      <c r="X112" t="str">
        <f>IF(T112&gt;S112,"TAK","NIE")</f>
        <v>NIE</v>
      </c>
      <c r="Z112" t="str">
        <f>IF(AND(C112=0,AND(D112&gt;4,V112&gt;4)),"TAK","NIE")</f>
        <v>NIE</v>
      </c>
    </row>
    <row r="113" spans="1:26" hidden="1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>C113+IF(D113=6,2,0)</f>
        <v>7</v>
      </c>
      <c r="O113">
        <f>IF(E113=2,0,IF(E113=3,4,IF(E113=4,6,IF(E113=5,8,IF(E113=6,10)))))</f>
        <v>10</v>
      </c>
      <c r="P113">
        <f>IF(F113=2,0,IF(F113=3,4,IF(F113=4,6,IF(F113=5,8,IF(F113=6,10)))))</f>
        <v>0</v>
      </c>
      <c r="Q113">
        <f>IF(G113=2,0,IF(G113=3,4,IF(G113=4,6,IF(G113=5,8,IF(G113=6,10)))))</f>
        <v>6</v>
      </c>
      <c r="R113">
        <f>IF(H113=2,0,IF(H113=3,4,IF(H113=4,6,IF(H113=5,8,IF(H113=6,10)))))</f>
        <v>10</v>
      </c>
      <c r="S113">
        <f>SUM(I113:M113)/10</f>
        <v>21.9</v>
      </c>
      <c r="T113">
        <f>SUM(N113:R113)</f>
        <v>33</v>
      </c>
      <c r="U113">
        <f>SUM(N113:S113)</f>
        <v>54.9</v>
      </c>
      <c r="V113">
        <f xml:space="preserve"> AVERAGE(E113:H113)</f>
        <v>4.5</v>
      </c>
      <c r="X113" t="str">
        <f>IF(T113&gt;S113,"TAK","NIE")</f>
        <v>TAK</v>
      </c>
      <c r="Z113" t="str">
        <f>IF(AND(C113=0,AND(D113&gt;4,V113&gt;4)),"TAK","NIE")</f>
        <v>NIE</v>
      </c>
    </row>
    <row r="114" spans="1:26" hidden="1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>C114+IF(D114=6,2,0)</f>
        <v>7</v>
      </c>
      <c r="O114">
        <f>IF(E114=2,0,IF(E114=3,4,IF(E114=4,6,IF(E114=5,8,IF(E114=6,10)))))</f>
        <v>6</v>
      </c>
      <c r="P114">
        <f>IF(F114=2,0,IF(F114=3,4,IF(F114=4,6,IF(F114=5,8,IF(F114=6,10)))))</f>
        <v>4</v>
      </c>
      <c r="Q114">
        <f>IF(G114=2,0,IF(G114=3,4,IF(G114=4,6,IF(G114=5,8,IF(G114=6,10)))))</f>
        <v>8</v>
      </c>
      <c r="R114">
        <f>IF(H114=2,0,IF(H114=3,4,IF(H114=4,6,IF(H114=5,8,IF(H114=6,10)))))</f>
        <v>0</v>
      </c>
      <c r="S114">
        <f>SUM(I114:M114)/10</f>
        <v>13.4</v>
      </c>
      <c r="T114">
        <f>SUM(N114:R114)</f>
        <v>25</v>
      </c>
      <c r="U114">
        <f>SUM(N114:S114)</f>
        <v>38.4</v>
      </c>
      <c r="V114">
        <f xml:space="preserve"> AVERAGE(E114:H114)</f>
        <v>3.5</v>
      </c>
      <c r="X114" t="str">
        <f>IF(T114&gt;S114,"TAK","NIE")</f>
        <v>TAK</v>
      </c>
      <c r="Z114" t="str">
        <f>IF(AND(C114=0,AND(D114&gt;4,V114&gt;4)),"TAK","NIE")</f>
        <v>NIE</v>
      </c>
    </row>
    <row r="115" spans="1:26" hidden="1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>C115+IF(D115=6,2,0)</f>
        <v>3</v>
      </c>
      <c r="O115">
        <f>IF(E115=2,0,IF(E115=3,4,IF(E115=4,6,IF(E115=5,8,IF(E115=6,10)))))</f>
        <v>4</v>
      </c>
      <c r="P115">
        <f>IF(F115=2,0,IF(F115=3,4,IF(F115=4,6,IF(F115=5,8,IF(F115=6,10)))))</f>
        <v>10</v>
      </c>
      <c r="Q115">
        <f>IF(G115=2,0,IF(G115=3,4,IF(G115=4,6,IF(G115=5,8,IF(G115=6,10)))))</f>
        <v>0</v>
      </c>
      <c r="R115">
        <f>IF(H115=2,0,IF(H115=3,4,IF(H115=4,6,IF(H115=5,8,IF(H115=6,10)))))</f>
        <v>0</v>
      </c>
      <c r="S115">
        <f>SUM(I115:M115)/10</f>
        <v>15.3</v>
      </c>
      <c r="T115">
        <f>SUM(N115:R115)</f>
        <v>17</v>
      </c>
      <c r="U115">
        <f>SUM(N115:S115)</f>
        <v>32.299999999999997</v>
      </c>
      <c r="V115">
        <f xml:space="preserve"> AVERAGE(E115:H115)</f>
        <v>3.25</v>
      </c>
      <c r="X115" t="str">
        <f>IF(T115&gt;S115,"TAK","NIE")</f>
        <v>TAK</v>
      </c>
      <c r="Z115" t="str">
        <f>IF(AND(C115=0,AND(D115&gt;4,V115&gt;4)),"TAK","NIE")</f>
        <v>NIE</v>
      </c>
    </row>
    <row r="116" spans="1:26" hidden="1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>C116+IF(D116=6,2,0)</f>
        <v>2</v>
      </c>
      <c r="O116">
        <f>IF(E116=2,0,IF(E116=3,4,IF(E116=4,6,IF(E116=5,8,IF(E116=6,10)))))</f>
        <v>10</v>
      </c>
      <c r="P116">
        <f>IF(F116=2,0,IF(F116=3,4,IF(F116=4,6,IF(F116=5,8,IF(F116=6,10)))))</f>
        <v>4</v>
      </c>
      <c r="Q116">
        <f>IF(G116=2,0,IF(G116=3,4,IF(G116=4,6,IF(G116=5,8,IF(G116=6,10)))))</f>
        <v>10</v>
      </c>
      <c r="R116">
        <f>IF(H116=2,0,IF(H116=3,4,IF(H116=4,6,IF(H116=5,8,IF(H116=6,10)))))</f>
        <v>10</v>
      </c>
      <c r="S116">
        <f>SUM(I116:M116)/10</f>
        <v>24.8</v>
      </c>
      <c r="T116">
        <f>SUM(N116:R116)</f>
        <v>36</v>
      </c>
      <c r="U116">
        <f>SUM(N116:S116)</f>
        <v>60.8</v>
      </c>
      <c r="V116">
        <f xml:space="preserve"> AVERAGE(E116:H116)</f>
        <v>5.25</v>
      </c>
      <c r="X116" t="str">
        <f>IF(T116&gt;S116,"TAK","NIE")</f>
        <v>TAK</v>
      </c>
      <c r="Z116" t="str">
        <f>IF(AND(C116=0,AND(D116&gt;4,V116&gt;4)),"TAK","NIE")</f>
        <v>NIE</v>
      </c>
    </row>
    <row r="117" spans="1:26" hidden="1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>C117+IF(D117=6,2,0)</f>
        <v>1</v>
      </c>
      <c r="O117">
        <f>IF(E117=2,0,IF(E117=3,4,IF(E117=4,6,IF(E117=5,8,IF(E117=6,10)))))</f>
        <v>6</v>
      </c>
      <c r="P117">
        <f>IF(F117=2,0,IF(F117=3,4,IF(F117=4,6,IF(F117=5,8,IF(F117=6,10)))))</f>
        <v>4</v>
      </c>
      <c r="Q117">
        <f>IF(G117=2,0,IF(G117=3,4,IF(G117=4,6,IF(G117=5,8,IF(G117=6,10)))))</f>
        <v>4</v>
      </c>
      <c r="R117">
        <f>IF(H117=2,0,IF(H117=3,4,IF(H117=4,6,IF(H117=5,8,IF(H117=6,10)))))</f>
        <v>10</v>
      </c>
      <c r="S117">
        <f>SUM(I117:M117)/10</f>
        <v>23.9</v>
      </c>
      <c r="T117">
        <f>SUM(N117:R117)</f>
        <v>25</v>
      </c>
      <c r="U117">
        <f>SUM(N117:S117)</f>
        <v>48.9</v>
      </c>
      <c r="V117">
        <f xml:space="preserve"> AVERAGE(E117:H117)</f>
        <v>4</v>
      </c>
      <c r="X117" t="str">
        <f>IF(T117&gt;S117,"TAK","NIE")</f>
        <v>TAK</v>
      </c>
      <c r="Z117" t="str">
        <f>IF(AND(C117=0,AND(D117&gt;4,V117&gt;4)),"TAK","NIE")</f>
        <v>NIE</v>
      </c>
    </row>
    <row r="118" spans="1:26" hidden="1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>C118+IF(D118=6,2,0)</f>
        <v>4</v>
      </c>
      <c r="O118">
        <f>IF(E118=2,0,IF(E118=3,4,IF(E118=4,6,IF(E118=5,8,IF(E118=6,10)))))</f>
        <v>8</v>
      </c>
      <c r="P118">
        <f>IF(F118=2,0,IF(F118=3,4,IF(F118=4,6,IF(F118=5,8,IF(F118=6,10)))))</f>
        <v>4</v>
      </c>
      <c r="Q118">
        <f>IF(G118=2,0,IF(G118=3,4,IF(G118=4,6,IF(G118=5,8,IF(G118=6,10)))))</f>
        <v>8</v>
      </c>
      <c r="R118">
        <f>IF(H118=2,0,IF(H118=3,4,IF(H118=4,6,IF(H118=5,8,IF(H118=6,10)))))</f>
        <v>0</v>
      </c>
      <c r="S118">
        <f>SUM(I118:M118)/10</f>
        <v>35.5</v>
      </c>
      <c r="T118">
        <f>SUM(N118:R118)</f>
        <v>24</v>
      </c>
      <c r="U118">
        <f>SUM(N118:S118)</f>
        <v>59.5</v>
      </c>
      <c r="V118">
        <f xml:space="preserve"> AVERAGE(E118:H118)</f>
        <v>3.75</v>
      </c>
      <c r="X118" t="str">
        <f>IF(T118&gt;S118,"TAK","NIE")</f>
        <v>NIE</v>
      </c>
      <c r="Z118" t="str">
        <f>IF(AND(C118=0,AND(D118&gt;4,V118&gt;4)),"TAK","NIE")</f>
        <v>NIE</v>
      </c>
    </row>
    <row r="119" spans="1:26" hidden="1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>C119+IF(D119=6,2,0)</f>
        <v>4</v>
      </c>
      <c r="O119">
        <f>IF(E119=2,0,IF(E119=3,4,IF(E119=4,6,IF(E119=5,8,IF(E119=6,10)))))</f>
        <v>10</v>
      </c>
      <c r="P119">
        <f>IF(F119=2,0,IF(F119=3,4,IF(F119=4,6,IF(F119=5,8,IF(F119=6,10)))))</f>
        <v>6</v>
      </c>
      <c r="Q119">
        <f>IF(G119=2,0,IF(G119=3,4,IF(G119=4,6,IF(G119=5,8,IF(G119=6,10)))))</f>
        <v>4</v>
      </c>
      <c r="R119">
        <f>IF(H119=2,0,IF(H119=3,4,IF(H119=4,6,IF(H119=5,8,IF(H119=6,10)))))</f>
        <v>0</v>
      </c>
      <c r="S119">
        <f>SUM(I119:M119)/10</f>
        <v>20.8</v>
      </c>
      <c r="T119">
        <f>SUM(N119:R119)</f>
        <v>24</v>
      </c>
      <c r="U119">
        <f>SUM(N119:S119)</f>
        <v>44.8</v>
      </c>
      <c r="V119">
        <f xml:space="preserve"> AVERAGE(E119:H119)</f>
        <v>3.75</v>
      </c>
      <c r="X119" t="str">
        <f>IF(T119&gt;S119,"TAK","NIE")</f>
        <v>TAK</v>
      </c>
      <c r="Z119" t="str">
        <f>IF(AND(C119=0,AND(D119&gt;4,V119&gt;4)),"TAK","NIE")</f>
        <v>NIE</v>
      </c>
    </row>
    <row r="120" spans="1:26" hidden="1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>C120+IF(D120=6,2,0)</f>
        <v>5</v>
      </c>
      <c r="O120">
        <f>IF(E120=2,0,IF(E120=3,4,IF(E120=4,6,IF(E120=5,8,IF(E120=6,10)))))</f>
        <v>4</v>
      </c>
      <c r="P120">
        <f>IF(F120=2,0,IF(F120=3,4,IF(F120=4,6,IF(F120=5,8,IF(F120=6,10)))))</f>
        <v>4</v>
      </c>
      <c r="Q120">
        <f>IF(G120=2,0,IF(G120=3,4,IF(G120=4,6,IF(G120=5,8,IF(G120=6,10)))))</f>
        <v>0</v>
      </c>
      <c r="R120">
        <f>IF(H120=2,0,IF(H120=3,4,IF(H120=4,6,IF(H120=5,8,IF(H120=6,10)))))</f>
        <v>10</v>
      </c>
      <c r="S120">
        <f>SUM(I120:M120)/10</f>
        <v>22.4</v>
      </c>
      <c r="T120">
        <f>SUM(N120:R120)</f>
        <v>23</v>
      </c>
      <c r="U120">
        <f>SUM(N120:S120)</f>
        <v>45.4</v>
      </c>
      <c r="V120">
        <f xml:space="preserve"> AVERAGE(E120:H120)</f>
        <v>3.5</v>
      </c>
      <c r="X120" t="str">
        <f>IF(T120&gt;S120,"TAK","NIE")</f>
        <v>TAK</v>
      </c>
      <c r="Z120" t="str">
        <f>IF(AND(C120=0,AND(D120&gt;4,V120&gt;4)),"TAK","NIE")</f>
        <v>NIE</v>
      </c>
    </row>
    <row r="121" spans="1:26" hidden="1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>C121+IF(D121=6,2,0)</f>
        <v>2</v>
      </c>
      <c r="O121">
        <f>IF(E121=2,0,IF(E121=3,4,IF(E121=4,6,IF(E121=5,8,IF(E121=6,10)))))</f>
        <v>0</v>
      </c>
      <c r="P121">
        <f>IF(F121=2,0,IF(F121=3,4,IF(F121=4,6,IF(F121=5,8,IF(F121=6,10)))))</f>
        <v>0</v>
      </c>
      <c r="Q121">
        <f>IF(G121=2,0,IF(G121=3,4,IF(G121=4,6,IF(G121=5,8,IF(G121=6,10)))))</f>
        <v>0</v>
      </c>
      <c r="R121">
        <f>IF(H121=2,0,IF(H121=3,4,IF(H121=4,6,IF(H121=5,8,IF(H121=6,10)))))</f>
        <v>0</v>
      </c>
      <c r="S121">
        <f>SUM(I121:M121)/10</f>
        <v>25.7</v>
      </c>
      <c r="T121">
        <f>SUM(N121:R121)</f>
        <v>2</v>
      </c>
      <c r="U121">
        <f>SUM(N121:S121)</f>
        <v>27.7</v>
      </c>
      <c r="V121">
        <f xml:space="preserve"> AVERAGE(E121:H121)</f>
        <v>2</v>
      </c>
      <c r="X121" t="str">
        <f>IF(T121&gt;S121,"TAK","NIE")</f>
        <v>NIE</v>
      </c>
      <c r="Z121" t="str">
        <f>IF(AND(C121=0,AND(D121&gt;4,V121&gt;4)),"TAK","NIE")</f>
        <v>NIE</v>
      </c>
    </row>
    <row r="122" spans="1:26" hidden="1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>C122+IF(D122=6,2,0)</f>
        <v>0</v>
      </c>
      <c r="O122">
        <f>IF(E122=2,0,IF(E122=3,4,IF(E122=4,6,IF(E122=5,8,IF(E122=6,10)))))</f>
        <v>4</v>
      </c>
      <c r="P122">
        <f>IF(F122=2,0,IF(F122=3,4,IF(F122=4,6,IF(F122=5,8,IF(F122=6,10)))))</f>
        <v>0</v>
      </c>
      <c r="Q122">
        <f>IF(G122=2,0,IF(G122=3,4,IF(G122=4,6,IF(G122=5,8,IF(G122=6,10)))))</f>
        <v>4</v>
      </c>
      <c r="R122">
        <f>IF(H122=2,0,IF(H122=3,4,IF(H122=4,6,IF(H122=5,8,IF(H122=6,10)))))</f>
        <v>10</v>
      </c>
      <c r="S122">
        <f>SUM(I122:M122)/10</f>
        <v>18.100000000000001</v>
      </c>
      <c r="T122">
        <f>SUM(N122:R122)</f>
        <v>18</v>
      </c>
      <c r="U122">
        <f>SUM(N122:S122)</f>
        <v>36.1</v>
      </c>
      <c r="V122">
        <f xml:space="preserve"> AVERAGE(E122:H122)</f>
        <v>3.5</v>
      </c>
      <c r="X122" t="str">
        <f>IF(T122&gt;S122,"TAK","NIE")</f>
        <v>NIE</v>
      </c>
      <c r="Z122" t="str">
        <f>IF(AND(C122=0,AND(D122&gt;4,V122&gt;4)),"TAK","NIE")</f>
        <v>NIE</v>
      </c>
    </row>
    <row r="123" spans="1:26" hidden="1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>C123+IF(D123=6,2,0)</f>
        <v>5</v>
      </c>
      <c r="O123">
        <f>IF(E123=2,0,IF(E123=3,4,IF(E123=4,6,IF(E123=5,8,IF(E123=6,10)))))</f>
        <v>0</v>
      </c>
      <c r="P123">
        <f>IF(F123=2,0,IF(F123=3,4,IF(F123=4,6,IF(F123=5,8,IF(F123=6,10)))))</f>
        <v>0</v>
      </c>
      <c r="Q123">
        <f>IF(G123=2,0,IF(G123=3,4,IF(G123=4,6,IF(G123=5,8,IF(G123=6,10)))))</f>
        <v>6</v>
      </c>
      <c r="R123">
        <f>IF(H123=2,0,IF(H123=3,4,IF(H123=4,6,IF(H123=5,8,IF(H123=6,10)))))</f>
        <v>10</v>
      </c>
      <c r="S123">
        <f>SUM(I123:M123)/10</f>
        <v>29.7</v>
      </c>
      <c r="T123">
        <f>SUM(N123:R123)</f>
        <v>21</v>
      </c>
      <c r="U123">
        <f>SUM(N123:S123)</f>
        <v>50.7</v>
      </c>
      <c r="V123">
        <f xml:space="preserve"> AVERAGE(E123:H123)</f>
        <v>3.5</v>
      </c>
      <c r="X123" t="str">
        <f>IF(T123&gt;S123,"TAK","NIE")</f>
        <v>NIE</v>
      </c>
      <c r="Z123" t="str">
        <f>IF(AND(C123=0,AND(D123&gt;4,V123&gt;4)),"TAK","NIE")</f>
        <v>NIE</v>
      </c>
    </row>
    <row r="124" spans="1:26" hidden="1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>C124+IF(D124=6,2,0)</f>
        <v>7</v>
      </c>
      <c r="O124">
        <f>IF(E124=2,0,IF(E124=3,4,IF(E124=4,6,IF(E124=5,8,IF(E124=6,10)))))</f>
        <v>0</v>
      </c>
      <c r="P124">
        <f>IF(F124=2,0,IF(F124=3,4,IF(F124=4,6,IF(F124=5,8,IF(F124=6,10)))))</f>
        <v>6</v>
      </c>
      <c r="Q124">
        <f>IF(G124=2,0,IF(G124=3,4,IF(G124=4,6,IF(G124=5,8,IF(G124=6,10)))))</f>
        <v>6</v>
      </c>
      <c r="R124">
        <f>IF(H124=2,0,IF(H124=3,4,IF(H124=4,6,IF(H124=5,8,IF(H124=6,10)))))</f>
        <v>10</v>
      </c>
      <c r="S124">
        <f>SUM(I124:M124)/10</f>
        <v>19.600000000000001</v>
      </c>
      <c r="T124">
        <f>SUM(N124:R124)</f>
        <v>29</v>
      </c>
      <c r="U124">
        <f>SUM(N124:S124)</f>
        <v>48.6</v>
      </c>
      <c r="V124">
        <f xml:space="preserve"> AVERAGE(E124:H124)</f>
        <v>4</v>
      </c>
      <c r="X124" t="str">
        <f>IF(T124&gt;S124,"TAK","NIE")</f>
        <v>TAK</v>
      </c>
      <c r="Z124" t="str">
        <f>IF(AND(C124=0,AND(D124&gt;4,V124&gt;4)),"TAK","NIE")</f>
        <v>NIE</v>
      </c>
    </row>
    <row r="125" spans="1:26" hidden="1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>C125+IF(D125=6,2,0)</f>
        <v>9</v>
      </c>
      <c r="O125">
        <f>IF(E125=2,0,IF(E125=3,4,IF(E125=4,6,IF(E125=5,8,IF(E125=6,10)))))</f>
        <v>10</v>
      </c>
      <c r="P125">
        <f>IF(F125=2,0,IF(F125=3,4,IF(F125=4,6,IF(F125=5,8,IF(F125=6,10)))))</f>
        <v>0</v>
      </c>
      <c r="Q125">
        <f>IF(G125=2,0,IF(G125=3,4,IF(G125=4,6,IF(G125=5,8,IF(G125=6,10)))))</f>
        <v>0</v>
      </c>
      <c r="R125">
        <f>IF(H125=2,0,IF(H125=3,4,IF(H125=4,6,IF(H125=5,8,IF(H125=6,10)))))</f>
        <v>6</v>
      </c>
      <c r="S125">
        <f>SUM(I125:M125)/10</f>
        <v>26.7</v>
      </c>
      <c r="T125">
        <f>SUM(N125:R125)</f>
        <v>25</v>
      </c>
      <c r="U125">
        <f>SUM(N125:S125)</f>
        <v>51.7</v>
      </c>
      <c r="V125">
        <f xml:space="preserve"> AVERAGE(E125:H125)</f>
        <v>3.5</v>
      </c>
      <c r="X125" t="str">
        <f>IF(T125&gt;S125,"TAK","NIE")</f>
        <v>NIE</v>
      </c>
      <c r="Z125" t="str">
        <f>IF(AND(C125=0,AND(D125&gt;4,V125&gt;4)),"TAK","NIE")</f>
        <v>NIE</v>
      </c>
    </row>
    <row r="126" spans="1:26" hidden="1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>C126+IF(D126=6,2,0)</f>
        <v>6</v>
      </c>
      <c r="O126">
        <f>IF(E126=2,0,IF(E126=3,4,IF(E126=4,6,IF(E126=5,8,IF(E126=6,10)))))</f>
        <v>8</v>
      </c>
      <c r="P126">
        <f>IF(F126=2,0,IF(F126=3,4,IF(F126=4,6,IF(F126=5,8,IF(F126=6,10)))))</f>
        <v>4</v>
      </c>
      <c r="Q126">
        <f>IF(G126=2,0,IF(G126=3,4,IF(G126=4,6,IF(G126=5,8,IF(G126=6,10)))))</f>
        <v>10</v>
      </c>
      <c r="R126">
        <f>IF(H126=2,0,IF(H126=3,4,IF(H126=4,6,IF(H126=5,8,IF(H126=6,10)))))</f>
        <v>0</v>
      </c>
      <c r="S126">
        <f>SUM(I126:M126)/10</f>
        <v>18.100000000000001</v>
      </c>
      <c r="T126">
        <f>SUM(N126:R126)</f>
        <v>28</v>
      </c>
      <c r="U126">
        <f>SUM(N126:S126)</f>
        <v>46.1</v>
      </c>
      <c r="V126">
        <f xml:space="preserve"> AVERAGE(E126:H126)</f>
        <v>4</v>
      </c>
      <c r="X126" t="str">
        <f>IF(T126&gt;S126,"TAK","NIE")</f>
        <v>TAK</v>
      </c>
      <c r="Z126" t="str">
        <f>IF(AND(C126=0,AND(D126&gt;4,V126&gt;4)),"TAK","NIE")</f>
        <v>NIE</v>
      </c>
    </row>
    <row r="127" spans="1:26" hidden="1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>C127+IF(D127=6,2,0)</f>
        <v>8</v>
      </c>
      <c r="O127">
        <f>IF(E127=2,0,IF(E127=3,4,IF(E127=4,6,IF(E127=5,8,IF(E127=6,10)))))</f>
        <v>10</v>
      </c>
      <c r="P127">
        <f>IF(F127=2,0,IF(F127=3,4,IF(F127=4,6,IF(F127=5,8,IF(F127=6,10)))))</f>
        <v>6</v>
      </c>
      <c r="Q127">
        <f>IF(G127=2,0,IF(G127=3,4,IF(G127=4,6,IF(G127=5,8,IF(G127=6,10)))))</f>
        <v>8</v>
      </c>
      <c r="R127">
        <f>IF(H127=2,0,IF(H127=3,4,IF(H127=4,6,IF(H127=5,8,IF(H127=6,10)))))</f>
        <v>0</v>
      </c>
      <c r="S127">
        <f>SUM(I127:M127)/10</f>
        <v>14.3</v>
      </c>
      <c r="T127">
        <f>SUM(N127:R127)</f>
        <v>32</v>
      </c>
      <c r="U127">
        <f>SUM(N127:S127)</f>
        <v>46.3</v>
      </c>
      <c r="V127">
        <f xml:space="preserve"> AVERAGE(E127:H127)</f>
        <v>4.25</v>
      </c>
      <c r="X127" t="str">
        <f>IF(T127&gt;S127,"TAK","NIE")</f>
        <v>TAK</v>
      </c>
      <c r="Z127" t="str">
        <f>IF(AND(C127=0,AND(D127&gt;4,V127&gt;4)),"TAK","NIE")</f>
        <v>NIE</v>
      </c>
    </row>
    <row r="128" spans="1:26" hidden="1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>C128+IF(D128=6,2,0)</f>
        <v>5</v>
      </c>
      <c r="O128">
        <f>IF(E128=2,0,IF(E128=3,4,IF(E128=4,6,IF(E128=5,8,IF(E128=6,10)))))</f>
        <v>10</v>
      </c>
      <c r="P128">
        <f>IF(F128=2,0,IF(F128=3,4,IF(F128=4,6,IF(F128=5,8,IF(F128=6,10)))))</f>
        <v>4</v>
      </c>
      <c r="Q128">
        <f>IF(G128=2,0,IF(G128=3,4,IF(G128=4,6,IF(G128=5,8,IF(G128=6,10)))))</f>
        <v>6</v>
      </c>
      <c r="R128">
        <f>IF(H128=2,0,IF(H128=3,4,IF(H128=4,6,IF(H128=5,8,IF(H128=6,10)))))</f>
        <v>8</v>
      </c>
      <c r="S128">
        <f>SUM(I128:M128)/10</f>
        <v>28.7</v>
      </c>
      <c r="T128">
        <f>SUM(N128:R128)</f>
        <v>33</v>
      </c>
      <c r="U128">
        <f>SUM(N128:S128)</f>
        <v>61.7</v>
      </c>
      <c r="V128">
        <f xml:space="preserve"> AVERAGE(E128:H128)</f>
        <v>4.5</v>
      </c>
      <c r="X128" t="str">
        <f>IF(T128&gt;S128,"TAK","NIE")</f>
        <v>TAK</v>
      </c>
      <c r="Z128" t="str">
        <f>IF(AND(C128=0,AND(D128&gt;4,V128&gt;4)),"TAK","NIE")</f>
        <v>NIE</v>
      </c>
    </row>
    <row r="129" spans="1:26" hidden="1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>C129+IF(D129=6,2,0)</f>
        <v>8</v>
      </c>
      <c r="O129">
        <f>IF(E129=2,0,IF(E129=3,4,IF(E129=4,6,IF(E129=5,8,IF(E129=6,10)))))</f>
        <v>0</v>
      </c>
      <c r="P129">
        <f>IF(F129=2,0,IF(F129=3,4,IF(F129=4,6,IF(F129=5,8,IF(F129=6,10)))))</f>
        <v>4</v>
      </c>
      <c r="Q129">
        <f>IF(G129=2,0,IF(G129=3,4,IF(G129=4,6,IF(G129=5,8,IF(G129=6,10)))))</f>
        <v>8</v>
      </c>
      <c r="R129">
        <f>IF(H129=2,0,IF(H129=3,4,IF(H129=4,6,IF(H129=5,8,IF(H129=6,10)))))</f>
        <v>8</v>
      </c>
      <c r="S129">
        <f>SUM(I129:M129)/10</f>
        <v>20.100000000000001</v>
      </c>
      <c r="T129">
        <f>SUM(N129:R129)</f>
        <v>28</v>
      </c>
      <c r="U129">
        <f>SUM(N129:S129)</f>
        <v>48.1</v>
      </c>
      <c r="V129">
        <f xml:space="preserve"> AVERAGE(E129:H129)</f>
        <v>3.75</v>
      </c>
      <c r="X129" t="str">
        <f>IF(T129&gt;S129,"TAK","NIE")</f>
        <v>TAK</v>
      </c>
      <c r="Z129" t="str">
        <f>IF(AND(C129=0,AND(D129&gt;4,V129&gt;4)),"TAK","NIE")</f>
        <v>NIE</v>
      </c>
    </row>
    <row r="130" spans="1:26" hidden="1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>C130+IF(D130=6,2,0)</f>
        <v>4</v>
      </c>
      <c r="O130">
        <f>IF(E130=2,0,IF(E130=3,4,IF(E130=4,6,IF(E130=5,8,IF(E130=6,10)))))</f>
        <v>6</v>
      </c>
      <c r="P130">
        <f>IF(F130=2,0,IF(F130=3,4,IF(F130=4,6,IF(F130=5,8,IF(F130=6,10)))))</f>
        <v>0</v>
      </c>
      <c r="Q130">
        <f>IF(G130=2,0,IF(G130=3,4,IF(G130=4,6,IF(G130=5,8,IF(G130=6,10)))))</f>
        <v>8</v>
      </c>
      <c r="R130">
        <f>IF(H130=2,0,IF(H130=3,4,IF(H130=4,6,IF(H130=5,8,IF(H130=6,10)))))</f>
        <v>10</v>
      </c>
      <c r="S130">
        <f>SUM(I130:M130)/10</f>
        <v>28.5</v>
      </c>
      <c r="T130">
        <f>SUM(N130:R130)</f>
        <v>28</v>
      </c>
      <c r="U130">
        <f>SUM(N130:S130)</f>
        <v>56.5</v>
      </c>
      <c r="V130">
        <f xml:space="preserve"> AVERAGE(E130:H130)</f>
        <v>4.25</v>
      </c>
      <c r="X130" t="str">
        <f>IF(T130&gt;S130,"TAK","NIE")</f>
        <v>NIE</v>
      </c>
      <c r="Z130" t="str">
        <f>IF(AND(C130=0,AND(D130&gt;4,V130&gt;4)),"TAK","NIE")</f>
        <v>NIE</v>
      </c>
    </row>
    <row r="131" spans="1:26" hidden="1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>C131+IF(D131=6,2,0)</f>
        <v>6</v>
      </c>
      <c r="O131">
        <f>IF(E131=2,0,IF(E131=3,4,IF(E131=4,6,IF(E131=5,8,IF(E131=6,10)))))</f>
        <v>8</v>
      </c>
      <c r="P131">
        <f>IF(F131=2,0,IF(F131=3,4,IF(F131=4,6,IF(F131=5,8,IF(F131=6,10)))))</f>
        <v>4</v>
      </c>
      <c r="Q131">
        <f>IF(G131=2,0,IF(G131=3,4,IF(G131=4,6,IF(G131=5,8,IF(G131=6,10)))))</f>
        <v>6</v>
      </c>
      <c r="R131">
        <f>IF(H131=2,0,IF(H131=3,4,IF(H131=4,6,IF(H131=5,8,IF(H131=6,10)))))</f>
        <v>6</v>
      </c>
      <c r="S131">
        <f>SUM(I131:M131)/10</f>
        <v>22.7</v>
      </c>
      <c r="T131">
        <f>SUM(N131:R131)</f>
        <v>30</v>
      </c>
      <c r="U131">
        <f>SUM(N131:S131)</f>
        <v>52.7</v>
      </c>
      <c r="V131">
        <f xml:space="preserve"> AVERAGE(E131:H131)</f>
        <v>4</v>
      </c>
      <c r="X131" t="str">
        <f>IF(T131&gt;S131,"TAK","NIE")</f>
        <v>TAK</v>
      </c>
      <c r="Z131" t="str">
        <f>IF(AND(C131=0,AND(D131&gt;4,V131&gt;4)),"TAK","NIE")</f>
        <v>NIE</v>
      </c>
    </row>
    <row r="132" spans="1:26" hidden="1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>C132+IF(D132=6,2,0)</f>
        <v>4</v>
      </c>
      <c r="O132">
        <f>IF(E132=2,0,IF(E132=3,4,IF(E132=4,6,IF(E132=5,8,IF(E132=6,10)))))</f>
        <v>10</v>
      </c>
      <c r="P132">
        <f>IF(F132=2,0,IF(F132=3,4,IF(F132=4,6,IF(F132=5,8,IF(F132=6,10)))))</f>
        <v>0</v>
      </c>
      <c r="Q132">
        <f>IF(G132=2,0,IF(G132=3,4,IF(G132=4,6,IF(G132=5,8,IF(G132=6,10)))))</f>
        <v>8</v>
      </c>
      <c r="R132">
        <f>IF(H132=2,0,IF(H132=3,4,IF(H132=4,6,IF(H132=5,8,IF(H132=6,10)))))</f>
        <v>0</v>
      </c>
      <c r="S132">
        <f>SUM(I132:M132)/10</f>
        <v>20.9</v>
      </c>
      <c r="T132">
        <f>SUM(N132:R132)</f>
        <v>22</v>
      </c>
      <c r="U132">
        <f>SUM(N132:S132)</f>
        <v>42.9</v>
      </c>
      <c r="V132">
        <f xml:space="preserve"> AVERAGE(E132:H132)</f>
        <v>3.75</v>
      </c>
      <c r="X132" t="str">
        <f>IF(T132&gt;S132,"TAK","NIE")</f>
        <v>TAK</v>
      </c>
      <c r="Z132" t="str">
        <f>IF(AND(C132=0,AND(D132&gt;4,V132&gt;4)),"TAK","NIE")</f>
        <v>NIE</v>
      </c>
    </row>
    <row r="133" spans="1:26" hidden="1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>C133+IF(D133=6,2,0)</f>
        <v>9</v>
      </c>
      <c r="O133">
        <f>IF(E133=2,0,IF(E133=3,4,IF(E133=4,6,IF(E133=5,8,IF(E133=6,10)))))</f>
        <v>6</v>
      </c>
      <c r="P133">
        <f>IF(F133=2,0,IF(F133=3,4,IF(F133=4,6,IF(F133=5,8,IF(F133=6,10)))))</f>
        <v>0</v>
      </c>
      <c r="Q133">
        <f>IF(G133=2,0,IF(G133=3,4,IF(G133=4,6,IF(G133=5,8,IF(G133=6,10)))))</f>
        <v>0</v>
      </c>
      <c r="R133">
        <f>IF(H133=2,0,IF(H133=3,4,IF(H133=4,6,IF(H133=5,8,IF(H133=6,10)))))</f>
        <v>4</v>
      </c>
      <c r="S133">
        <f>SUM(I133:M133)/10</f>
        <v>29.2</v>
      </c>
      <c r="T133">
        <f>SUM(N133:R133)</f>
        <v>19</v>
      </c>
      <c r="U133">
        <f>SUM(N133:S133)</f>
        <v>48.2</v>
      </c>
      <c r="V133">
        <f xml:space="preserve"> AVERAGE(E133:H133)</f>
        <v>2.75</v>
      </c>
      <c r="X133" t="str">
        <f>IF(T133&gt;S133,"TAK","NIE")</f>
        <v>NIE</v>
      </c>
      <c r="Z133" t="str">
        <f>IF(AND(C133=0,AND(D133&gt;4,V133&gt;4)),"TAK","NIE")</f>
        <v>NIE</v>
      </c>
    </row>
    <row r="134" spans="1:26" hidden="1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>C134+IF(D134=6,2,0)</f>
        <v>7</v>
      </c>
      <c r="O134">
        <f>IF(E134=2,0,IF(E134=3,4,IF(E134=4,6,IF(E134=5,8,IF(E134=6,10)))))</f>
        <v>8</v>
      </c>
      <c r="P134">
        <f>IF(F134=2,0,IF(F134=3,4,IF(F134=4,6,IF(F134=5,8,IF(F134=6,10)))))</f>
        <v>4</v>
      </c>
      <c r="Q134">
        <f>IF(G134=2,0,IF(G134=3,4,IF(G134=4,6,IF(G134=5,8,IF(G134=6,10)))))</f>
        <v>8</v>
      </c>
      <c r="R134">
        <f>IF(H134=2,0,IF(H134=3,4,IF(H134=4,6,IF(H134=5,8,IF(H134=6,10)))))</f>
        <v>4</v>
      </c>
      <c r="S134">
        <f>SUM(I134:M134)/10</f>
        <v>31.4</v>
      </c>
      <c r="T134">
        <f>SUM(N134:R134)</f>
        <v>31</v>
      </c>
      <c r="U134">
        <f>SUM(N134:S134)</f>
        <v>62.4</v>
      </c>
      <c r="V134">
        <f xml:space="preserve"> AVERAGE(E134:H134)</f>
        <v>4</v>
      </c>
      <c r="X134" t="str">
        <f>IF(T134&gt;S134,"TAK","NIE")</f>
        <v>NIE</v>
      </c>
      <c r="Z134" t="str">
        <f>IF(AND(C134=0,AND(D134&gt;4,V134&gt;4)),"TAK","NIE")</f>
        <v>NIE</v>
      </c>
    </row>
    <row r="135" spans="1:26" hidden="1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>C135+IF(D135=6,2,0)</f>
        <v>9</v>
      </c>
      <c r="O135">
        <f>IF(E135=2,0,IF(E135=3,4,IF(E135=4,6,IF(E135=5,8,IF(E135=6,10)))))</f>
        <v>0</v>
      </c>
      <c r="P135">
        <f>IF(F135=2,0,IF(F135=3,4,IF(F135=4,6,IF(F135=5,8,IF(F135=6,10)))))</f>
        <v>4</v>
      </c>
      <c r="Q135">
        <f>IF(G135=2,0,IF(G135=3,4,IF(G135=4,6,IF(G135=5,8,IF(G135=6,10)))))</f>
        <v>4</v>
      </c>
      <c r="R135">
        <f>IF(H135=2,0,IF(H135=3,4,IF(H135=4,6,IF(H135=5,8,IF(H135=6,10)))))</f>
        <v>0</v>
      </c>
      <c r="S135">
        <f>SUM(I135:M135)/10</f>
        <v>22.4</v>
      </c>
      <c r="T135">
        <f>SUM(N135:R135)</f>
        <v>17</v>
      </c>
      <c r="U135">
        <f>SUM(N135:S135)</f>
        <v>39.4</v>
      </c>
      <c r="V135">
        <f xml:space="preserve"> AVERAGE(E135:H135)</f>
        <v>2.5</v>
      </c>
      <c r="X135" t="str">
        <f>IF(T135&gt;S135,"TAK","NIE")</f>
        <v>NIE</v>
      </c>
      <c r="Z135" t="str">
        <f>IF(AND(C135=0,AND(D135&gt;4,V135&gt;4)),"TAK","NIE")</f>
        <v>NIE</v>
      </c>
    </row>
    <row r="136" spans="1:26" hidden="1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>C136+IF(D136=6,2,0)</f>
        <v>6</v>
      </c>
      <c r="O136">
        <f>IF(E136=2,0,IF(E136=3,4,IF(E136=4,6,IF(E136=5,8,IF(E136=6,10)))))</f>
        <v>6</v>
      </c>
      <c r="P136">
        <f>IF(F136=2,0,IF(F136=3,4,IF(F136=4,6,IF(F136=5,8,IF(F136=6,10)))))</f>
        <v>8</v>
      </c>
      <c r="Q136">
        <f>IF(G136=2,0,IF(G136=3,4,IF(G136=4,6,IF(G136=5,8,IF(G136=6,10)))))</f>
        <v>10</v>
      </c>
      <c r="R136">
        <f>IF(H136=2,0,IF(H136=3,4,IF(H136=4,6,IF(H136=5,8,IF(H136=6,10)))))</f>
        <v>6</v>
      </c>
      <c r="S136">
        <f>SUM(I136:M136)/10</f>
        <v>18.600000000000001</v>
      </c>
      <c r="T136">
        <f>SUM(N136:R136)</f>
        <v>36</v>
      </c>
      <c r="U136">
        <f>SUM(N136:S136)</f>
        <v>54.6</v>
      </c>
      <c r="V136">
        <f xml:space="preserve"> AVERAGE(E136:H136)</f>
        <v>4.75</v>
      </c>
      <c r="X136" t="str">
        <f>IF(T136&gt;S136,"TAK","NIE")</f>
        <v>TAK</v>
      </c>
      <c r="Z136" t="str">
        <f>IF(AND(C136=0,AND(D136&gt;4,V136&gt;4)),"TAK","NIE")</f>
        <v>NIE</v>
      </c>
    </row>
    <row r="137" spans="1:26" hidden="1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>C137+IF(D137=6,2,0)</f>
        <v>0</v>
      </c>
      <c r="O137">
        <f>IF(E137=2,0,IF(E137=3,4,IF(E137=4,6,IF(E137=5,8,IF(E137=6,10)))))</f>
        <v>0</v>
      </c>
      <c r="P137">
        <f>IF(F137=2,0,IF(F137=3,4,IF(F137=4,6,IF(F137=5,8,IF(F137=6,10)))))</f>
        <v>6</v>
      </c>
      <c r="Q137">
        <f>IF(G137=2,0,IF(G137=3,4,IF(G137=4,6,IF(G137=5,8,IF(G137=6,10)))))</f>
        <v>4</v>
      </c>
      <c r="R137">
        <f>IF(H137=2,0,IF(H137=3,4,IF(H137=4,6,IF(H137=5,8,IF(H137=6,10)))))</f>
        <v>4</v>
      </c>
      <c r="S137">
        <f>SUM(I137:M137)/10</f>
        <v>36.6</v>
      </c>
      <c r="T137">
        <f>SUM(N137:R137)</f>
        <v>14</v>
      </c>
      <c r="U137">
        <f>SUM(N137:S137)</f>
        <v>50.6</v>
      </c>
      <c r="V137">
        <f xml:space="preserve"> AVERAGE(E137:H137)</f>
        <v>3</v>
      </c>
      <c r="X137" t="str">
        <f>IF(T137&gt;S137,"TAK","NIE")</f>
        <v>NIE</v>
      </c>
      <c r="Z137" t="str">
        <f>IF(AND(C137=0,AND(D137&gt;4,V137&gt;4)),"TAK","NIE")</f>
        <v>NIE</v>
      </c>
    </row>
    <row r="138" spans="1:26" hidden="1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>C138+IF(D138=6,2,0)</f>
        <v>1</v>
      </c>
      <c r="O138">
        <f>IF(E138=2,0,IF(E138=3,4,IF(E138=4,6,IF(E138=5,8,IF(E138=6,10)))))</f>
        <v>0</v>
      </c>
      <c r="P138">
        <f>IF(F138=2,0,IF(F138=3,4,IF(F138=4,6,IF(F138=5,8,IF(F138=6,10)))))</f>
        <v>6</v>
      </c>
      <c r="Q138">
        <f>IF(G138=2,0,IF(G138=3,4,IF(G138=4,6,IF(G138=5,8,IF(G138=6,10)))))</f>
        <v>8</v>
      </c>
      <c r="R138">
        <f>IF(H138=2,0,IF(H138=3,4,IF(H138=4,6,IF(H138=5,8,IF(H138=6,10)))))</f>
        <v>4</v>
      </c>
      <c r="S138">
        <f>SUM(I138:M138)/10</f>
        <v>20.8</v>
      </c>
      <c r="T138">
        <f>SUM(N138:R138)</f>
        <v>19</v>
      </c>
      <c r="U138">
        <f>SUM(N138:S138)</f>
        <v>39.799999999999997</v>
      </c>
      <c r="V138">
        <f xml:space="preserve"> AVERAGE(E138:H138)</f>
        <v>3.5</v>
      </c>
      <c r="X138" t="str">
        <f>IF(T138&gt;S138,"TAK","NIE")</f>
        <v>NIE</v>
      </c>
      <c r="Z138" t="str">
        <f>IF(AND(C138=0,AND(D138&gt;4,V138&gt;4)),"TAK","NIE")</f>
        <v>NIE</v>
      </c>
    </row>
    <row r="139" spans="1:26" hidden="1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>C139+IF(D139=6,2,0)</f>
        <v>3</v>
      </c>
      <c r="O139">
        <f>IF(E139=2,0,IF(E139=3,4,IF(E139=4,6,IF(E139=5,8,IF(E139=6,10)))))</f>
        <v>0</v>
      </c>
      <c r="P139">
        <f>IF(F139=2,0,IF(F139=3,4,IF(F139=4,6,IF(F139=5,8,IF(F139=6,10)))))</f>
        <v>8</v>
      </c>
      <c r="Q139">
        <f>IF(G139=2,0,IF(G139=3,4,IF(G139=4,6,IF(G139=5,8,IF(G139=6,10)))))</f>
        <v>4</v>
      </c>
      <c r="R139">
        <f>IF(H139=2,0,IF(H139=3,4,IF(H139=4,6,IF(H139=5,8,IF(H139=6,10)))))</f>
        <v>8</v>
      </c>
      <c r="S139">
        <f>SUM(I139:M139)/10</f>
        <v>20.5</v>
      </c>
      <c r="T139">
        <f>SUM(N139:R139)</f>
        <v>23</v>
      </c>
      <c r="U139">
        <f>SUM(N139:S139)</f>
        <v>43.5</v>
      </c>
      <c r="V139">
        <f xml:space="preserve"> AVERAGE(E139:H139)</f>
        <v>3.75</v>
      </c>
      <c r="X139" t="str">
        <f>IF(T139&gt;S139,"TAK","NIE")</f>
        <v>TAK</v>
      </c>
      <c r="Z139" t="str">
        <f>IF(AND(C139=0,AND(D139&gt;4,V139&gt;4)),"TAK","NIE")</f>
        <v>NIE</v>
      </c>
    </row>
    <row r="140" spans="1:26" hidden="1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>C140+IF(D140=6,2,0)</f>
        <v>9</v>
      </c>
      <c r="O140">
        <f>IF(E140=2,0,IF(E140=3,4,IF(E140=4,6,IF(E140=5,8,IF(E140=6,10)))))</f>
        <v>0</v>
      </c>
      <c r="P140">
        <f>IF(F140=2,0,IF(F140=3,4,IF(F140=4,6,IF(F140=5,8,IF(F140=6,10)))))</f>
        <v>8</v>
      </c>
      <c r="Q140">
        <f>IF(G140=2,0,IF(G140=3,4,IF(G140=4,6,IF(G140=5,8,IF(G140=6,10)))))</f>
        <v>10</v>
      </c>
      <c r="R140">
        <f>IF(H140=2,0,IF(H140=3,4,IF(H140=4,6,IF(H140=5,8,IF(H140=6,10)))))</f>
        <v>8</v>
      </c>
      <c r="S140">
        <f>SUM(I140:M140)/10</f>
        <v>23.4</v>
      </c>
      <c r="T140">
        <f>SUM(N140:R140)</f>
        <v>35</v>
      </c>
      <c r="U140">
        <f>SUM(N140:S140)</f>
        <v>58.4</v>
      </c>
      <c r="V140">
        <f xml:space="preserve"> AVERAGE(E140:H140)</f>
        <v>4.5</v>
      </c>
      <c r="X140" t="str">
        <f>IF(T140&gt;S140,"TAK","NIE")</f>
        <v>TAK</v>
      </c>
      <c r="Z140" t="str">
        <f>IF(AND(C140=0,AND(D140&gt;4,V140&gt;4)),"TAK","NIE")</f>
        <v>NIE</v>
      </c>
    </row>
    <row r="141" spans="1:26" hidden="1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>C141+IF(D141=6,2,0)</f>
        <v>8</v>
      </c>
      <c r="O141">
        <f>IF(E141=2,0,IF(E141=3,4,IF(E141=4,6,IF(E141=5,8,IF(E141=6,10)))))</f>
        <v>8</v>
      </c>
      <c r="P141">
        <f>IF(F141=2,0,IF(F141=3,4,IF(F141=4,6,IF(F141=5,8,IF(F141=6,10)))))</f>
        <v>4</v>
      </c>
      <c r="Q141">
        <f>IF(G141=2,0,IF(G141=3,4,IF(G141=4,6,IF(G141=5,8,IF(G141=6,10)))))</f>
        <v>0</v>
      </c>
      <c r="R141">
        <f>IF(H141=2,0,IF(H141=3,4,IF(H141=4,6,IF(H141=5,8,IF(H141=6,10)))))</f>
        <v>4</v>
      </c>
      <c r="S141">
        <f>SUM(I141:M141)/10</f>
        <v>31.6</v>
      </c>
      <c r="T141">
        <f>SUM(N141:R141)</f>
        <v>24</v>
      </c>
      <c r="U141">
        <f>SUM(N141:S141)</f>
        <v>55.6</v>
      </c>
      <c r="V141">
        <f xml:space="preserve"> AVERAGE(E141:H141)</f>
        <v>3.25</v>
      </c>
      <c r="X141" t="str">
        <f>IF(T141&gt;S141,"TAK","NIE")</f>
        <v>NIE</v>
      </c>
      <c r="Z141" t="str">
        <f>IF(AND(C141=0,AND(D141&gt;4,V141&gt;4)),"TAK","NIE")</f>
        <v>NIE</v>
      </c>
    </row>
    <row r="142" spans="1:26" hidden="1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>C142+IF(D142=6,2,0)</f>
        <v>6</v>
      </c>
      <c r="O142">
        <f>IF(E142=2,0,IF(E142=3,4,IF(E142=4,6,IF(E142=5,8,IF(E142=6,10)))))</f>
        <v>4</v>
      </c>
      <c r="P142">
        <f>IF(F142=2,0,IF(F142=3,4,IF(F142=4,6,IF(F142=5,8,IF(F142=6,10)))))</f>
        <v>0</v>
      </c>
      <c r="Q142">
        <f>IF(G142=2,0,IF(G142=3,4,IF(G142=4,6,IF(G142=5,8,IF(G142=6,10)))))</f>
        <v>4</v>
      </c>
      <c r="R142">
        <f>IF(H142=2,0,IF(H142=3,4,IF(H142=4,6,IF(H142=5,8,IF(H142=6,10)))))</f>
        <v>8</v>
      </c>
      <c r="S142">
        <f>SUM(I142:M142)/10</f>
        <v>20.6</v>
      </c>
      <c r="T142">
        <f>SUM(N142:R142)</f>
        <v>22</v>
      </c>
      <c r="U142">
        <f>SUM(N142:S142)</f>
        <v>42.6</v>
      </c>
      <c r="V142">
        <f xml:space="preserve"> AVERAGE(E142:H142)</f>
        <v>3.25</v>
      </c>
      <c r="X142" t="str">
        <f>IF(T142&gt;S142,"TAK","NIE")</f>
        <v>TAK</v>
      </c>
      <c r="Z142" t="str">
        <f>IF(AND(C142=0,AND(D142&gt;4,V142&gt;4)),"TAK","NIE")</f>
        <v>NIE</v>
      </c>
    </row>
    <row r="143" spans="1:26" hidden="1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>C143+IF(D143=6,2,0)</f>
        <v>6</v>
      </c>
      <c r="O143">
        <f>IF(E143=2,0,IF(E143=3,4,IF(E143=4,6,IF(E143=5,8,IF(E143=6,10)))))</f>
        <v>6</v>
      </c>
      <c r="P143">
        <f>IF(F143=2,0,IF(F143=3,4,IF(F143=4,6,IF(F143=5,8,IF(F143=6,10)))))</f>
        <v>4</v>
      </c>
      <c r="Q143">
        <f>IF(G143=2,0,IF(G143=3,4,IF(G143=4,6,IF(G143=5,8,IF(G143=6,10)))))</f>
        <v>4</v>
      </c>
      <c r="R143">
        <f>IF(H143=2,0,IF(H143=3,4,IF(H143=4,6,IF(H143=5,8,IF(H143=6,10)))))</f>
        <v>0</v>
      </c>
      <c r="S143">
        <f>SUM(I143:M143)/10</f>
        <v>22.1</v>
      </c>
      <c r="T143">
        <f>SUM(N143:R143)</f>
        <v>20</v>
      </c>
      <c r="U143">
        <f>SUM(N143:S143)</f>
        <v>42.1</v>
      </c>
      <c r="V143">
        <f xml:space="preserve"> AVERAGE(E143:H143)</f>
        <v>3</v>
      </c>
      <c r="X143" t="str">
        <f>IF(T143&gt;S143,"TAK","NIE")</f>
        <v>NIE</v>
      </c>
      <c r="Z143" t="str">
        <f>IF(AND(C143=0,AND(D143&gt;4,V143&gt;4)),"TAK","NIE")</f>
        <v>NIE</v>
      </c>
    </row>
    <row r="144" spans="1:26" hidden="1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>C144+IF(D144=6,2,0)</f>
        <v>1</v>
      </c>
      <c r="O144">
        <f>IF(E144=2,0,IF(E144=3,4,IF(E144=4,6,IF(E144=5,8,IF(E144=6,10)))))</f>
        <v>0</v>
      </c>
      <c r="P144">
        <f>IF(F144=2,0,IF(F144=3,4,IF(F144=4,6,IF(F144=5,8,IF(F144=6,10)))))</f>
        <v>0</v>
      </c>
      <c r="Q144">
        <f>IF(G144=2,0,IF(G144=3,4,IF(G144=4,6,IF(G144=5,8,IF(G144=6,10)))))</f>
        <v>6</v>
      </c>
      <c r="R144">
        <f>IF(H144=2,0,IF(H144=3,4,IF(H144=4,6,IF(H144=5,8,IF(H144=6,10)))))</f>
        <v>8</v>
      </c>
      <c r="S144">
        <f>SUM(I144:M144)/10</f>
        <v>25.8</v>
      </c>
      <c r="T144">
        <f>SUM(N144:R144)</f>
        <v>15</v>
      </c>
      <c r="U144">
        <f>SUM(N144:S144)</f>
        <v>40.799999999999997</v>
      </c>
      <c r="V144">
        <f xml:space="preserve"> AVERAGE(E144:H144)</f>
        <v>3.25</v>
      </c>
      <c r="X144" t="str">
        <f>IF(T144&gt;S144,"TAK","NIE")</f>
        <v>NIE</v>
      </c>
      <c r="Z144" t="str">
        <f>IF(AND(C144=0,AND(D144&gt;4,V144&gt;4)),"TAK","NIE")</f>
        <v>NIE</v>
      </c>
    </row>
    <row r="145" spans="1:26" hidden="1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>C145+IF(D145=6,2,0)</f>
        <v>7</v>
      </c>
      <c r="O145">
        <f>IF(E145=2,0,IF(E145=3,4,IF(E145=4,6,IF(E145=5,8,IF(E145=6,10)))))</f>
        <v>0</v>
      </c>
      <c r="P145">
        <f>IF(F145=2,0,IF(F145=3,4,IF(F145=4,6,IF(F145=5,8,IF(F145=6,10)))))</f>
        <v>4</v>
      </c>
      <c r="Q145">
        <f>IF(G145=2,0,IF(G145=3,4,IF(G145=4,6,IF(G145=5,8,IF(G145=6,10)))))</f>
        <v>8</v>
      </c>
      <c r="R145">
        <f>IF(H145=2,0,IF(H145=3,4,IF(H145=4,6,IF(H145=5,8,IF(H145=6,10)))))</f>
        <v>10</v>
      </c>
      <c r="S145">
        <f>SUM(I145:M145)/10</f>
        <v>24.4</v>
      </c>
      <c r="T145">
        <f>SUM(N145:R145)</f>
        <v>29</v>
      </c>
      <c r="U145">
        <f>SUM(N145:S145)</f>
        <v>53.4</v>
      </c>
      <c r="V145">
        <f xml:space="preserve"> AVERAGE(E145:H145)</f>
        <v>4</v>
      </c>
      <c r="X145" t="str">
        <f>IF(T145&gt;S145,"TAK","NIE")</f>
        <v>TAK</v>
      </c>
      <c r="Z145" t="str">
        <f>IF(AND(C145=0,AND(D145&gt;4,V145&gt;4)),"TAK","NIE")</f>
        <v>NIE</v>
      </c>
    </row>
    <row r="146" spans="1:26" hidden="1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>C146+IF(D146=6,2,0)</f>
        <v>8</v>
      </c>
      <c r="O146">
        <f>IF(E146=2,0,IF(E146=3,4,IF(E146=4,6,IF(E146=5,8,IF(E146=6,10)))))</f>
        <v>4</v>
      </c>
      <c r="P146">
        <f>IF(F146=2,0,IF(F146=3,4,IF(F146=4,6,IF(F146=5,8,IF(F146=6,10)))))</f>
        <v>0</v>
      </c>
      <c r="Q146">
        <f>IF(G146=2,0,IF(G146=3,4,IF(G146=4,6,IF(G146=5,8,IF(G146=6,10)))))</f>
        <v>4</v>
      </c>
      <c r="R146">
        <f>IF(H146=2,0,IF(H146=3,4,IF(H146=4,6,IF(H146=5,8,IF(H146=6,10)))))</f>
        <v>6</v>
      </c>
      <c r="S146">
        <f>SUM(I146:M146)/10</f>
        <v>18.3</v>
      </c>
      <c r="T146">
        <f>SUM(N146:R146)</f>
        <v>22</v>
      </c>
      <c r="U146">
        <f>SUM(N146:S146)</f>
        <v>40.299999999999997</v>
      </c>
      <c r="V146">
        <f xml:space="preserve"> AVERAGE(E146:H146)</f>
        <v>3</v>
      </c>
      <c r="X146" t="str">
        <f>IF(T146&gt;S146,"TAK","NIE")</f>
        <v>TAK</v>
      </c>
      <c r="Z146" t="str">
        <f>IF(AND(C146=0,AND(D146&gt;4,V146&gt;4)),"TAK","NIE")</f>
        <v>NIE</v>
      </c>
    </row>
    <row r="147" spans="1:26" hidden="1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>C147+IF(D147=6,2,0)</f>
        <v>5</v>
      </c>
      <c r="O147">
        <f>IF(E147=2,0,IF(E147=3,4,IF(E147=4,6,IF(E147=5,8,IF(E147=6,10)))))</f>
        <v>10</v>
      </c>
      <c r="P147">
        <f>IF(F147=2,0,IF(F147=3,4,IF(F147=4,6,IF(F147=5,8,IF(F147=6,10)))))</f>
        <v>10</v>
      </c>
      <c r="Q147">
        <f>IF(G147=2,0,IF(G147=3,4,IF(G147=4,6,IF(G147=5,8,IF(G147=6,10)))))</f>
        <v>4</v>
      </c>
      <c r="R147">
        <f>IF(H147=2,0,IF(H147=3,4,IF(H147=4,6,IF(H147=5,8,IF(H147=6,10)))))</f>
        <v>6</v>
      </c>
      <c r="S147">
        <f>SUM(I147:M147)/10</f>
        <v>24.7</v>
      </c>
      <c r="T147">
        <f>SUM(N147:R147)</f>
        <v>35</v>
      </c>
      <c r="U147">
        <f>SUM(N147:S147)</f>
        <v>59.7</v>
      </c>
      <c r="V147">
        <f xml:space="preserve"> AVERAGE(E147:H147)</f>
        <v>4.75</v>
      </c>
      <c r="X147" t="str">
        <f>IF(T147&gt;S147,"TAK","NIE")</f>
        <v>TAK</v>
      </c>
      <c r="Z147" t="str">
        <f>IF(AND(C147=0,AND(D147&gt;4,V147&gt;4)),"TAK","NIE")</f>
        <v>NIE</v>
      </c>
    </row>
    <row r="148" spans="1:26" hidden="1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>C148+IF(D148=6,2,0)</f>
        <v>4</v>
      </c>
      <c r="O148">
        <f>IF(E148=2,0,IF(E148=3,4,IF(E148=4,6,IF(E148=5,8,IF(E148=6,10)))))</f>
        <v>0</v>
      </c>
      <c r="P148">
        <f>IF(F148=2,0,IF(F148=3,4,IF(F148=4,6,IF(F148=5,8,IF(F148=6,10)))))</f>
        <v>8</v>
      </c>
      <c r="Q148">
        <f>IF(G148=2,0,IF(G148=3,4,IF(G148=4,6,IF(G148=5,8,IF(G148=6,10)))))</f>
        <v>6</v>
      </c>
      <c r="R148">
        <f>IF(H148=2,0,IF(H148=3,4,IF(H148=4,6,IF(H148=5,8,IF(H148=6,10)))))</f>
        <v>4</v>
      </c>
      <c r="S148">
        <f>SUM(I148:M148)/10</f>
        <v>37.799999999999997</v>
      </c>
      <c r="T148">
        <f>SUM(N148:R148)</f>
        <v>22</v>
      </c>
      <c r="U148">
        <f>SUM(N148:S148)</f>
        <v>59.8</v>
      </c>
      <c r="V148">
        <f xml:space="preserve"> AVERAGE(E148:H148)</f>
        <v>3.5</v>
      </c>
      <c r="X148" t="str">
        <f>IF(T148&gt;S148,"TAK","NIE")</f>
        <v>NIE</v>
      </c>
      <c r="Z148" t="str">
        <f>IF(AND(C148=0,AND(D148&gt;4,V148&gt;4)),"TAK","NIE")</f>
        <v>NIE</v>
      </c>
    </row>
    <row r="149" spans="1:26" hidden="1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>C149+IF(D149=6,2,0)</f>
        <v>5</v>
      </c>
      <c r="O149">
        <f>IF(E149=2,0,IF(E149=3,4,IF(E149=4,6,IF(E149=5,8,IF(E149=6,10)))))</f>
        <v>8</v>
      </c>
      <c r="P149">
        <f>IF(F149=2,0,IF(F149=3,4,IF(F149=4,6,IF(F149=5,8,IF(F149=6,10)))))</f>
        <v>0</v>
      </c>
      <c r="Q149">
        <f>IF(G149=2,0,IF(G149=3,4,IF(G149=4,6,IF(G149=5,8,IF(G149=6,10)))))</f>
        <v>4</v>
      </c>
      <c r="R149">
        <f>IF(H149=2,0,IF(H149=3,4,IF(H149=4,6,IF(H149=5,8,IF(H149=6,10)))))</f>
        <v>0</v>
      </c>
      <c r="S149">
        <f>SUM(I149:M149)/10</f>
        <v>30.5</v>
      </c>
      <c r="T149">
        <f>SUM(N149:R149)</f>
        <v>17</v>
      </c>
      <c r="U149">
        <f>SUM(N149:S149)</f>
        <v>47.5</v>
      </c>
      <c r="V149">
        <f xml:space="preserve"> AVERAGE(E149:H149)</f>
        <v>3</v>
      </c>
      <c r="X149" t="str">
        <f>IF(T149&gt;S149,"TAK","NIE")</f>
        <v>NIE</v>
      </c>
      <c r="Z149" t="str">
        <f>IF(AND(C149=0,AND(D149&gt;4,V149&gt;4)),"TAK","NIE")</f>
        <v>NIE</v>
      </c>
    </row>
    <row r="150" spans="1:26" hidden="1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>C150+IF(D150=6,2,0)</f>
        <v>8</v>
      </c>
      <c r="O150">
        <f>IF(E150=2,0,IF(E150=3,4,IF(E150=4,6,IF(E150=5,8,IF(E150=6,10)))))</f>
        <v>10</v>
      </c>
      <c r="P150">
        <f>IF(F150=2,0,IF(F150=3,4,IF(F150=4,6,IF(F150=5,8,IF(F150=6,10)))))</f>
        <v>4</v>
      </c>
      <c r="Q150">
        <f>IF(G150=2,0,IF(G150=3,4,IF(G150=4,6,IF(G150=5,8,IF(G150=6,10)))))</f>
        <v>10</v>
      </c>
      <c r="R150">
        <f>IF(H150=2,0,IF(H150=3,4,IF(H150=4,6,IF(H150=5,8,IF(H150=6,10)))))</f>
        <v>0</v>
      </c>
      <c r="S150">
        <f>SUM(I150:M150)/10</f>
        <v>31.2</v>
      </c>
      <c r="T150">
        <f>SUM(N150:R150)</f>
        <v>32</v>
      </c>
      <c r="U150">
        <f>SUM(N150:S150)</f>
        <v>63.2</v>
      </c>
      <c r="V150">
        <f xml:space="preserve"> AVERAGE(E150:H150)</f>
        <v>4.25</v>
      </c>
      <c r="X150" t="str">
        <f>IF(T150&gt;S150,"TAK","NIE")</f>
        <v>TAK</v>
      </c>
      <c r="Z150" t="str">
        <f>IF(AND(C150=0,AND(D150&gt;4,V150&gt;4)),"TAK","NIE")</f>
        <v>NIE</v>
      </c>
    </row>
    <row r="151" spans="1:26" hidden="1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>C151+IF(D151=6,2,0)</f>
        <v>1</v>
      </c>
      <c r="O151">
        <f>IF(E151=2,0,IF(E151=3,4,IF(E151=4,6,IF(E151=5,8,IF(E151=6,10)))))</f>
        <v>6</v>
      </c>
      <c r="P151">
        <f>IF(F151=2,0,IF(F151=3,4,IF(F151=4,6,IF(F151=5,8,IF(F151=6,10)))))</f>
        <v>6</v>
      </c>
      <c r="Q151">
        <f>IF(G151=2,0,IF(G151=3,4,IF(G151=4,6,IF(G151=5,8,IF(G151=6,10)))))</f>
        <v>8</v>
      </c>
      <c r="R151">
        <f>IF(H151=2,0,IF(H151=3,4,IF(H151=4,6,IF(H151=5,8,IF(H151=6,10)))))</f>
        <v>8</v>
      </c>
      <c r="S151">
        <f>SUM(I151:M151)/10</f>
        <v>26.2</v>
      </c>
      <c r="T151">
        <f>SUM(N151:R151)</f>
        <v>29</v>
      </c>
      <c r="U151">
        <f>SUM(N151:S151)</f>
        <v>55.2</v>
      </c>
      <c r="V151">
        <f xml:space="preserve"> AVERAGE(E151:H151)</f>
        <v>4.5</v>
      </c>
      <c r="X151" t="str">
        <f>IF(T151&gt;S151,"TAK","NIE")</f>
        <v>TAK</v>
      </c>
      <c r="Z151" t="str">
        <f>IF(AND(C151=0,AND(D151&gt;4,V151&gt;4)),"TAK","NIE")</f>
        <v>NIE</v>
      </c>
    </row>
    <row r="152" spans="1:26" hidden="1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>C152+IF(D152=6,2,0)</f>
        <v>7</v>
      </c>
      <c r="O152">
        <f>IF(E152=2,0,IF(E152=3,4,IF(E152=4,6,IF(E152=5,8,IF(E152=6,10)))))</f>
        <v>10</v>
      </c>
      <c r="P152">
        <f>IF(F152=2,0,IF(F152=3,4,IF(F152=4,6,IF(F152=5,8,IF(F152=6,10)))))</f>
        <v>10</v>
      </c>
      <c r="Q152">
        <f>IF(G152=2,0,IF(G152=3,4,IF(G152=4,6,IF(G152=5,8,IF(G152=6,10)))))</f>
        <v>0</v>
      </c>
      <c r="R152">
        <f>IF(H152=2,0,IF(H152=3,4,IF(H152=4,6,IF(H152=5,8,IF(H152=6,10)))))</f>
        <v>8</v>
      </c>
      <c r="S152">
        <f>SUM(I152:M152)/10</f>
        <v>33.200000000000003</v>
      </c>
      <c r="T152">
        <f>SUM(N152:R152)</f>
        <v>35</v>
      </c>
      <c r="U152">
        <f>SUM(N152:S152)</f>
        <v>68.2</v>
      </c>
      <c r="V152">
        <f xml:space="preserve"> AVERAGE(E152:H152)</f>
        <v>4.75</v>
      </c>
      <c r="X152" t="str">
        <f>IF(T152&gt;S152,"TAK","NIE")</f>
        <v>TAK</v>
      </c>
      <c r="Z152" t="str">
        <f>IF(AND(C152=0,AND(D152&gt;4,V152&gt;4)),"TAK","NIE")</f>
        <v>NIE</v>
      </c>
    </row>
    <row r="153" spans="1:26" hidden="1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>C153+IF(D153=6,2,0)</f>
        <v>8</v>
      </c>
      <c r="O153">
        <f>IF(E153=2,0,IF(E153=3,4,IF(E153=4,6,IF(E153=5,8,IF(E153=6,10)))))</f>
        <v>10</v>
      </c>
      <c r="P153">
        <f>IF(F153=2,0,IF(F153=3,4,IF(F153=4,6,IF(F153=5,8,IF(F153=6,10)))))</f>
        <v>6</v>
      </c>
      <c r="Q153">
        <f>IF(G153=2,0,IF(G153=3,4,IF(G153=4,6,IF(G153=5,8,IF(G153=6,10)))))</f>
        <v>6</v>
      </c>
      <c r="R153">
        <f>IF(H153=2,0,IF(H153=3,4,IF(H153=4,6,IF(H153=5,8,IF(H153=6,10)))))</f>
        <v>8</v>
      </c>
      <c r="S153">
        <f>SUM(I153:M153)/10</f>
        <v>36.1</v>
      </c>
      <c r="T153">
        <f>SUM(N153:R153)</f>
        <v>38</v>
      </c>
      <c r="U153">
        <f>SUM(N153:S153)</f>
        <v>74.099999999999994</v>
      </c>
      <c r="V153">
        <f xml:space="preserve"> AVERAGE(E153:H153)</f>
        <v>4.75</v>
      </c>
      <c r="X153" t="str">
        <f>IF(T153&gt;S153,"TAK","NIE")</f>
        <v>TAK</v>
      </c>
      <c r="Z153" t="str">
        <f>IF(AND(C153=0,AND(D153&gt;4,V153&gt;4)),"TAK","NIE")</f>
        <v>NIE</v>
      </c>
    </row>
    <row r="154" spans="1:26" hidden="1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>C154+IF(D154=6,2,0)</f>
        <v>6</v>
      </c>
      <c r="O154">
        <f>IF(E154=2,0,IF(E154=3,4,IF(E154=4,6,IF(E154=5,8,IF(E154=6,10)))))</f>
        <v>8</v>
      </c>
      <c r="P154">
        <f>IF(F154=2,0,IF(F154=3,4,IF(F154=4,6,IF(F154=5,8,IF(F154=6,10)))))</f>
        <v>4</v>
      </c>
      <c r="Q154">
        <f>IF(G154=2,0,IF(G154=3,4,IF(G154=4,6,IF(G154=5,8,IF(G154=6,10)))))</f>
        <v>8</v>
      </c>
      <c r="R154">
        <f>IF(H154=2,0,IF(H154=3,4,IF(H154=4,6,IF(H154=5,8,IF(H154=6,10)))))</f>
        <v>6</v>
      </c>
      <c r="S154">
        <f>SUM(I154:M154)/10</f>
        <v>25.3</v>
      </c>
      <c r="T154">
        <f>SUM(N154:R154)</f>
        <v>32</v>
      </c>
      <c r="U154">
        <f>SUM(N154:S154)</f>
        <v>57.3</v>
      </c>
      <c r="V154">
        <f xml:space="preserve"> AVERAGE(E154:H154)</f>
        <v>4.25</v>
      </c>
      <c r="X154" t="str">
        <f>IF(T154&gt;S154,"TAK","NIE")</f>
        <v>TAK</v>
      </c>
      <c r="Z154" t="str">
        <f>IF(AND(C154=0,AND(D154&gt;4,V154&gt;4)),"TAK","NIE")</f>
        <v>NIE</v>
      </c>
    </row>
    <row r="155" spans="1:26" hidden="1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>C155+IF(D155=6,2,0)</f>
        <v>2</v>
      </c>
      <c r="O155">
        <f>IF(E155=2,0,IF(E155=3,4,IF(E155=4,6,IF(E155=5,8,IF(E155=6,10)))))</f>
        <v>6</v>
      </c>
      <c r="P155">
        <f>IF(F155=2,0,IF(F155=3,4,IF(F155=4,6,IF(F155=5,8,IF(F155=6,10)))))</f>
        <v>4</v>
      </c>
      <c r="Q155">
        <f>IF(G155=2,0,IF(G155=3,4,IF(G155=4,6,IF(G155=5,8,IF(G155=6,10)))))</f>
        <v>4</v>
      </c>
      <c r="R155">
        <f>IF(H155=2,0,IF(H155=3,4,IF(H155=4,6,IF(H155=5,8,IF(H155=6,10)))))</f>
        <v>0</v>
      </c>
      <c r="S155">
        <f>SUM(I155:M155)/10</f>
        <v>22.2</v>
      </c>
      <c r="T155">
        <f>SUM(N155:R155)</f>
        <v>16</v>
      </c>
      <c r="U155">
        <f>SUM(N155:S155)</f>
        <v>38.200000000000003</v>
      </c>
      <c r="V155">
        <f xml:space="preserve"> AVERAGE(E155:H155)</f>
        <v>3</v>
      </c>
      <c r="X155" t="str">
        <f>IF(T155&gt;S155,"TAK","NIE")</f>
        <v>NIE</v>
      </c>
      <c r="Z155" t="str">
        <f>IF(AND(C155=0,AND(D155&gt;4,V155&gt;4)),"TAK","NIE")</f>
        <v>NIE</v>
      </c>
    </row>
    <row r="156" spans="1:26" hidden="1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>C156+IF(D156=6,2,0)</f>
        <v>8</v>
      </c>
      <c r="O156">
        <f>IF(E156=2,0,IF(E156=3,4,IF(E156=4,6,IF(E156=5,8,IF(E156=6,10)))))</f>
        <v>6</v>
      </c>
      <c r="P156">
        <f>IF(F156=2,0,IF(F156=3,4,IF(F156=4,6,IF(F156=5,8,IF(F156=6,10)))))</f>
        <v>0</v>
      </c>
      <c r="Q156">
        <f>IF(G156=2,0,IF(G156=3,4,IF(G156=4,6,IF(G156=5,8,IF(G156=6,10)))))</f>
        <v>6</v>
      </c>
      <c r="R156">
        <f>IF(H156=2,0,IF(H156=3,4,IF(H156=4,6,IF(H156=5,8,IF(H156=6,10)))))</f>
        <v>0</v>
      </c>
      <c r="S156">
        <f>SUM(I156:M156)/10</f>
        <v>27.8</v>
      </c>
      <c r="T156">
        <f>SUM(N156:R156)</f>
        <v>20</v>
      </c>
      <c r="U156">
        <f>SUM(N156:S156)</f>
        <v>47.8</v>
      </c>
      <c r="V156">
        <f xml:space="preserve"> AVERAGE(E156:H156)</f>
        <v>3</v>
      </c>
      <c r="X156" t="str">
        <f>IF(T156&gt;S156,"TAK","NIE")</f>
        <v>NIE</v>
      </c>
      <c r="Z156" t="str">
        <f>IF(AND(C156=0,AND(D156&gt;4,V156&gt;4)),"TAK","NIE")</f>
        <v>NIE</v>
      </c>
    </row>
    <row r="157" spans="1:26" hidden="1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>C157+IF(D157=6,2,0)</f>
        <v>1</v>
      </c>
      <c r="O157">
        <f>IF(E157=2,0,IF(E157=3,4,IF(E157=4,6,IF(E157=5,8,IF(E157=6,10)))))</f>
        <v>10</v>
      </c>
      <c r="P157">
        <f>IF(F157=2,0,IF(F157=3,4,IF(F157=4,6,IF(F157=5,8,IF(F157=6,10)))))</f>
        <v>8</v>
      </c>
      <c r="Q157">
        <f>IF(G157=2,0,IF(G157=3,4,IF(G157=4,6,IF(G157=5,8,IF(G157=6,10)))))</f>
        <v>10</v>
      </c>
      <c r="R157">
        <f>IF(H157=2,0,IF(H157=3,4,IF(H157=4,6,IF(H157=5,8,IF(H157=6,10)))))</f>
        <v>6</v>
      </c>
      <c r="S157">
        <f>SUM(I157:M157)/10</f>
        <v>32.4</v>
      </c>
      <c r="T157">
        <f>SUM(N157:R157)</f>
        <v>35</v>
      </c>
      <c r="U157">
        <f>SUM(N157:S157)</f>
        <v>67.400000000000006</v>
      </c>
      <c r="V157">
        <f xml:space="preserve"> AVERAGE(E157:H157)</f>
        <v>5.25</v>
      </c>
      <c r="X157" t="str">
        <f>IF(T157&gt;S157,"TAK","NIE")</f>
        <v>TAK</v>
      </c>
      <c r="Z157" t="str">
        <f>IF(AND(C157=0,AND(D157&gt;4,V157&gt;4)),"TAK","NIE")</f>
        <v>NIE</v>
      </c>
    </row>
    <row r="158" spans="1:26" hidden="1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>C158+IF(D158=6,2,0)</f>
        <v>3</v>
      </c>
      <c r="O158">
        <f>IF(E158=2,0,IF(E158=3,4,IF(E158=4,6,IF(E158=5,8,IF(E158=6,10)))))</f>
        <v>10</v>
      </c>
      <c r="P158">
        <f>IF(F158=2,0,IF(F158=3,4,IF(F158=4,6,IF(F158=5,8,IF(F158=6,10)))))</f>
        <v>0</v>
      </c>
      <c r="Q158">
        <f>IF(G158=2,0,IF(G158=3,4,IF(G158=4,6,IF(G158=5,8,IF(G158=6,10)))))</f>
        <v>0</v>
      </c>
      <c r="R158">
        <f>IF(H158=2,0,IF(H158=3,4,IF(H158=4,6,IF(H158=5,8,IF(H158=6,10)))))</f>
        <v>8</v>
      </c>
      <c r="S158">
        <f>SUM(I158:M158)/10</f>
        <v>12.4</v>
      </c>
      <c r="T158">
        <f>SUM(N158:R158)</f>
        <v>21</v>
      </c>
      <c r="U158">
        <f>SUM(N158:S158)</f>
        <v>33.4</v>
      </c>
      <c r="V158">
        <f xml:space="preserve"> AVERAGE(E158:H158)</f>
        <v>3.75</v>
      </c>
      <c r="X158" t="str">
        <f>IF(T158&gt;S158,"TAK","NIE")</f>
        <v>TAK</v>
      </c>
      <c r="Z158" t="str">
        <f>IF(AND(C158=0,AND(D158&gt;4,V158&gt;4)),"TAK","NIE")</f>
        <v>NIE</v>
      </c>
    </row>
    <row r="159" spans="1:26" hidden="1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>C159+IF(D159=6,2,0)</f>
        <v>6</v>
      </c>
      <c r="O159">
        <f>IF(E159=2,0,IF(E159=3,4,IF(E159=4,6,IF(E159=5,8,IF(E159=6,10)))))</f>
        <v>4</v>
      </c>
      <c r="P159">
        <f>IF(F159=2,0,IF(F159=3,4,IF(F159=4,6,IF(F159=5,8,IF(F159=6,10)))))</f>
        <v>4</v>
      </c>
      <c r="Q159">
        <f>IF(G159=2,0,IF(G159=3,4,IF(G159=4,6,IF(G159=5,8,IF(G159=6,10)))))</f>
        <v>4</v>
      </c>
      <c r="R159">
        <f>IF(H159=2,0,IF(H159=3,4,IF(H159=4,6,IF(H159=5,8,IF(H159=6,10)))))</f>
        <v>10</v>
      </c>
      <c r="S159">
        <f>SUM(I159:M159)/10</f>
        <v>24</v>
      </c>
      <c r="T159">
        <f>SUM(N159:R159)</f>
        <v>28</v>
      </c>
      <c r="U159">
        <f>SUM(N159:S159)</f>
        <v>52</v>
      </c>
      <c r="V159">
        <f xml:space="preserve"> AVERAGE(E159:H159)</f>
        <v>3.75</v>
      </c>
      <c r="X159" t="str">
        <f>IF(T159&gt;S159,"TAK","NIE")</f>
        <v>TAK</v>
      </c>
      <c r="Z159" t="str">
        <f>IF(AND(C159=0,AND(D159&gt;4,V159&gt;4)),"TAK","NIE")</f>
        <v>NIE</v>
      </c>
    </row>
    <row r="160" spans="1:26" hidden="1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>C160+IF(D160=6,2,0)</f>
        <v>1</v>
      </c>
      <c r="O160">
        <f>IF(E160=2,0,IF(E160=3,4,IF(E160=4,6,IF(E160=5,8,IF(E160=6,10)))))</f>
        <v>10</v>
      </c>
      <c r="P160">
        <f>IF(F160=2,0,IF(F160=3,4,IF(F160=4,6,IF(F160=5,8,IF(F160=6,10)))))</f>
        <v>10</v>
      </c>
      <c r="Q160">
        <f>IF(G160=2,0,IF(G160=3,4,IF(G160=4,6,IF(G160=5,8,IF(G160=6,10)))))</f>
        <v>0</v>
      </c>
      <c r="R160">
        <f>IF(H160=2,0,IF(H160=3,4,IF(H160=4,6,IF(H160=5,8,IF(H160=6,10)))))</f>
        <v>4</v>
      </c>
      <c r="S160">
        <f>SUM(I160:M160)/10</f>
        <v>30.6</v>
      </c>
      <c r="T160">
        <f>SUM(N160:R160)</f>
        <v>25</v>
      </c>
      <c r="U160">
        <f>SUM(N160:S160)</f>
        <v>55.6</v>
      </c>
      <c r="V160">
        <f xml:space="preserve"> AVERAGE(E160:H160)</f>
        <v>4.25</v>
      </c>
      <c r="X160" t="str">
        <f>IF(T160&gt;S160,"TAK","NIE")</f>
        <v>NIE</v>
      </c>
      <c r="Z160" t="str">
        <f>IF(AND(C160=0,AND(D160&gt;4,V160&gt;4)),"TAK","NIE")</f>
        <v>NIE</v>
      </c>
    </row>
    <row r="161" spans="1:26" hidden="1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>C161+IF(D161=6,2,0)</f>
        <v>5</v>
      </c>
      <c r="O161">
        <f>IF(E161=2,0,IF(E161=3,4,IF(E161=4,6,IF(E161=5,8,IF(E161=6,10)))))</f>
        <v>10</v>
      </c>
      <c r="P161">
        <f>IF(F161=2,0,IF(F161=3,4,IF(F161=4,6,IF(F161=5,8,IF(F161=6,10)))))</f>
        <v>6</v>
      </c>
      <c r="Q161">
        <f>IF(G161=2,0,IF(G161=3,4,IF(G161=4,6,IF(G161=5,8,IF(G161=6,10)))))</f>
        <v>4</v>
      </c>
      <c r="R161">
        <f>IF(H161=2,0,IF(H161=3,4,IF(H161=4,6,IF(H161=5,8,IF(H161=6,10)))))</f>
        <v>10</v>
      </c>
      <c r="S161">
        <f>SUM(I161:M161)/10</f>
        <v>22.5</v>
      </c>
      <c r="T161">
        <f>SUM(N161:R161)</f>
        <v>35</v>
      </c>
      <c r="U161">
        <f>SUM(N161:S161)</f>
        <v>57.5</v>
      </c>
      <c r="V161">
        <f xml:space="preserve"> AVERAGE(E161:H161)</f>
        <v>4.75</v>
      </c>
      <c r="X161" t="str">
        <f>IF(T161&gt;S161,"TAK","NIE")</f>
        <v>TAK</v>
      </c>
      <c r="Z161" t="str">
        <f>IF(AND(C161=0,AND(D161&gt;4,V161&gt;4)),"TAK","NIE")</f>
        <v>NIE</v>
      </c>
    </row>
    <row r="162" spans="1:26" hidden="1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>C162+IF(D162=6,2,0)</f>
        <v>1</v>
      </c>
      <c r="O162">
        <f>IF(E162=2,0,IF(E162=3,4,IF(E162=4,6,IF(E162=5,8,IF(E162=6,10)))))</f>
        <v>10</v>
      </c>
      <c r="P162">
        <f>IF(F162=2,0,IF(F162=3,4,IF(F162=4,6,IF(F162=5,8,IF(F162=6,10)))))</f>
        <v>6</v>
      </c>
      <c r="Q162">
        <f>IF(G162=2,0,IF(G162=3,4,IF(G162=4,6,IF(G162=5,8,IF(G162=6,10)))))</f>
        <v>0</v>
      </c>
      <c r="R162">
        <f>IF(H162=2,0,IF(H162=3,4,IF(H162=4,6,IF(H162=5,8,IF(H162=6,10)))))</f>
        <v>0</v>
      </c>
      <c r="S162">
        <f>SUM(I162:M162)/10</f>
        <v>11.4</v>
      </c>
      <c r="T162">
        <f>SUM(N162:R162)</f>
        <v>17</v>
      </c>
      <c r="U162">
        <f>SUM(N162:S162)</f>
        <v>28.4</v>
      </c>
      <c r="V162">
        <f xml:space="preserve"> AVERAGE(E162:H162)</f>
        <v>3.5</v>
      </c>
      <c r="X162" t="str">
        <f>IF(T162&gt;S162,"TAK","NIE")</f>
        <v>TAK</v>
      </c>
      <c r="Z162" t="str">
        <f>IF(AND(C162=0,AND(D162&gt;4,V162&gt;4)),"TAK","NIE")</f>
        <v>NIE</v>
      </c>
    </row>
    <row r="163" spans="1:26" hidden="1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>C163+IF(D163=6,2,0)</f>
        <v>4</v>
      </c>
      <c r="O163">
        <f>IF(E163=2,0,IF(E163=3,4,IF(E163=4,6,IF(E163=5,8,IF(E163=6,10)))))</f>
        <v>4</v>
      </c>
      <c r="P163">
        <f>IF(F163=2,0,IF(F163=3,4,IF(F163=4,6,IF(F163=5,8,IF(F163=6,10)))))</f>
        <v>0</v>
      </c>
      <c r="Q163">
        <f>IF(G163=2,0,IF(G163=3,4,IF(G163=4,6,IF(G163=5,8,IF(G163=6,10)))))</f>
        <v>10</v>
      </c>
      <c r="R163">
        <f>IF(H163=2,0,IF(H163=3,4,IF(H163=4,6,IF(H163=5,8,IF(H163=6,10)))))</f>
        <v>0</v>
      </c>
      <c r="S163">
        <f>SUM(I163:M163)/10</f>
        <v>33.200000000000003</v>
      </c>
      <c r="T163">
        <f>SUM(N163:R163)</f>
        <v>18</v>
      </c>
      <c r="U163">
        <f>SUM(N163:S163)</f>
        <v>51.2</v>
      </c>
      <c r="V163">
        <f xml:space="preserve"> AVERAGE(E163:H163)</f>
        <v>3.25</v>
      </c>
      <c r="X163" t="str">
        <f>IF(T163&gt;S163,"TAK","NIE")</f>
        <v>NIE</v>
      </c>
      <c r="Z163" t="str">
        <f>IF(AND(C163=0,AND(D163&gt;4,V163&gt;4)),"TAK","NIE")</f>
        <v>NIE</v>
      </c>
    </row>
    <row r="164" spans="1:26" hidden="1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>C164+IF(D164=6,2,0)</f>
        <v>2</v>
      </c>
      <c r="O164">
        <f>IF(E164=2,0,IF(E164=3,4,IF(E164=4,6,IF(E164=5,8,IF(E164=6,10)))))</f>
        <v>10</v>
      </c>
      <c r="P164">
        <f>IF(F164=2,0,IF(F164=3,4,IF(F164=4,6,IF(F164=5,8,IF(F164=6,10)))))</f>
        <v>8</v>
      </c>
      <c r="Q164">
        <f>IF(G164=2,0,IF(G164=3,4,IF(G164=4,6,IF(G164=5,8,IF(G164=6,10)))))</f>
        <v>4</v>
      </c>
      <c r="R164">
        <f>IF(H164=2,0,IF(H164=3,4,IF(H164=4,6,IF(H164=5,8,IF(H164=6,10)))))</f>
        <v>0</v>
      </c>
      <c r="S164">
        <f>SUM(I164:M164)/10</f>
        <v>25.7</v>
      </c>
      <c r="T164">
        <f>SUM(N164:R164)</f>
        <v>24</v>
      </c>
      <c r="U164">
        <f>SUM(N164:S164)</f>
        <v>49.7</v>
      </c>
      <c r="V164">
        <f xml:space="preserve"> AVERAGE(E164:H164)</f>
        <v>4</v>
      </c>
      <c r="X164" t="str">
        <f>IF(T164&gt;S164,"TAK","NIE")</f>
        <v>NIE</v>
      </c>
      <c r="Z164" t="str">
        <f>IF(AND(C164=0,AND(D164&gt;4,V164&gt;4)),"TAK","NIE")</f>
        <v>NIE</v>
      </c>
    </row>
    <row r="165" spans="1:26" hidden="1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>C165+IF(D165=6,2,0)</f>
        <v>2</v>
      </c>
      <c r="O165">
        <f>IF(E165=2,0,IF(E165=3,4,IF(E165=4,6,IF(E165=5,8,IF(E165=6,10)))))</f>
        <v>8</v>
      </c>
      <c r="P165">
        <f>IF(F165=2,0,IF(F165=3,4,IF(F165=4,6,IF(F165=5,8,IF(F165=6,10)))))</f>
        <v>0</v>
      </c>
      <c r="Q165">
        <f>IF(G165=2,0,IF(G165=3,4,IF(G165=4,6,IF(G165=5,8,IF(G165=6,10)))))</f>
        <v>4</v>
      </c>
      <c r="R165">
        <f>IF(H165=2,0,IF(H165=3,4,IF(H165=4,6,IF(H165=5,8,IF(H165=6,10)))))</f>
        <v>4</v>
      </c>
      <c r="S165">
        <f>SUM(I165:M165)/10</f>
        <v>27.4</v>
      </c>
      <c r="T165">
        <f>SUM(N165:R165)</f>
        <v>18</v>
      </c>
      <c r="U165">
        <f>SUM(N165:S165)</f>
        <v>45.4</v>
      </c>
      <c r="V165">
        <f xml:space="preserve"> AVERAGE(E165:H165)</f>
        <v>3.25</v>
      </c>
      <c r="X165" t="str">
        <f>IF(T165&gt;S165,"TAK","NIE")</f>
        <v>NIE</v>
      </c>
      <c r="Z165" t="str">
        <f>IF(AND(C165=0,AND(D165&gt;4,V165&gt;4)),"TAK","NIE")</f>
        <v>NIE</v>
      </c>
    </row>
    <row r="166" spans="1:26" hidden="1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>C166+IF(D166=6,2,0)</f>
        <v>2</v>
      </c>
      <c r="O166">
        <f>IF(E166=2,0,IF(E166=3,4,IF(E166=4,6,IF(E166=5,8,IF(E166=6,10)))))</f>
        <v>8</v>
      </c>
      <c r="P166">
        <f>IF(F166=2,0,IF(F166=3,4,IF(F166=4,6,IF(F166=5,8,IF(F166=6,10)))))</f>
        <v>0</v>
      </c>
      <c r="Q166">
        <f>IF(G166=2,0,IF(G166=3,4,IF(G166=4,6,IF(G166=5,8,IF(G166=6,10)))))</f>
        <v>10</v>
      </c>
      <c r="R166">
        <f>IF(H166=2,0,IF(H166=3,4,IF(H166=4,6,IF(H166=5,8,IF(H166=6,10)))))</f>
        <v>0</v>
      </c>
      <c r="S166">
        <f>SUM(I166:M166)/10</f>
        <v>35.6</v>
      </c>
      <c r="T166">
        <f>SUM(N166:R166)</f>
        <v>20</v>
      </c>
      <c r="U166">
        <f>SUM(N166:S166)</f>
        <v>55.6</v>
      </c>
      <c r="V166">
        <f xml:space="preserve"> AVERAGE(E166:H166)</f>
        <v>3.75</v>
      </c>
      <c r="X166" t="str">
        <f>IF(T166&gt;S166,"TAK","NIE")</f>
        <v>NIE</v>
      </c>
      <c r="Z166" t="str">
        <f>IF(AND(C166=0,AND(D166&gt;4,V166&gt;4)),"TAK","NIE")</f>
        <v>NIE</v>
      </c>
    </row>
    <row r="167" spans="1:26" hidden="1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>C167+IF(D167=6,2,0)</f>
        <v>5</v>
      </c>
      <c r="O167">
        <f>IF(E167=2,0,IF(E167=3,4,IF(E167=4,6,IF(E167=5,8,IF(E167=6,10)))))</f>
        <v>10</v>
      </c>
      <c r="P167">
        <f>IF(F167=2,0,IF(F167=3,4,IF(F167=4,6,IF(F167=5,8,IF(F167=6,10)))))</f>
        <v>4</v>
      </c>
      <c r="Q167">
        <f>IF(G167=2,0,IF(G167=3,4,IF(G167=4,6,IF(G167=5,8,IF(G167=6,10)))))</f>
        <v>4</v>
      </c>
      <c r="R167">
        <f>IF(H167=2,0,IF(H167=3,4,IF(H167=4,6,IF(H167=5,8,IF(H167=6,10)))))</f>
        <v>8</v>
      </c>
      <c r="S167">
        <f>SUM(I167:M167)/10</f>
        <v>24.7</v>
      </c>
      <c r="T167">
        <f>SUM(N167:R167)</f>
        <v>31</v>
      </c>
      <c r="U167">
        <f>SUM(N167:S167)</f>
        <v>55.7</v>
      </c>
      <c r="V167">
        <f xml:space="preserve"> AVERAGE(E167:H167)</f>
        <v>4.25</v>
      </c>
      <c r="X167" t="str">
        <f>IF(T167&gt;S167,"TAK","NIE")</f>
        <v>TAK</v>
      </c>
      <c r="Z167" t="str">
        <f>IF(AND(C167=0,AND(D167&gt;4,V167&gt;4)),"TAK","NIE")</f>
        <v>NIE</v>
      </c>
    </row>
    <row r="168" spans="1:26" hidden="1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>C168+IF(D168=6,2,0)</f>
        <v>4</v>
      </c>
      <c r="O168">
        <f>IF(E168=2,0,IF(E168=3,4,IF(E168=4,6,IF(E168=5,8,IF(E168=6,10)))))</f>
        <v>10</v>
      </c>
      <c r="P168">
        <f>IF(F168=2,0,IF(F168=3,4,IF(F168=4,6,IF(F168=5,8,IF(F168=6,10)))))</f>
        <v>10</v>
      </c>
      <c r="Q168">
        <f>IF(G168=2,0,IF(G168=3,4,IF(G168=4,6,IF(G168=5,8,IF(G168=6,10)))))</f>
        <v>6</v>
      </c>
      <c r="R168">
        <f>IF(H168=2,0,IF(H168=3,4,IF(H168=4,6,IF(H168=5,8,IF(H168=6,10)))))</f>
        <v>6</v>
      </c>
      <c r="S168">
        <f>SUM(I168:M168)/10</f>
        <v>18</v>
      </c>
      <c r="T168">
        <f>SUM(N168:R168)</f>
        <v>36</v>
      </c>
      <c r="U168">
        <f>SUM(N168:S168)</f>
        <v>54</v>
      </c>
      <c r="V168">
        <f xml:space="preserve"> AVERAGE(E168:H168)</f>
        <v>5</v>
      </c>
      <c r="X168" t="str">
        <f>IF(T168&gt;S168,"TAK","NIE")</f>
        <v>TAK</v>
      </c>
      <c r="Z168" t="str">
        <f>IF(AND(C168=0,AND(D168&gt;4,V168&gt;4)),"TAK","NIE")</f>
        <v>NIE</v>
      </c>
    </row>
    <row r="169" spans="1:26" hidden="1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>C169+IF(D169=6,2,0)</f>
        <v>5</v>
      </c>
      <c r="O169">
        <f>IF(E169=2,0,IF(E169=3,4,IF(E169=4,6,IF(E169=5,8,IF(E169=6,10)))))</f>
        <v>10</v>
      </c>
      <c r="P169">
        <f>IF(F169=2,0,IF(F169=3,4,IF(F169=4,6,IF(F169=5,8,IF(F169=6,10)))))</f>
        <v>10</v>
      </c>
      <c r="Q169">
        <f>IF(G169=2,0,IF(G169=3,4,IF(G169=4,6,IF(G169=5,8,IF(G169=6,10)))))</f>
        <v>10</v>
      </c>
      <c r="R169">
        <f>IF(H169=2,0,IF(H169=3,4,IF(H169=4,6,IF(H169=5,8,IF(H169=6,10)))))</f>
        <v>10</v>
      </c>
      <c r="S169">
        <f>SUM(I169:M169)/10</f>
        <v>39.6</v>
      </c>
      <c r="T169">
        <f>SUM(N169:R169)</f>
        <v>45</v>
      </c>
      <c r="U169">
        <f>SUM(N169:S169)</f>
        <v>84.6</v>
      </c>
      <c r="V169">
        <f xml:space="preserve"> AVERAGE(E169:H169)</f>
        <v>6</v>
      </c>
      <c r="X169" t="str">
        <f>IF(T169&gt;S169,"TAK","NIE")</f>
        <v>TAK</v>
      </c>
      <c r="Z169" t="str">
        <f>IF(AND(C169=0,AND(D169&gt;4,V169&gt;4)),"TAK","NIE")</f>
        <v>NIE</v>
      </c>
    </row>
    <row r="170" spans="1:26" hidden="1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>C170+IF(D170=6,2,0)</f>
        <v>8</v>
      </c>
      <c r="O170">
        <f>IF(E170=2,0,IF(E170=3,4,IF(E170=4,6,IF(E170=5,8,IF(E170=6,10)))))</f>
        <v>8</v>
      </c>
      <c r="P170">
        <f>IF(F170=2,0,IF(F170=3,4,IF(F170=4,6,IF(F170=5,8,IF(F170=6,10)))))</f>
        <v>8</v>
      </c>
      <c r="Q170">
        <f>IF(G170=2,0,IF(G170=3,4,IF(G170=4,6,IF(G170=5,8,IF(G170=6,10)))))</f>
        <v>8</v>
      </c>
      <c r="R170">
        <f>IF(H170=2,0,IF(H170=3,4,IF(H170=4,6,IF(H170=5,8,IF(H170=6,10)))))</f>
        <v>10</v>
      </c>
      <c r="S170">
        <f>SUM(I170:M170)/10</f>
        <v>23.1</v>
      </c>
      <c r="T170">
        <f>SUM(N170:R170)</f>
        <v>42</v>
      </c>
      <c r="U170">
        <f>SUM(N170:S170)</f>
        <v>65.099999999999994</v>
      </c>
      <c r="V170">
        <f xml:space="preserve"> AVERAGE(E170:H170)</f>
        <v>5.25</v>
      </c>
      <c r="X170" t="str">
        <f>IF(T170&gt;S170,"TAK","NIE")</f>
        <v>TAK</v>
      </c>
      <c r="Z170" t="str">
        <f>IF(AND(C170=0,AND(D170&gt;4,V170&gt;4)),"TAK","NIE")</f>
        <v>NIE</v>
      </c>
    </row>
    <row r="171" spans="1:26" hidden="1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>C171+IF(D171=6,2,0)</f>
        <v>7</v>
      </c>
      <c r="O171">
        <f>IF(E171=2,0,IF(E171=3,4,IF(E171=4,6,IF(E171=5,8,IF(E171=6,10)))))</f>
        <v>8</v>
      </c>
      <c r="P171">
        <f>IF(F171=2,0,IF(F171=3,4,IF(F171=4,6,IF(F171=5,8,IF(F171=6,10)))))</f>
        <v>6</v>
      </c>
      <c r="Q171">
        <f>IF(G171=2,0,IF(G171=3,4,IF(G171=4,6,IF(G171=5,8,IF(G171=6,10)))))</f>
        <v>8</v>
      </c>
      <c r="R171">
        <f>IF(H171=2,0,IF(H171=3,4,IF(H171=4,6,IF(H171=5,8,IF(H171=6,10)))))</f>
        <v>10</v>
      </c>
      <c r="S171">
        <f>SUM(I171:M171)/10</f>
        <v>16.2</v>
      </c>
      <c r="T171">
        <f>SUM(N171:R171)</f>
        <v>39</v>
      </c>
      <c r="U171">
        <f>SUM(N171:S171)</f>
        <v>55.2</v>
      </c>
      <c r="V171">
        <f xml:space="preserve"> AVERAGE(E171:H171)</f>
        <v>5</v>
      </c>
      <c r="X171" t="str">
        <f>IF(T171&gt;S171,"TAK","NIE")</f>
        <v>TAK</v>
      </c>
      <c r="Z171" t="str">
        <f>IF(AND(C171=0,AND(D171&gt;4,V171&gt;4)),"TAK","NIE")</f>
        <v>NIE</v>
      </c>
    </row>
    <row r="172" spans="1:26" hidden="1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>C172+IF(D172=6,2,0)</f>
        <v>0</v>
      </c>
      <c r="O172">
        <f>IF(E172=2,0,IF(E172=3,4,IF(E172=4,6,IF(E172=5,8,IF(E172=6,10)))))</f>
        <v>4</v>
      </c>
      <c r="P172">
        <f>IF(F172=2,0,IF(F172=3,4,IF(F172=4,6,IF(F172=5,8,IF(F172=6,10)))))</f>
        <v>6</v>
      </c>
      <c r="Q172">
        <f>IF(G172=2,0,IF(G172=3,4,IF(G172=4,6,IF(G172=5,8,IF(G172=6,10)))))</f>
        <v>10</v>
      </c>
      <c r="R172">
        <f>IF(H172=2,0,IF(H172=3,4,IF(H172=4,6,IF(H172=5,8,IF(H172=6,10)))))</f>
        <v>10</v>
      </c>
      <c r="S172">
        <f>SUM(I172:M172)/10</f>
        <v>28.6</v>
      </c>
      <c r="T172">
        <f>SUM(N172:R172)</f>
        <v>30</v>
      </c>
      <c r="U172">
        <f>SUM(N172:S172)</f>
        <v>58.6</v>
      </c>
      <c r="V172">
        <f xml:space="preserve"> AVERAGE(E172:H172)</f>
        <v>4.75</v>
      </c>
      <c r="X172" t="str">
        <f>IF(T172&gt;S172,"TAK","NIE")</f>
        <v>TAK</v>
      </c>
      <c r="Z172" t="str">
        <f>IF(AND(C172=0,AND(D172&gt;4,V172&gt;4)),"TAK","NIE")</f>
        <v>NIE</v>
      </c>
    </row>
    <row r="173" spans="1:26" hidden="1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>C173+IF(D173=6,2,0)</f>
        <v>5</v>
      </c>
      <c r="O173">
        <f>IF(E173=2,0,IF(E173=3,4,IF(E173=4,6,IF(E173=5,8,IF(E173=6,10)))))</f>
        <v>8</v>
      </c>
      <c r="P173">
        <f>IF(F173=2,0,IF(F173=3,4,IF(F173=4,6,IF(F173=5,8,IF(F173=6,10)))))</f>
        <v>4</v>
      </c>
      <c r="Q173">
        <f>IF(G173=2,0,IF(G173=3,4,IF(G173=4,6,IF(G173=5,8,IF(G173=6,10)))))</f>
        <v>4</v>
      </c>
      <c r="R173">
        <f>IF(H173=2,0,IF(H173=3,4,IF(H173=4,6,IF(H173=5,8,IF(H173=6,10)))))</f>
        <v>0</v>
      </c>
      <c r="S173">
        <f>SUM(I173:M173)/10</f>
        <v>28.8</v>
      </c>
      <c r="T173">
        <f>SUM(N173:R173)</f>
        <v>21</v>
      </c>
      <c r="U173">
        <f>SUM(N173:S173)</f>
        <v>49.8</v>
      </c>
      <c r="V173">
        <f xml:space="preserve"> AVERAGE(E173:H173)</f>
        <v>3.25</v>
      </c>
      <c r="X173" t="str">
        <f>IF(T173&gt;S173,"TAK","NIE")</f>
        <v>NIE</v>
      </c>
      <c r="Z173" t="str">
        <f>IF(AND(C173=0,AND(D173&gt;4,V173&gt;4)),"TAK","NIE")</f>
        <v>NIE</v>
      </c>
    </row>
    <row r="174" spans="1:26" hidden="1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>C174+IF(D174=6,2,0)</f>
        <v>4</v>
      </c>
      <c r="O174">
        <f>IF(E174=2,0,IF(E174=3,4,IF(E174=4,6,IF(E174=5,8,IF(E174=6,10)))))</f>
        <v>8</v>
      </c>
      <c r="P174">
        <f>IF(F174=2,0,IF(F174=3,4,IF(F174=4,6,IF(F174=5,8,IF(F174=6,10)))))</f>
        <v>4</v>
      </c>
      <c r="Q174">
        <f>IF(G174=2,0,IF(G174=3,4,IF(G174=4,6,IF(G174=5,8,IF(G174=6,10)))))</f>
        <v>6</v>
      </c>
      <c r="R174">
        <f>IF(H174=2,0,IF(H174=3,4,IF(H174=4,6,IF(H174=5,8,IF(H174=6,10)))))</f>
        <v>6</v>
      </c>
      <c r="S174">
        <f>SUM(I174:M174)/10</f>
        <v>26.9</v>
      </c>
      <c r="T174">
        <f>SUM(N174:R174)</f>
        <v>28</v>
      </c>
      <c r="U174">
        <f>SUM(N174:S174)</f>
        <v>54.9</v>
      </c>
      <c r="V174">
        <f xml:space="preserve"> AVERAGE(E174:H174)</f>
        <v>4</v>
      </c>
      <c r="X174" t="str">
        <f>IF(T174&gt;S174,"TAK","NIE")</f>
        <v>TAK</v>
      </c>
      <c r="Z174" t="str">
        <f>IF(AND(C174=0,AND(D174&gt;4,V174&gt;4)),"TAK","NIE")</f>
        <v>NIE</v>
      </c>
    </row>
    <row r="175" spans="1:26" hidden="1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>C175+IF(D175=6,2,0)</f>
        <v>1</v>
      </c>
      <c r="O175">
        <f>IF(E175=2,0,IF(E175=3,4,IF(E175=4,6,IF(E175=5,8,IF(E175=6,10)))))</f>
        <v>10</v>
      </c>
      <c r="P175">
        <f>IF(F175=2,0,IF(F175=3,4,IF(F175=4,6,IF(F175=5,8,IF(F175=6,10)))))</f>
        <v>6</v>
      </c>
      <c r="Q175">
        <f>IF(G175=2,0,IF(G175=3,4,IF(G175=4,6,IF(G175=5,8,IF(G175=6,10)))))</f>
        <v>10</v>
      </c>
      <c r="R175">
        <f>IF(H175=2,0,IF(H175=3,4,IF(H175=4,6,IF(H175=5,8,IF(H175=6,10)))))</f>
        <v>8</v>
      </c>
      <c r="S175">
        <f>SUM(I175:M175)/10</f>
        <v>21.9</v>
      </c>
      <c r="T175">
        <f>SUM(N175:R175)</f>
        <v>35</v>
      </c>
      <c r="U175">
        <f>SUM(N175:S175)</f>
        <v>56.9</v>
      </c>
      <c r="V175">
        <f xml:space="preserve"> AVERAGE(E175:H175)</f>
        <v>5.25</v>
      </c>
      <c r="X175" t="str">
        <f>IF(T175&gt;S175,"TAK","NIE")</f>
        <v>TAK</v>
      </c>
      <c r="Z175" t="str">
        <f>IF(AND(C175=0,AND(D175&gt;4,V175&gt;4)),"TAK","NIE")</f>
        <v>NIE</v>
      </c>
    </row>
    <row r="176" spans="1:26" hidden="1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>C176+IF(D176=6,2,0)</f>
        <v>0</v>
      </c>
      <c r="O176">
        <f>IF(E176=2,0,IF(E176=3,4,IF(E176=4,6,IF(E176=5,8,IF(E176=6,10)))))</f>
        <v>6</v>
      </c>
      <c r="P176">
        <f>IF(F176=2,0,IF(F176=3,4,IF(F176=4,6,IF(F176=5,8,IF(F176=6,10)))))</f>
        <v>10</v>
      </c>
      <c r="Q176">
        <f>IF(G176=2,0,IF(G176=3,4,IF(G176=4,6,IF(G176=5,8,IF(G176=6,10)))))</f>
        <v>6</v>
      </c>
      <c r="R176">
        <f>IF(H176=2,0,IF(H176=3,4,IF(H176=4,6,IF(H176=5,8,IF(H176=6,10)))))</f>
        <v>6</v>
      </c>
      <c r="S176">
        <f>SUM(I176:M176)/10</f>
        <v>18.100000000000001</v>
      </c>
      <c r="T176">
        <f>SUM(N176:R176)</f>
        <v>28</v>
      </c>
      <c r="U176">
        <f>SUM(N176:S176)</f>
        <v>46.1</v>
      </c>
      <c r="V176">
        <f xml:space="preserve"> AVERAGE(E176:H176)</f>
        <v>4.5</v>
      </c>
      <c r="X176" t="str">
        <f>IF(T176&gt;S176,"TAK","NIE")</f>
        <v>TAK</v>
      </c>
      <c r="Z176" t="str">
        <f>IF(AND(C176=0,AND(D176&gt;4,V176&gt;4)),"TAK","NIE")</f>
        <v>NIE</v>
      </c>
    </row>
    <row r="177" spans="1:26" hidden="1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>C177+IF(D177=6,2,0)</f>
        <v>6</v>
      </c>
      <c r="O177">
        <f>IF(E177=2,0,IF(E177=3,4,IF(E177=4,6,IF(E177=5,8,IF(E177=6,10)))))</f>
        <v>0</v>
      </c>
      <c r="P177">
        <f>IF(F177=2,0,IF(F177=3,4,IF(F177=4,6,IF(F177=5,8,IF(F177=6,10)))))</f>
        <v>0</v>
      </c>
      <c r="Q177">
        <f>IF(G177=2,0,IF(G177=3,4,IF(G177=4,6,IF(G177=5,8,IF(G177=6,10)))))</f>
        <v>10</v>
      </c>
      <c r="R177">
        <f>IF(H177=2,0,IF(H177=3,4,IF(H177=4,6,IF(H177=5,8,IF(H177=6,10)))))</f>
        <v>10</v>
      </c>
      <c r="S177">
        <f>SUM(I177:M177)/10</f>
        <v>22.7</v>
      </c>
      <c r="T177">
        <f>SUM(N177:R177)</f>
        <v>26</v>
      </c>
      <c r="U177">
        <f>SUM(N177:S177)</f>
        <v>48.7</v>
      </c>
      <c r="V177">
        <f xml:space="preserve"> AVERAGE(E177:H177)</f>
        <v>4</v>
      </c>
      <c r="X177" t="str">
        <f>IF(T177&gt;S177,"TAK","NIE")</f>
        <v>TAK</v>
      </c>
      <c r="Z177" t="str">
        <f>IF(AND(C177=0,AND(D177&gt;4,V177&gt;4)),"TAK","NIE")</f>
        <v>NIE</v>
      </c>
    </row>
    <row r="178" spans="1:26" hidden="1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>C178+IF(D178=6,2,0)</f>
        <v>0</v>
      </c>
      <c r="O178">
        <f>IF(E178=2,0,IF(E178=3,4,IF(E178=4,6,IF(E178=5,8,IF(E178=6,10)))))</f>
        <v>8</v>
      </c>
      <c r="P178">
        <f>IF(F178=2,0,IF(F178=3,4,IF(F178=4,6,IF(F178=5,8,IF(F178=6,10)))))</f>
        <v>4</v>
      </c>
      <c r="Q178">
        <f>IF(G178=2,0,IF(G178=3,4,IF(G178=4,6,IF(G178=5,8,IF(G178=6,10)))))</f>
        <v>4</v>
      </c>
      <c r="R178">
        <f>IF(H178=2,0,IF(H178=3,4,IF(H178=4,6,IF(H178=5,8,IF(H178=6,10)))))</f>
        <v>6</v>
      </c>
      <c r="S178">
        <f>SUM(I178:M178)/10</f>
        <v>34.4</v>
      </c>
      <c r="T178">
        <f>SUM(N178:R178)</f>
        <v>22</v>
      </c>
      <c r="U178">
        <f>SUM(N178:S178)</f>
        <v>56.4</v>
      </c>
      <c r="V178">
        <f xml:space="preserve"> AVERAGE(E178:H178)</f>
        <v>3.75</v>
      </c>
      <c r="X178" t="str">
        <f>IF(T178&gt;S178,"TAK","NIE")</f>
        <v>NIE</v>
      </c>
      <c r="Z178" t="str">
        <f>IF(AND(C178=0,AND(D178&gt;4,V178&gt;4)),"TAK","NIE")</f>
        <v>NIE</v>
      </c>
    </row>
    <row r="179" spans="1:26" hidden="1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>C179+IF(D179=6,2,0)</f>
        <v>3</v>
      </c>
      <c r="O179">
        <f>IF(E179=2,0,IF(E179=3,4,IF(E179=4,6,IF(E179=5,8,IF(E179=6,10)))))</f>
        <v>6</v>
      </c>
      <c r="P179">
        <f>IF(F179=2,0,IF(F179=3,4,IF(F179=4,6,IF(F179=5,8,IF(F179=6,10)))))</f>
        <v>10</v>
      </c>
      <c r="Q179">
        <f>IF(G179=2,0,IF(G179=3,4,IF(G179=4,6,IF(G179=5,8,IF(G179=6,10)))))</f>
        <v>10</v>
      </c>
      <c r="R179">
        <f>IF(H179=2,0,IF(H179=3,4,IF(H179=4,6,IF(H179=5,8,IF(H179=6,10)))))</f>
        <v>6</v>
      </c>
      <c r="S179">
        <f>SUM(I179:M179)/10</f>
        <v>24.6</v>
      </c>
      <c r="T179">
        <f>SUM(N179:R179)</f>
        <v>35</v>
      </c>
      <c r="U179">
        <f>SUM(N179:S179)</f>
        <v>59.6</v>
      </c>
      <c r="V179">
        <f xml:space="preserve"> AVERAGE(E179:H179)</f>
        <v>5</v>
      </c>
      <c r="X179" t="str">
        <f>IF(T179&gt;S179,"TAK","NIE")</f>
        <v>TAK</v>
      </c>
      <c r="Z179" t="str">
        <f>IF(AND(C179=0,AND(D179&gt;4,V179&gt;4)),"TAK","NIE")</f>
        <v>NIE</v>
      </c>
    </row>
    <row r="180" spans="1:26" hidden="1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>C180+IF(D180=6,2,0)</f>
        <v>5</v>
      </c>
      <c r="O180">
        <f>IF(E180=2,0,IF(E180=3,4,IF(E180=4,6,IF(E180=5,8,IF(E180=6,10)))))</f>
        <v>6</v>
      </c>
      <c r="P180">
        <f>IF(F180=2,0,IF(F180=3,4,IF(F180=4,6,IF(F180=5,8,IF(F180=6,10)))))</f>
        <v>10</v>
      </c>
      <c r="Q180">
        <f>IF(G180=2,0,IF(G180=3,4,IF(G180=4,6,IF(G180=5,8,IF(G180=6,10)))))</f>
        <v>8</v>
      </c>
      <c r="R180">
        <f>IF(H180=2,0,IF(H180=3,4,IF(H180=4,6,IF(H180=5,8,IF(H180=6,10)))))</f>
        <v>4</v>
      </c>
      <c r="S180">
        <f>SUM(I180:M180)/10</f>
        <v>39.200000000000003</v>
      </c>
      <c r="T180">
        <f>SUM(N180:R180)</f>
        <v>33</v>
      </c>
      <c r="U180">
        <f>SUM(N180:S180)</f>
        <v>72.2</v>
      </c>
      <c r="V180">
        <f xml:space="preserve"> AVERAGE(E180:H180)</f>
        <v>4.5</v>
      </c>
      <c r="X180" t="str">
        <f>IF(T180&gt;S180,"TAK","NIE")</f>
        <v>NIE</v>
      </c>
      <c r="Z180" t="str">
        <f>IF(AND(C180=0,AND(D180&gt;4,V180&gt;4)),"TAK","NIE")</f>
        <v>NIE</v>
      </c>
    </row>
    <row r="181" spans="1:26" x14ac:dyDescent="0.25">
      <c r="A181" t="s">
        <v>328</v>
      </c>
      <c r="B181" t="s">
        <v>68</v>
      </c>
      <c r="C181">
        <v>0</v>
      </c>
      <c r="D181">
        <v>6</v>
      </c>
      <c r="E181">
        <v>6</v>
      </c>
      <c r="F181">
        <v>4</v>
      </c>
      <c r="G181">
        <v>4</v>
      </c>
      <c r="H181">
        <v>3</v>
      </c>
      <c r="I181">
        <v>25</v>
      </c>
      <c r="J181">
        <v>40</v>
      </c>
      <c r="K181">
        <v>61</v>
      </c>
      <c r="L181">
        <v>59</v>
      </c>
      <c r="M181">
        <v>88</v>
      </c>
      <c r="N181">
        <f>C181+IF(D181=6,2,0)</f>
        <v>2</v>
      </c>
      <c r="O181">
        <f>IF(E181=2,0,IF(E181=3,4,IF(E181=4,6,IF(E181=5,8,IF(E181=6,10)))))</f>
        <v>10</v>
      </c>
      <c r="P181">
        <f>IF(F181=2,0,IF(F181=3,4,IF(F181=4,6,IF(F181=5,8,IF(F181=6,10)))))</f>
        <v>6</v>
      </c>
      <c r="Q181">
        <f>IF(G181=2,0,IF(G181=3,4,IF(G181=4,6,IF(G181=5,8,IF(G181=6,10)))))</f>
        <v>6</v>
      </c>
      <c r="R181">
        <f>IF(H181=2,0,IF(H181=3,4,IF(H181=4,6,IF(H181=5,8,IF(H181=6,10)))))</f>
        <v>4</v>
      </c>
      <c r="S181">
        <f>SUM(I181:M181)/10</f>
        <v>27.3</v>
      </c>
      <c r="T181">
        <f>SUM(N181:R181)</f>
        <v>28</v>
      </c>
      <c r="U181">
        <f>SUM(N181:S181)</f>
        <v>55.3</v>
      </c>
      <c r="V181">
        <f xml:space="preserve"> AVERAGE(E181:H181)</f>
        <v>4.25</v>
      </c>
      <c r="X181" t="str">
        <f>IF(T181&gt;S181,"TAK","NIE")</f>
        <v>TAK</v>
      </c>
      <c r="Z181" t="str">
        <f>IF(AND(C181=0,AND(D181&gt;4,V181&gt;4)),"TAK","NIE")</f>
        <v>TAK</v>
      </c>
    </row>
    <row r="182" spans="1:26" hidden="1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>C182+IF(D182=6,2,0)</f>
        <v>1</v>
      </c>
      <c r="O182">
        <f>IF(E182=2,0,IF(E182=3,4,IF(E182=4,6,IF(E182=5,8,IF(E182=6,10)))))</f>
        <v>6</v>
      </c>
      <c r="P182">
        <f>IF(F182=2,0,IF(F182=3,4,IF(F182=4,6,IF(F182=5,8,IF(F182=6,10)))))</f>
        <v>4</v>
      </c>
      <c r="Q182">
        <f>IF(G182=2,0,IF(G182=3,4,IF(G182=4,6,IF(G182=5,8,IF(G182=6,10)))))</f>
        <v>10</v>
      </c>
      <c r="R182">
        <f>IF(H182=2,0,IF(H182=3,4,IF(H182=4,6,IF(H182=5,8,IF(H182=6,10)))))</f>
        <v>10</v>
      </c>
      <c r="S182">
        <f>SUM(I182:M182)/10</f>
        <v>23.8</v>
      </c>
      <c r="T182">
        <f>SUM(N182:R182)</f>
        <v>31</v>
      </c>
      <c r="U182">
        <f>SUM(N182:S182)</f>
        <v>54.8</v>
      </c>
      <c r="V182">
        <f xml:space="preserve"> AVERAGE(E182:H182)</f>
        <v>4.75</v>
      </c>
      <c r="X182" t="str">
        <f>IF(T182&gt;S182,"TAK","NIE")</f>
        <v>TAK</v>
      </c>
      <c r="Z182" t="str">
        <f>IF(AND(C182=0,AND(D182&gt;4,V182&gt;4)),"TAK","NIE")</f>
        <v>NIE</v>
      </c>
    </row>
    <row r="183" spans="1:26" hidden="1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>C183+IF(D183=6,2,0)</f>
        <v>7</v>
      </c>
      <c r="O183">
        <f>IF(E183=2,0,IF(E183=3,4,IF(E183=4,6,IF(E183=5,8,IF(E183=6,10)))))</f>
        <v>0</v>
      </c>
      <c r="P183">
        <f>IF(F183=2,0,IF(F183=3,4,IF(F183=4,6,IF(F183=5,8,IF(F183=6,10)))))</f>
        <v>8</v>
      </c>
      <c r="Q183">
        <f>IF(G183=2,0,IF(G183=3,4,IF(G183=4,6,IF(G183=5,8,IF(G183=6,10)))))</f>
        <v>8</v>
      </c>
      <c r="R183">
        <f>IF(H183=2,0,IF(H183=3,4,IF(H183=4,6,IF(H183=5,8,IF(H183=6,10)))))</f>
        <v>8</v>
      </c>
      <c r="S183">
        <f>SUM(I183:M183)/10</f>
        <v>24.4</v>
      </c>
      <c r="T183">
        <f>SUM(N183:R183)</f>
        <v>31</v>
      </c>
      <c r="U183">
        <f>SUM(N183:S183)</f>
        <v>55.4</v>
      </c>
      <c r="V183">
        <f xml:space="preserve"> AVERAGE(E183:H183)</f>
        <v>4.25</v>
      </c>
      <c r="X183" t="str">
        <f>IF(T183&gt;S183,"TAK","NIE")</f>
        <v>TAK</v>
      </c>
      <c r="Z183" t="str">
        <f>IF(AND(C183=0,AND(D183&gt;4,V183&gt;4)),"TAK","NIE")</f>
        <v>NIE</v>
      </c>
    </row>
    <row r="184" spans="1:26" hidden="1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>C184+IF(D184=6,2,0)</f>
        <v>8</v>
      </c>
      <c r="O184">
        <f>IF(E184=2,0,IF(E184=3,4,IF(E184=4,6,IF(E184=5,8,IF(E184=6,10)))))</f>
        <v>0</v>
      </c>
      <c r="P184">
        <f>IF(F184=2,0,IF(F184=3,4,IF(F184=4,6,IF(F184=5,8,IF(F184=6,10)))))</f>
        <v>6</v>
      </c>
      <c r="Q184">
        <f>IF(G184=2,0,IF(G184=3,4,IF(G184=4,6,IF(G184=5,8,IF(G184=6,10)))))</f>
        <v>8</v>
      </c>
      <c r="R184">
        <f>IF(H184=2,0,IF(H184=3,4,IF(H184=4,6,IF(H184=5,8,IF(H184=6,10)))))</f>
        <v>0</v>
      </c>
      <c r="S184">
        <f>SUM(I184:M184)/10</f>
        <v>28.9</v>
      </c>
      <c r="T184">
        <f>SUM(N184:R184)</f>
        <v>22</v>
      </c>
      <c r="U184">
        <f>SUM(N184:S184)</f>
        <v>50.9</v>
      </c>
      <c r="V184">
        <f xml:space="preserve"> AVERAGE(E184:H184)</f>
        <v>3.25</v>
      </c>
      <c r="X184" t="str">
        <f>IF(T184&gt;S184,"TAK","NIE")</f>
        <v>NIE</v>
      </c>
      <c r="Z184" t="str">
        <f>IF(AND(C184=0,AND(D184&gt;4,V184&gt;4)),"TAK","NIE")</f>
        <v>NIE</v>
      </c>
    </row>
    <row r="185" spans="1:26" hidden="1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>C185+IF(D185=6,2,0)</f>
        <v>8</v>
      </c>
      <c r="O185">
        <f>IF(E185=2,0,IF(E185=3,4,IF(E185=4,6,IF(E185=5,8,IF(E185=6,10)))))</f>
        <v>6</v>
      </c>
      <c r="P185">
        <f>IF(F185=2,0,IF(F185=3,4,IF(F185=4,6,IF(F185=5,8,IF(F185=6,10)))))</f>
        <v>0</v>
      </c>
      <c r="Q185">
        <f>IF(G185=2,0,IF(G185=3,4,IF(G185=4,6,IF(G185=5,8,IF(G185=6,10)))))</f>
        <v>10</v>
      </c>
      <c r="R185">
        <f>IF(H185=2,0,IF(H185=3,4,IF(H185=4,6,IF(H185=5,8,IF(H185=6,10)))))</f>
        <v>8</v>
      </c>
      <c r="S185">
        <f>SUM(I185:M185)/10</f>
        <v>19.2</v>
      </c>
      <c r="T185">
        <f>SUM(N185:R185)</f>
        <v>32</v>
      </c>
      <c r="U185">
        <f>SUM(N185:S185)</f>
        <v>51.2</v>
      </c>
      <c r="V185">
        <f xml:space="preserve"> AVERAGE(E185:H185)</f>
        <v>4.25</v>
      </c>
      <c r="X185" t="str">
        <f>IF(T185&gt;S185,"TAK","NIE")</f>
        <v>TAK</v>
      </c>
      <c r="Z185" t="str">
        <f>IF(AND(C185=0,AND(D185&gt;4,V185&gt;4)),"TAK","NIE")</f>
        <v>NIE</v>
      </c>
    </row>
    <row r="186" spans="1:26" hidden="1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>C186+IF(D186=6,2,0)</f>
        <v>1</v>
      </c>
      <c r="O186">
        <f>IF(E186=2,0,IF(E186=3,4,IF(E186=4,6,IF(E186=5,8,IF(E186=6,10)))))</f>
        <v>10</v>
      </c>
      <c r="P186">
        <f>IF(F186=2,0,IF(F186=3,4,IF(F186=4,6,IF(F186=5,8,IF(F186=6,10)))))</f>
        <v>6</v>
      </c>
      <c r="Q186">
        <f>IF(G186=2,0,IF(G186=3,4,IF(G186=4,6,IF(G186=5,8,IF(G186=6,10)))))</f>
        <v>4</v>
      </c>
      <c r="R186">
        <f>IF(H186=2,0,IF(H186=3,4,IF(H186=4,6,IF(H186=5,8,IF(H186=6,10)))))</f>
        <v>0</v>
      </c>
      <c r="S186">
        <f>SUM(I186:M186)/10</f>
        <v>16.5</v>
      </c>
      <c r="T186">
        <f>SUM(N186:R186)</f>
        <v>21</v>
      </c>
      <c r="U186">
        <f>SUM(N186:S186)</f>
        <v>37.5</v>
      </c>
      <c r="V186">
        <f xml:space="preserve"> AVERAGE(E186:H186)</f>
        <v>3.75</v>
      </c>
      <c r="X186" t="str">
        <f>IF(T186&gt;S186,"TAK","NIE")</f>
        <v>TAK</v>
      </c>
      <c r="Z186" t="str">
        <f>IF(AND(C186=0,AND(D186&gt;4,V186&gt;4)),"TAK","NIE")</f>
        <v>NIE</v>
      </c>
    </row>
    <row r="187" spans="1:26" hidden="1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>C187+IF(D187=6,2,0)</f>
        <v>8</v>
      </c>
      <c r="O187">
        <f>IF(E187=2,0,IF(E187=3,4,IF(E187=4,6,IF(E187=5,8,IF(E187=6,10)))))</f>
        <v>4</v>
      </c>
      <c r="P187">
        <f>IF(F187=2,0,IF(F187=3,4,IF(F187=4,6,IF(F187=5,8,IF(F187=6,10)))))</f>
        <v>10</v>
      </c>
      <c r="Q187">
        <f>IF(G187=2,0,IF(G187=3,4,IF(G187=4,6,IF(G187=5,8,IF(G187=6,10)))))</f>
        <v>0</v>
      </c>
      <c r="R187">
        <f>IF(H187=2,0,IF(H187=3,4,IF(H187=4,6,IF(H187=5,8,IF(H187=6,10)))))</f>
        <v>4</v>
      </c>
      <c r="S187">
        <f>SUM(I187:M187)/10</f>
        <v>17.3</v>
      </c>
      <c r="T187">
        <f>SUM(N187:R187)</f>
        <v>26</v>
      </c>
      <c r="U187">
        <f>SUM(N187:S187)</f>
        <v>43.3</v>
      </c>
      <c r="V187">
        <f xml:space="preserve"> AVERAGE(E187:H187)</f>
        <v>3.5</v>
      </c>
      <c r="X187" t="str">
        <f>IF(T187&gt;S187,"TAK","NIE")</f>
        <v>TAK</v>
      </c>
      <c r="Z187" t="str">
        <f>IF(AND(C187=0,AND(D187&gt;4,V187&gt;4)),"TAK","NIE")</f>
        <v>NIE</v>
      </c>
    </row>
    <row r="188" spans="1:26" hidden="1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>C188+IF(D188=6,2,0)</f>
        <v>3</v>
      </c>
      <c r="O188">
        <f>IF(E188=2,0,IF(E188=3,4,IF(E188=4,6,IF(E188=5,8,IF(E188=6,10)))))</f>
        <v>4</v>
      </c>
      <c r="P188">
        <f>IF(F188=2,0,IF(F188=3,4,IF(F188=4,6,IF(F188=5,8,IF(F188=6,10)))))</f>
        <v>0</v>
      </c>
      <c r="Q188">
        <f>IF(G188=2,0,IF(G188=3,4,IF(G188=4,6,IF(G188=5,8,IF(G188=6,10)))))</f>
        <v>10</v>
      </c>
      <c r="R188">
        <f>IF(H188=2,0,IF(H188=3,4,IF(H188=4,6,IF(H188=5,8,IF(H188=6,10)))))</f>
        <v>10</v>
      </c>
      <c r="S188">
        <f>SUM(I188:M188)/10</f>
        <v>29</v>
      </c>
      <c r="T188">
        <f>SUM(N188:R188)</f>
        <v>27</v>
      </c>
      <c r="U188">
        <f>SUM(N188:S188)</f>
        <v>56</v>
      </c>
      <c r="V188">
        <f xml:space="preserve"> AVERAGE(E188:H188)</f>
        <v>4.25</v>
      </c>
      <c r="X188" t="str">
        <f>IF(T188&gt;S188,"TAK","NIE")</f>
        <v>NIE</v>
      </c>
      <c r="Z188" t="str">
        <f>IF(AND(C188=0,AND(D188&gt;4,V188&gt;4)),"TAK","NIE")</f>
        <v>NIE</v>
      </c>
    </row>
    <row r="189" spans="1:26" hidden="1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>C189+IF(D189=6,2,0)</f>
        <v>2</v>
      </c>
      <c r="O189">
        <f>IF(E189=2,0,IF(E189=3,4,IF(E189=4,6,IF(E189=5,8,IF(E189=6,10)))))</f>
        <v>6</v>
      </c>
      <c r="P189">
        <f>IF(F189=2,0,IF(F189=3,4,IF(F189=4,6,IF(F189=5,8,IF(F189=6,10)))))</f>
        <v>6</v>
      </c>
      <c r="Q189">
        <f>IF(G189=2,0,IF(G189=3,4,IF(G189=4,6,IF(G189=5,8,IF(G189=6,10)))))</f>
        <v>0</v>
      </c>
      <c r="R189">
        <f>IF(H189=2,0,IF(H189=3,4,IF(H189=4,6,IF(H189=5,8,IF(H189=6,10)))))</f>
        <v>8</v>
      </c>
      <c r="S189">
        <f>SUM(I189:M189)/10</f>
        <v>19.3</v>
      </c>
      <c r="T189">
        <f>SUM(N189:R189)</f>
        <v>22</v>
      </c>
      <c r="U189">
        <f>SUM(N189:S189)</f>
        <v>41.3</v>
      </c>
      <c r="V189">
        <f xml:space="preserve"> AVERAGE(E189:H189)</f>
        <v>3.75</v>
      </c>
      <c r="X189" t="str">
        <f>IF(T189&gt;S189,"TAK","NIE")</f>
        <v>TAK</v>
      </c>
      <c r="Z189" t="str">
        <f>IF(AND(C189=0,AND(D189&gt;4,V189&gt;4)),"TAK","NIE")</f>
        <v>NIE</v>
      </c>
    </row>
    <row r="190" spans="1:26" hidden="1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>C190+IF(D190=6,2,0)</f>
        <v>3</v>
      </c>
      <c r="O190">
        <f>IF(E190=2,0,IF(E190=3,4,IF(E190=4,6,IF(E190=5,8,IF(E190=6,10)))))</f>
        <v>10</v>
      </c>
      <c r="P190">
        <f>IF(F190=2,0,IF(F190=3,4,IF(F190=4,6,IF(F190=5,8,IF(F190=6,10)))))</f>
        <v>4</v>
      </c>
      <c r="Q190">
        <f>IF(G190=2,0,IF(G190=3,4,IF(G190=4,6,IF(G190=5,8,IF(G190=6,10)))))</f>
        <v>0</v>
      </c>
      <c r="R190">
        <f>IF(H190=2,0,IF(H190=3,4,IF(H190=4,6,IF(H190=5,8,IF(H190=6,10)))))</f>
        <v>0</v>
      </c>
      <c r="S190">
        <f>SUM(I190:M190)/10</f>
        <v>30.3</v>
      </c>
      <c r="T190">
        <f>SUM(N190:R190)</f>
        <v>17</v>
      </c>
      <c r="U190">
        <f>SUM(N190:S190)</f>
        <v>47.3</v>
      </c>
      <c r="V190">
        <f xml:space="preserve"> AVERAGE(E190:H190)</f>
        <v>3.25</v>
      </c>
      <c r="X190" t="str">
        <f>IF(T190&gt;S190,"TAK","NIE")</f>
        <v>NIE</v>
      </c>
      <c r="Z190" t="str">
        <f>IF(AND(C190=0,AND(D190&gt;4,V190&gt;4)),"TAK","NIE")</f>
        <v>NIE</v>
      </c>
    </row>
    <row r="191" spans="1:26" hidden="1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>C191+IF(D191=6,2,0)</f>
        <v>5</v>
      </c>
      <c r="O191">
        <f>IF(E191=2,0,IF(E191=3,4,IF(E191=4,6,IF(E191=5,8,IF(E191=6,10)))))</f>
        <v>4</v>
      </c>
      <c r="P191">
        <f>IF(F191=2,0,IF(F191=3,4,IF(F191=4,6,IF(F191=5,8,IF(F191=6,10)))))</f>
        <v>10</v>
      </c>
      <c r="Q191">
        <f>IF(G191=2,0,IF(G191=3,4,IF(G191=4,6,IF(G191=5,8,IF(G191=6,10)))))</f>
        <v>0</v>
      </c>
      <c r="R191">
        <f>IF(H191=2,0,IF(H191=3,4,IF(H191=4,6,IF(H191=5,8,IF(H191=6,10)))))</f>
        <v>8</v>
      </c>
      <c r="S191">
        <f>SUM(I191:M191)/10</f>
        <v>24.3</v>
      </c>
      <c r="T191">
        <f>SUM(N191:R191)</f>
        <v>27</v>
      </c>
      <c r="U191">
        <f>SUM(N191:S191)</f>
        <v>51.3</v>
      </c>
      <c r="V191">
        <f xml:space="preserve"> AVERAGE(E191:H191)</f>
        <v>4</v>
      </c>
      <c r="X191" t="str">
        <f>IF(T191&gt;S191,"TAK","NIE")</f>
        <v>TAK</v>
      </c>
      <c r="Z191" t="str">
        <f>IF(AND(C191=0,AND(D191&gt;4,V191&gt;4)),"TAK","NIE")</f>
        <v>NIE</v>
      </c>
    </row>
    <row r="192" spans="1:26" hidden="1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>C192+IF(D192=6,2,0)</f>
        <v>4</v>
      </c>
      <c r="O192">
        <f>IF(E192=2,0,IF(E192=3,4,IF(E192=4,6,IF(E192=5,8,IF(E192=6,10)))))</f>
        <v>6</v>
      </c>
      <c r="P192">
        <f>IF(F192=2,0,IF(F192=3,4,IF(F192=4,6,IF(F192=5,8,IF(F192=6,10)))))</f>
        <v>10</v>
      </c>
      <c r="Q192">
        <f>IF(G192=2,0,IF(G192=3,4,IF(G192=4,6,IF(G192=5,8,IF(G192=6,10)))))</f>
        <v>8</v>
      </c>
      <c r="R192">
        <f>IF(H192=2,0,IF(H192=3,4,IF(H192=4,6,IF(H192=5,8,IF(H192=6,10)))))</f>
        <v>0</v>
      </c>
      <c r="S192">
        <f>SUM(I192:M192)/10</f>
        <v>28.3</v>
      </c>
      <c r="T192">
        <f>SUM(N192:R192)</f>
        <v>28</v>
      </c>
      <c r="U192">
        <f>SUM(N192:S192)</f>
        <v>56.3</v>
      </c>
      <c r="V192">
        <f xml:space="preserve"> AVERAGE(E192:H192)</f>
        <v>4.25</v>
      </c>
      <c r="X192" t="str">
        <f>IF(T192&gt;S192,"TAK","NIE")</f>
        <v>NIE</v>
      </c>
      <c r="Z192" t="str">
        <f>IF(AND(C192=0,AND(D192&gt;4,V192&gt;4)),"TAK","NIE")</f>
        <v>NIE</v>
      </c>
    </row>
    <row r="193" spans="1:26" hidden="1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>C193+IF(D193=6,2,0)</f>
        <v>7</v>
      </c>
      <c r="O193">
        <f>IF(E193=2,0,IF(E193=3,4,IF(E193=4,6,IF(E193=5,8,IF(E193=6,10)))))</f>
        <v>6</v>
      </c>
      <c r="P193">
        <f>IF(F193=2,0,IF(F193=3,4,IF(F193=4,6,IF(F193=5,8,IF(F193=6,10)))))</f>
        <v>4</v>
      </c>
      <c r="Q193">
        <f>IF(G193=2,0,IF(G193=3,4,IF(G193=4,6,IF(G193=5,8,IF(G193=6,10)))))</f>
        <v>10</v>
      </c>
      <c r="R193">
        <f>IF(H193=2,0,IF(H193=3,4,IF(H193=4,6,IF(H193=5,8,IF(H193=6,10)))))</f>
        <v>4</v>
      </c>
      <c r="S193">
        <f>SUM(I193:M193)/10</f>
        <v>16</v>
      </c>
      <c r="T193">
        <f>SUM(N193:R193)</f>
        <v>31</v>
      </c>
      <c r="U193">
        <f>SUM(N193:S193)</f>
        <v>47</v>
      </c>
      <c r="V193">
        <f xml:space="preserve"> AVERAGE(E193:H193)</f>
        <v>4</v>
      </c>
      <c r="X193" t="str">
        <f>IF(T193&gt;S193,"TAK","NIE")</f>
        <v>TAK</v>
      </c>
      <c r="Z193" t="str">
        <f>IF(AND(C193=0,AND(D193&gt;4,V193&gt;4)),"TAK","NIE")</f>
        <v>NIE</v>
      </c>
    </row>
    <row r="194" spans="1:26" hidden="1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>C194+IF(D194=6,2,0)</f>
        <v>3</v>
      </c>
      <c r="O194">
        <f>IF(E194=2,0,IF(E194=3,4,IF(E194=4,6,IF(E194=5,8,IF(E194=6,10)))))</f>
        <v>8</v>
      </c>
      <c r="P194">
        <f>IF(F194=2,0,IF(F194=3,4,IF(F194=4,6,IF(F194=5,8,IF(F194=6,10)))))</f>
        <v>0</v>
      </c>
      <c r="Q194">
        <f>IF(G194=2,0,IF(G194=3,4,IF(G194=4,6,IF(G194=5,8,IF(G194=6,10)))))</f>
        <v>8</v>
      </c>
      <c r="R194">
        <f>IF(H194=2,0,IF(H194=3,4,IF(H194=4,6,IF(H194=5,8,IF(H194=6,10)))))</f>
        <v>0</v>
      </c>
      <c r="S194">
        <f>SUM(I194:M194)/10</f>
        <v>32.799999999999997</v>
      </c>
      <c r="T194">
        <f>SUM(N194:R194)</f>
        <v>19</v>
      </c>
      <c r="U194">
        <f>SUM(N194:S194)</f>
        <v>51.8</v>
      </c>
      <c r="V194">
        <f xml:space="preserve"> AVERAGE(E194:H194)</f>
        <v>3.5</v>
      </c>
      <c r="X194" t="str">
        <f>IF(T194&gt;S194,"TAK","NIE")</f>
        <v>NIE</v>
      </c>
      <c r="Z194" t="str">
        <f>IF(AND(C194=0,AND(D194&gt;4,V194&gt;4)),"TAK","NIE")</f>
        <v>NIE</v>
      </c>
    </row>
    <row r="195" spans="1:26" hidden="1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>C195+IF(D195=6,2,0)</f>
        <v>9</v>
      </c>
      <c r="O195">
        <f>IF(E195=2,0,IF(E195=3,4,IF(E195=4,6,IF(E195=5,8,IF(E195=6,10)))))</f>
        <v>6</v>
      </c>
      <c r="P195">
        <f>IF(F195=2,0,IF(F195=3,4,IF(F195=4,6,IF(F195=5,8,IF(F195=6,10)))))</f>
        <v>8</v>
      </c>
      <c r="Q195">
        <f>IF(G195=2,0,IF(G195=3,4,IF(G195=4,6,IF(G195=5,8,IF(G195=6,10)))))</f>
        <v>6</v>
      </c>
      <c r="R195">
        <f>IF(H195=2,0,IF(H195=3,4,IF(H195=4,6,IF(H195=5,8,IF(H195=6,10)))))</f>
        <v>10</v>
      </c>
      <c r="S195">
        <f>SUM(I195:M195)/10</f>
        <v>26.6</v>
      </c>
      <c r="T195">
        <f>SUM(N195:R195)</f>
        <v>39</v>
      </c>
      <c r="U195">
        <f>SUM(N195:S195)</f>
        <v>65.599999999999994</v>
      </c>
      <c r="V195">
        <f xml:space="preserve"> AVERAGE(E195:H195)</f>
        <v>4.75</v>
      </c>
      <c r="X195" t="str">
        <f>IF(T195&gt;S195,"TAK","NIE")</f>
        <v>TAK</v>
      </c>
      <c r="Z195" t="str">
        <f>IF(AND(C195=0,AND(D195&gt;4,V195&gt;4)),"TAK","NIE")</f>
        <v>NIE</v>
      </c>
    </row>
    <row r="196" spans="1:26" hidden="1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>C196+IF(D196=6,2,0)</f>
        <v>9</v>
      </c>
      <c r="O196">
        <f>IF(E196=2,0,IF(E196=3,4,IF(E196=4,6,IF(E196=5,8,IF(E196=6,10)))))</f>
        <v>6</v>
      </c>
      <c r="P196">
        <f>IF(F196=2,0,IF(F196=3,4,IF(F196=4,6,IF(F196=5,8,IF(F196=6,10)))))</f>
        <v>10</v>
      </c>
      <c r="Q196">
        <f>IF(G196=2,0,IF(G196=3,4,IF(G196=4,6,IF(G196=5,8,IF(G196=6,10)))))</f>
        <v>10</v>
      </c>
      <c r="R196">
        <f>IF(H196=2,0,IF(H196=3,4,IF(H196=4,6,IF(H196=5,8,IF(H196=6,10)))))</f>
        <v>8</v>
      </c>
      <c r="S196">
        <f>SUM(I196:M196)/10</f>
        <v>28.7</v>
      </c>
      <c r="T196">
        <f>SUM(N196:R196)</f>
        <v>43</v>
      </c>
      <c r="U196">
        <f>SUM(N196:S196)</f>
        <v>71.7</v>
      </c>
      <c r="V196">
        <f xml:space="preserve"> AVERAGE(E196:H196)</f>
        <v>5.25</v>
      </c>
      <c r="X196" t="str">
        <f>IF(T196&gt;S196,"TAK","NIE")</f>
        <v>TAK</v>
      </c>
      <c r="Z196" t="str">
        <f>IF(AND(C196=0,AND(D196&gt;4,V196&gt;4)),"TAK","NIE")</f>
        <v>NIE</v>
      </c>
    </row>
    <row r="197" spans="1:26" hidden="1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>C197+IF(D197=6,2,0)</f>
        <v>8</v>
      </c>
      <c r="O197">
        <f>IF(E197=2,0,IF(E197=3,4,IF(E197=4,6,IF(E197=5,8,IF(E197=6,10)))))</f>
        <v>4</v>
      </c>
      <c r="P197">
        <f>IF(F197=2,0,IF(F197=3,4,IF(F197=4,6,IF(F197=5,8,IF(F197=6,10)))))</f>
        <v>6</v>
      </c>
      <c r="Q197">
        <f>IF(G197=2,0,IF(G197=3,4,IF(G197=4,6,IF(G197=5,8,IF(G197=6,10)))))</f>
        <v>4</v>
      </c>
      <c r="R197">
        <f>IF(H197=2,0,IF(H197=3,4,IF(H197=4,6,IF(H197=5,8,IF(H197=6,10)))))</f>
        <v>8</v>
      </c>
      <c r="S197">
        <f>SUM(I197:M197)/10</f>
        <v>29.8</v>
      </c>
      <c r="T197">
        <f>SUM(N197:R197)</f>
        <v>30</v>
      </c>
      <c r="U197">
        <f>SUM(N197:S197)</f>
        <v>59.8</v>
      </c>
      <c r="V197">
        <f xml:space="preserve"> AVERAGE(E197:H197)</f>
        <v>3.75</v>
      </c>
      <c r="X197" t="str">
        <f>IF(T197&gt;S197,"TAK","NIE")</f>
        <v>TAK</v>
      </c>
      <c r="Z197" t="str">
        <f>IF(AND(C197=0,AND(D197&gt;4,V197&gt;4)),"TAK","NIE")</f>
        <v>NIE</v>
      </c>
    </row>
    <row r="198" spans="1:26" hidden="1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>C198+IF(D198=6,2,0)</f>
        <v>2</v>
      </c>
      <c r="O198">
        <f>IF(E198=2,0,IF(E198=3,4,IF(E198=4,6,IF(E198=5,8,IF(E198=6,10)))))</f>
        <v>10</v>
      </c>
      <c r="P198">
        <f>IF(F198=2,0,IF(F198=3,4,IF(F198=4,6,IF(F198=5,8,IF(F198=6,10)))))</f>
        <v>6</v>
      </c>
      <c r="Q198">
        <f>IF(G198=2,0,IF(G198=3,4,IF(G198=4,6,IF(G198=5,8,IF(G198=6,10)))))</f>
        <v>8</v>
      </c>
      <c r="R198">
        <f>IF(H198=2,0,IF(H198=3,4,IF(H198=4,6,IF(H198=5,8,IF(H198=6,10)))))</f>
        <v>10</v>
      </c>
      <c r="S198">
        <f>SUM(I198:M198)/10</f>
        <v>25.3</v>
      </c>
      <c r="T198">
        <f>SUM(N198:R198)</f>
        <v>36</v>
      </c>
      <c r="U198">
        <f>SUM(N198:S198)</f>
        <v>61.3</v>
      </c>
      <c r="V198">
        <f xml:space="preserve"> AVERAGE(E198:H198)</f>
        <v>5.25</v>
      </c>
      <c r="X198" t="str">
        <f>IF(T198&gt;S198,"TAK","NIE")</f>
        <v>TAK</v>
      </c>
      <c r="Z198" t="str">
        <f>IF(AND(C198=0,AND(D198&gt;4,V198&gt;4)),"TAK","NIE")</f>
        <v>NIE</v>
      </c>
    </row>
    <row r="199" spans="1:26" hidden="1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>C199+IF(D199=6,2,0)</f>
        <v>7</v>
      </c>
      <c r="O199">
        <f>IF(E199=2,0,IF(E199=3,4,IF(E199=4,6,IF(E199=5,8,IF(E199=6,10)))))</f>
        <v>0</v>
      </c>
      <c r="P199">
        <f>IF(F199=2,0,IF(F199=3,4,IF(F199=4,6,IF(F199=5,8,IF(F199=6,10)))))</f>
        <v>10</v>
      </c>
      <c r="Q199">
        <f>IF(G199=2,0,IF(G199=3,4,IF(G199=4,6,IF(G199=5,8,IF(G199=6,10)))))</f>
        <v>8</v>
      </c>
      <c r="R199">
        <f>IF(H199=2,0,IF(H199=3,4,IF(H199=4,6,IF(H199=5,8,IF(H199=6,10)))))</f>
        <v>4</v>
      </c>
      <c r="S199">
        <f>SUM(I199:M199)/10</f>
        <v>19</v>
      </c>
      <c r="T199">
        <f>SUM(N199:R199)</f>
        <v>29</v>
      </c>
      <c r="U199">
        <f>SUM(N199:S199)</f>
        <v>48</v>
      </c>
      <c r="V199">
        <f xml:space="preserve"> AVERAGE(E199:H199)</f>
        <v>4</v>
      </c>
      <c r="X199" t="str">
        <f>IF(T199&gt;S199,"TAK","NIE")</f>
        <v>TAK</v>
      </c>
      <c r="Z199" t="str">
        <f>IF(AND(C199=0,AND(D199&gt;4,V199&gt;4)),"TAK","NIE")</f>
        <v>NIE</v>
      </c>
    </row>
    <row r="200" spans="1:26" hidden="1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>C200+IF(D200=6,2,0)</f>
        <v>3</v>
      </c>
      <c r="O200">
        <f>IF(E200=2,0,IF(E200=3,4,IF(E200=4,6,IF(E200=5,8,IF(E200=6,10)))))</f>
        <v>4</v>
      </c>
      <c r="P200">
        <f>IF(F200=2,0,IF(F200=3,4,IF(F200=4,6,IF(F200=5,8,IF(F200=6,10)))))</f>
        <v>0</v>
      </c>
      <c r="Q200">
        <f>IF(G200=2,0,IF(G200=3,4,IF(G200=4,6,IF(G200=5,8,IF(G200=6,10)))))</f>
        <v>8</v>
      </c>
      <c r="R200">
        <f>IF(H200=2,0,IF(H200=3,4,IF(H200=4,6,IF(H200=5,8,IF(H200=6,10)))))</f>
        <v>6</v>
      </c>
      <c r="S200">
        <f>SUM(I200:M200)/10</f>
        <v>25.3</v>
      </c>
      <c r="T200">
        <f>SUM(N200:R200)</f>
        <v>21</v>
      </c>
      <c r="U200">
        <f>SUM(N200:S200)</f>
        <v>46.3</v>
      </c>
      <c r="V200">
        <f xml:space="preserve"> AVERAGE(E200:H200)</f>
        <v>3.5</v>
      </c>
      <c r="X200" t="str">
        <f>IF(T200&gt;S200,"TAK","NIE")</f>
        <v>NIE</v>
      </c>
      <c r="Z200" t="str">
        <f>IF(AND(C200=0,AND(D200&gt;4,V200&gt;4)),"TAK","NIE")</f>
        <v>NIE</v>
      </c>
    </row>
    <row r="201" spans="1:26" hidden="1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>C201+IF(D201=6,2,0)</f>
        <v>4</v>
      </c>
      <c r="O201">
        <f>IF(E201=2,0,IF(E201=3,4,IF(E201=4,6,IF(E201=5,8,IF(E201=6,10)))))</f>
        <v>10</v>
      </c>
      <c r="P201">
        <f>IF(F201=2,0,IF(F201=3,4,IF(F201=4,6,IF(F201=5,8,IF(F201=6,10)))))</f>
        <v>6</v>
      </c>
      <c r="Q201">
        <f>IF(G201=2,0,IF(G201=3,4,IF(G201=4,6,IF(G201=5,8,IF(G201=6,10)))))</f>
        <v>6</v>
      </c>
      <c r="R201">
        <f>IF(H201=2,0,IF(H201=3,4,IF(H201=4,6,IF(H201=5,8,IF(H201=6,10)))))</f>
        <v>4</v>
      </c>
      <c r="S201">
        <f>SUM(I201:M201)/10</f>
        <v>30.9</v>
      </c>
      <c r="T201">
        <f>SUM(N201:R201)</f>
        <v>30</v>
      </c>
      <c r="U201">
        <f>SUM(N201:S201)</f>
        <v>60.9</v>
      </c>
      <c r="V201">
        <f xml:space="preserve"> AVERAGE(E201:H201)</f>
        <v>4.25</v>
      </c>
      <c r="X201" t="str">
        <f>IF(T201&gt;S201,"TAK","NIE")</f>
        <v>NIE</v>
      </c>
      <c r="Z201" t="str">
        <f>IF(AND(C201=0,AND(D201&gt;4,V201&gt;4)),"TAK","NIE")</f>
        <v>NIE</v>
      </c>
    </row>
    <row r="202" spans="1:26" x14ac:dyDescent="0.25">
      <c r="A202" t="s">
        <v>276</v>
      </c>
      <c r="B202" t="s">
        <v>180</v>
      </c>
      <c r="C202">
        <v>0</v>
      </c>
      <c r="D202">
        <v>6</v>
      </c>
      <c r="E202">
        <v>5</v>
      </c>
      <c r="F202">
        <v>6</v>
      </c>
      <c r="G202">
        <v>6</v>
      </c>
      <c r="H202">
        <v>6</v>
      </c>
      <c r="I202">
        <v>43</v>
      </c>
      <c r="J202">
        <v>3</v>
      </c>
      <c r="K202">
        <v>56</v>
      </c>
      <c r="L202">
        <v>52</v>
      </c>
      <c r="M202">
        <v>41</v>
      </c>
      <c r="N202">
        <f>C202+IF(D202=6,2,0)</f>
        <v>2</v>
      </c>
      <c r="O202">
        <f>IF(E202=2,0,IF(E202=3,4,IF(E202=4,6,IF(E202=5,8,IF(E202=6,10)))))</f>
        <v>8</v>
      </c>
      <c r="P202">
        <f>IF(F202=2,0,IF(F202=3,4,IF(F202=4,6,IF(F202=5,8,IF(F202=6,10)))))</f>
        <v>10</v>
      </c>
      <c r="Q202">
        <f>IF(G202=2,0,IF(G202=3,4,IF(G202=4,6,IF(G202=5,8,IF(G202=6,10)))))</f>
        <v>10</v>
      </c>
      <c r="R202">
        <f>IF(H202=2,0,IF(H202=3,4,IF(H202=4,6,IF(H202=5,8,IF(H202=6,10)))))</f>
        <v>10</v>
      </c>
      <c r="S202">
        <f>SUM(I202:M202)/10</f>
        <v>19.5</v>
      </c>
      <c r="T202">
        <f>SUM(N202:R202)</f>
        <v>40</v>
      </c>
      <c r="U202">
        <f>SUM(N202:S202)</f>
        <v>59.5</v>
      </c>
      <c r="V202">
        <f xml:space="preserve"> AVERAGE(E202:H202)</f>
        <v>5.75</v>
      </c>
      <c r="X202" t="str">
        <f>IF(T202&gt;S202,"TAK","NIE")</f>
        <v>TAK</v>
      </c>
      <c r="Z202" t="str">
        <f>IF(AND(C202=0,AND(D202&gt;4,V202&gt;4)),"TAK","NIE")</f>
        <v>TAK</v>
      </c>
    </row>
    <row r="203" spans="1:26" hidden="1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>C203+IF(D203=6,2,0)</f>
        <v>8</v>
      </c>
      <c r="O203">
        <f>IF(E203=2,0,IF(E203=3,4,IF(E203=4,6,IF(E203=5,8,IF(E203=6,10)))))</f>
        <v>8</v>
      </c>
      <c r="P203">
        <f>IF(F203=2,0,IF(F203=3,4,IF(F203=4,6,IF(F203=5,8,IF(F203=6,10)))))</f>
        <v>6</v>
      </c>
      <c r="Q203">
        <f>IF(G203=2,0,IF(G203=3,4,IF(G203=4,6,IF(G203=5,8,IF(G203=6,10)))))</f>
        <v>6</v>
      </c>
      <c r="R203">
        <f>IF(H203=2,0,IF(H203=3,4,IF(H203=4,6,IF(H203=5,8,IF(H203=6,10)))))</f>
        <v>8</v>
      </c>
      <c r="S203">
        <f>SUM(I203:M203)/10</f>
        <v>15.6</v>
      </c>
      <c r="T203">
        <f>SUM(N203:R203)</f>
        <v>36</v>
      </c>
      <c r="U203">
        <f>SUM(N203:S203)</f>
        <v>51.6</v>
      </c>
      <c r="V203">
        <f xml:space="preserve"> AVERAGE(E203:H203)</f>
        <v>4.5</v>
      </c>
      <c r="X203" t="str">
        <f>IF(T203&gt;S203,"TAK","NIE")</f>
        <v>TAK</v>
      </c>
      <c r="Z203" t="str">
        <f>IF(AND(C203=0,AND(D203&gt;4,V203&gt;4)),"TAK","NIE")</f>
        <v>NIE</v>
      </c>
    </row>
    <row r="204" spans="1:26" hidden="1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>C204+IF(D204=6,2,0)</f>
        <v>3</v>
      </c>
      <c r="O204">
        <f>IF(E204=2,0,IF(E204=3,4,IF(E204=4,6,IF(E204=5,8,IF(E204=6,10)))))</f>
        <v>6</v>
      </c>
      <c r="P204">
        <f>IF(F204=2,0,IF(F204=3,4,IF(F204=4,6,IF(F204=5,8,IF(F204=6,10)))))</f>
        <v>10</v>
      </c>
      <c r="Q204">
        <f>IF(G204=2,0,IF(G204=3,4,IF(G204=4,6,IF(G204=5,8,IF(G204=6,10)))))</f>
        <v>4</v>
      </c>
      <c r="R204">
        <f>IF(H204=2,0,IF(H204=3,4,IF(H204=4,6,IF(H204=5,8,IF(H204=6,10)))))</f>
        <v>0</v>
      </c>
      <c r="S204">
        <f>SUM(I204:M204)/10</f>
        <v>30.5</v>
      </c>
      <c r="T204">
        <f>SUM(N204:R204)</f>
        <v>23</v>
      </c>
      <c r="U204">
        <f>SUM(N204:S204)</f>
        <v>53.5</v>
      </c>
      <c r="V204">
        <f xml:space="preserve"> AVERAGE(E204:H204)</f>
        <v>3.75</v>
      </c>
      <c r="X204" t="str">
        <f>IF(T204&gt;S204,"TAK","NIE")</f>
        <v>NIE</v>
      </c>
      <c r="Z204" t="str">
        <f>IF(AND(C204=0,AND(D204&gt;4,V204&gt;4)),"TAK","NIE")</f>
        <v>NIE</v>
      </c>
    </row>
    <row r="205" spans="1:26" hidden="1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>C205+IF(D205=6,2,0)</f>
        <v>4</v>
      </c>
      <c r="O205">
        <f>IF(E205=2,0,IF(E205=3,4,IF(E205=4,6,IF(E205=5,8,IF(E205=6,10)))))</f>
        <v>4</v>
      </c>
      <c r="P205">
        <f>IF(F205=2,0,IF(F205=3,4,IF(F205=4,6,IF(F205=5,8,IF(F205=6,10)))))</f>
        <v>8</v>
      </c>
      <c r="Q205">
        <f>IF(G205=2,0,IF(G205=3,4,IF(G205=4,6,IF(G205=5,8,IF(G205=6,10)))))</f>
        <v>8</v>
      </c>
      <c r="R205">
        <f>IF(H205=2,0,IF(H205=3,4,IF(H205=4,6,IF(H205=5,8,IF(H205=6,10)))))</f>
        <v>0</v>
      </c>
      <c r="S205">
        <f>SUM(I205:M205)/10</f>
        <v>21.1</v>
      </c>
      <c r="T205">
        <f>SUM(N205:R205)</f>
        <v>24</v>
      </c>
      <c r="U205">
        <f>SUM(N205:S205)</f>
        <v>45.1</v>
      </c>
      <c r="V205">
        <f xml:space="preserve"> AVERAGE(E205:H205)</f>
        <v>3.75</v>
      </c>
      <c r="X205" t="str">
        <f>IF(T205&gt;S205,"TAK","NIE")</f>
        <v>TAK</v>
      </c>
      <c r="Z205" t="str">
        <f>IF(AND(C205=0,AND(D205&gt;4,V205&gt;4)),"TAK","NIE")</f>
        <v>NIE</v>
      </c>
    </row>
    <row r="206" spans="1:26" hidden="1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>C206+IF(D206=6,2,0)</f>
        <v>2</v>
      </c>
      <c r="O206">
        <f>IF(E206=2,0,IF(E206=3,4,IF(E206=4,6,IF(E206=5,8,IF(E206=6,10)))))</f>
        <v>10</v>
      </c>
      <c r="P206">
        <f>IF(F206=2,0,IF(F206=3,4,IF(F206=4,6,IF(F206=5,8,IF(F206=6,10)))))</f>
        <v>8</v>
      </c>
      <c r="Q206">
        <f>IF(G206=2,0,IF(G206=3,4,IF(G206=4,6,IF(G206=5,8,IF(G206=6,10)))))</f>
        <v>0</v>
      </c>
      <c r="R206">
        <f>IF(H206=2,0,IF(H206=3,4,IF(H206=4,6,IF(H206=5,8,IF(H206=6,10)))))</f>
        <v>10</v>
      </c>
      <c r="S206">
        <f>SUM(I206:M206)/10</f>
        <v>27.2</v>
      </c>
      <c r="T206">
        <f>SUM(N206:R206)</f>
        <v>30</v>
      </c>
      <c r="U206">
        <f>SUM(N206:S206)</f>
        <v>57.2</v>
      </c>
      <c r="V206">
        <f xml:space="preserve"> AVERAGE(E206:H206)</f>
        <v>4.75</v>
      </c>
      <c r="X206" t="str">
        <f>IF(T206&gt;S206,"TAK","NIE")</f>
        <v>TAK</v>
      </c>
      <c r="Z206" t="str">
        <f>IF(AND(C206=0,AND(D206&gt;4,V206&gt;4)),"TAK","NIE")</f>
        <v>NIE</v>
      </c>
    </row>
    <row r="207" spans="1:26" hidden="1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>C207+IF(D207=6,2,0)</f>
        <v>2</v>
      </c>
      <c r="O207">
        <f>IF(E207=2,0,IF(E207=3,4,IF(E207=4,6,IF(E207=5,8,IF(E207=6,10)))))</f>
        <v>6</v>
      </c>
      <c r="P207">
        <f>IF(F207=2,0,IF(F207=3,4,IF(F207=4,6,IF(F207=5,8,IF(F207=6,10)))))</f>
        <v>6</v>
      </c>
      <c r="Q207">
        <f>IF(G207=2,0,IF(G207=3,4,IF(G207=4,6,IF(G207=5,8,IF(G207=6,10)))))</f>
        <v>6</v>
      </c>
      <c r="R207">
        <f>IF(H207=2,0,IF(H207=3,4,IF(H207=4,6,IF(H207=5,8,IF(H207=6,10)))))</f>
        <v>4</v>
      </c>
      <c r="S207">
        <f>SUM(I207:M207)/10</f>
        <v>21</v>
      </c>
      <c r="T207">
        <f>SUM(N207:R207)</f>
        <v>24</v>
      </c>
      <c r="U207">
        <f>SUM(N207:S207)</f>
        <v>45</v>
      </c>
      <c r="V207">
        <f xml:space="preserve"> AVERAGE(E207:H207)</f>
        <v>3.75</v>
      </c>
      <c r="X207" t="str">
        <f>IF(T207&gt;S207,"TAK","NIE")</f>
        <v>TAK</v>
      </c>
      <c r="Z207" t="str">
        <f>IF(AND(C207=0,AND(D207&gt;4,V207&gt;4)),"TAK","NIE")</f>
        <v>NIE</v>
      </c>
    </row>
    <row r="208" spans="1:26" hidden="1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>C208+IF(D208=6,2,0)</f>
        <v>8</v>
      </c>
      <c r="O208">
        <f>IF(E208=2,0,IF(E208=3,4,IF(E208=4,6,IF(E208=5,8,IF(E208=6,10)))))</f>
        <v>6</v>
      </c>
      <c r="P208">
        <f>IF(F208=2,0,IF(F208=3,4,IF(F208=4,6,IF(F208=5,8,IF(F208=6,10)))))</f>
        <v>4</v>
      </c>
      <c r="Q208">
        <f>IF(G208=2,0,IF(G208=3,4,IF(G208=4,6,IF(G208=5,8,IF(G208=6,10)))))</f>
        <v>10</v>
      </c>
      <c r="R208">
        <f>IF(H208=2,0,IF(H208=3,4,IF(H208=4,6,IF(H208=5,8,IF(H208=6,10)))))</f>
        <v>0</v>
      </c>
      <c r="S208">
        <f>SUM(I208:M208)/10</f>
        <v>23.7</v>
      </c>
      <c r="T208">
        <f>SUM(N208:R208)</f>
        <v>28</v>
      </c>
      <c r="U208">
        <f>SUM(N208:S208)</f>
        <v>51.7</v>
      </c>
      <c r="V208">
        <f xml:space="preserve"> AVERAGE(E208:H208)</f>
        <v>3.75</v>
      </c>
      <c r="X208" t="str">
        <f>IF(T208&gt;S208,"TAK","NIE")</f>
        <v>TAK</v>
      </c>
      <c r="Z208" t="str">
        <f>IF(AND(C208=0,AND(D208&gt;4,V208&gt;4)),"TAK","NIE")</f>
        <v>NIE</v>
      </c>
    </row>
    <row r="209" spans="1:26" hidden="1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>C209+IF(D209=6,2,0)</f>
        <v>3</v>
      </c>
      <c r="O209">
        <f>IF(E209=2,0,IF(E209=3,4,IF(E209=4,6,IF(E209=5,8,IF(E209=6,10)))))</f>
        <v>0</v>
      </c>
      <c r="P209">
        <f>IF(F209=2,0,IF(F209=3,4,IF(F209=4,6,IF(F209=5,8,IF(F209=6,10)))))</f>
        <v>0</v>
      </c>
      <c r="Q209">
        <f>IF(G209=2,0,IF(G209=3,4,IF(G209=4,6,IF(G209=5,8,IF(G209=6,10)))))</f>
        <v>10</v>
      </c>
      <c r="R209">
        <f>IF(H209=2,0,IF(H209=3,4,IF(H209=4,6,IF(H209=5,8,IF(H209=6,10)))))</f>
        <v>6</v>
      </c>
      <c r="S209">
        <f>SUM(I209:M209)/10</f>
        <v>28.5</v>
      </c>
      <c r="T209">
        <f>SUM(N209:R209)</f>
        <v>19</v>
      </c>
      <c r="U209">
        <f>SUM(N209:S209)</f>
        <v>47.5</v>
      </c>
      <c r="V209">
        <f xml:space="preserve"> AVERAGE(E209:H209)</f>
        <v>3.5</v>
      </c>
      <c r="X209" t="str">
        <f>IF(T209&gt;S209,"TAK","NIE")</f>
        <v>NIE</v>
      </c>
      <c r="Z209" t="str">
        <f>IF(AND(C209=0,AND(D209&gt;4,V209&gt;4)),"TAK","NIE")</f>
        <v>NIE</v>
      </c>
    </row>
    <row r="210" spans="1:26" hidden="1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>C210+IF(D210=6,2,0)</f>
        <v>2</v>
      </c>
      <c r="O210">
        <f>IF(E210=2,0,IF(E210=3,4,IF(E210=4,6,IF(E210=5,8,IF(E210=6,10)))))</f>
        <v>8</v>
      </c>
      <c r="P210">
        <f>IF(F210=2,0,IF(F210=3,4,IF(F210=4,6,IF(F210=5,8,IF(F210=6,10)))))</f>
        <v>8</v>
      </c>
      <c r="Q210">
        <f>IF(G210=2,0,IF(G210=3,4,IF(G210=4,6,IF(G210=5,8,IF(G210=6,10)))))</f>
        <v>4</v>
      </c>
      <c r="R210">
        <f>IF(H210=2,0,IF(H210=3,4,IF(H210=4,6,IF(H210=5,8,IF(H210=6,10)))))</f>
        <v>0</v>
      </c>
      <c r="S210">
        <f>SUM(I210:M210)/10</f>
        <v>20.8</v>
      </c>
      <c r="T210">
        <f>SUM(N210:R210)</f>
        <v>22</v>
      </c>
      <c r="U210">
        <f>SUM(N210:S210)</f>
        <v>42.8</v>
      </c>
      <c r="V210">
        <f xml:space="preserve"> AVERAGE(E210:H210)</f>
        <v>3.75</v>
      </c>
      <c r="X210" t="str">
        <f>IF(T210&gt;S210,"TAK","NIE")</f>
        <v>TAK</v>
      </c>
      <c r="Z210" t="str">
        <f>IF(AND(C210=0,AND(D210&gt;4,V210&gt;4)),"TAK","NIE")</f>
        <v>NIE</v>
      </c>
    </row>
    <row r="211" spans="1:26" hidden="1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>C211+IF(D211=6,2,0)</f>
        <v>5</v>
      </c>
      <c r="O211">
        <f>IF(E211=2,0,IF(E211=3,4,IF(E211=4,6,IF(E211=5,8,IF(E211=6,10)))))</f>
        <v>6</v>
      </c>
      <c r="P211">
        <f>IF(F211=2,0,IF(F211=3,4,IF(F211=4,6,IF(F211=5,8,IF(F211=6,10)))))</f>
        <v>8</v>
      </c>
      <c r="Q211">
        <f>IF(G211=2,0,IF(G211=3,4,IF(G211=4,6,IF(G211=5,8,IF(G211=6,10)))))</f>
        <v>10</v>
      </c>
      <c r="R211">
        <f>IF(H211=2,0,IF(H211=3,4,IF(H211=4,6,IF(H211=5,8,IF(H211=6,10)))))</f>
        <v>6</v>
      </c>
      <c r="S211">
        <f>SUM(I211:M211)/10</f>
        <v>29.8</v>
      </c>
      <c r="T211">
        <f>SUM(N211:R211)</f>
        <v>35</v>
      </c>
      <c r="U211">
        <f>SUM(N211:S211)</f>
        <v>64.8</v>
      </c>
      <c r="V211">
        <f xml:space="preserve"> AVERAGE(E211:H211)</f>
        <v>4.75</v>
      </c>
      <c r="X211" t="str">
        <f>IF(T211&gt;S211,"TAK","NIE")</f>
        <v>TAK</v>
      </c>
      <c r="Z211" t="str">
        <f>IF(AND(C211=0,AND(D211&gt;4,V211&gt;4)),"TAK","NIE")</f>
        <v>NIE</v>
      </c>
    </row>
    <row r="212" spans="1:26" hidden="1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>C212+IF(D212=6,2,0)</f>
        <v>7</v>
      </c>
      <c r="O212">
        <f>IF(E212=2,0,IF(E212=3,4,IF(E212=4,6,IF(E212=5,8,IF(E212=6,10)))))</f>
        <v>0</v>
      </c>
      <c r="P212">
        <f>IF(F212=2,0,IF(F212=3,4,IF(F212=4,6,IF(F212=5,8,IF(F212=6,10)))))</f>
        <v>4</v>
      </c>
      <c r="Q212">
        <f>IF(G212=2,0,IF(G212=3,4,IF(G212=4,6,IF(G212=5,8,IF(G212=6,10)))))</f>
        <v>10</v>
      </c>
      <c r="R212">
        <f>IF(H212=2,0,IF(H212=3,4,IF(H212=4,6,IF(H212=5,8,IF(H212=6,10)))))</f>
        <v>8</v>
      </c>
      <c r="S212">
        <f>SUM(I212:M212)/10</f>
        <v>13</v>
      </c>
      <c r="T212">
        <f>SUM(N212:R212)</f>
        <v>29</v>
      </c>
      <c r="U212">
        <f>SUM(N212:S212)</f>
        <v>42</v>
      </c>
      <c r="V212">
        <f xml:space="preserve"> AVERAGE(E212:H212)</f>
        <v>4</v>
      </c>
      <c r="X212" t="str">
        <f>IF(T212&gt;S212,"TAK","NIE")</f>
        <v>TAK</v>
      </c>
      <c r="Z212" t="str">
        <f>IF(AND(C212=0,AND(D212&gt;4,V212&gt;4)),"TAK","NIE")</f>
        <v>NIE</v>
      </c>
    </row>
    <row r="213" spans="1:26" hidden="1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>C213+IF(D213=6,2,0)</f>
        <v>2</v>
      </c>
      <c r="O213">
        <f>IF(E213=2,0,IF(E213=3,4,IF(E213=4,6,IF(E213=5,8,IF(E213=6,10)))))</f>
        <v>10</v>
      </c>
      <c r="P213">
        <f>IF(F213=2,0,IF(F213=3,4,IF(F213=4,6,IF(F213=5,8,IF(F213=6,10)))))</f>
        <v>0</v>
      </c>
      <c r="Q213">
        <f>IF(G213=2,0,IF(G213=3,4,IF(G213=4,6,IF(G213=5,8,IF(G213=6,10)))))</f>
        <v>0</v>
      </c>
      <c r="R213">
        <f>IF(H213=2,0,IF(H213=3,4,IF(H213=4,6,IF(H213=5,8,IF(H213=6,10)))))</f>
        <v>6</v>
      </c>
      <c r="S213">
        <f>SUM(I213:M213)/10</f>
        <v>25.1</v>
      </c>
      <c r="T213">
        <f>SUM(N213:R213)</f>
        <v>18</v>
      </c>
      <c r="U213">
        <f>SUM(N213:S213)</f>
        <v>43.1</v>
      </c>
      <c r="V213">
        <f xml:space="preserve"> AVERAGE(E213:H213)</f>
        <v>3.5</v>
      </c>
      <c r="X213" t="str">
        <f>IF(T213&gt;S213,"TAK","NIE")</f>
        <v>NIE</v>
      </c>
      <c r="Z213" t="str">
        <f>IF(AND(C213=0,AND(D213&gt;4,V213&gt;4)),"TAK","NIE")</f>
        <v>NIE</v>
      </c>
    </row>
    <row r="214" spans="1:26" hidden="1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>C214+IF(D214=6,2,0)</f>
        <v>8</v>
      </c>
      <c r="O214">
        <f>IF(E214=2,0,IF(E214=3,4,IF(E214=4,6,IF(E214=5,8,IF(E214=6,10)))))</f>
        <v>8</v>
      </c>
      <c r="P214">
        <f>IF(F214=2,0,IF(F214=3,4,IF(F214=4,6,IF(F214=5,8,IF(F214=6,10)))))</f>
        <v>8</v>
      </c>
      <c r="Q214">
        <f>IF(G214=2,0,IF(G214=3,4,IF(G214=4,6,IF(G214=5,8,IF(G214=6,10)))))</f>
        <v>4</v>
      </c>
      <c r="R214">
        <f>IF(H214=2,0,IF(H214=3,4,IF(H214=4,6,IF(H214=5,8,IF(H214=6,10)))))</f>
        <v>6</v>
      </c>
      <c r="S214">
        <f>SUM(I214:M214)/10</f>
        <v>27.7</v>
      </c>
      <c r="T214">
        <f>SUM(N214:R214)</f>
        <v>34</v>
      </c>
      <c r="U214">
        <f>SUM(N214:S214)</f>
        <v>61.7</v>
      </c>
      <c r="V214">
        <f xml:space="preserve"> AVERAGE(E214:H214)</f>
        <v>4.25</v>
      </c>
      <c r="X214" t="str">
        <f>IF(T214&gt;S214,"TAK","NIE")</f>
        <v>TAK</v>
      </c>
      <c r="Z214" t="str">
        <f>IF(AND(C214=0,AND(D214&gt;4,V214&gt;4)),"TAK","NIE")</f>
        <v>NIE</v>
      </c>
    </row>
    <row r="215" spans="1:26" hidden="1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>C215+IF(D215=6,2,0)</f>
        <v>7</v>
      </c>
      <c r="O215">
        <f>IF(E215=2,0,IF(E215=3,4,IF(E215=4,6,IF(E215=5,8,IF(E215=6,10)))))</f>
        <v>0</v>
      </c>
      <c r="P215">
        <f>IF(F215=2,0,IF(F215=3,4,IF(F215=4,6,IF(F215=5,8,IF(F215=6,10)))))</f>
        <v>10</v>
      </c>
      <c r="Q215">
        <f>IF(G215=2,0,IF(G215=3,4,IF(G215=4,6,IF(G215=5,8,IF(G215=6,10)))))</f>
        <v>10</v>
      </c>
      <c r="R215">
        <f>IF(H215=2,0,IF(H215=3,4,IF(H215=4,6,IF(H215=5,8,IF(H215=6,10)))))</f>
        <v>8</v>
      </c>
      <c r="S215">
        <f>SUM(I215:M215)/10</f>
        <v>15.2</v>
      </c>
      <c r="T215">
        <f>SUM(N215:R215)</f>
        <v>35</v>
      </c>
      <c r="U215">
        <f>SUM(N215:S215)</f>
        <v>50.2</v>
      </c>
      <c r="V215">
        <f xml:space="preserve"> AVERAGE(E215:H215)</f>
        <v>4.75</v>
      </c>
      <c r="X215" t="str">
        <f>IF(T215&gt;S215,"TAK","NIE")</f>
        <v>TAK</v>
      </c>
      <c r="Z215" t="str">
        <f>IF(AND(C215=0,AND(D215&gt;4,V215&gt;4)),"TAK","NIE")</f>
        <v>NIE</v>
      </c>
    </row>
    <row r="216" spans="1:26" hidden="1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>C216+IF(D216=6,2,0)</f>
        <v>3</v>
      </c>
      <c r="O216">
        <f>IF(E216=2,0,IF(E216=3,4,IF(E216=4,6,IF(E216=5,8,IF(E216=6,10)))))</f>
        <v>8</v>
      </c>
      <c r="P216">
        <f>IF(F216=2,0,IF(F216=3,4,IF(F216=4,6,IF(F216=5,8,IF(F216=6,10)))))</f>
        <v>4</v>
      </c>
      <c r="Q216">
        <f>IF(G216=2,0,IF(G216=3,4,IF(G216=4,6,IF(G216=5,8,IF(G216=6,10)))))</f>
        <v>8</v>
      </c>
      <c r="R216">
        <f>IF(H216=2,0,IF(H216=3,4,IF(H216=4,6,IF(H216=5,8,IF(H216=6,10)))))</f>
        <v>0</v>
      </c>
      <c r="S216">
        <f>SUM(I216:M216)/10</f>
        <v>28.5</v>
      </c>
      <c r="T216">
        <f>SUM(N216:R216)</f>
        <v>23</v>
      </c>
      <c r="U216">
        <f>SUM(N216:S216)</f>
        <v>51.5</v>
      </c>
      <c r="V216">
        <f xml:space="preserve"> AVERAGE(E216:H216)</f>
        <v>3.75</v>
      </c>
      <c r="X216" t="str">
        <f>IF(T216&gt;S216,"TAK","NIE")</f>
        <v>NIE</v>
      </c>
      <c r="Z216" t="str">
        <f>IF(AND(C216=0,AND(D216&gt;4,V216&gt;4)),"TAK","NIE")</f>
        <v>NIE</v>
      </c>
    </row>
    <row r="217" spans="1:26" hidden="1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>C217+IF(D217=6,2,0)</f>
        <v>3</v>
      </c>
      <c r="O217">
        <f>IF(E217=2,0,IF(E217=3,4,IF(E217=4,6,IF(E217=5,8,IF(E217=6,10)))))</f>
        <v>0</v>
      </c>
      <c r="P217">
        <f>IF(F217=2,0,IF(F217=3,4,IF(F217=4,6,IF(F217=5,8,IF(F217=6,10)))))</f>
        <v>8</v>
      </c>
      <c r="Q217">
        <f>IF(G217=2,0,IF(G217=3,4,IF(G217=4,6,IF(G217=5,8,IF(G217=6,10)))))</f>
        <v>10</v>
      </c>
      <c r="R217">
        <f>IF(H217=2,0,IF(H217=3,4,IF(H217=4,6,IF(H217=5,8,IF(H217=6,10)))))</f>
        <v>4</v>
      </c>
      <c r="S217">
        <f>SUM(I217:M217)/10</f>
        <v>25.4</v>
      </c>
      <c r="T217">
        <f>SUM(N217:R217)</f>
        <v>25</v>
      </c>
      <c r="U217">
        <f>SUM(N217:S217)</f>
        <v>50.4</v>
      </c>
      <c r="V217">
        <f xml:space="preserve"> AVERAGE(E217:H217)</f>
        <v>4</v>
      </c>
      <c r="X217" t="str">
        <f>IF(T217&gt;S217,"TAK","NIE")</f>
        <v>NIE</v>
      </c>
      <c r="Z217" t="str">
        <f>IF(AND(C217=0,AND(D217&gt;4,V217&gt;4)),"TAK","NIE")</f>
        <v>NIE</v>
      </c>
    </row>
    <row r="218" spans="1:26" hidden="1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>C218+IF(D218=6,2,0)</f>
        <v>3</v>
      </c>
      <c r="O218">
        <f>IF(E218=2,0,IF(E218=3,4,IF(E218=4,6,IF(E218=5,8,IF(E218=6,10)))))</f>
        <v>0</v>
      </c>
      <c r="P218">
        <f>IF(F218=2,0,IF(F218=3,4,IF(F218=4,6,IF(F218=5,8,IF(F218=6,10)))))</f>
        <v>6</v>
      </c>
      <c r="Q218">
        <f>IF(G218=2,0,IF(G218=3,4,IF(G218=4,6,IF(G218=5,8,IF(G218=6,10)))))</f>
        <v>8</v>
      </c>
      <c r="R218">
        <f>IF(H218=2,0,IF(H218=3,4,IF(H218=4,6,IF(H218=5,8,IF(H218=6,10)))))</f>
        <v>10</v>
      </c>
      <c r="S218">
        <f>SUM(I218:M218)/10</f>
        <v>24.6</v>
      </c>
      <c r="T218">
        <f>SUM(N218:R218)</f>
        <v>27</v>
      </c>
      <c r="U218">
        <f>SUM(N218:S218)</f>
        <v>51.6</v>
      </c>
      <c r="V218">
        <f xml:space="preserve"> AVERAGE(E218:H218)</f>
        <v>4.25</v>
      </c>
      <c r="X218" t="str">
        <f>IF(T218&gt;S218,"TAK","NIE")</f>
        <v>TAK</v>
      </c>
      <c r="Z218" t="str">
        <f>IF(AND(C218=0,AND(D218&gt;4,V218&gt;4)),"TAK","NIE")</f>
        <v>NIE</v>
      </c>
    </row>
    <row r="219" spans="1:26" hidden="1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>C219+IF(D219=6,2,0)</f>
        <v>3</v>
      </c>
      <c r="O219">
        <f>IF(E219=2,0,IF(E219=3,4,IF(E219=4,6,IF(E219=5,8,IF(E219=6,10)))))</f>
        <v>4</v>
      </c>
      <c r="P219">
        <f>IF(F219=2,0,IF(F219=3,4,IF(F219=4,6,IF(F219=5,8,IF(F219=6,10)))))</f>
        <v>0</v>
      </c>
      <c r="Q219">
        <f>IF(G219=2,0,IF(G219=3,4,IF(G219=4,6,IF(G219=5,8,IF(G219=6,10)))))</f>
        <v>6</v>
      </c>
      <c r="R219">
        <f>IF(H219=2,0,IF(H219=3,4,IF(H219=4,6,IF(H219=5,8,IF(H219=6,10)))))</f>
        <v>6</v>
      </c>
      <c r="S219">
        <f>SUM(I219:M219)/10</f>
        <v>18.3</v>
      </c>
      <c r="T219">
        <f>SUM(N219:R219)</f>
        <v>19</v>
      </c>
      <c r="U219">
        <f>SUM(N219:S219)</f>
        <v>37.299999999999997</v>
      </c>
      <c r="V219">
        <f xml:space="preserve"> AVERAGE(E219:H219)</f>
        <v>3.25</v>
      </c>
      <c r="X219" t="str">
        <f>IF(T219&gt;S219,"TAK","NIE")</f>
        <v>TAK</v>
      </c>
      <c r="Z219" t="str">
        <f>IF(AND(C219=0,AND(D219&gt;4,V219&gt;4)),"TAK","NIE")</f>
        <v>NIE</v>
      </c>
    </row>
    <row r="220" spans="1:26" hidden="1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>C220+IF(D220=6,2,0)</f>
        <v>7</v>
      </c>
      <c r="O220">
        <f>IF(E220=2,0,IF(E220=3,4,IF(E220=4,6,IF(E220=5,8,IF(E220=6,10)))))</f>
        <v>4</v>
      </c>
      <c r="P220">
        <f>IF(F220=2,0,IF(F220=3,4,IF(F220=4,6,IF(F220=5,8,IF(F220=6,10)))))</f>
        <v>0</v>
      </c>
      <c r="Q220">
        <f>IF(G220=2,0,IF(G220=3,4,IF(G220=4,6,IF(G220=5,8,IF(G220=6,10)))))</f>
        <v>10</v>
      </c>
      <c r="R220">
        <f>IF(H220=2,0,IF(H220=3,4,IF(H220=4,6,IF(H220=5,8,IF(H220=6,10)))))</f>
        <v>8</v>
      </c>
      <c r="S220">
        <f>SUM(I220:M220)/10</f>
        <v>27.4</v>
      </c>
      <c r="T220">
        <f>SUM(N220:R220)</f>
        <v>29</v>
      </c>
      <c r="U220">
        <f>SUM(N220:S220)</f>
        <v>56.4</v>
      </c>
      <c r="V220">
        <f xml:space="preserve"> AVERAGE(E220:H220)</f>
        <v>4</v>
      </c>
      <c r="X220" t="str">
        <f>IF(T220&gt;S220,"TAK","NIE")</f>
        <v>TAK</v>
      </c>
      <c r="Z220" t="str">
        <f>IF(AND(C220=0,AND(D220&gt;4,V220&gt;4)),"TAK","NIE")</f>
        <v>NIE</v>
      </c>
    </row>
    <row r="221" spans="1:26" hidden="1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>C221+IF(D221=6,2,0)</f>
        <v>1</v>
      </c>
      <c r="O221">
        <f>IF(E221=2,0,IF(E221=3,4,IF(E221=4,6,IF(E221=5,8,IF(E221=6,10)))))</f>
        <v>4</v>
      </c>
      <c r="P221">
        <f>IF(F221=2,0,IF(F221=3,4,IF(F221=4,6,IF(F221=5,8,IF(F221=6,10)))))</f>
        <v>8</v>
      </c>
      <c r="Q221">
        <f>IF(G221=2,0,IF(G221=3,4,IF(G221=4,6,IF(G221=5,8,IF(G221=6,10)))))</f>
        <v>0</v>
      </c>
      <c r="R221">
        <f>IF(H221=2,0,IF(H221=3,4,IF(H221=4,6,IF(H221=5,8,IF(H221=6,10)))))</f>
        <v>6</v>
      </c>
      <c r="S221">
        <f>SUM(I221:M221)/10</f>
        <v>25.6</v>
      </c>
      <c r="T221">
        <f>SUM(N221:R221)</f>
        <v>19</v>
      </c>
      <c r="U221">
        <f>SUM(N221:S221)</f>
        <v>44.6</v>
      </c>
      <c r="V221">
        <f xml:space="preserve"> AVERAGE(E221:H221)</f>
        <v>3.5</v>
      </c>
      <c r="X221" t="str">
        <f>IF(T221&gt;S221,"TAK","NIE")</f>
        <v>NIE</v>
      </c>
      <c r="Z221" t="str">
        <f>IF(AND(C221=0,AND(D221&gt;4,V221&gt;4)),"TAK","NIE")</f>
        <v>NIE</v>
      </c>
    </row>
    <row r="222" spans="1:26" x14ac:dyDescent="0.25">
      <c r="A222" t="s">
        <v>423</v>
      </c>
      <c r="B222" t="s">
        <v>76</v>
      </c>
      <c r="C222">
        <v>0</v>
      </c>
      <c r="D222">
        <v>6</v>
      </c>
      <c r="E222">
        <v>6</v>
      </c>
      <c r="F222">
        <v>5</v>
      </c>
      <c r="G222">
        <v>4</v>
      </c>
      <c r="H222">
        <v>3</v>
      </c>
      <c r="I222">
        <v>98</v>
      </c>
      <c r="J222">
        <v>79</v>
      </c>
      <c r="K222">
        <v>65</v>
      </c>
      <c r="L222">
        <v>41</v>
      </c>
      <c r="M222">
        <v>48</v>
      </c>
      <c r="N222">
        <f>C222+IF(D222=6,2,0)</f>
        <v>2</v>
      </c>
      <c r="O222">
        <f>IF(E222=2,0,IF(E222=3,4,IF(E222=4,6,IF(E222=5,8,IF(E222=6,10)))))</f>
        <v>10</v>
      </c>
      <c r="P222">
        <f>IF(F222=2,0,IF(F222=3,4,IF(F222=4,6,IF(F222=5,8,IF(F222=6,10)))))</f>
        <v>8</v>
      </c>
      <c r="Q222">
        <f>IF(G222=2,0,IF(G222=3,4,IF(G222=4,6,IF(G222=5,8,IF(G222=6,10)))))</f>
        <v>6</v>
      </c>
      <c r="R222">
        <f>IF(H222=2,0,IF(H222=3,4,IF(H222=4,6,IF(H222=5,8,IF(H222=6,10)))))</f>
        <v>4</v>
      </c>
      <c r="S222">
        <f>SUM(I222:M222)/10</f>
        <v>33.1</v>
      </c>
      <c r="T222">
        <f>SUM(N222:R222)</f>
        <v>30</v>
      </c>
      <c r="U222">
        <f>SUM(N222:S222)</f>
        <v>63.1</v>
      </c>
      <c r="V222">
        <f xml:space="preserve"> AVERAGE(E222:H222)</f>
        <v>4.5</v>
      </c>
      <c r="X222" t="str">
        <f>IF(T222&gt;S222,"TAK","NIE")</f>
        <v>NIE</v>
      </c>
      <c r="Z222" t="str">
        <f>IF(AND(C222=0,AND(D222&gt;4,V222&gt;4)),"TAK","NIE")</f>
        <v>TAK</v>
      </c>
    </row>
    <row r="223" spans="1:26" hidden="1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>C223+IF(D223=6,2,0)</f>
        <v>2</v>
      </c>
      <c r="O223">
        <f>IF(E223=2,0,IF(E223=3,4,IF(E223=4,6,IF(E223=5,8,IF(E223=6,10)))))</f>
        <v>4</v>
      </c>
      <c r="P223">
        <f>IF(F223=2,0,IF(F223=3,4,IF(F223=4,6,IF(F223=5,8,IF(F223=6,10)))))</f>
        <v>4</v>
      </c>
      <c r="Q223">
        <f>IF(G223=2,0,IF(G223=3,4,IF(G223=4,6,IF(G223=5,8,IF(G223=6,10)))))</f>
        <v>4</v>
      </c>
      <c r="R223">
        <f>IF(H223=2,0,IF(H223=3,4,IF(H223=4,6,IF(H223=5,8,IF(H223=6,10)))))</f>
        <v>0</v>
      </c>
      <c r="S223">
        <f>SUM(I223:M223)/10</f>
        <v>26.8</v>
      </c>
      <c r="T223">
        <f>SUM(N223:R223)</f>
        <v>14</v>
      </c>
      <c r="U223">
        <f>SUM(N223:S223)</f>
        <v>40.799999999999997</v>
      </c>
      <c r="V223">
        <f xml:space="preserve"> AVERAGE(E223:H223)</f>
        <v>2.75</v>
      </c>
      <c r="X223" t="str">
        <f>IF(T223&gt;S223,"TAK","NIE")</f>
        <v>NIE</v>
      </c>
      <c r="Z223" t="str">
        <f>IF(AND(C223=0,AND(D223&gt;4,V223&gt;4)),"TAK","NIE")</f>
        <v>NIE</v>
      </c>
    </row>
    <row r="224" spans="1:26" hidden="1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>C224+IF(D224=6,2,0)</f>
        <v>5</v>
      </c>
      <c r="O224">
        <f>IF(E224=2,0,IF(E224=3,4,IF(E224=4,6,IF(E224=5,8,IF(E224=6,10)))))</f>
        <v>8</v>
      </c>
      <c r="P224">
        <f>IF(F224=2,0,IF(F224=3,4,IF(F224=4,6,IF(F224=5,8,IF(F224=6,10)))))</f>
        <v>0</v>
      </c>
      <c r="Q224">
        <f>IF(G224=2,0,IF(G224=3,4,IF(G224=4,6,IF(G224=5,8,IF(G224=6,10)))))</f>
        <v>8</v>
      </c>
      <c r="R224">
        <f>IF(H224=2,0,IF(H224=3,4,IF(H224=4,6,IF(H224=5,8,IF(H224=6,10)))))</f>
        <v>6</v>
      </c>
      <c r="S224">
        <f>SUM(I224:M224)/10</f>
        <v>21.6</v>
      </c>
      <c r="T224">
        <f>SUM(N224:R224)</f>
        <v>27</v>
      </c>
      <c r="U224">
        <f>SUM(N224:S224)</f>
        <v>48.6</v>
      </c>
      <c r="V224">
        <f xml:space="preserve"> AVERAGE(E224:H224)</f>
        <v>4</v>
      </c>
      <c r="X224" t="str">
        <f>IF(T224&gt;S224,"TAK","NIE")</f>
        <v>TAK</v>
      </c>
      <c r="Z224" t="str">
        <f>IF(AND(C224=0,AND(D224&gt;4,V224&gt;4)),"TAK","NIE")</f>
        <v>NIE</v>
      </c>
    </row>
    <row r="225" spans="1:26" hidden="1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>C225+IF(D225=6,2,0)</f>
        <v>8</v>
      </c>
      <c r="O225">
        <f>IF(E225=2,0,IF(E225=3,4,IF(E225=4,6,IF(E225=5,8,IF(E225=6,10)))))</f>
        <v>4</v>
      </c>
      <c r="P225">
        <f>IF(F225=2,0,IF(F225=3,4,IF(F225=4,6,IF(F225=5,8,IF(F225=6,10)))))</f>
        <v>0</v>
      </c>
      <c r="Q225">
        <f>IF(G225=2,0,IF(G225=3,4,IF(G225=4,6,IF(G225=5,8,IF(G225=6,10)))))</f>
        <v>10</v>
      </c>
      <c r="R225">
        <f>IF(H225=2,0,IF(H225=3,4,IF(H225=4,6,IF(H225=5,8,IF(H225=6,10)))))</f>
        <v>8</v>
      </c>
      <c r="S225">
        <f>SUM(I225:M225)/10</f>
        <v>29.8</v>
      </c>
      <c r="T225">
        <f>SUM(N225:R225)</f>
        <v>30</v>
      </c>
      <c r="U225">
        <f>SUM(N225:S225)</f>
        <v>59.8</v>
      </c>
      <c r="V225">
        <f xml:space="preserve"> AVERAGE(E225:H225)</f>
        <v>4</v>
      </c>
      <c r="X225" t="str">
        <f>IF(T225&gt;S225,"TAK","NIE")</f>
        <v>TAK</v>
      </c>
      <c r="Z225" t="str">
        <f>IF(AND(C225=0,AND(D225&gt;4,V225&gt;4)),"TAK","NIE")</f>
        <v>NIE</v>
      </c>
    </row>
    <row r="226" spans="1:26" hidden="1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>C226+IF(D226=6,2,0)</f>
        <v>5</v>
      </c>
      <c r="O226">
        <f>IF(E226=2,0,IF(E226=3,4,IF(E226=4,6,IF(E226=5,8,IF(E226=6,10)))))</f>
        <v>6</v>
      </c>
      <c r="P226">
        <f>IF(F226=2,0,IF(F226=3,4,IF(F226=4,6,IF(F226=5,8,IF(F226=6,10)))))</f>
        <v>10</v>
      </c>
      <c r="Q226">
        <f>IF(G226=2,0,IF(G226=3,4,IF(G226=4,6,IF(G226=5,8,IF(G226=6,10)))))</f>
        <v>6</v>
      </c>
      <c r="R226">
        <f>IF(H226=2,0,IF(H226=3,4,IF(H226=4,6,IF(H226=5,8,IF(H226=6,10)))))</f>
        <v>8</v>
      </c>
      <c r="S226">
        <f>SUM(I226:M226)/10</f>
        <v>24</v>
      </c>
      <c r="T226">
        <f>SUM(N226:R226)</f>
        <v>35</v>
      </c>
      <c r="U226">
        <f>SUM(N226:S226)</f>
        <v>59</v>
      </c>
      <c r="V226">
        <f xml:space="preserve"> AVERAGE(E226:H226)</f>
        <v>4.75</v>
      </c>
      <c r="X226" t="str">
        <f>IF(T226&gt;S226,"TAK","NIE")</f>
        <v>TAK</v>
      </c>
      <c r="Z226" t="str">
        <f>IF(AND(C226=0,AND(D226&gt;4,V226&gt;4)),"TAK","NIE")</f>
        <v>NIE</v>
      </c>
    </row>
    <row r="227" spans="1:26" hidden="1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>C227+IF(D227=6,2,0)</f>
        <v>0</v>
      </c>
      <c r="O227">
        <f>IF(E227=2,0,IF(E227=3,4,IF(E227=4,6,IF(E227=5,8,IF(E227=6,10)))))</f>
        <v>0</v>
      </c>
      <c r="P227">
        <f>IF(F227=2,0,IF(F227=3,4,IF(F227=4,6,IF(F227=5,8,IF(F227=6,10)))))</f>
        <v>6</v>
      </c>
      <c r="Q227">
        <f>IF(G227=2,0,IF(G227=3,4,IF(G227=4,6,IF(G227=5,8,IF(G227=6,10)))))</f>
        <v>6</v>
      </c>
      <c r="R227">
        <f>IF(H227=2,0,IF(H227=3,4,IF(H227=4,6,IF(H227=5,8,IF(H227=6,10)))))</f>
        <v>0</v>
      </c>
      <c r="S227">
        <f>SUM(I227:M227)/10</f>
        <v>27.1</v>
      </c>
      <c r="T227">
        <f>SUM(N227:R227)</f>
        <v>12</v>
      </c>
      <c r="U227">
        <f>SUM(N227:S227)</f>
        <v>39.1</v>
      </c>
      <c r="V227">
        <f xml:space="preserve"> AVERAGE(E227:H227)</f>
        <v>3</v>
      </c>
      <c r="X227" t="str">
        <f>IF(T227&gt;S227,"TAK","NIE")</f>
        <v>NIE</v>
      </c>
      <c r="Z227" t="str">
        <f>IF(AND(C227=0,AND(D227&gt;4,V227&gt;4)),"TAK","NIE")</f>
        <v>NIE</v>
      </c>
    </row>
    <row r="228" spans="1:26" hidden="1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>C228+IF(D228=6,2,0)</f>
        <v>1</v>
      </c>
      <c r="O228">
        <f>IF(E228=2,0,IF(E228=3,4,IF(E228=4,6,IF(E228=5,8,IF(E228=6,10)))))</f>
        <v>0</v>
      </c>
      <c r="P228">
        <f>IF(F228=2,0,IF(F228=3,4,IF(F228=4,6,IF(F228=5,8,IF(F228=6,10)))))</f>
        <v>10</v>
      </c>
      <c r="Q228">
        <f>IF(G228=2,0,IF(G228=3,4,IF(G228=4,6,IF(G228=5,8,IF(G228=6,10)))))</f>
        <v>10</v>
      </c>
      <c r="R228">
        <f>IF(H228=2,0,IF(H228=3,4,IF(H228=4,6,IF(H228=5,8,IF(H228=6,10)))))</f>
        <v>4</v>
      </c>
      <c r="S228">
        <f>SUM(I228:M228)/10</f>
        <v>31.8</v>
      </c>
      <c r="T228">
        <f>SUM(N228:R228)</f>
        <v>25</v>
      </c>
      <c r="U228">
        <f>SUM(N228:S228)</f>
        <v>56.8</v>
      </c>
      <c r="V228">
        <f xml:space="preserve"> AVERAGE(E228:H228)</f>
        <v>4.25</v>
      </c>
      <c r="X228" t="str">
        <f>IF(T228&gt;S228,"TAK","NIE")</f>
        <v>NIE</v>
      </c>
      <c r="Z228" t="str">
        <f>IF(AND(C228=0,AND(D228&gt;4,V228&gt;4)),"TAK","NIE")</f>
        <v>NIE</v>
      </c>
    </row>
    <row r="229" spans="1:26" hidden="1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>C229+IF(D229=6,2,0)</f>
        <v>3</v>
      </c>
      <c r="O229">
        <f>IF(E229=2,0,IF(E229=3,4,IF(E229=4,6,IF(E229=5,8,IF(E229=6,10)))))</f>
        <v>10</v>
      </c>
      <c r="P229">
        <f>IF(F229=2,0,IF(F229=3,4,IF(F229=4,6,IF(F229=5,8,IF(F229=6,10)))))</f>
        <v>4</v>
      </c>
      <c r="Q229">
        <f>IF(G229=2,0,IF(G229=3,4,IF(G229=4,6,IF(G229=5,8,IF(G229=6,10)))))</f>
        <v>10</v>
      </c>
      <c r="R229">
        <f>IF(H229=2,0,IF(H229=3,4,IF(H229=4,6,IF(H229=5,8,IF(H229=6,10)))))</f>
        <v>6</v>
      </c>
      <c r="S229">
        <f>SUM(I229:M229)/10</f>
        <v>17.2</v>
      </c>
      <c r="T229">
        <f>SUM(N229:R229)</f>
        <v>33</v>
      </c>
      <c r="U229">
        <f>SUM(N229:S229)</f>
        <v>50.2</v>
      </c>
      <c r="V229">
        <f xml:space="preserve"> AVERAGE(E229:H229)</f>
        <v>4.75</v>
      </c>
      <c r="X229" t="str">
        <f>IF(T229&gt;S229,"TAK","NIE")</f>
        <v>TAK</v>
      </c>
      <c r="Z229" t="str">
        <f>IF(AND(C229=0,AND(D229&gt;4,V229&gt;4)),"TAK","NIE")</f>
        <v>NIE</v>
      </c>
    </row>
    <row r="230" spans="1:26" hidden="1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>C230+IF(D230=6,2,0)</f>
        <v>0</v>
      </c>
      <c r="O230">
        <f>IF(E230=2,0,IF(E230=3,4,IF(E230=4,6,IF(E230=5,8,IF(E230=6,10)))))</f>
        <v>6</v>
      </c>
      <c r="P230">
        <f>IF(F230=2,0,IF(F230=3,4,IF(F230=4,6,IF(F230=5,8,IF(F230=6,10)))))</f>
        <v>10</v>
      </c>
      <c r="Q230">
        <f>IF(G230=2,0,IF(G230=3,4,IF(G230=4,6,IF(G230=5,8,IF(G230=6,10)))))</f>
        <v>4</v>
      </c>
      <c r="R230">
        <f>IF(H230=2,0,IF(H230=3,4,IF(H230=4,6,IF(H230=5,8,IF(H230=6,10)))))</f>
        <v>8</v>
      </c>
      <c r="S230">
        <f>SUM(I230:M230)/10</f>
        <v>21.2</v>
      </c>
      <c r="T230">
        <f>SUM(N230:R230)</f>
        <v>28</v>
      </c>
      <c r="U230">
        <f>SUM(N230:S230)</f>
        <v>49.2</v>
      </c>
      <c r="V230">
        <f xml:space="preserve"> AVERAGE(E230:H230)</f>
        <v>4.5</v>
      </c>
      <c r="X230" t="str">
        <f>IF(T230&gt;S230,"TAK","NIE")</f>
        <v>TAK</v>
      </c>
      <c r="Z230" t="str">
        <f>IF(AND(C230=0,AND(D230&gt;4,V230&gt;4)),"TAK","NIE")</f>
        <v>NIE</v>
      </c>
    </row>
    <row r="231" spans="1:26" hidden="1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>C231+IF(D231=6,2,0)</f>
        <v>1</v>
      </c>
      <c r="O231">
        <f>IF(E231=2,0,IF(E231=3,4,IF(E231=4,6,IF(E231=5,8,IF(E231=6,10)))))</f>
        <v>0</v>
      </c>
      <c r="P231">
        <f>IF(F231=2,0,IF(F231=3,4,IF(F231=4,6,IF(F231=5,8,IF(F231=6,10)))))</f>
        <v>0</v>
      </c>
      <c r="Q231">
        <f>IF(G231=2,0,IF(G231=3,4,IF(G231=4,6,IF(G231=5,8,IF(G231=6,10)))))</f>
        <v>0</v>
      </c>
      <c r="R231">
        <f>IF(H231=2,0,IF(H231=3,4,IF(H231=4,6,IF(H231=5,8,IF(H231=6,10)))))</f>
        <v>4</v>
      </c>
      <c r="S231">
        <f>SUM(I231:M231)/10</f>
        <v>16.5</v>
      </c>
      <c r="T231">
        <f>SUM(N231:R231)</f>
        <v>5</v>
      </c>
      <c r="U231">
        <f>SUM(N231:S231)</f>
        <v>21.5</v>
      </c>
      <c r="V231">
        <f xml:space="preserve"> AVERAGE(E231:H231)</f>
        <v>2.25</v>
      </c>
      <c r="X231" t="str">
        <f>IF(T231&gt;S231,"TAK","NIE")</f>
        <v>NIE</v>
      </c>
      <c r="Z231" t="str">
        <f>IF(AND(C231=0,AND(D231&gt;4,V231&gt;4)),"TAK","NIE")</f>
        <v>NIE</v>
      </c>
    </row>
    <row r="232" spans="1:26" hidden="1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>C232+IF(D232=6,2,0)</f>
        <v>8</v>
      </c>
      <c r="O232">
        <f>IF(E232=2,0,IF(E232=3,4,IF(E232=4,6,IF(E232=5,8,IF(E232=6,10)))))</f>
        <v>10</v>
      </c>
      <c r="P232">
        <f>IF(F232=2,0,IF(F232=3,4,IF(F232=4,6,IF(F232=5,8,IF(F232=6,10)))))</f>
        <v>6</v>
      </c>
      <c r="Q232">
        <f>IF(G232=2,0,IF(G232=3,4,IF(G232=4,6,IF(G232=5,8,IF(G232=6,10)))))</f>
        <v>8</v>
      </c>
      <c r="R232">
        <f>IF(H232=2,0,IF(H232=3,4,IF(H232=4,6,IF(H232=5,8,IF(H232=6,10)))))</f>
        <v>6</v>
      </c>
      <c r="S232">
        <f>SUM(I232:M232)/10</f>
        <v>8.1999999999999993</v>
      </c>
      <c r="T232">
        <f>SUM(N232:R232)</f>
        <v>38</v>
      </c>
      <c r="U232">
        <f>SUM(N232:S232)</f>
        <v>46.2</v>
      </c>
      <c r="V232">
        <f xml:space="preserve"> AVERAGE(E232:H232)</f>
        <v>4.75</v>
      </c>
      <c r="X232" t="str">
        <f>IF(T232&gt;S232,"TAK","NIE")</f>
        <v>TAK</v>
      </c>
      <c r="Z232" t="str">
        <f>IF(AND(C232=0,AND(D232&gt;4,V232&gt;4)),"TAK","NIE")</f>
        <v>NIE</v>
      </c>
    </row>
    <row r="233" spans="1:26" hidden="1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>C233+IF(D233=6,2,0)</f>
        <v>7</v>
      </c>
      <c r="O233">
        <f>IF(E233=2,0,IF(E233=3,4,IF(E233=4,6,IF(E233=5,8,IF(E233=6,10)))))</f>
        <v>4</v>
      </c>
      <c r="P233">
        <f>IF(F233=2,0,IF(F233=3,4,IF(F233=4,6,IF(F233=5,8,IF(F233=6,10)))))</f>
        <v>6</v>
      </c>
      <c r="Q233">
        <f>IF(G233=2,0,IF(G233=3,4,IF(G233=4,6,IF(G233=5,8,IF(G233=6,10)))))</f>
        <v>10</v>
      </c>
      <c r="R233">
        <f>IF(H233=2,0,IF(H233=3,4,IF(H233=4,6,IF(H233=5,8,IF(H233=6,10)))))</f>
        <v>10</v>
      </c>
      <c r="S233">
        <f>SUM(I233:M233)/10</f>
        <v>13.4</v>
      </c>
      <c r="T233">
        <f>SUM(N233:R233)</f>
        <v>37</v>
      </c>
      <c r="U233">
        <f>SUM(N233:S233)</f>
        <v>50.4</v>
      </c>
      <c r="V233">
        <f xml:space="preserve"> AVERAGE(E233:H233)</f>
        <v>4.75</v>
      </c>
      <c r="X233" t="str">
        <f>IF(T233&gt;S233,"TAK","NIE")</f>
        <v>TAK</v>
      </c>
      <c r="Z233" t="str">
        <f>IF(AND(C233=0,AND(D233&gt;4,V233&gt;4)),"TAK","NIE")</f>
        <v>NIE</v>
      </c>
    </row>
    <row r="234" spans="1:26" hidden="1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>C234+IF(D234=6,2,0)</f>
        <v>6</v>
      </c>
      <c r="O234">
        <f>IF(E234=2,0,IF(E234=3,4,IF(E234=4,6,IF(E234=5,8,IF(E234=6,10)))))</f>
        <v>8</v>
      </c>
      <c r="P234">
        <f>IF(F234=2,0,IF(F234=3,4,IF(F234=4,6,IF(F234=5,8,IF(F234=6,10)))))</f>
        <v>4</v>
      </c>
      <c r="Q234">
        <f>IF(G234=2,0,IF(G234=3,4,IF(G234=4,6,IF(G234=5,8,IF(G234=6,10)))))</f>
        <v>8</v>
      </c>
      <c r="R234">
        <f>IF(H234=2,0,IF(H234=3,4,IF(H234=4,6,IF(H234=5,8,IF(H234=6,10)))))</f>
        <v>4</v>
      </c>
      <c r="S234">
        <f>SUM(I234:M234)/10</f>
        <v>27.1</v>
      </c>
      <c r="T234">
        <f>SUM(N234:R234)</f>
        <v>30</v>
      </c>
      <c r="U234">
        <f>SUM(N234:S234)</f>
        <v>57.1</v>
      </c>
      <c r="V234">
        <f xml:space="preserve"> AVERAGE(E234:H234)</f>
        <v>4</v>
      </c>
      <c r="X234" t="str">
        <f>IF(T234&gt;S234,"TAK","NIE")</f>
        <v>TAK</v>
      </c>
      <c r="Z234" t="str">
        <f>IF(AND(C234=0,AND(D234&gt;4,V234&gt;4)),"TAK","NIE")</f>
        <v>NIE</v>
      </c>
    </row>
    <row r="235" spans="1:26" hidden="1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>C235+IF(D235=6,2,0)</f>
        <v>6</v>
      </c>
      <c r="O235">
        <f>IF(E235=2,0,IF(E235=3,4,IF(E235=4,6,IF(E235=5,8,IF(E235=6,10)))))</f>
        <v>6</v>
      </c>
      <c r="P235">
        <f>IF(F235=2,0,IF(F235=3,4,IF(F235=4,6,IF(F235=5,8,IF(F235=6,10)))))</f>
        <v>8</v>
      </c>
      <c r="Q235">
        <f>IF(G235=2,0,IF(G235=3,4,IF(G235=4,6,IF(G235=5,8,IF(G235=6,10)))))</f>
        <v>8</v>
      </c>
      <c r="R235">
        <f>IF(H235=2,0,IF(H235=3,4,IF(H235=4,6,IF(H235=5,8,IF(H235=6,10)))))</f>
        <v>0</v>
      </c>
      <c r="S235">
        <f>SUM(I235:M235)/10</f>
        <v>11.5</v>
      </c>
      <c r="T235">
        <f>SUM(N235:R235)</f>
        <v>28</v>
      </c>
      <c r="U235">
        <f>SUM(N235:S235)</f>
        <v>39.5</v>
      </c>
      <c r="V235">
        <f xml:space="preserve"> AVERAGE(E235:H235)</f>
        <v>4</v>
      </c>
      <c r="X235" t="str">
        <f>IF(T235&gt;S235,"TAK","NIE")</f>
        <v>TAK</v>
      </c>
      <c r="Z235" t="str">
        <f>IF(AND(C235=0,AND(D235&gt;4,V235&gt;4)),"TAK","NIE")</f>
        <v>NIE</v>
      </c>
    </row>
    <row r="236" spans="1:26" hidden="1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>C236+IF(D236=6,2,0)</f>
        <v>2</v>
      </c>
      <c r="O236">
        <f>IF(E236=2,0,IF(E236=3,4,IF(E236=4,6,IF(E236=5,8,IF(E236=6,10)))))</f>
        <v>0</v>
      </c>
      <c r="P236">
        <f>IF(F236=2,0,IF(F236=3,4,IF(F236=4,6,IF(F236=5,8,IF(F236=6,10)))))</f>
        <v>6</v>
      </c>
      <c r="Q236">
        <f>IF(G236=2,0,IF(G236=3,4,IF(G236=4,6,IF(G236=5,8,IF(G236=6,10)))))</f>
        <v>6</v>
      </c>
      <c r="R236">
        <f>IF(H236=2,0,IF(H236=3,4,IF(H236=4,6,IF(H236=5,8,IF(H236=6,10)))))</f>
        <v>6</v>
      </c>
      <c r="S236">
        <f>SUM(I236:M236)/10</f>
        <v>30.7</v>
      </c>
      <c r="T236">
        <f>SUM(N236:R236)</f>
        <v>20</v>
      </c>
      <c r="U236">
        <f>SUM(N236:S236)</f>
        <v>50.7</v>
      </c>
      <c r="V236">
        <f xml:space="preserve"> AVERAGE(E236:H236)</f>
        <v>3.5</v>
      </c>
      <c r="X236" t="str">
        <f>IF(T236&gt;S236,"TAK","NIE")</f>
        <v>NIE</v>
      </c>
      <c r="Z236" t="str">
        <f>IF(AND(C236=0,AND(D236&gt;4,V236&gt;4)),"TAK","NIE")</f>
        <v>NIE</v>
      </c>
    </row>
    <row r="237" spans="1:26" hidden="1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>C237+IF(D237=6,2,0)</f>
        <v>7</v>
      </c>
      <c r="O237">
        <f>IF(E237=2,0,IF(E237=3,4,IF(E237=4,6,IF(E237=5,8,IF(E237=6,10)))))</f>
        <v>4</v>
      </c>
      <c r="P237">
        <f>IF(F237=2,0,IF(F237=3,4,IF(F237=4,6,IF(F237=5,8,IF(F237=6,10)))))</f>
        <v>4</v>
      </c>
      <c r="Q237">
        <f>IF(G237=2,0,IF(G237=3,4,IF(G237=4,6,IF(G237=5,8,IF(G237=6,10)))))</f>
        <v>4</v>
      </c>
      <c r="R237">
        <f>IF(H237=2,0,IF(H237=3,4,IF(H237=4,6,IF(H237=5,8,IF(H237=6,10)))))</f>
        <v>10</v>
      </c>
      <c r="S237">
        <f>SUM(I237:M237)/10</f>
        <v>28.8</v>
      </c>
      <c r="T237">
        <f>SUM(N237:R237)</f>
        <v>29</v>
      </c>
      <c r="U237">
        <f>SUM(N237:S237)</f>
        <v>57.8</v>
      </c>
      <c r="V237">
        <f xml:space="preserve"> AVERAGE(E237:H237)</f>
        <v>3.75</v>
      </c>
      <c r="X237" t="str">
        <f>IF(T237&gt;S237,"TAK","NIE")</f>
        <v>TAK</v>
      </c>
      <c r="Z237" t="str">
        <f>IF(AND(C237=0,AND(D237&gt;4,V237&gt;4)),"TAK","NIE")</f>
        <v>NIE</v>
      </c>
    </row>
    <row r="238" spans="1:26" hidden="1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>C238+IF(D238=6,2,0)</f>
        <v>4</v>
      </c>
      <c r="O238">
        <f>IF(E238=2,0,IF(E238=3,4,IF(E238=4,6,IF(E238=5,8,IF(E238=6,10)))))</f>
        <v>8</v>
      </c>
      <c r="P238">
        <f>IF(F238=2,0,IF(F238=3,4,IF(F238=4,6,IF(F238=5,8,IF(F238=6,10)))))</f>
        <v>0</v>
      </c>
      <c r="Q238">
        <f>IF(G238=2,0,IF(G238=3,4,IF(G238=4,6,IF(G238=5,8,IF(G238=6,10)))))</f>
        <v>4</v>
      </c>
      <c r="R238">
        <f>IF(H238=2,0,IF(H238=3,4,IF(H238=4,6,IF(H238=5,8,IF(H238=6,10)))))</f>
        <v>8</v>
      </c>
      <c r="S238">
        <f>SUM(I238:M238)/10</f>
        <v>23</v>
      </c>
      <c r="T238">
        <f>SUM(N238:R238)</f>
        <v>24</v>
      </c>
      <c r="U238">
        <f>SUM(N238:S238)</f>
        <v>47</v>
      </c>
      <c r="V238">
        <f xml:space="preserve"> AVERAGE(E238:H238)</f>
        <v>3.75</v>
      </c>
      <c r="X238" t="str">
        <f>IF(T238&gt;S238,"TAK","NIE")</f>
        <v>TAK</v>
      </c>
      <c r="Z238" t="str">
        <f>IF(AND(C238=0,AND(D238&gt;4,V238&gt;4)),"TAK","NIE")</f>
        <v>NIE</v>
      </c>
    </row>
    <row r="239" spans="1:26" hidden="1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>C239+IF(D239=6,2,0)</f>
        <v>7</v>
      </c>
      <c r="O239">
        <f>IF(E239=2,0,IF(E239=3,4,IF(E239=4,6,IF(E239=5,8,IF(E239=6,10)))))</f>
        <v>4</v>
      </c>
      <c r="P239">
        <f>IF(F239=2,0,IF(F239=3,4,IF(F239=4,6,IF(F239=5,8,IF(F239=6,10)))))</f>
        <v>0</v>
      </c>
      <c r="Q239">
        <f>IF(G239=2,0,IF(G239=3,4,IF(G239=4,6,IF(G239=5,8,IF(G239=6,10)))))</f>
        <v>8</v>
      </c>
      <c r="R239">
        <f>IF(H239=2,0,IF(H239=3,4,IF(H239=4,6,IF(H239=5,8,IF(H239=6,10)))))</f>
        <v>4</v>
      </c>
      <c r="S239">
        <f>SUM(I239:M239)/10</f>
        <v>32.5</v>
      </c>
      <c r="T239">
        <f>SUM(N239:R239)</f>
        <v>23</v>
      </c>
      <c r="U239">
        <f>SUM(N239:S239)</f>
        <v>55.5</v>
      </c>
      <c r="V239">
        <f xml:space="preserve"> AVERAGE(E239:H239)</f>
        <v>3.25</v>
      </c>
      <c r="X239" t="str">
        <f>IF(T239&gt;S239,"TAK","NIE")</f>
        <v>NIE</v>
      </c>
      <c r="Z239" t="str">
        <f>IF(AND(C239=0,AND(D239&gt;4,V239&gt;4)),"TAK","NIE")</f>
        <v>NIE</v>
      </c>
    </row>
    <row r="240" spans="1:26" hidden="1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>C240+IF(D240=6,2,0)</f>
        <v>8</v>
      </c>
      <c r="O240">
        <f>IF(E240=2,0,IF(E240=3,4,IF(E240=4,6,IF(E240=5,8,IF(E240=6,10)))))</f>
        <v>8</v>
      </c>
      <c r="P240">
        <f>IF(F240=2,0,IF(F240=3,4,IF(F240=4,6,IF(F240=5,8,IF(F240=6,10)))))</f>
        <v>4</v>
      </c>
      <c r="Q240">
        <f>IF(G240=2,0,IF(G240=3,4,IF(G240=4,6,IF(G240=5,8,IF(G240=6,10)))))</f>
        <v>10</v>
      </c>
      <c r="R240">
        <f>IF(H240=2,0,IF(H240=3,4,IF(H240=4,6,IF(H240=5,8,IF(H240=6,10)))))</f>
        <v>10</v>
      </c>
      <c r="S240">
        <f>SUM(I240:M240)/10</f>
        <v>29.8</v>
      </c>
      <c r="T240">
        <f>SUM(N240:R240)</f>
        <v>40</v>
      </c>
      <c r="U240">
        <f>SUM(N240:S240)</f>
        <v>69.8</v>
      </c>
      <c r="V240">
        <f xml:space="preserve"> AVERAGE(E240:H240)</f>
        <v>5</v>
      </c>
      <c r="X240" t="str">
        <f>IF(T240&gt;S240,"TAK","NIE")</f>
        <v>TAK</v>
      </c>
      <c r="Z240" t="str">
        <f>IF(AND(C240=0,AND(D240&gt;4,V240&gt;4)),"TAK","NIE")</f>
        <v>NIE</v>
      </c>
    </row>
    <row r="241" spans="1:26" hidden="1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>C241+IF(D241=6,2,0)</f>
        <v>2</v>
      </c>
      <c r="O241">
        <f>IF(E241=2,0,IF(E241=3,4,IF(E241=4,6,IF(E241=5,8,IF(E241=6,10)))))</f>
        <v>4</v>
      </c>
      <c r="P241">
        <f>IF(F241=2,0,IF(F241=3,4,IF(F241=4,6,IF(F241=5,8,IF(F241=6,10)))))</f>
        <v>6</v>
      </c>
      <c r="Q241">
        <f>IF(G241=2,0,IF(G241=3,4,IF(G241=4,6,IF(G241=5,8,IF(G241=6,10)))))</f>
        <v>0</v>
      </c>
      <c r="R241">
        <f>IF(H241=2,0,IF(H241=3,4,IF(H241=4,6,IF(H241=5,8,IF(H241=6,10)))))</f>
        <v>10</v>
      </c>
      <c r="S241">
        <f>SUM(I241:M241)/10</f>
        <v>16.7</v>
      </c>
      <c r="T241">
        <f>SUM(N241:R241)</f>
        <v>22</v>
      </c>
      <c r="U241">
        <f>SUM(N241:S241)</f>
        <v>38.700000000000003</v>
      </c>
      <c r="V241">
        <f xml:space="preserve"> AVERAGE(E241:H241)</f>
        <v>3.75</v>
      </c>
      <c r="X241" t="str">
        <f>IF(T241&gt;S241,"TAK","NIE")</f>
        <v>TAK</v>
      </c>
      <c r="Z241" t="str">
        <f>IF(AND(C241=0,AND(D241&gt;4,V241&gt;4)),"TAK","NIE")</f>
        <v>NIE</v>
      </c>
    </row>
    <row r="242" spans="1:26" hidden="1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>C242+IF(D242=6,2,0)</f>
        <v>9</v>
      </c>
      <c r="O242">
        <f>IF(E242=2,0,IF(E242=3,4,IF(E242=4,6,IF(E242=5,8,IF(E242=6,10)))))</f>
        <v>10</v>
      </c>
      <c r="P242">
        <f>IF(F242=2,0,IF(F242=3,4,IF(F242=4,6,IF(F242=5,8,IF(F242=6,10)))))</f>
        <v>0</v>
      </c>
      <c r="Q242">
        <f>IF(G242=2,0,IF(G242=3,4,IF(G242=4,6,IF(G242=5,8,IF(G242=6,10)))))</f>
        <v>4</v>
      </c>
      <c r="R242">
        <f>IF(H242=2,0,IF(H242=3,4,IF(H242=4,6,IF(H242=5,8,IF(H242=6,10)))))</f>
        <v>10</v>
      </c>
      <c r="S242">
        <f>SUM(I242:M242)/10</f>
        <v>19</v>
      </c>
      <c r="T242">
        <f>SUM(N242:R242)</f>
        <v>33</v>
      </c>
      <c r="U242">
        <f>SUM(N242:S242)</f>
        <v>52</v>
      </c>
      <c r="V242">
        <f xml:space="preserve"> AVERAGE(E242:H242)</f>
        <v>4.25</v>
      </c>
      <c r="X242" t="str">
        <f>IF(T242&gt;S242,"TAK","NIE")</f>
        <v>TAK</v>
      </c>
      <c r="Z242" t="str">
        <f>IF(AND(C242=0,AND(D242&gt;4,V242&gt;4)),"TAK","NIE")</f>
        <v>NIE</v>
      </c>
    </row>
    <row r="243" spans="1:26" hidden="1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>C243+IF(D243=6,2,0)</f>
        <v>2</v>
      </c>
      <c r="O243">
        <f>IF(E243=2,0,IF(E243=3,4,IF(E243=4,6,IF(E243=5,8,IF(E243=6,10)))))</f>
        <v>0</v>
      </c>
      <c r="P243">
        <f>IF(F243=2,0,IF(F243=3,4,IF(F243=4,6,IF(F243=5,8,IF(F243=6,10)))))</f>
        <v>8</v>
      </c>
      <c r="Q243">
        <f>IF(G243=2,0,IF(G243=3,4,IF(G243=4,6,IF(G243=5,8,IF(G243=6,10)))))</f>
        <v>8</v>
      </c>
      <c r="R243">
        <f>IF(H243=2,0,IF(H243=3,4,IF(H243=4,6,IF(H243=5,8,IF(H243=6,10)))))</f>
        <v>6</v>
      </c>
      <c r="S243">
        <f>SUM(I243:M243)/10</f>
        <v>32.5</v>
      </c>
      <c r="T243">
        <f>SUM(N243:R243)</f>
        <v>24</v>
      </c>
      <c r="U243">
        <f>SUM(N243:S243)</f>
        <v>56.5</v>
      </c>
      <c r="V243">
        <f xml:space="preserve"> AVERAGE(E243:H243)</f>
        <v>4</v>
      </c>
      <c r="X243" t="str">
        <f>IF(T243&gt;S243,"TAK","NIE")</f>
        <v>NIE</v>
      </c>
      <c r="Z243" t="str">
        <f>IF(AND(C243=0,AND(D243&gt;4,V243&gt;4)),"TAK","NIE")</f>
        <v>NIE</v>
      </c>
    </row>
    <row r="244" spans="1:26" hidden="1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>C244+IF(D244=6,2,0)</f>
        <v>6</v>
      </c>
      <c r="O244">
        <f>IF(E244=2,0,IF(E244=3,4,IF(E244=4,6,IF(E244=5,8,IF(E244=6,10)))))</f>
        <v>4</v>
      </c>
      <c r="P244">
        <f>IF(F244=2,0,IF(F244=3,4,IF(F244=4,6,IF(F244=5,8,IF(F244=6,10)))))</f>
        <v>10</v>
      </c>
      <c r="Q244">
        <f>IF(G244=2,0,IF(G244=3,4,IF(G244=4,6,IF(G244=5,8,IF(G244=6,10)))))</f>
        <v>8</v>
      </c>
      <c r="R244">
        <f>IF(H244=2,0,IF(H244=3,4,IF(H244=4,6,IF(H244=5,8,IF(H244=6,10)))))</f>
        <v>10</v>
      </c>
      <c r="S244">
        <f>SUM(I244:M244)/10</f>
        <v>32.1</v>
      </c>
      <c r="T244">
        <f>SUM(N244:R244)</f>
        <v>38</v>
      </c>
      <c r="U244">
        <f>SUM(N244:S244)</f>
        <v>70.099999999999994</v>
      </c>
      <c r="V244">
        <f xml:space="preserve"> AVERAGE(E244:H244)</f>
        <v>5</v>
      </c>
      <c r="X244" t="str">
        <f>IF(T244&gt;S244,"TAK","NIE")</f>
        <v>TAK</v>
      </c>
      <c r="Z244" t="str">
        <f>IF(AND(C244=0,AND(D244&gt;4,V244&gt;4)),"TAK","NIE")</f>
        <v>NIE</v>
      </c>
    </row>
    <row r="245" spans="1:26" hidden="1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>C245+IF(D245=6,2,0)</f>
        <v>2</v>
      </c>
      <c r="O245">
        <f>IF(E245=2,0,IF(E245=3,4,IF(E245=4,6,IF(E245=5,8,IF(E245=6,10)))))</f>
        <v>0</v>
      </c>
      <c r="P245">
        <f>IF(F245=2,0,IF(F245=3,4,IF(F245=4,6,IF(F245=5,8,IF(F245=6,10)))))</f>
        <v>6</v>
      </c>
      <c r="Q245">
        <f>IF(G245=2,0,IF(G245=3,4,IF(G245=4,6,IF(G245=5,8,IF(G245=6,10)))))</f>
        <v>4</v>
      </c>
      <c r="R245">
        <f>IF(H245=2,0,IF(H245=3,4,IF(H245=4,6,IF(H245=5,8,IF(H245=6,10)))))</f>
        <v>6</v>
      </c>
      <c r="S245">
        <f>SUM(I245:M245)/10</f>
        <v>28.5</v>
      </c>
      <c r="T245">
        <f>SUM(N245:R245)</f>
        <v>18</v>
      </c>
      <c r="U245">
        <f>SUM(N245:S245)</f>
        <v>46.5</v>
      </c>
      <c r="V245">
        <f xml:space="preserve"> AVERAGE(E245:H245)</f>
        <v>3.25</v>
      </c>
      <c r="X245" t="str">
        <f>IF(T245&gt;S245,"TAK","NIE")</f>
        <v>NIE</v>
      </c>
      <c r="Z245" t="str">
        <f>IF(AND(C245=0,AND(D245&gt;4,V245&gt;4)),"TAK","NIE")</f>
        <v>NIE</v>
      </c>
    </row>
    <row r="246" spans="1:26" hidden="1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>C246+IF(D246=6,2,0)</f>
        <v>8</v>
      </c>
      <c r="O246">
        <f>IF(E246=2,0,IF(E246=3,4,IF(E246=4,6,IF(E246=5,8,IF(E246=6,10)))))</f>
        <v>10</v>
      </c>
      <c r="P246">
        <f>IF(F246=2,0,IF(F246=3,4,IF(F246=4,6,IF(F246=5,8,IF(F246=6,10)))))</f>
        <v>4</v>
      </c>
      <c r="Q246">
        <f>IF(G246=2,0,IF(G246=3,4,IF(G246=4,6,IF(G246=5,8,IF(G246=6,10)))))</f>
        <v>10</v>
      </c>
      <c r="R246">
        <f>IF(H246=2,0,IF(H246=3,4,IF(H246=4,6,IF(H246=5,8,IF(H246=6,10)))))</f>
        <v>4</v>
      </c>
      <c r="S246">
        <f>SUM(I246:M246)/10</f>
        <v>24.6</v>
      </c>
      <c r="T246">
        <f>SUM(N246:R246)</f>
        <v>36</v>
      </c>
      <c r="U246">
        <f>SUM(N246:S246)</f>
        <v>60.6</v>
      </c>
      <c r="V246">
        <f xml:space="preserve"> AVERAGE(E246:H246)</f>
        <v>4.5</v>
      </c>
      <c r="X246" t="str">
        <f>IF(T246&gt;S246,"TAK","NIE")</f>
        <v>TAK</v>
      </c>
      <c r="Z246" t="str">
        <f>IF(AND(C246=0,AND(D246&gt;4,V246&gt;4)),"TAK","NIE")</f>
        <v>NIE</v>
      </c>
    </row>
    <row r="247" spans="1:26" hidden="1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>C247+IF(D247=6,2,0)</f>
        <v>9</v>
      </c>
      <c r="O247">
        <f>IF(E247=2,0,IF(E247=3,4,IF(E247=4,6,IF(E247=5,8,IF(E247=6,10)))))</f>
        <v>0</v>
      </c>
      <c r="P247">
        <f>IF(F247=2,0,IF(F247=3,4,IF(F247=4,6,IF(F247=5,8,IF(F247=6,10)))))</f>
        <v>4</v>
      </c>
      <c r="Q247">
        <f>IF(G247=2,0,IF(G247=3,4,IF(G247=4,6,IF(G247=5,8,IF(G247=6,10)))))</f>
        <v>0</v>
      </c>
      <c r="R247">
        <f>IF(H247=2,0,IF(H247=3,4,IF(H247=4,6,IF(H247=5,8,IF(H247=6,10)))))</f>
        <v>0</v>
      </c>
      <c r="S247">
        <f>SUM(I247:M247)/10</f>
        <v>33.299999999999997</v>
      </c>
      <c r="T247">
        <f>SUM(N247:R247)</f>
        <v>13</v>
      </c>
      <c r="U247">
        <f>SUM(N247:S247)</f>
        <v>46.3</v>
      </c>
      <c r="V247">
        <f xml:space="preserve"> AVERAGE(E247:H247)</f>
        <v>2.25</v>
      </c>
      <c r="X247" t="str">
        <f>IF(T247&gt;S247,"TAK","NIE")</f>
        <v>NIE</v>
      </c>
      <c r="Z247" t="str">
        <f>IF(AND(C247=0,AND(D247&gt;4,V247&gt;4)),"TAK","NIE")</f>
        <v>NIE</v>
      </c>
    </row>
    <row r="248" spans="1:26" hidden="1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>C248+IF(D248=6,2,0)</f>
        <v>4</v>
      </c>
      <c r="O248">
        <f>IF(E248=2,0,IF(E248=3,4,IF(E248=4,6,IF(E248=5,8,IF(E248=6,10)))))</f>
        <v>10</v>
      </c>
      <c r="P248">
        <f>IF(F248=2,0,IF(F248=3,4,IF(F248=4,6,IF(F248=5,8,IF(F248=6,10)))))</f>
        <v>10</v>
      </c>
      <c r="Q248">
        <f>IF(G248=2,0,IF(G248=3,4,IF(G248=4,6,IF(G248=5,8,IF(G248=6,10)))))</f>
        <v>0</v>
      </c>
      <c r="R248">
        <f>IF(H248=2,0,IF(H248=3,4,IF(H248=4,6,IF(H248=5,8,IF(H248=6,10)))))</f>
        <v>4</v>
      </c>
      <c r="S248">
        <f>SUM(I248:M248)/10</f>
        <v>28.8</v>
      </c>
      <c r="T248">
        <f>SUM(N248:R248)</f>
        <v>28</v>
      </c>
      <c r="U248">
        <f>SUM(N248:S248)</f>
        <v>56.8</v>
      </c>
      <c r="V248">
        <f xml:space="preserve"> AVERAGE(E248:H248)</f>
        <v>4.25</v>
      </c>
      <c r="X248" t="str">
        <f>IF(T248&gt;S248,"TAK","NIE")</f>
        <v>NIE</v>
      </c>
      <c r="Z248" t="str">
        <f>IF(AND(C248=0,AND(D248&gt;4,V248&gt;4)),"TAK","NIE")</f>
        <v>NIE</v>
      </c>
    </row>
    <row r="249" spans="1:26" hidden="1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>C249+IF(D249=6,2,0)</f>
        <v>4</v>
      </c>
      <c r="O249">
        <f>IF(E249=2,0,IF(E249=3,4,IF(E249=4,6,IF(E249=5,8,IF(E249=6,10)))))</f>
        <v>0</v>
      </c>
      <c r="P249">
        <f>IF(F249=2,0,IF(F249=3,4,IF(F249=4,6,IF(F249=5,8,IF(F249=6,10)))))</f>
        <v>4</v>
      </c>
      <c r="Q249">
        <f>IF(G249=2,0,IF(G249=3,4,IF(G249=4,6,IF(G249=5,8,IF(G249=6,10)))))</f>
        <v>4</v>
      </c>
      <c r="R249">
        <f>IF(H249=2,0,IF(H249=3,4,IF(H249=4,6,IF(H249=5,8,IF(H249=6,10)))))</f>
        <v>8</v>
      </c>
      <c r="S249">
        <f>SUM(I249:M249)/10</f>
        <v>17.3</v>
      </c>
      <c r="T249">
        <f>SUM(N249:R249)</f>
        <v>20</v>
      </c>
      <c r="U249">
        <f>SUM(N249:S249)</f>
        <v>37.299999999999997</v>
      </c>
      <c r="V249">
        <f xml:space="preserve"> AVERAGE(E249:H249)</f>
        <v>3.25</v>
      </c>
      <c r="X249" t="str">
        <f>IF(T249&gt;S249,"TAK","NIE")</f>
        <v>TAK</v>
      </c>
      <c r="Z249" t="str">
        <f>IF(AND(C249=0,AND(D249&gt;4,V249&gt;4)),"TAK","NIE")</f>
        <v>NIE</v>
      </c>
    </row>
    <row r="250" spans="1:26" x14ac:dyDescent="0.25">
      <c r="A250" t="s">
        <v>235</v>
      </c>
      <c r="B250" t="s">
        <v>110</v>
      </c>
      <c r="C250">
        <v>0</v>
      </c>
      <c r="D250">
        <v>5</v>
      </c>
      <c r="E250">
        <v>6</v>
      </c>
      <c r="F250">
        <v>4</v>
      </c>
      <c r="G250">
        <v>2</v>
      </c>
      <c r="H250">
        <v>6</v>
      </c>
      <c r="I250">
        <v>8</v>
      </c>
      <c r="J250">
        <v>13</v>
      </c>
      <c r="K250">
        <v>38</v>
      </c>
      <c r="L250">
        <v>1</v>
      </c>
      <c r="M250">
        <v>39</v>
      </c>
      <c r="N250">
        <f>C250+IF(D250=6,2,0)</f>
        <v>0</v>
      </c>
      <c r="O250">
        <f>IF(E250=2,0,IF(E250=3,4,IF(E250=4,6,IF(E250=5,8,IF(E250=6,10)))))</f>
        <v>10</v>
      </c>
      <c r="P250">
        <f>IF(F250=2,0,IF(F250=3,4,IF(F250=4,6,IF(F250=5,8,IF(F250=6,10)))))</f>
        <v>6</v>
      </c>
      <c r="Q250">
        <f>IF(G250=2,0,IF(G250=3,4,IF(G250=4,6,IF(G250=5,8,IF(G250=6,10)))))</f>
        <v>0</v>
      </c>
      <c r="R250">
        <f>IF(H250=2,0,IF(H250=3,4,IF(H250=4,6,IF(H250=5,8,IF(H250=6,10)))))</f>
        <v>10</v>
      </c>
      <c r="S250">
        <f>SUM(I250:M250)/10</f>
        <v>9.9</v>
      </c>
      <c r="T250">
        <f>SUM(N250:R250)</f>
        <v>26</v>
      </c>
      <c r="U250">
        <f>SUM(N250:S250)</f>
        <v>35.9</v>
      </c>
      <c r="V250">
        <f xml:space="preserve"> AVERAGE(E250:H250)</f>
        <v>4.5</v>
      </c>
      <c r="X250" t="str">
        <f>IF(T250&gt;S250,"TAK","NIE")</f>
        <v>TAK</v>
      </c>
      <c r="Z250" t="str">
        <f>IF(AND(C250=0,AND(D250&gt;4,V250&gt;4)),"TAK","NIE")</f>
        <v>TAK</v>
      </c>
    </row>
    <row r="251" spans="1:26" hidden="1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>C251+IF(D251=6,2,0)</f>
        <v>8</v>
      </c>
      <c r="O251">
        <f>IF(E251=2,0,IF(E251=3,4,IF(E251=4,6,IF(E251=5,8,IF(E251=6,10)))))</f>
        <v>6</v>
      </c>
      <c r="P251">
        <f>IF(F251=2,0,IF(F251=3,4,IF(F251=4,6,IF(F251=5,8,IF(F251=6,10)))))</f>
        <v>6</v>
      </c>
      <c r="Q251">
        <f>IF(G251=2,0,IF(G251=3,4,IF(G251=4,6,IF(G251=5,8,IF(G251=6,10)))))</f>
        <v>6</v>
      </c>
      <c r="R251">
        <f>IF(H251=2,0,IF(H251=3,4,IF(H251=4,6,IF(H251=5,8,IF(H251=6,10)))))</f>
        <v>4</v>
      </c>
      <c r="S251">
        <f>SUM(I251:M251)/10</f>
        <v>20.8</v>
      </c>
      <c r="T251">
        <f>SUM(N251:R251)</f>
        <v>30</v>
      </c>
      <c r="U251">
        <f>SUM(N251:S251)</f>
        <v>50.8</v>
      </c>
      <c r="V251">
        <f xml:space="preserve"> AVERAGE(E251:H251)</f>
        <v>3.75</v>
      </c>
      <c r="X251" t="str">
        <f>IF(T251&gt;S251,"TAK","NIE")</f>
        <v>TAK</v>
      </c>
      <c r="Z251" t="str">
        <f>IF(AND(C251=0,AND(D251&gt;4,V251&gt;4)),"TAK","NIE")</f>
        <v>NIE</v>
      </c>
    </row>
    <row r="252" spans="1:26" hidden="1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>C252+IF(D252=6,2,0)</f>
        <v>5</v>
      </c>
      <c r="O252">
        <f>IF(E252=2,0,IF(E252=3,4,IF(E252=4,6,IF(E252=5,8,IF(E252=6,10)))))</f>
        <v>4</v>
      </c>
      <c r="P252">
        <f>IF(F252=2,0,IF(F252=3,4,IF(F252=4,6,IF(F252=5,8,IF(F252=6,10)))))</f>
        <v>6</v>
      </c>
      <c r="Q252">
        <f>IF(G252=2,0,IF(G252=3,4,IF(G252=4,6,IF(G252=5,8,IF(G252=6,10)))))</f>
        <v>4</v>
      </c>
      <c r="R252">
        <f>IF(H252=2,0,IF(H252=3,4,IF(H252=4,6,IF(H252=5,8,IF(H252=6,10)))))</f>
        <v>8</v>
      </c>
      <c r="S252">
        <f>SUM(I252:M252)/10</f>
        <v>24.8</v>
      </c>
      <c r="T252">
        <f>SUM(N252:R252)</f>
        <v>27</v>
      </c>
      <c r="U252">
        <f>SUM(N252:S252)</f>
        <v>51.8</v>
      </c>
      <c r="V252">
        <f xml:space="preserve"> AVERAGE(E252:H252)</f>
        <v>3.75</v>
      </c>
      <c r="X252" t="str">
        <f>IF(T252&gt;S252,"TAK","NIE")</f>
        <v>TAK</v>
      </c>
      <c r="Z252" t="str">
        <f>IF(AND(C252=0,AND(D252&gt;4,V252&gt;4)),"TAK","NIE")</f>
        <v>NIE</v>
      </c>
    </row>
    <row r="253" spans="1:26" hidden="1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>C253+IF(D253=6,2,0)</f>
        <v>7</v>
      </c>
      <c r="O253">
        <f>IF(E253=2,0,IF(E253=3,4,IF(E253=4,6,IF(E253=5,8,IF(E253=6,10)))))</f>
        <v>10</v>
      </c>
      <c r="P253">
        <f>IF(F253=2,0,IF(F253=3,4,IF(F253=4,6,IF(F253=5,8,IF(F253=6,10)))))</f>
        <v>10</v>
      </c>
      <c r="Q253">
        <f>IF(G253=2,0,IF(G253=3,4,IF(G253=4,6,IF(G253=5,8,IF(G253=6,10)))))</f>
        <v>10</v>
      </c>
      <c r="R253">
        <f>IF(H253=2,0,IF(H253=3,4,IF(H253=4,6,IF(H253=5,8,IF(H253=6,10)))))</f>
        <v>0</v>
      </c>
      <c r="S253">
        <f>SUM(I253:M253)/10</f>
        <v>19</v>
      </c>
      <c r="T253">
        <f>SUM(N253:R253)</f>
        <v>37</v>
      </c>
      <c r="U253">
        <f>SUM(N253:S253)</f>
        <v>56</v>
      </c>
      <c r="V253">
        <f xml:space="preserve"> AVERAGE(E253:H253)</f>
        <v>5</v>
      </c>
      <c r="X253" t="str">
        <f>IF(T253&gt;S253,"TAK","NIE")</f>
        <v>TAK</v>
      </c>
      <c r="Z253" t="str">
        <f>IF(AND(C253=0,AND(D253&gt;4,V253&gt;4)),"TAK","NIE")</f>
        <v>NIE</v>
      </c>
    </row>
    <row r="254" spans="1:26" hidden="1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>C254+IF(D254=6,2,0)</f>
        <v>4</v>
      </c>
      <c r="O254">
        <f>IF(E254=2,0,IF(E254=3,4,IF(E254=4,6,IF(E254=5,8,IF(E254=6,10)))))</f>
        <v>6</v>
      </c>
      <c r="P254">
        <f>IF(F254=2,0,IF(F254=3,4,IF(F254=4,6,IF(F254=5,8,IF(F254=6,10)))))</f>
        <v>4</v>
      </c>
      <c r="Q254">
        <f>IF(G254=2,0,IF(G254=3,4,IF(G254=4,6,IF(G254=5,8,IF(G254=6,10)))))</f>
        <v>8</v>
      </c>
      <c r="R254">
        <f>IF(H254=2,0,IF(H254=3,4,IF(H254=4,6,IF(H254=5,8,IF(H254=6,10)))))</f>
        <v>0</v>
      </c>
      <c r="S254">
        <f>SUM(I254:M254)/10</f>
        <v>29.6</v>
      </c>
      <c r="T254">
        <f>SUM(N254:R254)</f>
        <v>22</v>
      </c>
      <c r="U254">
        <f>SUM(N254:S254)</f>
        <v>51.6</v>
      </c>
      <c r="V254">
        <f xml:space="preserve"> AVERAGE(E254:H254)</f>
        <v>3.5</v>
      </c>
      <c r="X254" t="str">
        <f>IF(T254&gt;S254,"TAK","NIE")</f>
        <v>NIE</v>
      </c>
      <c r="Z254" t="str">
        <f>IF(AND(C254=0,AND(D254&gt;4,V254&gt;4)),"TAK","NIE")</f>
        <v>NIE</v>
      </c>
    </row>
    <row r="255" spans="1:26" hidden="1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>C255+IF(D255=6,2,0)</f>
        <v>8</v>
      </c>
      <c r="O255">
        <f>IF(E255=2,0,IF(E255=3,4,IF(E255=4,6,IF(E255=5,8,IF(E255=6,10)))))</f>
        <v>8</v>
      </c>
      <c r="P255">
        <f>IF(F255=2,0,IF(F255=3,4,IF(F255=4,6,IF(F255=5,8,IF(F255=6,10)))))</f>
        <v>0</v>
      </c>
      <c r="Q255">
        <f>IF(G255=2,0,IF(G255=3,4,IF(G255=4,6,IF(G255=5,8,IF(G255=6,10)))))</f>
        <v>8</v>
      </c>
      <c r="R255">
        <f>IF(H255=2,0,IF(H255=3,4,IF(H255=4,6,IF(H255=5,8,IF(H255=6,10)))))</f>
        <v>4</v>
      </c>
      <c r="S255">
        <f>SUM(I255:M255)/10</f>
        <v>41.9</v>
      </c>
      <c r="T255">
        <f>SUM(N255:R255)</f>
        <v>28</v>
      </c>
      <c r="U255">
        <f>SUM(N255:S255)</f>
        <v>69.900000000000006</v>
      </c>
      <c r="V255">
        <f xml:space="preserve"> AVERAGE(E255:H255)</f>
        <v>3.75</v>
      </c>
      <c r="X255" t="str">
        <f>IF(T255&gt;S255,"TAK","NIE")</f>
        <v>NIE</v>
      </c>
      <c r="Z255" t="str">
        <f>IF(AND(C255=0,AND(D255&gt;4,V255&gt;4)),"TAK","NIE")</f>
        <v>NIE</v>
      </c>
    </row>
    <row r="256" spans="1:26" hidden="1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>C256+IF(D256=6,2,0)</f>
        <v>3</v>
      </c>
      <c r="O256">
        <f>IF(E256=2,0,IF(E256=3,4,IF(E256=4,6,IF(E256=5,8,IF(E256=6,10)))))</f>
        <v>10</v>
      </c>
      <c r="P256">
        <f>IF(F256=2,0,IF(F256=3,4,IF(F256=4,6,IF(F256=5,8,IF(F256=6,10)))))</f>
        <v>8</v>
      </c>
      <c r="Q256">
        <f>IF(G256=2,0,IF(G256=3,4,IF(G256=4,6,IF(G256=5,8,IF(G256=6,10)))))</f>
        <v>4</v>
      </c>
      <c r="R256">
        <f>IF(H256=2,0,IF(H256=3,4,IF(H256=4,6,IF(H256=5,8,IF(H256=6,10)))))</f>
        <v>10</v>
      </c>
      <c r="S256">
        <f>SUM(I256:M256)/10</f>
        <v>34.299999999999997</v>
      </c>
      <c r="T256">
        <f>SUM(N256:R256)</f>
        <v>35</v>
      </c>
      <c r="U256">
        <f>SUM(N256:S256)</f>
        <v>69.3</v>
      </c>
      <c r="V256">
        <f xml:space="preserve"> AVERAGE(E256:H256)</f>
        <v>5</v>
      </c>
      <c r="X256" t="str">
        <f>IF(T256&gt;S256,"TAK","NIE")</f>
        <v>TAK</v>
      </c>
      <c r="Z256" t="str">
        <f>IF(AND(C256=0,AND(D256&gt;4,V256&gt;4)),"TAK","NIE")</f>
        <v>NIE</v>
      </c>
    </row>
    <row r="257" spans="1:26" hidden="1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>C257+IF(D257=6,2,0)</f>
        <v>6</v>
      </c>
      <c r="O257">
        <f>IF(E257=2,0,IF(E257=3,4,IF(E257=4,6,IF(E257=5,8,IF(E257=6,10)))))</f>
        <v>8</v>
      </c>
      <c r="P257">
        <f>IF(F257=2,0,IF(F257=3,4,IF(F257=4,6,IF(F257=5,8,IF(F257=6,10)))))</f>
        <v>4</v>
      </c>
      <c r="Q257">
        <f>IF(G257=2,0,IF(G257=3,4,IF(G257=4,6,IF(G257=5,8,IF(G257=6,10)))))</f>
        <v>0</v>
      </c>
      <c r="R257">
        <f>IF(H257=2,0,IF(H257=3,4,IF(H257=4,6,IF(H257=5,8,IF(H257=6,10)))))</f>
        <v>0</v>
      </c>
      <c r="S257">
        <f>SUM(I257:M257)/10</f>
        <v>14.9</v>
      </c>
      <c r="T257">
        <f>SUM(N257:R257)</f>
        <v>18</v>
      </c>
      <c r="U257">
        <f>SUM(N257:S257)</f>
        <v>32.9</v>
      </c>
      <c r="V257">
        <f xml:space="preserve"> AVERAGE(E257:H257)</f>
        <v>3</v>
      </c>
      <c r="X257" t="str">
        <f>IF(T257&gt;S257,"TAK","NIE")</f>
        <v>TAK</v>
      </c>
      <c r="Z257" t="str">
        <f>IF(AND(C257=0,AND(D257&gt;4,V257&gt;4)),"TAK","NIE")</f>
        <v>NIE</v>
      </c>
    </row>
    <row r="258" spans="1:26" hidden="1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>C258+IF(D258=6,2,0)</f>
        <v>8</v>
      </c>
      <c r="O258">
        <f>IF(E258=2,0,IF(E258=3,4,IF(E258=4,6,IF(E258=5,8,IF(E258=6,10)))))</f>
        <v>4</v>
      </c>
      <c r="P258">
        <f>IF(F258=2,0,IF(F258=3,4,IF(F258=4,6,IF(F258=5,8,IF(F258=6,10)))))</f>
        <v>10</v>
      </c>
      <c r="Q258">
        <f>IF(G258=2,0,IF(G258=3,4,IF(G258=4,6,IF(G258=5,8,IF(G258=6,10)))))</f>
        <v>10</v>
      </c>
      <c r="R258">
        <f>IF(H258=2,0,IF(H258=3,4,IF(H258=4,6,IF(H258=5,8,IF(H258=6,10)))))</f>
        <v>0</v>
      </c>
      <c r="S258">
        <f>SUM(I258:M258)/10</f>
        <v>20.6</v>
      </c>
      <c r="T258">
        <f>SUM(N258:R258)</f>
        <v>32</v>
      </c>
      <c r="U258">
        <f>SUM(N258:S258)</f>
        <v>52.6</v>
      </c>
      <c r="V258">
        <f xml:space="preserve"> AVERAGE(E258:H258)</f>
        <v>4.25</v>
      </c>
      <c r="X258" t="str">
        <f>IF(T258&gt;S258,"TAK","NIE")</f>
        <v>TAK</v>
      </c>
      <c r="Z258" t="str">
        <f>IF(AND(C258=0,AND(D258&gt;4,V258&gt;4)),"TAK","NIE")</f>
        <v>NIE</v>
      </c>
    </row>
    <row r="259" spans="1:26" hidden="1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>C259+IF(D259=6,2,0)</f>
        <v>3</v>
      </c>
      <c r="O259">
        <f>IF(E259=2,0,IF(E259=3,4,IF(E259=4,6,IF(E259=5,8,IF(E259=6,10)))))</f>
        <v>4</v>
      </c>
      <c r="P259">
        <f>IF(F259=2,0,IF(F259=3,4,IF(F259=4,6,IF(F259=5,8,IF(F259=6,10)))))</f>
        <v>10</v>
      </c>
      <c r="Q259">
        <f>IF(G259=2,0,IF(G259=3,4,IF(G259=4,6,IF(G259=5,8,IF(G259=6,10)))))</f>
        <v>0</v>
      </c>
      <c r="R259">
        <f>IF(H259=2,0,IF(H259=3,4,IF(H259=4,6,IF(H259=5,8,IF(H259=6,10)))))</f>
        <v>6</v>
      </c>
      <c r="S259">
        <f>SUM(I259:M259)/10</f>
        <v>30.5</v>
      </c>
      <c r="T259">
        <f>SUM(N259:R259)</f>
        <v>23</v>
      </c>
      <c r="U259">
        <f>SUM(N259:S259)</f>
        <v>53.5</v>
      </c>
      <c r="V259">
        <f xml:space="preserve"> AVERAGE(E259:H259)</f>
        <v>3.75</v>
      </c>
      <c r="X259" t="str">
        <f>IF(T259&gt;S259,"TAK","NIE")</f>
        <v>NIE</v>
      </c>
      <c r="Z259" t="str">
        <f>IF(AND(C259=0,AND(D259&gt;4,V259&gt;4)),"TAK","NIE")</f>
        <v>NIE</v>
      </c>
    </row>
    <row r="260" spans="1:26" hidden="1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>C260+IF(D260=6,2,0)</f>
        <v>3</v>
      </c>
      <c r="O260">
        <f>IF(E260=2,0,IF(E260=3,4,IF(E260=4,6,IF(E260=5,8,IF(E260=6,10)))))</f>
        <v>10</v>
      </c>
      <c r="P260">
        <f>IF(F260=2,0,IF(F260=3,4,IF(F260=4,6,IF(F260=5,8,IF(F260=6,10)))))</f>
        <v>0</v>
      </c>
      <c r="Q260">
        <f>IF(G260=2,0,IF(G260=3,4,IF(G260=4,6,IF(G260=5,8,IF(G260=6,10)))))</f>
        <v>0</v>
      </c>
      <c r="R260">
        <f>IF(H260=2,0,IF(H260=3,4,IF(H260=4,6,IF(H260=5,8,IF(H260=6,10)))))</f>
        <v>6</v>
      </c>
      <c r="S260">
        <f>SUM(I260:M260)/10</f>
        <v>25.2</v>
      </c>
      <c r="T260">
        <f>SUM(N260:R260)</f>
        <v>19</v>
      </c>
      <c r="U260">
        <f>SUM(N260:S260)</f>
        <v>44.2</v>
      </c>
      <c r="V260">
        <f xml:space="preserve"> AVERAGE(E260:H260)</f>
        <v>3.5</v>
      </c>
      <c r="X260" t="str">
        <f>IF(T260&gt;S260,"TAK","NIE")</f>
        <v>NIE</v>
      </c>
      <c r="Z260" t="str">
        <f>IF(AND(C260=0,AND(D260&gt;4,V260&gt;4)),"TAK","NIE")</f>
        <v>NIE</v>
      </c>
    </row>
    <row r="261" spans="1:26" hidden="1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>C261+IF(D261=6,2,0)</f>
        <v>6</v>
      </c>
      <c r="O261">
        <f>IF(E261=2,0,IF(E261=3,4,IF(E261=4,6,IF(E261=5,8,IF(E261=6,10)))))</f>
        <v>4</v>
      </c>
      <c r="P261">
        <f>IF(F261=2,0,IF(F261=3,4,IF(F261=4,6,IF(F261=5,8,IF(F261=6,10)))))</f>
        <v>10</v>
      </c>
      <c r="Q261">
        <f>IF(G261=2,0,IF(G261=3,4,IF(G261=4,6,IF(G261=5,8,IF(G261=6,10)))))</f>
        <v>10</v>
      </c>
      <c r="R261">
        <f>IF(H261=2,0,IF(H261=3,4,IF(H261=4,6,IF(H261=5,8,IF(H261=6,10)))))</f>
        <v>4</v>
      </c>
      <c r="S261">
        <f>SUM(I261:M261)/10</f>
        <v>30.9</v>
      </c>
      <c r="T261">
        <f>SUM(N261:R261)</f>
        <v>34</v>
      </c>
      <c r="U261">
        <f>SUM(N261:S261)</f>
        <v>64.900000000000006</v>
      </c>
      <c r="V261">
        <f xml:space="preserve"> AVERAGE(E261:H261)</f>
        <v>4.5</v>
      </c>
      <c r="X261" t="str">
        <f>IF(T261&gt;S261,"TAK","NIE")</f>
        <v>TAK</v>
      </c>
      <c r="Z261" t="str">
        <f>IF(AND(C261=0,AND(D261&gt;4,V261&gt;4)),"TAK","NIE")</f>
        <v>NIE</v>
      </c>
    </row>
    <row r="262" spans="1:26" hidden="1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>C262+IF(D262=6,2,0)</f>
        <v>3</v>
      </c>
      <c r="O262">
        <f>IF(E262=2,0,IF(E262=3,4,IF(E262=4,6,IF(E262=5,8,IF(E262=6,10)))))</f>
        <v>6</v>
      </c>
      <c r="P262">
        <f>IF(F262=2,0,IF(F262=3,4,IF(F262=4,6,IF(F262=5,8,IF(F262=6,10)))))</f>
        <v>8</v>
      </c>
      <c r="Q262">
        <f>IF(G262=2,0,IF(G262=3,4,IF(G262=4,6,IF(G262=5,8,IF(G262=6,10)))))</f>
        <v>10</v>
      </c>
      <c r="R262">
        <f>IF(H262=2,0,IF(H262=3,4,IF(H262=4,6,IF(H262=5,8,IF(H262=6,10)))))</f>
        <v>6</v>
      </c>
      <c r="S262">
        <f>SUM(I262:M262)/10</f>
        <v>21</v>
      </c>
      <c r="T262">
        <f>SUM(N262:R262)</f>
        <v>33</v>
      </c>
      <c r="U262">
        <f>SUM(N262:S262)</f>
        <v>54</v>
      </c>
      <c r="V262">
        <f xml:space="preserve"> AVERAGE(E262:H262)</f>
        <v>4.75</v>
      </c>
      <c r="X262" t="str">
        <f>IF(T262&gt;S262,"TAK","NIE")</f>
        <v>TAK</v>
      </c>
      <c r="Z262" t="str">
        <f>IF(AND(C262=0,AND(D262&gt;4,V262&gt;4)),"TAK","NIE")</f>
        <v>NIE</v>
      </c>
    </row>
    <row r="263" spans="1:26" hidden="1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>C263+IF(D263=6,2,0)</f>
        <v>3</v>
      </c>
      <c r="O263">
        <f>IF(E263=2,0,IF(E263=3,4,IF(E263=4,6,IF(E263=5,8,IF(E263=6,10)))))</f>
        <v>0</v>
      </c>
      <c r="P263">
        <f>IF(F263=2,0,IF(F263=3,4,IF(F263=4,6,IF(F263=5,8,IF(F263=6,10)))))</f>
        <v>6</v>
      </c>
      <c r="Q263">
        <f>IF(G263=2,0,IF(G263=3,4,IF(G263=4,6,IF(G263=5,8,IF(G263=6,10)))))</f>
        <v>4</v>
      </c>
      <c r="R263">
        <f>IF(H263=2,0,IF(H263=3,4,IF(H263=4,6,IF(H263=5,8,IF(H263=6,10)))))</f>
        <v>8</v>
      </c>
      <c r="S263">
        <f>SUM(I263:M263)/10</f>
        <v>17.600000000000001</v>
      </c>
      <c r="T263">
        <f>SUM(N263:R263)</f>
        <v>21</v>
      </c>
      <c r="U263">
        <f>SUM(N263:S263)</f>
        <v>38.6</v>
      </c>
      <c r="V263">
        <f xml:space="preserve"> AVERAGE(E263:H263)</f>
        <v>3.5</v>
      </c>
      <c r="X263" t="str">
        <f>IF(T263&gt;S263,"TAK","NIE")</f>
        <v>TAK</v>
      </c>
      <c r="Z263" t="str">
        <f>IF(AND(C263=0,AND(D263&gt;4,V263&gt;4)),"TAK","NIE")</f>
        <v>NIE</v>
      </c>
    </row>
    <row r="264" spans="1:26" hidden="1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>C264+IF(D264=6,2,0)</f>
        <v>2</v>
      </c>
      <c r="O264">
        <f>IF(E264=2,0,IF(E264=3,4,IF(E264=4,6,IF(E264=5,8,IF(E264=6,10)))))</f>
        <v>4</v>
      </c>
      <c r="P264">
        <f>IF(F264=2,0,IF(F264=3,4,IF(F264=4,6,IF(F264=5,8,IF(F264=6,10)))))</f>
        <v>6</v>
      </c>
      <c r="Q264">
        <f>IF(G264=2,0,IF(G264=3,4,IF(G264=4,6,IF(G264=5,8,IF(G264=6,10)))))</f>
        <v>10</v>
      </c>
      <c r="R264">
        <f>IF(H264=2,0,IF(H264=3,4,IF(H264=4,6,IF(H264=5,8,IF(H264=6,10)))))</f>
        <v>4</v>
      </c>
      <c r="S264">
        <f>SUM(I264:M264)/10</f>
        <v>16.899999999999999</v>
      </c>
      <c r="T264">
        <f>SUM(N264:R264)</f>
        <v>26</v>
      </c>
      <c r="U264">
        <f>SUM(N264:S264)</f>
        <v>42.9</v>
      </c>
      <c r="V264">
        <f xml:space="preserve"> AVERAGE(E264:H264)</f>
        <v>4</v>
      </c>
      <c r="X264" t="str">
        <f>IF(T264&gt;S264,"TAK","NIE")</f>
        <v>TAK</v>
      </c>
      <c r="Z264" t="str">
        <f>IF(AND(C264=0,AND(D264&gt;4,V264&gt;4)),"TAK","NIE")</f>
        <v>NIE</v>
      </c>
    </row>
    <row r="265" spans="1:26" hidden="1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>C265+IF(D265=6,2,0)</f>
        <v>2</v>
      </c>
      <c r="O265">
        <f>IF(E265=2,0,IF(E265=3,4,IF(E265=4,6,IF(E265=5,8,IF(E265=6,10)))))</f>
        <v>4</v>
      </c>
      <c r="P265">
        <f>IF(F265=2,0,IF(F265=3,4,IF(F265=4,6,IF(F265=5,8,IF(F265=6,10)))))</f>
        <v>10</v>
      </c>
      <c r="Q265">
        <f>IF(G265=2,0,IF(G265=3,4,IF(G265=4,6,IF(G265=5,8,IF(G265=6,10)))))</f>
        <v>4</v>
      </c>
      <c r="R265">
        <f>IF(H265=2,0,IF(H265=3,4,IF(H265=4,6,IF(H265=5,8,IF(H265=6,10)))))</f>
        <v>4</v>
      </c>
      <c r="S265">
        <f>SUM(I265:M265)/10</f>
        <v>30.8</v>
      </c>
      <c r="T265">
        <f>SUM(N265:R265)</f>
        <v>24</v>
      </c>
      <c r="U265">
        <f>SUM(N265:S265)</f>
        <v>54.8</v>
      </c>
      <c r="V265">
        <f xml:space="preserve"> AVERAGE(E265:H265)</f>
        <v>3.75</v>
      </c>
      <c r="X265" t="str">
        <f>IF(T265&gt;S265,"TAK","NIE")</f>
        <v>NIE</v>
      </c>
      <c r="Z265" t="str">
        <f>IF(AND(C265=0,AND(D265&gt;4,V265&gt;4)),"TAK","NIE")</f>
        <v>NIE</v>
      </c>
    </row>
    <row r="266" spans="1:26" hidden="1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>C266+IF(D266=6,2,0)</f>
        <v>0</v>
      </c>
      <c r="O266">
        <f>IF(E266=2,0,IF(E266=3,4,IF(E266=4,6,IF(E266=5,8,IF(E266=6,10)))))</f>
        <v>4</v>
      </c>
      <c r="P266">
        <f>IF(F266=2,0,IF(F266=3,4,IF(F266=4,6,IF(F266=5,8,IF(F266=6,10)))))</f>
        <v>8</v>
      </c>
      <c r="Q266">
        <f>IF(G266=2,0,IF(G266=3,4,IF(G266=4,6,IF(G266=5,8,IF(G266=6,10)))))</f>
        <v>0</v>
      </c>
      <c r="R266">
        <f>IF(H266=2,0,IF(H266=3,4,IF(H266=4,6,IF(H266=5,8,IF(H266=6,10)))))</f>
        <v>10</v>
      </c>
      <c r="S266">
        <f>SUM(I266:M266)/10</f>
        <v>28.6</v>
      </c>
      <c r="T266">
        <f>SUM(N266:R266)</f>
        <v>22</v>
      </c>
      <c r="U266">
        <f>SUM(N266:S266)</f>
        <v>50.6</v>
      </c>
      <c r="V266">
        <f xml:space="preserve"> AVERAGE(E266:H266)</f>
        <v>4</v>
      </c>
      <c r="X266" t="str">
        <f>IF(T266&gt;S266,"TAK","NIE")</f>
        <v>NIE</v>
      </c>
      <c r="Z266" t="str">
        <f>IF(AND(C266=0,AND(D266&gt;4,V266&gt;4)),"TAK","NIE")</f>
        <v>NIE</v>
      </c>
    </row>
    <row r="267" spans="1:26" hidden="1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>C267+IF(D267=6,2,0)</f>
        <v>8</v>
      </c>
      <c r="O267">
        <f>IF(E267=2,0,IF(E267=3,4,IF(E267=4,6,IF(E267=5,8,IF(E267=6,10)))))</f>
        <v>8</v>
      </c>
      <c r="P267">
        <f>IF(F267=2,0,IF(F267=3,4,IF(F267=4,6,IF(F267=5,8,IF(F267=6,10)))))</f>
        <v>8</v>
      </c>
      <c r="Q267">
        <f>IF(G267=2,0,IF(G267=3,4,IF(G267=4,6,IF(G267=5,8,IF(G267=6,10)))))</f>
        <v>6</v>
      </c>
      <c r="R267">
        <f>IF(H267=2,0,IF(H267=3,4,IF(H267=4,6,IF(H267=5,8,IF(H267=6,10)))))</f>
        <v>8</v>
      </c>
      <c r="S267">
        <f>SUM(I267:M267)/10</f>
        <v>19</v>
      </c>
      <c r="T267">
        <f>SUM(N267:R267)</f>
        <v>38</v>
      </c>
      <c r="U267">
        <f>SUM(N267:S267)</f>
        <v>57</v>
      </c>
      <c r="V267">
        <f xml:space="preserve"> AVERAGE(E267:H267)</f>
        <v>4.75</v>
      </c>
      <c r="X267" t="str">
        <f>IF(T267&gt;S267,"TAK","NIE")</f>
        <v>TAK</v>
      </c>
      <c r="Z267" t="str">
        <f>IF(AND(C267=0,AND(D267&gt;4,V267&gt;4)),"TAK","NIE")</f>
        <v>NIE</v>
      </c>
    </row>
    <row r="268" spans="1:26" hidden="1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>C268+IF(D268=6,2,0)</f>
        <v>8</v>
      </c>
      <c r="O268">
        <f>IF(E268=2,0,IF(E268=3,4,IF(E268=4,6,IF(E268=5,8,IF(E268=6,10)))))</f>
        <v>10</v>
      </c>
      <c r="P268">
        <f>IF(F268=2,0,IF(F268=3,4,IF(F268=4,6,IF(F268=5,8,IF(F268=6,10)))))</f>
        <v>6</v>
      </c>
      <c r="Q268">
        <f>IF(G268=2,0,IF(G268=3,4,IF(G268=4,6,IF(G268=5,8,IF(G268=6,10)))))</f>
        <v>4</v>
      </c>
      <c r="R268">
        <f>IF(H268=2,0,IF(H268=3,4,IF(H268=4,6,IF(H268=5,8,IF(H268=6,10)))))</f>
        <v>0</v>
      </c>
      <c r="S268">
        <f>SUM(I268:M268)/10</f>
        <v>32.700000000000003</v>
      </c>
      <c r="T268">
        <f>SUM(N268:R268)</f>
        <v>28</v>
      </c>
      <c r="U268">
        <f>SUM(N268:S268)</f>
        <v>60.7</v>
      </c>
      <c r="V268">
        <f xml:space="preserve"> AVERAGE(E268:H268)</f>
        <v>3.75</v>
      </c>
      <c r="X268" t="str">
        <f>IF(T268&gt;S268,"TAK","NIE")</f>
        <v>NIE</v>
      </c>
      <c r="Z268" t="str">
        <f>IF(AND(C268=0,AND(D268&gt;4,V268&gt;4)),"TAK","NIE")</f>
        <v>NIE</v>
      </c>
    </row>
    <row r="269" spans="1:26" hidden="1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>C269+IF(D269=6,2,0)</f>
        <v>6</v>
      </c>
      <c r="O269">
        <f>IF(E269=2,0,IF(E269=3,4,IF(E269=4,6,IF(E269=5,8,IF(E269=6,10)))))</f>
        <v>10</v>
      </c>
      <c r="P269">
        <f>IF(F269=2,0,IF(F269=3,4,IF(F269=4,6,IF(F269=5,8,IF(F269=6,10)))))</f>
        <v>4</v>
      </c>
      <c r="Q269">
        <f>IF(G269=2,0,IF(G269=3,4,IF(G269=4,6,IF(G269=5,8,IF(G269=6,10)))))</f>
        <v>4</v>
      </c>
      <c r="R269">
        <f>IF(H269=2,0,IF(H269=3,4,IF(H269=4,6,IF(H269=5,8,IF(H269=6,10)))))</f>
        <v>4</v>
      </c>
      <c r="S269">
        <f>SUM(I269:M269)/10</f>
        <v>17</v>
      </c>
      <c r="T269">
        <f>SUM(N269:R269)</f>
        <v>28</v>
      </c>
      <c r="U269">
        <f>SUM(N269:S269)</f>
        <v>45</v>
      </c>
      <c r="V269">
        <f xml:space="preserve"> AVERAGE(E269:H269)</f>
        <v>3.75</v>
      </c>
      <c r="X269" t="str">
        <f>IF(T269&gt;S269,"TAK","NIE")</f>
        <v>TAK</v>
      </c>
      <c r="Z269" t="str">
        <f>IF(AND(C269=0,AND(D269&gt;4,V269&gt;4)),"TAK","NIE")</f>
        <v>NIE</v>
      </c>
    </row>
    <row r="270" spans="1:26" hidden="1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>C270+IF(D270=6,2,0)</f>
        <v>0</v>
      </c>
      <c r="O270">
        <f>IF(E270=2,0,IF(E270=3,4,IF(E270=4,6,IF(E270=5,8,IF(E270=6,10)))))</f>
        <v>4</v>
      </c>
      <c r="P270">
        <f>IF(F270=2,0,IF(F270=3,4,IF(F270=4,6,IF(F270=5,8,IF(F270=6,10)))))</f>
        <v>4</v>
      </c>
      <c r="Q270">
        <f>IF(G270=2,0,IF(G270=3,4,IF(G270=4,6,IF(G270=5,8,IF(G270=6,10)))))</f>
        <v>4</v>
      </c>
      <c r="R270">
        <f>IF(H270=2,0,IF(H270=3,4,IF(H270=4,6,IF(H270=5,8,IF(H270=6,10)))))</f>
        <v>8</v>
      </c>
      <c r="S270">
        <f>SUM(I270:M270)/10</f>
        <v>11.7</v>
      </c>
      <c r="T270">
        <f>SUM(N270:R270)</f>
        <v>20</v>
      </c>
      <c r="U270">
        <f>SUM(N270:S270)</f>
        <v>31.7</v>
      </c>
      <c r="V270">
        <f xml:space="preserve"> AVERAGE(E270:H270)</f>
        <v>3.5</v>
      </c>
      <c r="X270" t="str">
        <f>IF(T270&gt;S270,"TAK","NIE")</f>
        <v>TAK</v>
      </c>
      <c r="Z270" t="str">
        <f>IF(AND(C270=0,AND(D270&gt;4,V270&gt;4)),"TAK","NIE")</f>
        <v>NIE</v>
      </c>
    </row>
    <row r="271" spans="1:26" hidden="1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>C271+IF(D271=6,2,0)</f>
        <v>5</v>
      </c>
      <c r="O271">
        <f>IF(E271=2,0,IF(E271=3,4,IF(E271=4,6,IF(E271=5,8,IF(E271=6,10)))))</f>
        <v>8</v>
      </c>
      <c r="P271">
        <f>IF(F271=2,0,IF(F271=3,4,IF(F271=4,6,IF(F271=5,8,IF(F271=6,10)))))</f>
        <v>8</v>
      </c>
      <c r="Q271">
        <f>IF(G271=2,0,IF(G271=3,4,IF(G271=4,6,IF(G271=5,8,IF(G271=6,10)))))</f>
        <v>10</v>
      </c>
      <c r="R271">
        <f>IF(H271=2,0,IF(H271=3,4,IF(H271=4,6,IF(H271=5,8,IF(H271=6,10)))))</f>
        <v>8</v>
      </c>
      <c r="S271">
        <f>SUM(I271:M271)/10</f>
        <v>15.1</v>
      </c>
      <c r="T271">
        <f>SUM(N271:R271)</f>
        <v>39</v>
      </c>
      <c r="U271">
        <f>SUM(N271:S271)</f>
        <v>54.1</v>
      </c>
      <c r="V271">
        <f xml:space="preserve"> AVERAGE(E271:H271)</f>
        <v>5.25</v>
      </c>
      <c r="X271" t="str">
        <f>IF(T271&gt;S271,"TAK","NIE")</f>
        <v>TAK</v>
      </c>
      <c r="Z271" t="str">
        <f>IF(AND(C271=0,AND(D271&gt;4,V271&gt;4)),"TAK","NIE")</f>
        <v>NIE</v>
      </c>
    </row>
    <row r="272" spans="1:26" hidden="1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>C272+IF(D272=6,2,0)</f>
        <v>2</v>
      </c>
      <c r="O272">
        <f>IF(E272=2,0,IF(E272=3,4,IF(E272=4,6,IF(E272=5,8,IF(E272=6,10)))))</f>
        <v>4</v>
      </c>
      <c r="P272">
        <f>IF(F272=2,0,IF(F272=3,4,IF(F272=4,6,IF(F272=5,8,IF(F272=6,10)))))</f>
        <v>10</v>
      </c>
      <c r="Q272">
        <f>IF(G272=2,0,IF(G272=3,4,IF(G272=4,6,IF(G272=5,8,IF(G272=6,10)))))</f>
        <v>10</v>
      </c>
      <c r="R272">
        <f>IF(H272=2,0,IF(H272=3,4,IF(H272=4,6,IF(H272=5,8,IF(H272=6,10)))))</f>
        <v>0</v>
      </c>
      <c r="S272">
        <f>SUM(I272:M272)/10</f>
        <v>19.899999999999999</v>
      </c>
      <c r="T272">
        <f>SUM(N272:R272)</f>
        <v>26</v>
      </c>
      <c r="U272">
        <f>SUM(N272:S272)</f>
        <v>45.9</v>
      </c>
      <c r="V272">
        <f xml:space="preserve"> AVERAGE(E272:H272)</f>
        <v>4.25</v>
      </c>
      <c r="X272" t="str">
        <f>IF(T272&gt;S272,"TAK","NIE")</f>
        <v>TAK</v>
      </c>
      <c r="Z272" t="str">
        <f>IF(AND(C272=0,AND(D272&gt;4,V272&gt;4)),"TAK","NIE")</f>
        <v>NIE</v>
      </c>
    </row>
    <row r="273" spans="1:26" hidden="1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>C273+IF(D273=6,2,0)</f>
        <v>4</v>
      </c>
      <c r="O273">
        <f>IF(E273=2,0,IF(E273=3,4,IF(E273=4,6,IF(E273=5,8,IF(E273=6,10)))))</f>
        <v>4</v>
      </c>
      <c r="P273">
        <f>IF(F273=2,0,IF(F273=3,4,IF(F273=4,6,IF(F273=5,8,IF(F273=6,10)))))</f>
        <v>4</v>
      </c>
      <c r="Q273">
        <f>IF(G273=2,0,IF(G273=3,4,IF(G273=4,6,IF(G273=5,8,IF(G273=6,10)))))</f>
        <v>4</v>
      </c>
      <c r="R273">
        <f>IF(H273=2,0,IF(H273=3,4,IF(H273=4,6,IF(H273=5,8,IF(H273=6,10)))))</f>
        <v>10</v>
      </c>
      <c r="S273">
        <f>SUM(I273:M273)/10</f>
        <v>26.3</v>
      </c>
      <c r="T273">
        <f>SUM(N273:R273)</f>
        <v>26</v>
      </c>
      <c r="U273">
        <f>SUM(N273:S273)</f>
        <v>52.3</v>
      </c>
      <c r="V273">
        <f xml:space="preserve"> AVERAGE(E273:H273)</f>
        <v>3.75</v>
      </c>
      <c r="X273" t="str">
        <f>IF(T273&gt;S273,"TAK","NIE")</f>
        <v>NIE</v>
      </c>
      <c r="Z273" t="str">
        <f>IF(AND(C273=0,AND(D273&gt;4,V273&gt;4)),"TAK","NIE")</f>
        <v>NIE</v>
      </c>
    </row>
    <row r="274" spans="1:26" hidden="1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>C274+IF(D274=6,2,0)</f>
        <v>5</v>
      </c>
      <c r="O274">
        <f>IF(E274=2,0,IF(E274=3,4,IF(E274=4,6,IF(E274=5,8,IF(E274=6,10)))))</f>
        <v>8</v>
      </c>
      <c r="P274">
        <f>IF(F274=2,0,IF(F274=3,4,IF(F274=4,6,IF(F274=5,8,IF(F274=6,10)))))</f>
        <v>0</v>
      </c>
      <c r="Q274">
        <f>IF(G274=2,0,IF(G274=3,4,IF(G274=4,6,IF(G274=5,8,IF(G274=6,10)))))</f>
        <v>6</v>
      </c>
      <c r="R274">
        <f>IF(H274=2,0,IF(H274=3,4,IF(H274=4,6,IF(H274=5,8,IF(H274=6,10)))))</f>
        <v>8</v>
      </c>
      <c r="S274">
        <f>SUM(I274:M274)/10</f>
        <v>27</v>
      </c>
      <c r="T274">
        <f>SUM(N274:R274)</f>
        <v>27</v>
      </c>
      <c r="U274">
        <f>SUM(N274:S274)</f>
        <v>54</v>
      </c>
      <c r="V274">
        <f xml:space="preserve"> AVERAGE(E274:H274)</f>
        <v>4</v>
      </c>
      <c r="X274" t="str">
        <f>IF(T274&gt;S274,"TAK","NIE")</f>
        <v>NIE</v>
      </c>
      <c r="Z274" t="str">
        <f>IF(AND(C274=0,AND(D274&gt;4,V274&gt;4)),"TAK","NIE")</f>
        <v>NIE</v>
      </c>
    </row>
    <row r="275" spans="1:26" hidden="1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>C275+IF(D275=6,2,0)</f>
        <v>0</v>
      </c>
      <c r="O275">
        <f>IF(E275=2,0,IF(E275=3,4,IF(E275=4,6,IF(E275=5,8,IF(E275=6,10)))))</f>
        <v>4</v>
      </c>
      <c r="P275">
        <f>IF(F275=2,0,IF(F275=3,4,IF(F275=4,6,IF(F275=5,8,IF(F275=6,10)))))</f>
        <v>4</v>
      </c>
      <c r="Q275">
        <f>IF(G275=2,0,IF(G275=3,4,IF(G275=4,6,IF(G275=5,8,IF(G275=6,10)))))</f>
        <v>0</v>
      </c>
      <c r="R275">
        <f>IF(H275=2,0,IF(H275=3,4,IF(H275=4,6,IF(H275=5,8,IF(H275=6,10)))))</f>
        <v>0</v>
      </c>
      <c r="S275">
        <f>SUM(I275:M275)/10</f>
        <v>40.200000000000003</v>
      </c>
      <c r="T275">
        <f>SUM(N275:R275)</f>
        <v>8</v>
      </c>
      <c r="U275">
        <f>SUM(N275:S275)</f>
        <v>48.2</v>
      </c>
      <c r="V275">
        <f xml:space="preserve"> AVERAGE(E275:H275)</f>
        <v>2.5</v>
      </c>
      <c r="X275" t="str">
        <f>IF(T275&gt;S275,"TAK","NIE")</f>
        <v>NIE</v>
      </c>
      <c r="Z275" t="str">
        <f>IF(AND(C275=0,AND(D275&gt;4,V275&gt;4)),"TAK","NIE")</f>
        <v>NIE</v>
      </c>
    </row>
    <row r="276" spans="1:26" hidden="1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>C276+IF(D276=6,2,0)</f>
        <v>5</v>
      </c>
      <c r="O276">
        <f>IF(E276=2,0,IF(E276=3,4,IF(E276=4,6,IF(E276=5,8,IF(E276=6,10)))))</f>
        <v>8</v>
      </c>
      <c r="P276">
        <f>IF(F276=2,0,IF(F276=3,4,IF(F276=4,6,IF(F276=5,8,IF(F276=6,10)))))</f>
        <v>4</v>
      </c>
      <c r="Q276">
        <f>IF(G276=2,0,IF(G276=3,4,IF(G276=4,6,IF(G276=5,8,IF(G276=6,10)))))</f>
        <v>10</v>
      </c>
      <c r="R276">
        <f>IF(H276=2,0,IF(H276=3,4,IF(H276=4,6,IF(H276=5,8,IF(H276=6,10)))))</f>
        <v>10</v>
      </c>
      <c r="S276">
        <f>SUM(I276:M276)/10</f>
        <v>22.6</v>
      </c>
      <c r="T276">
        <f>SUM(N276:R276)</f>
        <v>37</v>
      </c>
      <c r="U276">
        <f>SUM(N276:S276)</f>
        <v>59.6</v>
      </c>
      <c r="V276">
        <f xml:space="preserve"> AVERAGE(E276:H276)</f>
        <v>5</v>
      </c>
      <c r="X276" t="str">
        <f>IF(T276&gt;S276,"TAK","NIE")</f>
        <v>TAK</v>
      </c>
      <c r="Z276" t="str">
        <f>IF(AND(C276=0,AND(D276&gt;4,V276&gt;4)),"TAK","NIE")</f>
        <v>NIE</v>
      </c>
    </row>
    <row r="277" spans="1:26" hidden="1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>C277+IF(D277=6,2,0)</f>
        <v>6</v>
      </c>
      <c r="O277">
        <f>IF(E277=2,0,IF(E277=3,4,IF(E277=4,6,IF(E277=5,8,IF(E277=6,10)))))</f>
        <v>10</v>
      </c>
      <c r="P277">
        <f>IF(F277=2,0,IF(F277=3,4,IF(F277=4,6,IF(F277=5,8,IF(F277=6,10)))))</f>
        <v>10</v>
      </c>
      <c r="Q277">
        <f>IF(G277=2,0,IF(G277=3,4,IF(G277=4,6,IF(G277=5,8,IF(G277=6,10)))))</f>
        <v>6</v>
      </c>
      <c r="R277">
        <f>IF(H277=2,0,IF(H277=3,4,IF(H277=4,6,IF(H277=5,8,IF(H277=6,10)))))</f>
        <v>6</v>
      </c>
      <c r="S277">
        <f>SUM(I277:M277)/10</f>
        <v>34</v>
      </c>
      <c r="T277">
        <f>SUM(N277:R277)</f>
        <v>38</v>
      </c>
      <c r="U277">
        <f>SUM(N277:S277)</f>
        <v>72</v>
      </c>
      <c r="V277">
        <f xml:space="preserve"> AVERAGE(E277:H277)</f>
        <v>5</v>
      </c>
      <c r="X277" t="str">
        <f>IF(T277&gt;S277,"TAK","NIE")</f>
        <v>TAK</v>
      </c>
      <c r="Z277" t="str">
        <f>IF(AND(C277=0,AND(D277&gt;4,V277&gt;4)),"TAK","NIE")</f>
        <v>NIE</v>
      </c>
    </row>
    <row r="278" spans="1:26" hidden="1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>C278+IF(D278=6,2,0)</f>
        <v>3</v>
      </c>
      <c r="O278">
        <f>IF(E278=2,0,IF(E278=3,4,IF(E278=4,6,IF(E278=5,8,IF(E278=6,10)))))</f>
        <v>4</v>
      </c>
      <c r="P278">
        <f>IF(F278=2,0,IF(F278=3,4,IF(F278=4,6,IF(F278=5,8,IF(F278=6,10)))))</f>
        <v>10</v>
      </c>
      <c r="Q278">
        <f>IF(G278=2,0,IF(G278=3,4,IF(G278=4,6,IF(G278=5,8,IF(G278=6,10)))))</f>
        <v>6</v>
      </c>
      <c r="R278">
        <f>IF(H278=2,0,IF(H278=3,4,IF(H278=4,6,IF(H278=5,8,IF(H278=6,10)))))</f>
        <v>0</v>
      </c>
      <c r="S278">
        <f>SUM(I278:M278)/10</f>
        <v>32.799999999999997</v>
      </c>
      <c r="T278">
        <f>SUM(N278:R278)</f>
        <v>23</v>
      </c>
      <c r="U278">
        <f>SUM(N278:S278)</f>
        <v>55.8</v>
      </c>
      <c r="V278">
        <f xml:space="preserve"> AVERAGE(E278:H278)</f>
        <v>3.75</v>
      </c>
      <c r="X278" t="str">
        <f>IF(T278&gt;S278,"TAK","NIE")</f>
        <v>NIE</v>
      </c>
      <c r="Z278" t="str">
        <f>IF(AND(C278=0,AND(D278&gt;4,V278&gt;4)),"TAK","NIE")</f>
        <v>NIE</v>
      </c>
    </row>
    <row r="279" spans="1:26" hidden="1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>C279+IF(D279=6,2,0)</f>
        <v>3</v>
      </c>
      <c r="O279">
        <f>IF(E279=2,0,IF(E279=3,4,IF(E279=4,6,IF(E279=5,8,IF(E279=6,10)))))</f>
        <v>4</v>
      </c>
      <c r="P279">
        <f>IF(F279=2,0,IF(F279=3,4,IF(F279=4,6,IF(F279=5,8,IF(F279=6,10)))))</f>
        <v>8</v>
      </c>
      <c r="Q279">
        <f>IF(G279=2,0,IF(G279=3,4,IF(G279=4,6,IF(G279=5,8,IF(G279=6,10)))))</f>
        <v>4</v>
      </c>
      <c r="R279">
        <f>IF(H279=2,0,IF(H279=3,4,IF(H279=4,6,IF(H279=5,8,IF(H279=6,10)))))</f>
        <v>10</v>
      </c>
      <c r="S279">
        <f>SUM(I279:M279)/10</f>
        <v>22</v>
      </c>
      <c r="T279">
        <f>SUM(N279:R279)</f>
        <v>29</v>
      </c>
      <c r="U279">
        <f>SUM(N279:S279)</f>
        <v>51</v>
      </c>
      <c r="V279">
        <f xml:space="preserve"> AVERAGE(E279:H279)</f>
        <v>4.25</v>
      </c>
      <c r="X279" t="str">
        <f>IF(T279&gt;S279,"TAK","NIE")</f>
        <v>TAK</v>
      </c>
      <c r="Z279" t="str">
        <f>IF(AND(C279=0,AND(D279&gt;4,V279&gt;4)),"TAK","NIE")</f>
        <v>NIE</v>
      </c>
    </row>
    <row r="280" spans="1:26" hidden="1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>C280+IF(D280=6,2,0)</f>
        <v>2</v>
      </c>
      <c r="O280">
        <f>IF(E280=2,0,IF(E280=3,4,IF(E280=4,6,IF(E280=5,8,IF(E280=6,10)))))</f>
        <v>8</v>
      </c>
      <c r="P280">
        <f>IF(F280=2,0,IF(F280=3,4,IF(F280=4,6,IF(F280=5,8,IF(F280=6,10)))))</f>
        <v>8</v>
      </c>
      <c r="Q280">
        <f>IF(G280=2,0,IF(G280=3,4,IF(G280=4,6,IF(G280=5,8,IF(G280=6,10)))))</f>
        <v>8</v>
      </c>
      <c r="R280">
        <f>IF(H280=2,0,IF(H280=3,4,IF(H280=4,6,IF(H280=5,8,IF(H280=6,10)))))</f>
        <v>6</v>
      </c>
      <c r="S280">
        <f>SUM(I280:M280)/10</f>
        <v>22.2</v>
      </c>
      <c r="T280">
        <f>SUM(N280:R280)</f>
        <v>32</v>
      </c>
      <c r="U280">
        <f>SUM(N280:S280)</f>
        <v>54.2</v>
      </c>
      <c r="V280">
        <f xml:space="preserve"> AVERAGE(E280:H280)</f>
        <v>4.75</v>
      </c>
      <c r="X280" t="str">
        <f>IF(T280&gt;S280,"TAK","NIE")</f>
        <v>TAK</v>
      </c>
      <c r="Z280" t="str">
        <f>IF(AND(C280=0,AND(D280&gt;4,V280&gt;4)),"TAK","NIE")</f>
        <v>NIE</v>
      </c>
    </row>
    <row r="281" spans="1:26" hidden="1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>C281+IF(D281=6,2,0)</f>
        <v>7</v>
      </c>
      <c r="O281">
        <f>IF(E281=2,0,IF(E281=3,4,IF(E281=4,6,IF(E281=5,8,IF(E281=6,10)))))</f>
        <v>4</v>
      </c>
      <c r="P281">
        <f>IF(F281=2,0,IF(F281=3,4,IF(F281=4,6,IF(F281=5,8,IF(F281=6,10)))))</f>
        <v>8</v>
      </c>
      <c r="Q281">
        <f>IF(G281=2,0,IF(G281=3,4,IF(G281=4,6,IF(G281=5,8,IF(G281=6,10)))))</f>
        <v>8</v>
      </c>
      <c r="R281">
        <f>IF(H281=2,0,IF(H281=3,4,IF(H281=4,6,IF(H281=5,8,IF(H281=6,10)))))</f>
        <v>0</v>
      </c>
      <c r="S281">
        <f>SUM(I281:M281)/10</f>
        <v>23.9</v>
      </c>
      <c r="T281">
        <f>SUM(N281:R281)</f>
        <v>27</v>
      </c>
      <c r="U281">
        <f>SUM(N281:S281)</f>
        <v>50.9</v>
      </c>
      <c r="V281">
        <f xml:space="preserve"> AVERAGE(E281:H281)</f>
        <v>3.75</v>
      </c>
      <c r="X281" t="str">
        <f>IF(T281&gt;S281,"TAK","NIE")</f>
        <v>TAK</v>
      </c>
      <c r="Z281" t="str">
        <f>IF(AND(C281=0,AND(D281&gt;4,V281&gt;4)),"TAK","NIE")</f>
        <v>NIE</v>
      </c>
    </row>
    <row r="282" spans="1:26" hidden="1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>C282+IF(D282=6,2,0)</f>
        <v>0</v>
      </c>
      <c r="O282">
        <f>IF(E282=2,0,IF(E282=3,4,IF(E282=4,6,IF(E282=5,8,IF(E282=6,10)))))</f>
        <v>10</v>
      </c>
      <c r="P282">
        <f>IF(F282=2,0,IF(F282=3,4,IF(F282=4,6,IF(F282=5,8,IF(F282=6,10)))))</f>
        <v>0</v>
      </c>
      <c r="Q282">
        <f>IF(G282=2,0,IF(G282=3,4,IF(G282=4,6,IF(G282=5,8,IF(G282=6,10)))))</f>
        <v>0</v>
      </c>
      <c r="R282">
        <f>IF(H282=2,0,IF(H282=3,4,IF(H282=4,6,IF(H282=5,8,IF(H282=6,10)))))</f>
        <v>4</v>
      </c>
      <c r="S282">
        <f>SUM(I282:M282)/10</f>
        <v>15.8</v>
      </c>
      <c r="T282">
        <f>SUM(N282:R282)</f>
        <v>14</v>
      </c>
      <c r="U282">
        <f>SUM(N282:S282)</f>
        <v>29.8</v>
      </c>
      <c r="V282">
        <f xml:space="preserve"> AVERAGE(E282:H282)</f>
        <v>3.25</v>
      </c>
      <c r="X282" t="str">
        <f>IF(T282&gt;S282,"TAK","NIE")</f>
        <v>NIE</v>
      </c>
      <c r="Z282" t="str">
        <f>IF(AND(C282=0,AND(D282&gt;4,V282&gt;4)),"TAK","NIE")</f>
        <v>NIE</v>
      </c>
    </row>
    <row r="283" spans="1:26" hidden="1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>C283+IF(D283=6,2,0)</f>
        <v>5</v>
      </c>
      <c r="O283">
        <f>IF(E283=2,0,IF(E283=3,4,IF(E283=4,6,IF(E283=5,8,IF(E283=6,10)))))</f>
        <v>8</v>
      </c>
      <c r="P283">
        <f>IF(F283=2,0,IF(F283=3,4,IF(F283=4,6,IF(F283=5,8,IF(F283=6,10)))))</f>
        <v>6</v>
      </c>
      <c r="Q283">
        <f>IF(G283=2,0,IF(G283=3,4,IF(G283=4,6,IF(G283=5,8,IF(G283=6,10)))))</f>
        <v>10</v>
      </c>
      <c r="R283">
        <f>IF(H283=2,0,IF(H283=3,4,IF(H283=4,6,IF(H283=5,8,IF(H283=6,10)))))</f>
        <v>8</v>
      </c>
      <c r="S283">
        <f>SUM(I283:M283)/10</f>
        <v>24.8</v>
      </c>
      <c r="T283">
        <f>SUM(N283:R283)</f>
        <v>37</v>
      </c>
      <c r="U283">
        <f>SUM(N283:S283)</f>
        <v>61.8</v>
      </c>
      <c r="V283">
        <f xml:space="preserve"> AVERAGE(E283:H283)</f>
        <v>5</v>
      </c>
      <c r="X283" t="str">
        <f>IF(T283&gt;S283,"TAK","NIE")</f>
        <v>TAK</v>
      </c>
      <c r="Z283" t="str">
        <f>IF(AND(C283=0,AND(D283&gt;4,V283&gt;4)),"TAK","NIE")</f>
        <v>NIE</v>
      </c>
    </row>
    <row r="284" spans="1:26" hidden="1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>C284+IF(D284=6,2,0)</f>
        <v>2</v>
      </c>
      <c r="O284">
        <f>IF(E284=2,0,IF(E284=3,4,IF(E284=4,6,IF(E284=5,8,IF(E284=6,10)))))</f>
        <v>6</v>
      </c>
      <c r="P284">
        <f>IF(F284=2,0,IF(F284=3,4,IF(F284=4,6,IF(F284=5,8,IF(F284=6,10)))))</f>
        <v>0</v>
      </c>
      <c r="Q284">
        <f>IF(G284=2,0,IF(G284=3,4,IF(G284=4,6,IF(G284=5,8,IF(G284=6,10)))))</f>
        <v>8</v>
      </c>
      <c r="R284">
        <f>IF(H284=2,0,IF(H284=3,4,IF(H284=4,6,IF(H284=5,8,IF(H284=6,10)))))</f>
        <v>10</v>
      </c>
      <c r="S284">
        <f>SUM(I284:M284)/10</f>
        <v>26.1</v>
      </c>
      <c r="T284">
        <f>SUM(N284:R284)</f>
        <v>26</v>
      </c>
      <c r="U284">
        <f>SUM(N284:S284)</f>
        <v>52.1</v>
      </c>
      <c r="V284">
        <f xml:space="preserve"> AVERAGE(E284:H284)</f>
        <v>4.25</v>
      </c>
      <c r="X284" t="str">
        <f>IF(T284&gt;S284,"TAK","NIE")</f>
        <v>NIE</v>
      </c>
      <c r="Z284" t="str">
        <f>IF(AND(C284=0,AND(D284&gt;4,V284&gt;4)),"TAK","NIE")</f>
        <v>NIE</v>
      </c>
    </row>
    <row r="285" spans="1:26" hidden="1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>C285+IF(D285=6,2,0)</f>
        <v>6</v>
      </c>
      <c r="O285">
        <f>IF(E285=2,0,IF(E285=3,4,IF(E285=4,6,IF(E285=5,8,IF(E285=6,10)))))</f>
        <v>6</v>
      </c>
      <c r="P285">
        <f>IF(F285=2,0,IF(F285=3,4,IF(F285=4,6,IF(F285=5,8,IF(F285=6,10)))))</f>
        <v>4</v>
      </c>
      <c r="Q285">
        <f>IF(G285=2,0,IF(G285=3,4,IF(G285=4,6,IF(G285=5,8,IF(G285=6,10)))))</f>
        <v>0</v>
      </c>
      <c r="R285">
        <f>IF(H285=2,0,IF(H285=3,4,IF(H285=4,6,IF(H285=5,8,IF(H285=6,10)))))</f>
        <v>8</v>
      </c>
      <c r="S285">
        <f>SUM(I285:M285)/10</f>
        <v>21.6</v>
      </c>
      <c r="T285">
        <f>SUM(N285:R285)</f>
        <v>24</v>
      </c>
      <c r="U285">
        <f>SUM(N285:S285)</f>
        <v>45.6</v>
      </c>
      <c r="V285">
        <f xml:space="preserve"> AVERAGE(E285:H285)</f>
        <v>3.5</v>
      </c>
      <c r="X285" t="str">
        <f>IF(T285&gt;S285,"TAK","NIE")</f>
        <v>TAK</v>
      </c>
      <c r="Z285" t="str">
        <f>IF(AND(C285=0,AND(D285&gt;4,V285&gt;4)),"TAK","NIE")</f>
        <v>NIE</v>
      </c>
    </row>
    <row r="286" spans="1:26" hidden="1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>C286+IF(D286=6,2,0)</f>
        <v>2</v>
      </c>
      <c r="O286">
        <f>IF(E286=2,0,IF(E286=3,4,IF(E286=4,6,IF(E286=5,8,IF(E286=6,10)))))</f>
        <v>10</v>
      </c>
      <c r="P286">
        <f>IF(F286=2,0,IF(F286=3,4,IF(F286=4,6,IF(F286=5,8,IF(F286=6,10)))))</f>
        <v>6</v>
      </c>
      <c r="Q286">
        <f>IF(G286=2,0,IF(G286=3,4,IF(G286=4,6,IF(G286=5,8,IF(G286=6,10)))))</f>
        <v>10</v>
      </c>
      <c r="R286">
        <f>IF(H286=2,0,IF(H286=3,4,IF(H286=4,6,IF(H286=5,8,IF(H286=6,10)))))</f>
        <v>4</v>
      </c>
      <c r="S286">
        <f>SUM(I286:M286)/10</f>
        <v>31.2</v>
      </c>
      <c r="T286">
        <f>SUM(N286:R286)</f>
        <v>32</v>
      </c>
      <c r="U286">
        <f>SUM(N286:S286)</f>
        <v>63.2</v>
      </c>
      <c r="V286">
        <f xml:space="preserve"> AVERAGE(E286:H286)</f>
        <v>4.75</v>
      </c>
      <c r="X286" t="str">
        <f>IF(T286&gt;S286,"TAK","NIE")</f>
        <v>TAK</v>
      </c>
      <c r="Z286" t="str">
        <f>IF(AND(C286=0,AND(D286&gt;4,V286&gt;4)),"TAK","NIE")</f>
        <v>NIE</v>
      </c>
    </row>
    <row r="287" spans="1:26" hidden="1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>C287+IF(D287=6,2,0)</f>
        <v>3</v>
      </c>
      <c r="O287">
        <f>IF(E287=2,0,IF(E287=3,4,IF(E287=4,6,IF(E287=5,8,IF(E287=6,10)))))</f>
        <v>6</v>
      </c>
      <c r="P287">
        <f>IF(F287=2,0,IF(F287=3,4,IF(F287=4,6,IF(F287=5,8,IF(F287=6,10)))))</f>
        <v>0</v>
      </c>
      <c r="Q287">
        <f>IF(G287=2,0,IF(G287=3,4,IF(G287=4,6,IF(G287=5,8,IF(G287=6,10)))))</f>
        <v>10</v>
      </c>
      <c r="R287">
        <f>IF(H287=2,0,IF(H287=3,4,IF(H287=4,6,IF(H287=5,8,IF(H287=6,10)))))</f>
        <v>10</v>
      </c>
      <c r="S287">
        <f>SUM(I287:M287)/10</f>
        <v>24.7</v>
      </c>
      <c r="T287">
        <f>SUM(N287:R287)</f>
        <v>29</v>
      </c>
      <c r="U287">
        <f>SUM(N287:S287)</f>
        <v>53.7</v>
      </c>
      <c r="V287">
        <f xml:space="preserve"> AVERAGE(E287:H287)</f>
        <v>4.5</v>
      </c>
      <c r="X287" t="str">
        <f>IF(T287&gt;S287,"TAK","NIE")</f>
        <v>TAK</v>
      </c>
      <c r="Z287" t="str">
        <f>IF(AND(C287=0,AND(D287&gt;4,V287&gt;4)),"TAK","NIE")</f>
        <v>NIE</v>
      </c>
    </row>
    <row r="288" spans="1:26" hidden="1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>C288+IF(D288=6,2,0)</f>
        <v>3</v>
      </c>
      <c r="O288">
        <f>IF(E288=2,0,IF(E288=3,4,IF(E288=4,6,IF(E288=5,8,IF(E288=6,10)))))</f>
        <v>6</v>
      </c>
      <c r="P288">
        <f>IF(F288=2,0,IF(F288=3,4,IF(F288=4,6,IF(F288=5,8,IF(F288=6,10)))))</f>
        <v>6</v>
      </c>
      <c r="Q288">
        <f>IF(G288=2,0,IF(G288=3,4,IF(G288=4,6,IF(G288=5,8,IF(G288=6,10)))))</f>
        <v>4</v>
      </c>
      <c r="R288">
        <f>IF(H288=2,0,IF(H288=3,4,IF(H288=4,6,IF(H288=5,8,IF(H288=6,10)))))</f>
        <v>4</v>
      </c>
      <c r="S288">
        <f>SUM(I288:M288)/10</f>
        <v>23.1</v>
      </c>
      <c r="T288">
        <f>SUM(N288:R288)</f>
        <v>23</v>
      </c>
      <c r="U288">
        <f>SUM(N288:S288)</f>
        <v>46.1</v>
      </c>
      <c r="V288">
        <f xml:space="preserve"> AVERAGE(E288:H288)</f>
        <v>3.5</v>
      </c>
      <c r="X288" t="str">
        <f>IF(T288&gt;S288,"TAK","NIE")</f>
        <v>NIE</v>
      </c>
      <c r="Z288" t="str">
        <f>IF(AND(C288=0,AND(D288&gt;4,V288&gt;4)),"TAK","NIE")</f>
        <v>NIE</v>
      </c>
    </row>
    <row r="289" spans="1:26" x14ac:dyDescent="0.25">
      <c r="A289" t="s">
        <v>29</v>
      </c>
      <c r="B289" t="s">
        <v>30</v>
      </c>
      <c r="C289">
        <v>0</v>
      </c>
      <c r="D289">
        <v>5</v>
      </c>
      <c r="E289">
        <v>3</v>
      </c>
      <c r="F289">
        <v>6</v>
      </c>
      <c r="G289">
        <v>6</v>
      </c>
      <c r="H289">
        <v>4</v>
      </c>
      <c r="I289">
        <v>28</v>
      </c>
      <c r="J289">
        <v>53</v>
      </c>
      <c r="K289">
        <v>38</v>
      </c>
      <c r="L289">
        <v>63</v>
      </c>
      <c r="M289">
        <v>70</v>
      </c>
      <c r="N289">
        <f>C289+IF(D289=6,2,0)</f>
        <v>0</v>
      </c>
      <c r="O289">
        <f>IF(E289=2,0,IF(E289=3,4,IF(E289=4,6,IF(E289=5,8,IF(E289=6,10)))))</f>
        <v>4</v>
      </c>
      <c r="P289">
        <f>IF(F289=2,0,IF(F289=3,4,IF(F289=4,6,IF(F289=5,8,IF(F289=6,10)))))</f>
        <v>10</v>
      </c>
      <c r="Q289">
        <f>IF(G289=2,0,IF(G289=3,4,IF(G289=4,6,IF(G289=5,8,IF(G289=6,10)))))</f>
        <v>10</v>
      </c>
      <c r="R289">
        <f>IF(H289=2,0,IF(H289=3,4,IF(H289=4,6,IF(H289=5,8,IF(H289=6,10)))))</f>
        <v>6</v>
      </c>
      <c r="S289">
        <f>SUM(I289:M289)/10</f>
        <v>25.2</v>
      </c>
      <c r="T289">
        <f>SUM(N289:R289)</f>
        <v>30</v>
      </c>
      <c r="U289">
        <f>SUM(N289:S289)</f>
        <v>55.2</v>
      </c>
      <c r="V289">
        <f xml:space="preserve"> AVERAGE(E289:H289)</f>
        <v>4.75</v>
      </c>
      <c r="X289" t="str">
        <f>IF(T289&gt;S289,"TAK","NIE")</f>
        <v>TAK</v>
      </c>
      <c r="Z289" t="str">
        <f>IF(AND(C289=0,AND(D289&gt;4,V289&gt;4)),"TAK","NIE")</f>
        <v>TAK</v>
      </c>
    </row>
    <row r="290" spans="1:26" hidden="1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>C290+IF(D290=6,2,0)</f>
        <v>4</v>
      </c>
      <c r="O290">
        <f>IF(E290=2,0,IF(E290=3,4,IF(E290=4,6,IF(E290=5,8,IF(E290=6,10)))))</f>
        <v>10</v>
      </c>
      <c r="P290">
        <f>IF(F290=2,0,IF(F290=3,4,IF(F290=4,6,IF(F290=5,8,IF(F290=6,10)))))</f>
        <v>8</v>
      </c>
      <c r="Q290">
        <f>IF(G290=2,0,IF(G290=3,4,IF(G290=4,6,IF(G290=5,8,IF(G290=6,10)))))</f>
        <v>0</v>
      </c>
      <c r="R290">
        <f>IF(H290=2,0,IF(H290=3,4,IF(H290=4,6,IF(H290=5,8,IF(H290=6,10)))))</f>
        <v>6</v>
      </c>
      <c r="S290">
        <f>SUM(I290:M290)/10</f>
        <v>42.4</v>
      </c>
      <c r="T290">
        <f>SUM(N290:R290)</f>
        <v>28</v>
      </c>
      <c r="U290">
        <f>SUM(N290:S290)</f>
        <v>70.400000000000006</v>
      </c>
      <c r="V290">
        <f xml:space="preserve"> AVERAGE(E290:H290)</f>
        <v>4.25</v>
      </c>
      <c r="X290" t="str">
        <f>IF(T290&gt;S290,"TAK","NIE")</f>
        <v>NIE</v>
      </c>
      <c r="Z290" t="str">
        <f>IF(AND(C290=0,AND(D290&gt;4,V290&gt;4)),"TAK","NIE")</f>
        <v>NIE</v>
      </c>
    </row>
    <row r="291" spans="1:26" hidden="1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>C291+IF(D291=6,2,0)</f>
        <v>1</v>
      </c>
      <c r="O291">
        <f>IF(E291=2,0,IF(E291=3,4,IF(E291=4,6,IF(E291=5,8,IF(E291=6,10)))))</f>
        <v>8</v>
      </c>
      <c r="P291">
        <f>IF(F291=2,0,IF(F291=3,4,IF(F291=4,6,IF(F291=5,8,IF(F291=6,10)))))</f>
        <v>0</v>
      </c>
      <c r="Q291">
        <f>IF(G291=2,0,IF(G291=3,4,IF(G291=4,6,IF(G291=5,8,IF(G291=6,10)))))</f>
        <v>0</v>
      </c>
      <c r="R291">
        <f>IF(H291=2,0,IF(H291=3,4,IF(H291=4,6,IF(H291=5,8,IF(H291=6,10)))))</f>
        <v>8</v>
      </c>
      <c r="S291">
        <f>SUM(I291:M291)/10</f>
        <v>31.7</v>
      </c>
      <c r="T291">
        <f>SUM(N291:R291)</f>
        <v>17</v>
      </c>
      <c r="U291">
        <f>SUM(N291:S291)</f>
        <v>48.7</v>
      </c>
      <c r="V291">
        <f xml:space="preserve"> AVERAGE(E291:H291)</f>
        <v>3.5</v>
      </c>
      <c r="X291" t="str">
        <f>IF(T291&gt;S291,"TAK","NIE")</f>
        <v>NIE</v>
      </c>
      <c r="Z291" t="str">
        <f>IF(AND(C291=0,AND(D291&gt;4,V291&gt;4)),"TAK","NIE")</f>
        <v>NIE</v>
      </c>
    </row>
    <row r="292" spans="1:26" hidden="1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>C292+IF(D292=6,2,0)</f>
        <v>6</v>
      </c>
      <c r="O292">
        <f>IF(E292=2,0,IF(E292=3,4,IF(E292=4,6,IF(E292=5,8,IF(E292=6,10)))))</f>
        <v>6</v>
      </c>
      <c r="P292">
        <f>IF(F292=2,0,IF(F292=3,4,IF(F292=4,6,IF(F292=5,8,IF(F292=6,10)))))</f>
        <v>0</v>
      </c>
      <c r="Q292">
        <f>IF(G292=2,0,IF(G292=3,4,IF(G292=4,6,IF(G292=5,8,IF(G292=6,10)))))</f>
        <v>4</v>
      </c>
      <c r="R292">
        <f>IF(H292=2,0,IF(H292=3,4,IF(H292=4,6,IF(H292=5,8,IF(H292=6,10)))))</f>
        <v>8</v>
      </c>
      <c r="S292">
        <f>SUM(I292:M292)/10</f>
        <v>24.7</v>
      </c>
      <c r="T292">
        <f>SUM(N292:R292)</f>
        <v>24</v>
      </c>
      <c r="U292">
        <f>SUM(N292:S292)</f>
        <v>48.7</v>
      </c>
      <c r="V292">
        <f xml:space="preserve"> AVERAGE(E292:H292)</f>
        <v>3.5</v>
      </c>
      <c r="X292" t="str">
        <f>IF(T292&gt;S292,"TAK","NIE")</f>
        <v>NIE</v>
      </c>
      <c r="Z292" t="str">
        <f>IF(AND(C292=0,AND(D292&gt;4,V292&gt;4)),"TAK","NIE")</f>
        <v>NIE</v>
      </c>
    </row>
    <row r="293" spans="1:26" hidden="1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>C293+IF(D293=6,2,0)</f>
        <v>6</v>
      </c>
      <c r="O293">
        <f>IF(E293=2,0,IF(E293=3,4,IF(E293=4,6,IF(E293=5,8,IF(E293=6,10)))))</f>
        <v>10</v>
      </c>
      <c r="P293">
        <f>IF(F293=2,0,IF(F293=3,4,IF(F293=4,6,IF(F293=5,8,IF(F293=6,10)))))</f>
        <v>0</v>
      </c>
      <c r="Q293">
        <f>IF(G293=2,0,IF(G293=3,4,IF(G293=4,6,IF(G293=5,8,IF(G293=6,10)))))</f>
        <v>6</v>
      </c>
      <c r="R293">
        <f>IF(H293=2,0,IF(H293=3,4,IF(H293=4,6,IF(H293=5,8,IF(H293=6,10)))))</f>
        <v>10</v>
      </c>
      <c r="S293">
        <f>SUM(I293:M293)/10</f>
        <v>24</v>
      </c>
      <c r="T293">
        <f>SUM(N293:R293)</f>
        <v>32</v>
      </c>
      <c r="U293">
        <f>SUM(N293:S293)</f>
        <v>56</v>
      </c>
      <c r="V293">
        <f xml:space="preserve"> AVERAGE(E293:H293)</f>
        <v>4.5</v>
      </c>
      <c r="X293" t="str">
        <f>IF(T293&gt;S293,"TAK","NIE")</f>
        <v>TAK</v>
      </c>
      <c r="Z293" t="str">
        <f>IF(AND(C293=0,AND(D293&gt;4,V293&gt;4)),"TAK","NIE")</f>
        <v>NIE</v>
      </c>
    </row>
    <row r="294" spans="1:26" hidden="1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>C294+IF(D294=6,2,0)</f>
        <v>3</v>
      </c>
      <c r="O294">
        <f>IF(E294=2,0,IF(E294=3,4,IF(E294=4,6,IF(E294=5,8,IF(E294=6,10)))))</f>
        <v>6</v>
      </c>
      <c r="P294">
        <f>IF(F294=2,0,IF(F294=3,4,IF(F294=4,6,IF(F294=5,8,IF(F294=6,10)))))</f>
        <v>8</v>
      </c>
      <c r="Q294">
        <f>IF(G294=2,0,IF(G294=3,4,IF(G294=4,6,IF(G294=5,8,IF(G294=6,10)))))</f>
        <v>6</v>
      </c>
      <c r="R294">
        <f>IF(H294=2,0,IF(H294=3,4,IF(H294=4,6,IF(H294=5,8,IF(H294=6,10)))))</f>
        <v>10</v>
      </c>
      <c r="S294">
        <f>SUM(I294:M294)/10</f>
        <v>37.299999999999997</v>
      </c>
      <c r="T294">
        <f>SUM(N294:R294)</f>
        <v>33</v>
      </c>
      <c r="U294">
        <f>SUM(N294:S294)</f>
        <v>70.3</v>
      </c>
      <c r="V294">
        <f xml:space="preserve"> AVERAGE(E294:H294)</f>
        <v>4.75</v>
      </c>
      <c r="X294" t="str">
        <f>IF(T294&gt;S294,"TAK","NIE")</f>
        <v>NIE</v>
      </c>
      <c r="Z294" t="str">
        <f>IF(AND(C294=0,AND(D294&gt;4,V294&gt;4)),"TAK","NIE")</f>
        <v>NIE</v>
      </c>
    </row>
    <row r="295" spans="1:26" hidden="1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>C295+IF(D295=6,2,0)</f>
        <v>8</v>
      </c>
      <c r="O295">
        <f>IF(E295=2,0,IF(E295=3,4,IF(E295=4,6,IF(E295=5,8,IF(E295=6,10)))))</f>
        <v>0</v>
      </c>
      <c r="P295">
        <f>IF(F295=2,0,IF(F295=3,4,IF(F295=4,6,IF(F295=5,8,IF(F295=6,10)))))</f>
        <v>6</v>
      </c>
      <c r="Q295">
        <f>IF(G295=2,0,IF(G295=3,4,IF(G295=4,6,IF(G295=5,8,IF(G295=6,10)))))</f>
        <v>4</v>
      </c>
      <c r="R295">
        <f>IF(H295=2,0,IF(H295=3,4,IF(H295=4,6,IF(H295=5,8,IF(H295=6,10)))))</f>
        <v>8</v>
      </c>
      <c r="S295">
        <f>SUM(I295:M295)/10</f>
        <v>25</v>
      </c>
      <c r="T295">
        <f>SUM(N295:R295)</f>
        <v>26</v>
      </c>
      <c r="U295">
        <f>SUM(N295:S295)</f>
        <v>51</v>
      </c>
      <c r="V295">
        <f xml:space="preserve"> AVERAGE(E295:H295)</f>
        <v>3.5</v>
      </c>
      <c r="X295" t="str">
        <f>IF(T295&gt;S295,"TAK","NIE")</f>
        <v>TAK</v>
      </c>
      <c r="Z295" t="str">
        <f>IF(AND(C295=0,AND(D295&gt;4,V295&gt;4)),"TAK","NIE")</f>
        <v>NIE</v>
      </c>
    </row>
    <row r="296" spans="1:26" hidden="1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>C296+IF(D296=6,2,0)</f>
        <v>0</v>
      </c>
      <c r="O296">
        <f>IF(E296=2,0,IF(E296=3,4,IF(E296=4,6,IF(E296=5,8,IF(E296=6,10)))))</f>
        <v>4</v>
      </c>
      <c r="P296">
        <f>IF(F296=2,0,IF(F296=3,4,IF(F296=4,6,IF(F296=5,8,IF(F296=6,10)))))</f>
        <v>10</v>
      </c>
      <c r="Q296">
        <f>IF(G296=2,0,IF(G296=3,4,IF(G296=4,6,IF(G296=5,8,IF(G296=6,10)))))</f>
        <v>8</v>
      </c>
      <c r="R296">
        <f>IF(H296=2,0,IF(H296=3,4,IF(H296=4,6,IF(H296=5,8,IF(H296=6,10)))))</f>
        <v>8</v>
      </c>
      <c r="S296">
        <f>SUM(I296:M296)/10</f>
        <v>21.3</v>
      </c>
      <c r="T296">
        <f>SUM(N296:R296)</f>
        <v>30</v>
      </c>
      <c r="U296">
        <f>SUM(N296:S296)</f>
        <v>51.3</v>
      </c>
      <c r="V296">
        <f xml:space="preserve"> AVERAGE(E296:H296)</f>
        <v>4.75</v>
      </c>
      <c r="X296" t="str">
        <f>IF(T296&gt;S296,"TAK","NIE")</f>
        <v>TAK</v>
      </c>
      <c r="Z296" t="str">
        <f>IF(AND(C296=0,AND(D296&gt;4,V296&gt;4)),"TAK","NIE")</f>
        <v>NIE</v>
      </c>
    </row>
    <row r="297" spans="1:26" hidden="1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>C297+IF(D297=6,2,0)</f>
        <v>5</v>
      </c>
      <c r="O297">
        <f>IF(E297=2,0,IF(E297=3,4,IF(E297=4,6,IF(E297=5,8,IF(E297=6,10)))))</f>
        <v>4</v>
      </c>
      <c r="P297">
        <f>IF(F297=2,0,IF(F297=3,4,IF(F297=4,6,IF(F297=5,8,IF(F297=6,10)))))</f>
        <v>4</v>
      </c>
      <c r="Q297">
        <f>IF(G297=2,0,IF(G297=3,4,IF(G297=4,6,IF(G297=5,8,IF(G297=6,10)))))</f>
        <v>6</v>
      </c>
      <c r="R297">
        <f>IF(H297=2,0,IF(H297=3,4,IF(H297=4,6,IF(H297=5,8,IF(H297=6,10)))))</f>
        <v>4</v>
      </c>
      <c r="S297">
        <f>SUM(I297:M297)/10</f>
        <v>30.2</v>
      </c>
      <c r="T297">
        <f>SUM(N297:R297)</f>
        <v>23</v>
      </c>
      <c r="U297">
        <f>SUM(N297:S297)</f>
        <v>53.2</v>
      </c>
      <c r="V297">
        <f xml:space="preserve"> AVERAGE(E297:H297)</f>
        <v>3.25</v>
      </c>
      <c r="X297" t="str">
        <f>IF(T297&gt;S297,"TAK","NIE")</f>
        <v>NIE</v>
      </c>
      <c r="Z297" t="str">
        <f>IF(AND(C297=0,AND(D297&gt;4,V297&gt;4)),"TAK","NIE")</f>
        <v>NIE</v>
      </c>
    </row>
    <row r="298" spans="1:26" hidden="1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>C298+IF(D298=6,2,0)</f>
        <v>8</v>
      </c>
      <c r="O298">
        <f>IF(E298=2,0,IF(E298=3,4,IF(E298=4,6,IF(E298=5,8,IF(E298=6,10)))))</f>
        <v>6</v>
      </c>
      <c r="P298">
        <f>IF(F298=2,0,IF(F298=3,4,IF(F298=4,6,IF(F298=5,8,IF(F298=6,10)))))</f>
        <v>10</v>
      </c>
      <c r="Q298">
        <f>IF(G298=2,0,IF(G298=3,4,IF(G298=4,6,IF(G298=5,8,IF(G298=6,10)))))</f>
        <v>10</v>
      </c>
      <c r="R298">
        <f>IF(H298=2,0,IF(H298=3,4,IF(H298=4,6,IF(H298=5,8,IF(H298=6,10)))))</f>
        <v>8</v>
      </c>
      <c r="S298">
        <f>SUM(I298:M298)/10</f>
        <v>21.3</v>
      </c>
      <c r="T298">
        <f>SUM(N298:R298)</f>
        <v>42</v>
      </c>
      <c r="U298">
        <f>SUM(N298:S298)</f>
        <v>63.3</v>
      </c>
      <c r="V298">
        <f xml:space="preserve"> AVERAGE(E298:H298)</f>
        <v>5.25</v>
      </c>
      <c r="X298" t="str">
        <f>IF(T298&gt;S298,"TAK","NIE")</f>
        <v>TAK</v>
      </c>
      <c r="Z298" t="str">
        <f>IF(AND(C298=0,AND(D298&gt;4,V298&gt;4)),"TAK","NIE")</f>
        <v>NIE</v>
      </c>
    </row>
    <row r="299" spans="1:26" hidden="1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>C299+IF(D299=6,2,0)</f>
        <v>5</v>
      </c>
      <c r="O299">
        <f>IF(E299=2,0,IF(E299=3,4,IF(E299=4,6,IF(E299=5,8,IF(E299=6,10)))))</f>
        <v>8</v>
      </c>
      <c r="P299">
        <f>IF(F299=2,0,IF(F299=3,4,IF(F299=4,6,IF(F299=5,8,IF(F299=6,10)))))</f>
        <v>4</v>
      </c>
      <c r="Q299">
        <f>IF(G299=2,0,IF(G299=3,4,IF(G299=4,6,IF(G299=5,8,IF(G299=6,10)))))</f>
        <v>8</v>
      </c>
      <c r="R299">
        <f>IF(H299=2,0,IF(H299=3,4,IF(H299=4,6,IF(H299=5,8,IF(H299=6,10)))))</f>
        <v>8</v>
      </c>
      <c r="S299">
        <f>SUM(I299:M299)/10</f>
        <v>30.1</v>
      </c>
      <c r="T299">
        <f>SUM(N299:R299)</f>
        <v>33</v>
      </c>
      <c r="U299">
        <f>SUM(N299:S299)</f>
        <v>63.1</v>
      </c>
      <c r="V299">
        <f xml:space="preserve"> AVERAGE(E299:H299)</f>
        <v>4.5</v>
      </c>
      <c r="X299" t="str">
        <f>IF(T299&gt;S299,"TAK","NIE")</f>
        <v>TAK</v>
      </c>
      <c r="Z299" t="str">
        <f>IF(AND(C299=0,AND(D299&gt;4,V299&gt;4)),"TAK","NIE")</f>
        <v>NIE</v>
      </c>
    </row>
    <row r="300" spans="1:26" hidden="1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>C300+IF(D300=6,2,0)</f>
        <v>3</v>
      </c>
      <c r="O300">
        <f>IF(E300=2,0,IF(E300=3,4,IF(E300=4,6,IF(E300=5,8,IF(E300=6,10)))))</f>
        <v>8</v>
      </c>
      <c r="P300">
        <f>IF(F300=2,0,IF(F300=3,4,IF(F300=4,6,IF(F300=5,8,IF(F300=6,10)))))</f>
        <v>8</v>
      </c>
      <c r="Q300">
        <f>IF(G300=2,0,IF(G300=3,4,IF(G300=4,6,IF(G300=5,8,IF(G300=6,10)))))</f>
        <v>0</v>
      </c>
      <c r="R300">
        <f>IF(H300=2,0,IF(H300=3,4,IF(H300=4,6,IF(H300=5,8,IF(H300=6,10)))))</f>
        <v>0</v>
      </c>
      <c r="S300">
        <f>SUM(I300:M300)/10</f>
        <v>40.299999999999997</v>
      </c>
      <c r="T300">
        <f>SUM(N300:R300)</f>
        <v>19</v>
      </c>
      <c r="U300">
        <f>SUM(N300:S300)</f>
        <v>59.3</v>
      </c>
      <c r="V300">
        <f xml:space="preserve"> AVERAGE(E300:H300)</f>
        <v>3.5</v>
      </c>
      <c r="X300" t="str">
        <f>IF(T300&gt;S300,"TAK","NIE")</f>
        <v>NIE</v>
      </c>
      <c r="Z300" t="str">
        <f>IF(AND(C300=0,AND(D300&gt;4,V300&gt;4)),"TAK","NIE")</f>
        <v>NIE</v>
      </c>
    </row>
    <row r="301" spans="1:26" hidden="1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>C301+IF(D301=6,2,0)</f>
        <v>5</v>
      </c>
      <c r="O301">
        <f>IF(E301=2,0,IF(E301=3,4,IF(E301=4,6,IF(E301=5,8,IF(E301=6,10)))))</f>
        <v>0</v>
      </c>
      <c r="P301">
        <f>IF(F301=2,0,IF(F301=3,4,IF(F301=4,6,IF(F301=5,8,IF(F301=6,10)))))</f>
        <v>8</v>
      </c>
      <c r="Q301">
        <f>IF(G301=2,0,IF(G301=3,4,IF(G301=4,6,IF(G301=5,8,IF(G301=6,10)))))</f>
        <v>10</v>
      </c>
      <c r="R301">
        <f>IF(H301=2,0,IF(H301=3,4,IF(H301=4,6,IF(H301=5,8,IF(H301=6,10)))))</f>
        <v>6</v>
      </c>
      <c r="S301">
        <f>SUM(I301:M301)/10</f>
        <v>31</v>
      </c>
      <c r="T301">
        <f>SUM(N301:R301)</f>
        <v>29</v>
      </c>
      <c r="U301">
        <f>SUM(N301:S301)</f>
        <v>60</v>
      </c>
      <c r="V301">
        <f xml:space="preserve"> AVERAGE(E301:H301)</f>
        <v>4.25</v>
      </c>
      <c r="X301" t="str">
        <f>IF(T301&gt;S301,"TAK","NIE")</f>
        <v>NIE</v>
      </c>
      <c r="Z301" t="str">
        <f>IF(AND(C301=0,AND(D301&gt;4,V301&gt;4)),"TAK","NIE")</f>
        <v>NIE</v>
      </c>
    </row>
    <row r="302" spans="1:26" hidden="1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>C302+IF(D302=6,2,0)</f>
        <v>2</v>
      </c>
      <c r="O302">
        <f>IF(E302=2,0,IF(E302=3,4,IF(E302=4,6,IF(E302=5,8,IF(E302=6,10)))))</f>
        <v>4</v>
      </c>
      <c r="P302">
        <f>IF(F302=2,0,IF(F302=3,4,IF(F302=4,6,IF(F302=5,8,IF(F302=6,10)))))</f>
        <v>0</v>
      </c>
      <c r="Q302">
        <f>IF(G302=2,0,IF(G302=3,4,IF(G302=4,6,IF(G302=5,8,IF(G302=6,10)))))</f>
        <v>4</v>
      </c>
      <c r="R302">
        <f>IF(H302=2,0,IF(H302=3,4,IF(H302=4,6,IF(H302=5,8,IF(H302=6,10)))))</f>
        <v>8</v>
      </c>
      <c r="S302">
        <f>SUM(I302:M302)/10</f>
        <v>30.3</v>
      </c>
      <c r="T302">
        <f>SUM(N302:R302)</f>
        <v>18</v>
      </c>
      <c r="U302">
        <f>SUM(N302:S302)</f>
        <v>48.3</v>
      </c>
      <c r="V302">
        <f xml:space="preserve"> AVERAGE(E302:H302)</f>
        <v>3.25</v>
      </c>
      <c r="X302" t="str">
        <f>IF(T302&gt;S302,"TAK","NIE")</f>
        <v>NIE</v>
      </c>
      <c r="Z302" t="str">
        <f>IF(AND(C302=0,AND(D302&gt;4,V302&gt;4)),"TAK","NIE")</f>
        <v>NIE</v>
      </c>
    </row>
    <row r="303" spans="1:26" hidden="1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>C303+IF(D303=6,2,0)</f>
        <v>8</v>
      </c>
      <c r="O303">
        <f>IF(E303=2,0,IF(E303=3,4,IF(E303=4,6,IF(E303=5,8,IF(E303=6,10)))))</f>
        <v>8</v>
      </c>
      <c r="P303">
        <f>IF(F303=2,0,IF(F303=3,4,IF(F303=4,6,IF(F303=5,8,IF(F303=6,10)))))</f>
        <v>8</v>
      </c>
      <c r="Q303">
        <f>IF(G303=2,0,IF(G303=3,4,IF(G303=4,6,IF(G303=5,8,IF(G303=6,10)))))</f>
        <v>6</v>
      </c>
      <c r="R303">
        <f>IF(H303=2,0,IF(H303=3,4,IF(H303=4,6,IF(H303=5,8,IF(H303=6,10)))))</f>
        <v>10</v>
      </c>
      <c r="S303">
        <f>SUM(I303:M303)/10</f>
        <v>29</v>
      </c>
      <c r="T303">
        <f>SUM(N303:R303)</f>
        <v>40</v>
      </c>
      <c r="U303">
        <f>SUM(N303:S303)</f>
        <v>69</v>
      </c>
      <c r="V303">
        <f xml:space="preserve"> AVERAGE(E303:H303)</f>
        <v>5</v>
      </c>
      <c r="X303" t="str">
        <f>IF(T303&gt;S303,"TAK","NIE")</f>
        <v>TAK</v>
      </c>
      <c r="Z303" t="str">
        <f>IF(AND(C303=0,AND(D303&gt;4,V303&gt;4)),"TAK","NIE")</f>
        <v>NIE</v>
      </c>
    </row>
    <row r="304" spans="1:26" hidden="1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>C304+IF(D304=6,2,0)</f>
        <v>5</v>
      </c>
      <c r="O304">
        <f>IF(E304=2,0,IF(E304=3,4,IF(E304=4,6,IF(E304=5,8,IF(E304=6,10)))))</f>
        <v>10</v>
      </c>
      <c r="P304">
        <f>IF(F304=2,0,IF(F304=3,4,IF(F304=4,6,IF(F304=5,8,IF(F304=6,10)))))</f>
        <v>6</v>
      </c>
      <c r="Q304">
        <f>IF(G304=2,0,IF(G304=3,4,IF(G304=4,6,IF(G304=5,8,IF(G304=6,10)))))</f>
        <v>8</v>
      </c>
      <c r="R304">
        <f>IF(H304=2,0,IF(H304=3,4,IF(H304=4,6,IF(H304=5,8,IF(H304=6,10)))))</f>
        <v>10</v>
      </c>
      <c r="S304">
        <f>SUM(I304:M304)/10</f>
        <v>25.3</v>
      </c>
      <c r="T304">
        <f>SUM(N304:R304)</f>
        <v>39</v>
      </c>
      <c r="U304">
        <f>SUM(N304:S304)</f>
        <v>64.3</v>
      </c>
      <c r="V304">
        <f xml:space="preserve"> AVERAGE(E304:H304)</f>
        <v>5.25</v>
      </c>
      <c r="X304" t="str">
        <f>IF(T304&gt;S304,"TAK","NIE")</f>
        <v>TAK</v>
      </c>
      <c r="Z304" t="str">
        <f>IF(AND(C304=0,AND(D304&gt;4,V304&gt;4)),"TAK","NIE")</f>
        <v>NIE</v>
      </c>
    </row>
    <row r="305" spans="1:26" hidden="1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>C305+IF(D305=6,2,0)</f>
        <v>3</v>
      </c>
      <c r="O305">
        <f>IF(E305=2,0,IF(E305=3,4,IF(E305=4,6,IF(E305=5,8,IF(E305=6,10)))))</f>
        <v>8</v>
      </c>
      <c r="P305">
        <f>IF(F305=2,0,IF(F305=3,4,IF(F305=4,6,IF(F305=5,8,IF(F305=6,10)))))</f>
        <v>0</v>
      </c>
      <c r="Q305">
        <f>IF(G305=2,0,IF(G305=3,4,IF(G305=4,6,IF(G305=5,8,IF(G305=6,10)))))</f>
        <v>4</v>
      </c>
      <c r="R305">
        <f>IF(H305=2,0,IF(H305=3,4,IF(H305=4,6,IF(H305=5,8,IF(H305=6,10)))))</f>
        <v>10</v>
      </c>
      <c r="S305">
        <f>SUM(I305:M305)/10</f>
        <v>19.2</v>
      </c>
      <c r="T305">
        <f>SUM(N305:R305)</f>
        <v>25</v>
      </c>
      <c r="U305">
        <f>SUM(N305:S305)</f>
        <v>44.2</v>
      </c>
      <c r="V305">
        <f xml:space="preserve"> AVERAGE(E305:H305)</f>
        <v>4</v>
      </c>
      <c r="X305" t="str">
        <f>IF(T305&gt;S305,"TAK","NIE")</f>
        <v>TAK</v>
      </c>
      <c r="Z305" t="str">
        <f>IF(AND(C305=0,AND(D305&gt;4,V305&gt;4)),"TAK","NIE")</f>
        <v>NIE</v>
      </c>
    </row>
    <row r="306" spans="1:26" hidden="1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>C306+IF(D306=6,2,0)</f>
        <v>5</v>
      </c>
      <c r="O306">
        <f>IF(E306=2,0,IF(E306=3,4,IF(E306=4,6,IF(E306=5,8,IF(E306=6,10)))))</f>
        <v>10</v>
      </c>
      <c r="P306">
        <f>IF(F306=2,0,IF(F306=3,4,IF(F306=4,6,IF(F306=5,8,IF(F306=6,10)))))</f>
        <v>4</v>
      </c>
      <c r="Q306">
        <f>IF(G306=2,0,IF(G306=3,4,IF(G306=4,6,IF(G306=5,8,IF(G306=6,10)))))</f>
        <v>4</v>
      </c>
      <c r="R306">
        <f>IF(H306=2,0,IF(H306=3,4,IF(H306=4,6,IF(H306=5,8,IF(H306=6,10)))))</f>
        <v>8</v>
      </c>
      <c r="S306">
        <f>SUM(I306:M306)/10</f>
        <v>23.1</v>
      </c>
      <c r="T306">
        <f>SUM(N306:R306)</f>
        <v>31</v>
      </c>
      <c r="U306">
        <f>SUM(N306:S306)</f>
        <v>54.1</v>
      </c>
      <c r="V306">
        <f xml:space="preserve"> AVERAGE(E306:H306)</f>
        <v>4.25</v>
      </c>
      <c r="X306" t="str">
        <f>IF(T306&gt;S306,"TAK","NIE")</f>
        <v>TAK</v>
      </c>
      <c r="Z306" t="str">
        <f>IF(AND(C306=0,AND(D306&gt;4,V306&gt;4)),"TAK","NIE")</f>
        <v>NIE</v>
      </c>
    </row>
    <row r="307" spans="1:26" hidden="1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>C307+IF(D307=6,2,0)</f>
        <v>0</v>
      </c>
      <c r="O307">
        <f>IF(E307=2,0,IF(E307=3,4,IF(E307=4,6,IF(E307=5,8,IF(E307=6,10)))))</f>
        <v>10</v>
      </c>
      <c r="P307">
        <f>IF(F307=2,0,IF(F307=3,4,IF(F307=4,6,IF(F307=5,8,IF(F307=6,10)))))</f>
        <v>6</v>
      </c>
      <c r="Q307">
        <f>IF(G307=2,0,IF(G307=3,4,IF(G307=4,6,IF(G307=5,8,IF(G307=6,10)))))</f>
        <v>4</v>
      </c>
      <c r="R307">
        <f>IF(H307=2,0,IF(H307=3,4,IF(H307=4,6,IF(H307=5,8,IF(H307=6,10)))))</f>
        <v>10</v>
      </c>
      <c r="S307">
        <f>SUM(I307:M307)/10</f>
        <v>28.3</v>
      </c>
      <c r="T307">
        <f>SUM(N307:R307)</f>
        <v>30</v>
      </c>
      <c r="U307">
        <f>SUM(N307:S307)</f>
        <v>58.3</v>
      </c>
      <c r="V307">
        <f xml:space="preserve"> AVERAGE(E307:H307)</f>
        <v>4.75</v>
      </c>
      <c r="X307" t="str">
        <f>IF(T307&gt;S307,"TAK","NIE")</f>
        <v>TAK</v>
      </c>
      <c r="Z307" t="str">
        <f>IF(AND(C307=0,AND(D307&gt;4,V307&gt;4)),"TAK","NIE")</f>
        <v>NIE</v>
      </c>
    </row>
    <row r="308" spans="1:26" hidden="1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>C308+IF(D308=6,2,0)</f>
        <v>3</v>
      </c>
      <c r="O308">
        <f>IF(E308=2,0,IF(E308=3,4,IF(E308=4,6,IF(E308=5,8,IF(E308=6,10)))))</f>
        <v>10</v>
      </c>
      <c r="P308">
        <f>IF(F308=2,0,IF(F308=3,4,IF(F308=4,6,IF(F308=5,8,IF(F308=6,10)))))</f>
        <v>8</v>
      </c>
      <c r="Q308">
        <f>IF(G308=2,0,IF(G308=3,4,IF(G308=4,6,IF(G308=5,8,IF(G308=6,10)))))</f>
        <v>4</v>
      </c>
      <c r="R308">
        <f>IF(H308=2,0,IF(H308=3,4,IF(H308=4,6,IF(H308=5,8,IF(H308=6,10)))))</f>
        <v>10</v>
      </c>
      <c r="S308">
        <f>SUM(I308:M308)/10</f>
        <v>12.8</v>
      </c>
      <c r="T308">
        <f>SUM(N308:R308)</f>
        <v>35</v>
      </c>
      <c r="U308">
        <f>SUM(N308:S308)</f>
        <v>47.8</v>
      </c>
      <c r="V308">
        <f xml:space="preserve"> AVERAGE(E308:H308)</f>
        <v>5</v>
      </c>
      <c r="X308" t="str">
        <f>IF(T308&gt;S308,"TAK","NIE")</f>
        <v>TAK</v>
      </c>
      <c r="Z308" t="str">
        <f>IF(AND(C308=0,AND(D308&gt;4,V308&gt;4)),"TAK","NIE")</f>
        <v>NIE</v>
      </c>
    </row>
    <row r="309" spans="1:26" hidden="1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>C309+IF(D309=6,2,0)</f>
        <v>2</v>
      </c>
      <c r="O309">
        <f>IF(E309=2,0,IF(E309=3,4,IF(E309=4,6,IF(E309=5,8,IF(E309=6,10)))))</f>
        <v>10</v>
      </c>
      <c r="P309">
        <f>IF(F309=2,0,IF(F309=3,4,IF(F309=4,6,IF(F309=5,8,IF(F309=6,10)))))</f>
        <v>0</v>
      </c>
      <c r="Q309">
        <f>IF(G309=2,0,IF(G309=3,4,IF(G309=4,6,IF(G309=5,8,IF(G309=6,10)))))</f>
        <v>8</v>
      </c>
      <c r="R309">
        <f>IF(H309=2,0,IF(H309=3,4,IF(H309=4,6,IF(H309=5,8,IF(H309=6,10)))))</f>
        <v>4</v>
      </c>
      <c r="S309">
        <f>SUM(I309:M309)/10</f>
        <v>23</v>
      </c>
      <c r="T309">
        <f>SUM(N309:R309)</f>
        <v>24</v>
      </c>
      <c r="U309">
        <f>SUM(N309:S309)</f>
        <v>47</v>
      </c>
      <c r="V309">
        <f xml:space="preserve"> AVERAGE(E309:H309)</f>
        <v>4</v>
      </c>
      <c r="X309" t="str">
        <f>IF(T309&gt;S309,"TAK","NIE")</f>
        <v>TAK</v>
      </c>
      <c r="Z309" t="str">
        <f>IF(AND(C309=0,AND(D309&gt;4,V309&gt;4)),"TAK","NIE")</f>
        <v>NIE</v>
      </c>
    </row>
    <row r="310" spans="1:26" hidden="1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>C310+IF(D310=6,2,0)</f>
        <v>2</v>
      </c>
      <c r="O310">
        <f>IF(E310=2,0,IF(E310=3,4,IF(E310=4,6,IF(E310=5,8,IF(E310=6,10)))))</f>
        <v>6</v>
      </c>
      <c r="P310">
        <f>IF(F310=2,0,IF(F310=3,4,IF(F310=4,6,IF(F310=5,8,IF(F310=6,10)))))</f>
        <v>0</v>
      </c>
      <c r="Q310">
        <f>IF(G310=2,0,IF(G310=3,4,IF(G310=4,6,IF(G310=5,8,IF(G310=6,10)))))</f>
        <v>6</v>
      </c>
      <c r="R310">
        <f>IF(H310=2,0,IF(H310=3,4,IF(H310=4,6,IF(H310=5,8,IF(H310=6,10)))))</f>
        <v>8</v>
      </c>
      <c r="S310">
        <f>SUM(I310:M310)/10</f>
        <v>31.4</v>
      </c>
      <c r="T310">
        <f>SUM(N310:R310)</f>
        <v>22</v>
      </c>
      <c r="U310">
        <f>SUM(N310:S310)</f>
        <v>53.4</v>
      </c>
      <c r="V310">
        <f xml:space="preserve"> AVERAGE(E310:H310)</f>
        <v>3.75</v>
      </c>
      <c r="X310" t="str">
        <f>IF(T310&gt;S310,"TAK","NIE")</f>
        <v>NIE</v>
      </c>
      <c r="Z310" t="str">
        <f>IF(AND(C310=0,AND(D310&gt;4,V310&gt;4)),"TAK","NIE")</f>
        <v>NIE</v>
      </c>
    </row>
    <row r="311" spans="1:26" hidden="1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>C311+IF(D311=6,2,0)</f>
        <v>4</v>
      </c>
      <c r="O311">
        <f>IF(E311=2,0,IF(E311=3,4,IF(E311=4,6,IF(E311=5,8,IF(E311=6,10)))))</f>
        <v>10</v>
      </c>
      <c r="P311">
        <f>IF(F311=2,0,IF(F311=3,4,IF(F311=4,6,IF(F311=5,8,IF(F311=6,10)))))</f>
        <v>6</v>
      </c>
      <c r="Q311">
        <f>IF(G311=2,0,IF(G311=3,4,IF(G311=4,6,IF(G311=5,8,IF(G311=6,10)))))</f>
        <v>10</v>
      </c>
      <c r="R311">
        <f>IF(H311=2,0,IF(H311=3,4,IF(H311=4,6,IF(H311=5,8,IF(H311=6,10)))))</f>
        <v>0</v>
      </c>
      <c r="S311">
        <f>SUM(I311:M311)/10</f>
        <v>19.100000000000001</v>
      </c>
      <c r="T311">
        <f>SUM(N311:R311)</f>
        <v>30</v>
      </c>
      <c r="U311">
        <f>SUM(N311:S311)</f>
        <v>49.1</v>
      </c>
      <c r="V311">
        <f xml:space="preserve"> AVERAGE(E311:H311)</f>
        <v>4.5</v>
      </c>
      <c r="X311" t="str">
        <f>IF(T311&gt;S311,"TAK","NIE")</f>
        <v>TAK</v>
      </c>
      <c r="Z311" t="str">
        <f>IF(AND(C311=0,AND(D311&gt;4,V311&gt;4)),"TAK","NIE")</f>
        <v>NIE</v>
      </c>
    </row>
    <row r="312" spans="1:26" hidden="1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>C312+IF(D312=6,2,0)</f>
        <v>0</v>
      </c>
      <c r="O312">
        <f>IF(E312=2,0,IF(E312=3,4,IF(E312=4,6,IF(E312=5,8,IF(E312=6,10)))))</f>
        <v>8</v>
      </c>
      <c r="P312">
        <f>IF(F312=2,0,IF(F312=3,4,IF(F312=4,6,IF(F312=5,8,IF(F312=6,10)))))</f>
        <v>0</v>
      </c>
      <c r="Q312">
        <f>IF(G312=2,0,IF(G312=3,4,IF(G312=4,6,IF(G312=5,8,IF(G312=6,10)))))</f>
        <v>4</v>
      </c>
      <c r="R312">
        <f>IF(H312=2,0,IF(H312=3,4,IF(H312=4,6,IF(H312=5,8,IF(H312=6,10)))))</f>
        <v>10</v>
      </c>
      <c r="S312">
        <f>SUM(I312:M312)/10</f>
        <v>30.2</v>
      </c>
      <c r="T312">
        <f>SUM(N312:R312)</f>
        <v>22</v>
      </c>
      <c r="U312">
        <f>SUM(N312:S312)</f>
        <v>52.2</v>
      </c>
      <c r="V312">
        <f xml:space="preserve"> AVERAGE(E312:H312)</f>
        <v>4</v>
      </c>
      <c r="X312" t="str">
        <f>IF(T312&gt;S312,"TAK","NIE")</f>
        <v>NIE</v>
      </c>
      <c r="Z312" t="str">
        <f>IF(AND(C312=0,AND(D312&gt;4,V312&gt;4)),"TAK","NIE")</f>
        <v>NIE</v>
      </c>
    </row>
    <row r="313" spans="1:26" hidden="1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>C313+IF(D313=6,2,0)</f>
        <v>3</v>
      </c>
      <c r="O313">
        <f>IF(E313=2,0,IF(E313=3,4,IF(E313=4,6,IF(E313=5,8,IF(E313=6,10)))))</f>
        <v>8</v>
      </c>
      <c r="P313">
        <f>IF(F313=2,0,IF(F313=3,4,IF(F313=4,6,IF(F313=5,8,IF(F313=6,10)))))</f>
        <v>4</v>
      </c>
      <c r="Q313">
        <f>IF(G313=2,0,IF(G313=3,4,IF(G313=4,6,IF(G313=5,8,IF(G313=6,10)))))</f>
        <v>4</v>
      </c>
      <c r="R313">
        <f>IF(H313=2,0,IF(H313=3,4,IF(H313=4,6,IF(H313=5,8,IF(H313=6,10)))))</f>
        <v>6</v>
      </c>
      <c r="S313">
        <f>SUM(I313:M313)/10</f>
        <v>21.8</v>
      </c>
      <c r="T313">
        <f>SUM(N313:R313)</f>
        <v>25</v>
      </c>
      <c r="U313">
        <f>SUM(N313:S313)</f>
        <v>46.8</v>
      </c>
      <c r="V313">
        <f xml:space="preserve"> AVERAGE(E313:H313)</f>
        <v>3.75</v>
      </c>
      <c r="X313" t="str">
        <f>IF(T313&gt;S313,"TAK","NIE")</f>
        <v>TAK</v>
      </c>
      <c r="Z313" t="str">
        <f>IF(AND(C313=0,AND(D313&gt;4,V313&gt;4)),"TAK","NIE")</f>
        <v>NIE</v>
      </c>
    </row>
    <row r="314" spans="1:26" hidden="1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>C314+IF(D314=6,2,0)</f>
        <v>0</v>
      </c>
      <c r="O314">
        <f>IF(E314=2,0,IF(E314=3,4,IF(E314=4,6,IF(E314=5,8,IF(E314=6,10)))))</f>
        <v>8</v>
      </c>
      <c r="P314">
        <f>IF(F314=2,0,IF(F314=3,4,IF(F314=4,6,IF(F314=5,8,IF(F314=6,10)))))</f>
        <v>10</v>
      </c>
      <c r="Q314">
        <f>IF(G314=2,0,IF(G314=3,4,IF(G314=4,6,IF(G314=5,8,IF(G314=6,10)))))</f>
        <v>4</v>
      </c>
      <c r="R314">
        <f>IF(H314=2,0,IF(H314=3,4,IF(H314=4,6,IF(H314=5,8,IF(H314=6,10)))))</f>
        <v>8</v>
      </c>
      <c r="S314">
        <f>SUM(I314:M314)/10</f>
        <v>14.9</v>
      </c>
      <c r="T314">
        <f>SUM(N314:R314)</f>
        <v>30</v>
      </c>
      <c r="U314">
        <f>SUM(N314:S314)</f>
        <v>44.9</v>
      </c>
      <c r="V314">
        <f xml:space="preserve"> AVERAGE(E314:H314)</f>
        <v>4.75</v>
      </c>
      <c r="X314" t="str">
        <f>IF(T314&gt;S314,"TAK","NIE")</f>
        <v>TAK</v>
      </c>
      <c r="Z314" t="str">
        <f>IF(AND(C314=0,AND(D314&gt;4,V314&gt;4)),"TAK","NIE")</f>
        <v>NIE</v>
      </c>
    </row>
    <row r="315" spans="1:26" hidden="1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>C315+IF(D315=6,2,0)</f>
        <v>0</v>
      </c>
      <c r="O315">
        <f>IF(E315=2,0,IF(E315=3,4,IF(E315=4,6,IF(E315=5,8,IF(E315=6,10)))))</f>
        <v>6</v>
      </c>
      <c r="P315">
        <f>IF(F315=2,0,IF(F315=3,4,IF(F315=4,6,IF(F315=5,8,IF(F315=6,10)))))</f>
        <v>8</v>
      </c>
      <c r="Q315">
        <f>IF(G315=2,0,IF(G315=3,4,IF(G315=4,6,IF(G315=5,8,IF(G315=6,10)))))</f>
        <v>6</v>
      </c>
      <c r="R315">
        <f>IF(H315=2,0,IF(H315=3,4,IF(H315=4,6,IF(H315=5,8,IF(H315=6,10)))))</f>
        <v>4</v>
      </c>
      <c r="S315">
        <f>SUM(I315:M315)/10</f>
        <v>32</v>
      </c>
      <c r="T315">
        <f>SUM(N315:R315)</f>
        <v>24</v>
      </c>
      <c r="U315">
        <f>SUM(N315:S315)</f>
        <v>56</v>
      </c>
      <c r="V315">
        <f xml:space="preserve"> AVERAGE(E315:H315)</f>
        <v>4</v>
      </c>
      <c r="X315" t="str">
        <f>IF(T315&gt;S315,"TAK","NIE")</f>
        <v>NIE</v>
      </c>
      <c r="Z315" t="str">
        <f>IF(AND(C315=0,AND(D315&gt;4,V315&gt;4)),"TAK","NIE")</f>
        <v>NIE</v>
      </c>
    </row>
    <row r="316" spans="1:26" hidden="1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>C316+IF(D316=6,2,0)</f>
        <v>5</v>
      </c>
      <c r="O316">
        <f>IF(E316=2,0,IF(E316=3,4,IF(E316=4,6,IF(E316=5,8,IF(E316=6,10)))))</f>
        <v>4</v>
      </c>
      <c r="P316">
        <f>IF(F316=2,0,IF(F316=3,4,IF(F316=4,6,IF(F316=5,8,IF(F316=6,10)))))</f>
        <v>0</v>
      </c>
      <c r="Q316">
        <f>IF(G316=2,0,IF(G316=3,4,IF(G316=4,6,IF(G316=5,8,IF(G316=6,10)))))</f>
        <v>6</v>
      </c>
      <c r="R316">
        <f>IF(H316=2,0,IF(H316=3,4,IF(H316=4,6,IF(H316=5,8,IF(H316=6,10)))))</f>
        <v>4</v>
      </c>
      <c r="S316">
        <f>SUM(I316:M316)/10</f>
        <v>27.7</v>
      </c>
      <c r="T316">
        <f>SUM(N316:R316)</f>
        <v>19</v>
      </c>
      <c r="U316">
        <f>SUM(N316:S316)</f>
        <v>46.7</v>
      </c>
      <c r="V316">
        <f xml:space="preserve"> AVERAGE(E316:H316)</f>
        <v>3</v>
      </c>
      <c r="X316" t="str">
        <f>IF(T316&gt;S316,"TAK","NIE")</f>
        <v>NIE</v>
      </c>
      <c r="Z316" t="str">
        <f>IF(AND(C316=0,AND(D316&gt;4,V316&gt;4)),"TAK","NIE")</f>
        <v>NIE</v>
      </c>
    </row>
    <row r="317" spans="1:26" hidden="1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>C317+IF(D317=6,2,0)</f>
        <v>7</v>
      </c>
      <c r="O317">
        <f>IF(E317=2,0,IF(E317=3,4,IF(E317=4,6,IF(E317=5,8,IF(E317=6,10)))))</f>
        <v>6</v>
      </c>
      <c r="P317">
        <f>IF(F317=2,0,IF(F317=3,4,IF(F317=4,6,IF(F317=5,8,IF(F317=6,10)))))</f>
        <v>4</v>
      </c>
      <c r="Q317">
        <f>IF(G317=2,0,IF(G317=3,4,IF(G317=4,6,IF(G317=5,8,IF(G317=6,10)))))</f>
        <v>6</v>
      </c>
      <c r="R317">
        <f>IF(H317=2,0,IF(H317=3,4,IF(H317=4,6,IF(H317=5,8,IF(H317=6,10)))))</f>
        <v>0</v>
      </c>
      <c r="S317">
        <f>SUM(I317:M317)/10</f>
        <v>29.1</v>
      </c>
      <c r="T317">
        <f>SUM(N317:R317)</f>
        <v>23</v>
      </c>
      <c r="U317">
        <f>SUM(N317:S317)</f>
        <v>52.1</v>
      </c>
      <c r="V317">
        <f xml:space="preserve"> AVERAGE(E317:H317)</f>
        <v>3.25</v>
      </c>
      <c r="X317" t="str">
        <f>IF(T317&gt;S317,"TAK","NIE")</f>
        <v>NIE</v>
      </c>
      <c r="Z317" t="str">
        <f>IF(AND(C317=0,AND(D317&gt;4,V317&gt;4)),"TAK","NIE")</f>
        <v>NIE</v>
      </c>
    </row>
    <row r="318" spans="1:26" hidden="1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>C318+IF(D318=6,2,0)</f>
        <v>8</v>
      </c>
      <c r="O318">
        <f>IF(E318=2,0,IF(E318=3,4,IF(E318=4,6,IF(E318=5,8,IF(E318=6,10)))))</f>
        <v>6</v>
      </c>
      <c r="P318">
        <f>IF(F318=2,0,IF(F318=3,4,IF(F318=4,6,IF(F318=5,8,IF(F318=6,10)))))</f>
        <v>4</v>
      </c>
      <c r="Q318">
        <f>IF(G318=2,0,IF(G318=3,4,IF(G318=4,6,IF(G318=5,8,IF(G318=6,10)))))</f>
        <v>0</v>
      </c>
      <c r="R318">
        <f>IF(H318=2,0,IF(H318=3,4,IF(H318=4,6,IF(H318=5,8,IF(H318=6,10)))))</f>
        <v>4</v>
      </c>
      <c r="S318">
        <f>SUM(I318:M318)/10</f>
        <v>27.4</v>
      </c>
      <c r="T318">
        <f>SUM(N318:R318)</f>
        <v>22</v>
      </c>
      <c r="U318">
        <f>SUM(N318:S318)</f>
        <v>49.4</v>
      </c>
      <c r="V318">
        <f xml:space="preserve"> AVERAGE(E318:H318)</f>
        <v>3</v>
      </c>
      <c r="X318" t="str">
        <f>IF(T318&gt;S318,"TAK","NIE")</f>
        <v>NIE</v>
      </c>
      <c r="Z318" t="str">
        <f>IF(AND(C318=0,AND(D318&gt;4,V318&gt;4)),"TAK","NIE")</f>
        <v>NIE</v>
      </c>
    </row>
    <row r="319" spans="1:26" hidden="1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>C319+IF(D319=6,2,0)</f>
        <v>6</v>
      </c>
      <c r="O319">
        <f>IF(E319=2,0,IF(E319=3,4,IF(E319=4,6,IF(E319=5,8,IF(E319=6,10)))))</f>
        <v>0</v>
      </c>
      <c r="P319">
        <f>IF(F319=2,0,IF(F319=3,4,IF(F319=4,6,IF(F319=5,8,IF(F319=6,10)))))</f>
        <v>4</v>
      </c>
      <c r="Q319">
        <f>IF(G319=2,0,IF(G319=3,4,IF(G319=4,6,IF(G319=5,8,IF(G319=6,10)))))</f>
        <v>8</v>
      </c>
      <c r="R319">
        <f>IF(H319=2,0,IF(H319=3,4,IF(H319=4,6,IF(H319=5,8,IF(H319=6,10)))))</f>
        <v>6</v>
      </c>
      <c r="S319">
        <f>SUM(I319:M319)/10</f>
        <v>17.5</v>
      </c>
      <c r="T319">
        <f>SUM(N319:R319)</f>
        <v>24</v>
      </c>
      <c r="U319">
        <f>SUM(N319:S319)</f>
        <v>41.5</v>
      </c>
      <c r="V319">
        <f xml:space="preserve"> AVERAGE(E319:H319)</f>
        <v>3.5</v>
      </c>
      <c r="X319" t="str">
        <f>IF(T319&gt;S319,"TAK","NIE")</f>
        <v>TAK</v>
      </c>
      <c r="Z319" t="str">
        <f>IF(AND(C319=0,AND(D319&gt;4,V319&gt;4)),"TAK","NIE")</f>
        <v>NIE</v>
      </c>
    </row>
    <row r="320" spans="1:26" hidden="1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>C320+IF(D320=6,2,0)</f>
        <v>8</v>
      </c>
      <c r="O320">
        <f>IF(E320=2,0,IF(E320=3,4,IF(E320=4,6,IF(E320=5,8,IF(E320=6,10)))))</f>
        <v>8</v>
      </c>
      <c r="P320">
        <f>IF(F320=2,0,IF(F320=3,4,IF(F320=4,6,IF(F320=5,8,IF(F320=6,10)))))</f>
        <v>4</v>
      </c>
      <c r="Q320">
        <f>IF(G320=2,0,IF(G320=3,4,IF(G320=4,6,IF(G320=5,8,IF(G320=6,10)))))</f>
        <v>0</v>
      </c>
      <c r="R320">
        <f>IF(H320=2,0,IF(H320=3,4,IF(H320=4,6,IF(H320=5,8,IF(H320=6,10)))))</f>
        <v>4</v>
      </c>
      <c r="S320">
        <f>SUM(I320:M320)/10</f>
        <v>42.1</v>
      </c>
      <c r="T320">
        <f>SUM(N320:R320)</f>
        <v>24</v>
      </c>
      <c r="U320">
        <f>SUM(N320:S320)</f>
        <v>66.099999999999994</v>
      </c>
      <c r="V320">
        <f xml:space="preserve"> AVERAGE(E320:H320)</f>
        <v>3.25</v>
      </c>
      <c r="X320" t="str">
        <f>IF(T320&gt;S320,"TAK","NIE")</f>
        <v>NIE</v>
      </c>
      <c r="Z320" t="str">
        <f>IF(AND(C320=0,AND(D320&gt;4,V320&gt;4)),"TAK","NIE")</f>
        <v>NIE</v>
      </c>
    </row>
    <row r="321" spans="1:26" hidden="1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>C321+IF(D321=6,2,0)</f>
        <v>6</v>
      </c>
      <c r="O321">
        <f>IF(E321=2,0,IF(E321=3,4,IF(E321=4,6,IF(E321=5,8,IF(E321=6,10)))))</f>
        <v>6</v>
      </c>
      <c r="P321">
        <f>IF(F321=2,0,IF(F321=3,4,IF(F321=4,6,IF(F321=5,8,IF(F321=6,10)))))</f>
        <v>8</v>
      </c>
      <c r="Q321">
        <f>IF(G321=2,0,IF(G321=3,4,IF(G321=4,6,IF(G321=5,8,IF(G321=6,10)))))</f>
        <v>0</v>
      </c>
      <c r="R321">
        <f>IF(H321=2,0,IF(H321=3,4,IF(H321=4,6,IF(H321=5,8,IF(H321=6,10)))))</f>
        <v>6</v>
      </c>
      <c r="S321">
        <f>SUM(I321:M321)/10</f>
        <v>26.4</v>
      </c>
      <c r="T321">
        <f>SUM(N321:R321)</f>
        <v>26</v>
      </c>
      <c r="U321">
        <f>SUM(N321:S321)</f>
        <v>52.4</v>
      </c>
      <c r="V321">
        <f xml:space="preserve"> AVERAGE(E321:H321)</f>
        <v>3.75</v>
      </c>
      <c r="X321" t="str">
        <f>IF(T321&gt;S321,"TAK","NIE")</f>
        <v>NIE</v>
      </c>
      <c r="Z321" t="str">
        <f>IF(AND(C321=0,AND(D321&gt;4,V321&gt;4)),"TAK","NIE")</f>
        <v>NIE</v>
      </c>
    </row>
    <row r="322" spans="1:26" hidden="1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>C322+IF(D322=6,2,0)</f>
        <v>3</v>
      </c>
      <c r="O322">
        <f>IF(E322=2,0,IF(E322=3,4,IF(E322=4,6,IF(E322=5,8,IF(E322=6,10)))))</f>
        <v>4</v>
      </c>
      <c r="P322">
        <f>IF(F322=2,0,IF(F322=3,4,IF(F322=4,6,IF(F322=5,8,IF(F322=6,10)))))</f>
        <v>6</v>
      </c>
      <c r="Q322">
        <f>IF(G322=2,0,IF(G322=3,4,IF(G322=4,6,IF(G322=5,8,IF(G322=6,10)))))</f>
        <v>0</v>
      </c>
      <c r="R322">
        <f>IF(H322=2,0,IF(H322=3,4,IF(H322=4,6,IF(H322=5,8,IF(H322=6,10)))))</f>
        <v>6</v>
      </c>
      <c r="S322">
        <f>SUM(I322:M322)/10</f>
        <v>29.3</v>
      </c>
      <c r="T322">
        <f>SUM(N322:R322)</f>
        <v>19</v>
      </c>
      <c r="U322">
        <f>SUM(N322:S322)</f>
        <v>48.3</v>
      </c>
      <c r="V322">
        <f xml:space="preserve"> AVERAGE(E322:H322)</f>
        <v>3.25</v>
      </c>
      <c r="X322" t="str">
        <f>IF(T322&gt;S322,"TAK","NIE")</f>
        <v>NIE</v>
      </c>
      <c r="Z322" t="str">
        <f>IF(AND(C322=0,AND(D322&gt;4,V322&gt;4)),"TAK","NIE")</f>
        <v>NIE</v>
      </c>
    </row>
    <row r="323" spans="1:26" hidden="1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>C323+IF(D323=6,2,0)</f>
        <v>4</v>
      </c>
      <c r="O323">
        <f>IF(E323=2,0,IF(E323=3,4,IF(E323=4,6,IF(E323=5,8,IF(E323=6,10)))))</f>
        <v>4</v>
      </c>
      <c r="P323">
        <f>IF(F323=2,0,IF(F323=3,4,IF(F323=4,6,IF(F323=5,8,IF(F323=6,10)))))</f>
        <v>0</v>
      </c>
      <c r="Q323">
        <f>IF(G323=2,0,IF(G323=3,4,IF(G323=4,6,IF(G323=5,8,IF(G323=6,10)))))</f>
        <v>4</v>
      </c>
      <c r="R323">
        <f>IF(H323=2,0,IF(H323=3,4,IF(H323=4,6,IF(H323=5,8,IF(H323=6,10)))))</f>
        <v>0</v>
      </c>
      <c r="S323">
        <f>SUM(I323:M323)/10</f>
        <v>15.9</v>
      </c>
      <c r="T323">
        <f>SUM(N323:R323)</f>
        <v>12</v>
      </c>
      <c r="U323">
        <f>SUM(N323:S323)</f>
        <v>27.9</v>
      </c>
      <c r="V323">
        <f xml:space="preserve"> AVERAGE(E323:H323)</f>
        <v>2.5</v>
      </c>
      <c r="X323" t="str">
        <f>IF(T323&gt;S323,"TAK","NIE")</f>
        <v>NIE</v>
      </c>
      <c r="Z323" t="str">
        <f>IF(AND(C323=0,AND(D323&gt;4,V323&gt;4)),"TAK","NIE")</f>
        <v>NIE</v>
      </c>
    </row>
    <row r="324" spans="1:26" hidden="1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>C324+IF(D324=6,2,0)</f>
        <v>8</v>
      </c>
      <c r="O324">
        <f>IF(E324=2,0,IF(E324=3,4,IF(E324=4,6,IF(E324=5,8,IF(E324=6,10)))))</f>
        <v>10</v>
      </c>
      <c r="P324">
        <f>IF(F324=2,0,IF(F324=3,4,IF(F324=4,6,IF(F324=5,8,IF(F324=6,10)))))</f>
        <v>0</v>
      </c>
      <c r="Q324">
        <f>IF(G324=2,0,IF(G324=3,4,IF(G324=4,6,IF(G324=5,8,IF(G324=6,10)))))</f>
        <v>4</v>
      </c>
      <c r="R324">
        <f>IF(H324=2,0,IF(H324=3,4,IF(H324=4,6,IF(H324=5,8,IF(H324=6,10)))))</f>
        <v>0</v>
      </c>
      <c r="S324">
        <f>SUM(I324:M324)/10</f>
        <v>26.6</v>
      </c>
      <c r="T324">
        <f>SUM(N324:R324)</f>
        <v>22</v>
      </c>
      <c r="U324">
        <f>SUM(N324:S324)</f>
        <v>48.6</v>
      </c>
      <c r="V324">
        <f xml:space="preserve"> AVERAGE(E324:H324)</f>
        <v>3.25</v>
      </c>
      <c r="X324" t="str">
        <f>IF(T324&gt;S324,"TAK","NIE")</f>
        <v>NIE</v>
      </c>
      <c r="Z324" t="str">
        <f>IF(AND(C324=0,AND(D324&gt;4,V324&gt;4)),"TAK","NIE")</f>
        <v>NIE</v>
      </c>
    </row>
    <row r="325" spans="1:26" hidden="1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>C325+IF(D325=6,2,0)</f>
        <v>0</v>
      </c>
      <c r="O325">
        <f>IF(E325=2,0,IF(E325=3,4,IF(E325=4,6,IF(E325=5,8,IF(E325=6,10)))))</f>
        <v>10</v>
      </c>
      <c r="P325">
        <f>IF(F325=2,0,IF(F325=3,4,IF(F325=4,6,IF(F325=5,8,IF(F325=6,10)))))</f>
        <v>6</v>
      </c>
      <c r="Q325">
        <f>IF(G325=2,0,IF(G325=3,4,IF(G325=4,6,IF(G325=5,8,IF(G325=6,10)))))</f>
        <v>10</v>
      </c>
      <c r="R325">
        <f>IF(H325=2,0,IF(H325=3,4,IF(H325=4,6,IF(H325=5,8,IF(H325=6,10)))))</f>
        <v>4</v>
      </c>
      <c r="S325">
        <f>SUM(I325:M325)/10</f>
        <v>16.5</v>
      </c>
      <c r="T325">
        <f>SUM(N325:R325)</f>
        <v>30</v>
      </c>
      <c r="U325">
        <f>SUM(N325:S325)</f>
        <v>46.5</v>
      </c>
      <c r="V325">
        <f xml:space="preserve"> AVERAGE(E325:H325)</f>
        <v>4.75</v>
      </c>
      <c r="X325" t="str">
        <f>IF(T325&gt;S325,"TAK","NIE")</f>
        <v>TAK</v>
      </c>
      <c r="Z325" t="str">
        <f>IF(AND(C325=0,AND(D325&gt;4,V325&gt;4)),"TAK","NIE")</f>
        <v>NIE</v>
      </c>
    </row>
    <row r="326" spans="1:26" hidden="1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>C326+IF(D326=6,2,0)</f>
        <v>2</v>
      </c>
      <c r="O326">
        <f>IF(E326=2,0,IF(E326=3,4,IF(E326=4,6,IF(E326=5,8,IF(E326=6,10)))))</f>
        <v>10</v>
      </c>
      <c r="P326">
        <f>IF(F326=2,0,IF(F326=3,4,IF(F326=4,6,IF(F326=5,8,IF(F326=6,10)))))</f>
        <v>10</v>
      </c>
      <c r="Q326">
        <f>IF(G326=2,0,IF(G326=3,4,IF(G326=4,6,IF(G326=5,8,IF(G326=6,10)))))</f>
        <v>6</v>
      </c>
      <c r="R326">
        <f>IF(H326=2,0,IF(H326=3,4,IF(H326=4,6,IF(H326=5,8,IF(H326=6,10)))))</f>
        <v>6</v>
      </c>
      <c r="S326">
        <f>SUM(I326:M326)/10</f>
        <v>30.8</v>
      </c>
      <c r="T326">
        <f>SUM(N326:R326)</f>
        <v>34</v>
      </c>
      <c r="U326">
        <f>SUM(N326:S326)</f>
        <v>64.8</v>
      </c>
      <c r="V326">
        <f xml:space="preserve"> AVERAGE(E326:H326)</f>
        <v>5</v>
      </c>
      <c r="X326" t="str">
        <f>IF(T326&gt;S326,"TAK","NIE")</f>
        <v>TAK</v>
      </c>
      <c r="Z326" t="str">
        <f>IF(AND(C326=0,AND(D326&gt;4,V326&gt;4)),"TAK","NIE")</f>
        <v>NIE</v>
      </c>
    </row>
    <row r="327" spans="1:26" hidden="1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>C327+IF(D327=6,2,0)</f>
        <v>6</v>
      </c>
      <c r="O327">
        <f>IF(E327=2,0,IF(E327=3,4,IF(E327=4,6,IF(E327=5,8,IF(E327=6,10)))))</f>
        <v>6</v>
      </c>
      <c r="P327">
        <f>IF(F327=2,0,IF(F327=3,4,IF(F327=4,6,IF(F327=5,8,IF(F327=6,10)))))</f>
        <v>0</v>
      </c>
      <c r="Q327">
        <f>IF(G327=2,0,IF(G327=3,4,IF(G327=4,6,IF(G327=5,8,IF(G327=6,10)))))</f>
        <v>6</v>
      </c>
      <c r="R327">
        <f>IF(H327=2,0,IF(H327=3,4,IF(H327=4,6,IF(H327=5,8,IF(H327=6,10)))))</f>
        <v>0</v>
      </c>
      <c r="S327">
        <f>SUM(I327:M327)/10</f>
        <v>25.2</v>
      </c>
      <c r="T327">
        <f>SUM(N327:R327)</f>
        <v>18</v>
      </c>
      <c r="U327">
        <f>SUM(N327:S327)</f>
        <v>43.2</v>
      </c>
      <c r="V327">
        <f xml:space="preserve"> AVERAGE(E327:H327)</f>
        <v>3</v>
      </c>
      <c r="X327" t="str">
        <f>IF(T327&gt;S327,"TAK","NIE")</f>
        <v>NIE</v>
      </c>
      <c r="Z327" t="str">
        <f>IF(AND(C327=0,AND(D327&gt;4,V327&gt;4)),"TAK","NIE")</f>
        <v>NIE</v>
      </c>
    </row>
    <row r="328" spans="1:26" hidden="1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>C328+IF(D328=6,2,0)</f>
        <v>4</v>
      </c>
      <c r="O328">
        <f>IF(E328=2,0,IF(E328=3,4,IF(E328=4,6,IF(E328=5,8,IF(E328=6,10)))))</f>
        <v>6</v>
      </c>
      <c r="P328">
        <f>IF(F328=2,0,IF(F328=3,4,IF(F328=4,6,IF(F328=5,8,IF(F328=6,10)))))</f>
        <v>10</v>
      </c>
      <c r="Q328">
        <f>IF(G328=2,0,IF(G328=3,4,IF(G328=4,6,IF(G328=5,8,IF(G328=6,10)))))</f>
        <v>10</v>
      </c>
      <c r="R328">
        <f>IF(H328=2,0,IF(H328=3,4,IF(H328=4,6,IF(H328=5,8,IF(H328=6,10)))))</f>
        <v>0</v>
      </c>
      <c r="S328">
        <f>SUM(I328:M328)/10</f>
        <v>34.700000000000003</v>
      </c>
      <c r="T328">
        <f>SUM(N328:R328)</f>
        <v>30</v>
      </c>
      <c r="U328">
        <f>SUM(N328:S328)</f>
        <v>64.7</v>
      </c>
      <c r="V328">
        <f xml:space="preserve"> AVERAGE(E328:H328)</f>
        <v>4.5</v>
      </c>
      <c r="X328" t="str">
        <f>IF(T328&gt;S328,"TAK","NIE")</f>
        <v>NIE</v>
      </c>
      <c r="Z328" t="str">
        <f>IF(AND(C328=0,AND(D328&gt;4,V328&gt;4)),"TAK","NIE")</f>
        <v>NIE</v>
      </c>
    </row>
    <row r="329" spans="1:26" hidden="1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>C329+IF(D329=6,2,0)</f>
        <v>2</v>
      </c>
      <c r="O329">
        <f>IF(E329=2,0,IF(E329=3,4,IF(E329=4,6,IF(E329=5,8,IF(E329=6,10)))))</f>
        <v>8</v>
      </c>
      <c r="P329">
        <f>IF(F329=2,0,IF(F329=3,4,IF(F329=4,6,IF(F329=5,8,IF(F329=6,10)))))</f>
        <v>0</v>
      </c>
      <c r="Q329">
        <f>IF(G329=2,0,IF(G329=3,4,IF(G329=4,6,IF(G329=5,8,IF(G329=6,10)))))</f>
        <v>8</v>
      </c>
      <c r="R329">
        <f>IF(H329=2,0,IF(H329=3,4,IF(H329=4,6,IF(H329=5,8,IF(H329=6,10)))))</f>
        <v>0</v>
      </c>
      <c r="S329">
        <f>SUM(I329:M329)/10</f>
        <v>28.9</v>
      </c>
      <c r="T329">
        <f>SUM(N329:R329)</f>
        <v>18</v>
      </c>
      <c r="U329">
        <f>SUM(N329:S329)</f>
        <v>46.9</v>
      </c>
      <c r="V329">
        <f xml:space="preserve"> AVERAGE(E329:H329)</f>
        <v>3.5</v>
      </c>
      <c r="X329" t="str">
        <f>IF(T329&gt;S329,"TAK","NIE")</f>
        <v>NIE</v>
      </c>
      <c r="Z329" t="str">
        <f>IF(AND(C329=0,AND(D329&gt;4,V329&gt;4)),"TAK","NIE")</f>
        <v>NIE</v>
      </c>
    </row>
    <row r="330" spans="1:26" hidden="1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>C330+IF(D330=6,2,0)</f>
        <v>4</v>
      </c>
      <c r="O330">
        <f>IF(E330=2,0,IF(E330=3,4,IF(E330=4,6,IF(E330=5,8,IF(E330=6,10)))))</f>
        <v>8</v>
      </c>
      <c r="P330">
        <f>IF(F330=2,0,IF(F330=3,4,IF(F330=4,6,IF(F330=5,8,IF(F330=6,10)))))</f>
        <v>8</v>
      </c>
      <c r="Q330">
        <f>IF(G330=2,0,IF(G330=3,4,IF(G330=4,6,IF(G330=5,8,IF(G330=6,10)))))</f>
        <v>4</v>
      </c>
      <c r="R330">
        <f>IF(H330=2,0,IF(H330=3,4,IF(H330=4,6,IF(H330=5,8,IF(H330=6,10)))))</f>
        <v>4</v>
      </c>
      <c r="S330">
        <f>SUM(I330:M330)/10</f>
        <v>15.3</v>
      </c>
      <c r="T330">
        <f>SUM(N330:R330)</f>
        <v>28</v>
      </c>
      <c r="U330">
        <f>SUM(N330:S330)</f>
        <v>43.3</v>
      </c>
      <c r="V330">
        <f xml:space="preserve"> AVERAGE(E330:H330)</f>
        <v>4</v>
      </c>
      <c r="X330" t="str">
        <f>IF(T330&gt;S330,"TAK","NIE")</f>
        <v>TAK</v>
      </c>
      <c r="Z330" t="str">
        <f>IF(AND(C330=0,AND(D330&gt;4,V330&gt;4)),"TAK","NIE")</f>
        <v>NIE</v>
      </c>
    </row>
    <row r="331" spans="1:26" hidden="1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>C331+IF(D331=6,2,0)</f>
        <v>6</v>
      </c>
      <c r="O331">
        <f>IF(E331=2,0,IF(E331=3,4,IF(E331=4,6,IF(E331=5,8,IF(E331=6,10)))))</f>
        <v>8</v>
      </c>
      <c r="P331">
        <f>IF(F331=2,0,IF(F331=3,4,IF(F331=4,6,IF(F331=5,8,IF(F331=6,10)))))</f>
        <v>8</v>
      </c>
      <c r="Q331">
        <f>IF(G331=2,0,IF(G331=3,4,IF(G331=4,6,IF(G331=5,8,IF(G331=6,10)))))</f>
        <v>0</v>
      </c>
      <c r="R331">
        <f>IF(H331=2,0,IF(H331=3,4,IF(H331=4,6,IF(H331=5,8,IF(H331=6,10)))))</f>
        <v>10</v>
      </c>
      <c r="S331">
        <f>SUM(I331:M331)/10</f>
        <v>29.7</v>
      </c>
      <c r="T331">
        <f>SUM(N331:R331)</f>
        <v>32</v>
      </c>
      <c r="U331">
        <f>SUM(N331:S331)</f>
        <v>61.7</v>
      </c>
      <c r="V331">
        <f xml:space="preserve"> AVERAGE(E331:H331)</f>
        <v>4.5</v>
      </c>
      <c r="X331" t="str">
        <f>IF(T331&gt;S331,"TAK","NIE")</f>
        <v>TAK</v>
      </c>
      <c r="Z331" t="str">
        <f>IF(AND(C331=0,AND(D331&gt;4,V331&gt;4)),"TAK","NIE")</f>
        <v>NIE</v>
      </c>
    </row>
    <row r="332" spans="1:26" hidden="1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>C332+IF(D332=6,2,0)</f>
        <v>4</v>
      </c>
      <c r="O332">
        <f>IF(E332=2,0,IF(E332=3,4,IF(E332=4,6,IF(E332=5,8,IF(E332=6,10)))))</f>
        <v>10</v>
      </c>
      <c r="P332">
        <f>IF(F332=2,0,IF(F332=3,4,IF(F332=4,6,IF(F332=5,8,IF(F332=6,10)))))</f>
        <v>0</v>
      </c>
      <c r="Q332">
        <f>IF(G332=2,0,IF(G332=3,4,IF(G332=4,6,IF(G332=5,8,IF(G332=6,10)))))</f>
        <v>4</v>
      </c>
      <c r="R332">
        <f>IF(H332=2,0,IF(H332=3,4,IF(H332=4,6,IF(H332=5,8,IF(H332=6,10)))))</f>
        <v>4</v>
      </c>
      <c r="S332">
        <f>SUM(I332:M332)/10</f>
        <v>13.6</v>
      </c>
      <c r="T332">
        <f>SUM(N332:R332)</f>
        <v>22</v>
      </c>
      <c r="U332">
        <f>SUM(N332:S332)</f>
        <v>35.6</v>
      </c>
      <c r="V332">
        <f xml:space="preserve"> AVERAGE(E332:H332)</f>
        <v>3.5</v>
      </c>
      <c r="X332" t="str">
        <f>IF(T332&gt;S332,"TAK","NIE")</f>
        <v>TAK</v>
      </c>
      <c r="Z332" t="str">
        <f>IF(AND(C332=0,AND(D332&gt;4,V332&gt;4)),"TAK","NIE")</f>
        <v>NIE</v>
      </c>
    </row>
    <row r="333" spans="1:26" hidden="1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>C333+IF(D333=6,2,0)</f>
        <v>5</v>
      </c>
      <c r="O333">
        <f>IF(E333=2,0,IF(E333=3,4,IF(E333=4,6,IF(E333=5,8,IF(E333=6,10)))))</f>
        <v>10</v>
      </c>
      <c r="P333">
        <f>IF(F333=2,0,IF(F333=3,4,IF(F333=4,6,IF(F333=5,8,IF(F333=6,10)))))</f>
        <v>10</v>
      </c>
      <c r="Q333">
        <f>IF(G333=2,0,IF(G333=3,4,IF(G333=4,6,IF(G333=5,8,IF(G333=6,10)))))</f>
        <v>6</v>
      </c>
      <c r="R333">
        <f>IF(H333=2,0,IF(H333=3,4,IF(H333=4,6,IF(H333=5,8,IF(H333=6,10)))))</f>
        <v>8</v>
      </c>
      <c r="S333">
        <f>SUM(I333:M333)/10</f>
        <v>24.9</v>
      </c>
      <c r="T333">
        <f>SUM(N333:R333)</f>
        <v>39</v>
      </c>
      <c r="U333">
        <f>SUM(N333:S333)</f>
        <v>63.9</v>
      </c>
      <c r="V333">
        <f xml:space="preserve"> AVERAGE(E333:H333)</f>
        <v>5.25</v>
      </c>
      <c r="X333" t="str">
        <f>IF(T333&gt;S333,"TAK","NIE")</f>
        <v>TAK</v>
      </c>
      <c r="Z333" t="str">
        <f>IF(AND(C333=0,AND(D333&gt;4,V333&gt;4)),"TAK","NIE")</f>
        <v>NIE</v>
      </c>
    </row>
    <row r="334" spans="1:26" hidden="1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>C334+IF(D334=6,2,0)</f>
        <v>3</v>
      </c>
      <c r="O334">
        <f>IF(E334=2,0,IF(E334=3,4,IF(E334=4,6,IF(E334=5,8,IF(E334=6,10)))))</f>
        <v>8</v>
      </c>
      <c r="P334">
        <f>IF(F334=2,0,IF(F334=3,4,IF(F334=4,6,IF(F334=5,8,IF(F334=6,10)))))</f>
        <v>0</v>
      </c>
      <c r="Q334">
        <f>IF(G334=2,0,IF(G334=3,4,IF(G334=4,6,IF(G334=5,8,IF(G334=6,10)))))</f>
        <v>0</v>
      </c>
      <c r="R334">
        <f>IF(H334=2,0,IF(H334=3,4,IF(H334=4,6,IF(H334=5,8,IF(H334=6,10)))))</f>
        <v>4</v>
      </c>
      <c r="S334">
        <f>SUM(I334:M334)/10</f>
        <v>22.3</v>
      </c>
      <c r="T334">
        <f>SUM(N334:R334)</f>
        <v>15</v>
      </c>
      <c r="U334">
        <f>SUM(N334:S334)</f>
        <v>37.299999999999997</v>
      </c>
      <c r="V334">
        <f xml:space="preserve"> AVERAGE(E334:H334)</f>
        <v>3</v>
      </c>
      <c r="X334" t="str">
        <f>IF(T334&gt;S334,"TAK","NIE")</f>
        <v>NIE</v>
      </c>
      <c r="Z334" t="str">
        <f>IF(AND(C334=0,AND(D334&gt;4,V334&gt;4)),"TAK","NIE")</f>
        <v>NIE</v>
      </c>
    </row>
    <row r="335" spans="1:26" hidden="1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>C335+IF(D335=6,2,0)</f>
        <v>5</v>
      </c>
      <c r="O335">
        <f>IF(E335=2,0,IF(E335=3,4,IF(E335=4,6,IF(E335=5,8,IF(E335=6,10)))))</f>
        <v>8</v>
      </c>
      <c r="P335">
        <f>IF(F335=2,0,IF(F335=3,4,IF(F335=4,6,IF(F335=5,8,IF(F335=6,10)))))</f>
        <v>4</v>
      </c>
      <c r="Q335">
        <f>IF(G335=2,0,IF(G335=3,4,IF(G335=4,6,IF(G335=5,8,IF(G335=6,10)))))</f>
        <v>8</v>
      </c>
      <c r="R335">
        <f>IF(H335=2,0,IF(H335=3,4,IF(H335=4,6,IF(H335=5,8,IF(H335=6,10)))))</f>
        <v>4</v>
      </c>
      <c r="S335">
        <f>SUM(I335:M335)/10</f>
        <v>27.1</v>
      </c>
      <c r="T335">
        <f>SUM(N335:R335)</f>
        <v>29</v>
      </c>
      <c r="U335">
        <f>SUM(N335:S335)</f>
        <v>56.1</v>
      </c>
      <c r="V335">
        <f xml:space="preserve"> AVERAGE(E335:H335)</f>
        <v>4</v>
      </c>
      <c r="X335" t="str">
        <f>IF(T335&gt;S335,"TAK","NIE")</f>
        <v>TAK</v>
      </c>
      <c r="Z335" t="str">
        <f>IF(AND(C335=0,AND(D335&gt;4,V335&gt;4)),"TAK","NIE")</f>
        <v>NIE</v>
      </c>
    </row>
    <row r="336" spans="1:26" hidden="1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>C336+IF(D336=6,2,0)</f>
        <v>5</v>
      </c>
      <c r="O336">
        <f>IF(E336=2,0,IF(E336=3,4,IF(E336=4,6,IF(E336=5,8,IF(E336=6,10)))))</f>
        <v>0</v>
      </c>
      <c r="P336">
        <f>IF(F336=2,0,IF(F336=3,4,IF(F336=4,6,IF(F336=5,8,IF(F336=6,10)))))</f>
        <v>0</v>
      </c>
      <c r="Q336">
        <f>IF(G336=2,0,IF(G336=3,4,IF(G336=4,6,IF(G336=5,8,IF(G336=6,10)))))</f>
        <v>6</v>
      </c>
      <c r="R336">
        <f>IF(H336=2,0,IF(H336=3,4,IF(H336=4,6,IF(H336=5,8,IF(H336=6,10)))))</f>
        <v>0</v>
      </c>
      <c r="S336">
        <f>SUM(I336:M336)/10</f>
        <v>23.6</v>
      </c>
      <c r="T336">
        <f>SUM(N336:R336)</f>
        <v>11</v>
      </c>
      <c r="U336">
        <f>SUM(N336:S336)</f>
        <v>34.6</v>
      </c>
      <c r="V336">
        <f xml:space="preserve"> AVERAGE(E336:H336)</f>
        <v>2.5</v>
      </c>
      <c r="X336" t="str">
        <f>IF(T336&gt;S336,"TAK","NIE")</f>
        <v>NIE</v>
      </c>
      <c r="Z336" t="str">
        <f>IF(AND(C336=0,AND(D336&gt;4,V336&gt;4)),"TAK","NIE")</f>
        <v>NIE</v>
      </c>
    </row>
    <row r="337" spans="1:26" hidden="1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>C337+IF(D337=6,2,0)</f>
        <v>1</v>
      </c>
      <c r="O337">
        <f>IF(E337=2,0,IF(E337=3,4,IF(E337=4,6,IF(E337=5,8,IF(E337=6,10)))))</f>
        <v>4</v>
      </c>
      <c r="P337">
        <f>IF(F337=2,0,IF(F337=3,4,IF(F337=4,6,IF(F337=5,8,IF(F337=6,10)))))</f>
        <v>0</v>
      </c>
      <c r="Q337">
        <f>IF(G337=2,0,IF(G337=3,4,IF(G337=4,6,IF(G337=5,8,IF(G337=6,10)))))</f>
        <v>8</v>
      </c>
      <c r="R337">
        <f>IF(H337=2,0,IF(H337=3,4,IF(H337=4,6,IF(H337=5,8,IF(H337=6,10)))))</f>
        <v>0</v>
      </c>
      <c r="S337">
        <f>SUM(I337:M337)/10</f>
        <v>41.7</v>
      </c>
      <c r="T337">
        <f>SUM(N337:R337)</f>
        <v>13</v>
      </c>
      <c r="U337">
        <f>SUM(N337:S337)</f>
        <v>54.7</v>
      </c>
      <c r="V337">
        <f xml:space="preserve"> AVERAGE(E337:H337)</f>
        <v>3</v>
      </c>
      <c r="X337" t="str">
        <f>IF(T337&gt;S337,"TAK","NIE")</f>
        <v>NIE</v>
      </c>
      <c r="Z337" t="str">
        <f>IF(AND(C337=0,AND(D337&gt;4,V337&gt;4)),"TAK","NIE")</f>
        <v>NIE</v>
      </c>
    </row>
    <row r="338" spans="1:26" hidden="1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>C338+IF(D338=6,2,0)</f>
        <v>4</v>
      </c>
      <c r="O338">
        <f>IF(E338=2,0,IF(E338=3,4,IF(E338=4,6,IF(E338=5,8,IF(E338=6,10)))))</f>
        <v>6</v>
      </c>
      <c r="P338">
        <f>IF(F338=2,0,IF(F338=3,4,IF(F338=4,6,IF(F338=5,8,IF(F338=6,10)))))</f>
        <v>6</v>
      </c>
      <c r="Q338">
        <f>IF(G338=2,0,IF(G338=3,4,IF(G338=4,6,IF(G338=5,8,IF(G338=6,10)))))</f>
        <v>0</v>
      </c>
      <c r="R338">
        <f>IF(H338=2,0,IF(H338=3,4,IF(H338=4,6,IF(H338=5,8,IF(H338=6,10)))))</f>
        <v>10</v>
      </c>
      <c r="S338">
        <f>SUM(I338:M338)/10</f>
        <v>31.2</v>
      </c>
      <c r="T338">
        <f>SUM(N338:R338)</f>
        <v>26</v>
      </c>
      <c r="U338">
        <f>SUM(N338:S338)</f>
        <v>57.2</v>
      </c>
      <c r="V338">
        <f xml:space="preserve"> AVERAGE(E338:H338)</f>
        <v>4</v>
      </c>
      <c r="X338" t="str">
        <f>IF(T338&gt;S338,"TAK","NIE")</f>
        <v>NIE</v>
      </c>
      <c r="Z338" t="str">
        <f>IF(AND(C338=0,AND(D338&gt;4,V338&gt;4)),"TAK","NIE")</f>
        <v>NIE</v>
      </c>
    </row>
    <row r="339" spans="1:26" hidden="1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>C339+IF(D339=6,2,0)</f>
        <v>2</v>
      </c>
      <c r="O339">
        <f>IF(E339=2,0,IF(E339=3,4,IF(E339=4,6,IF(E339=5,8,IF(E339=6,10)))))</f>
        <v>6</v>
      </c>
      <c r="P339">
        <f>IF(F339=2,0,IF(F339=3,4,IF(F339=4,6,IF(F339=5,8,IF(F339=6,10)))))</f>
        <v>10</v>
      </c>
      <c r="Q339">
        <f>IF(G339=2,0,IF(G339=3,4,IF(G339=4,6,IF(G339=5,8,IF(G339=6,10)))))</f>
        <v>8</v>
      </c>
      <c r="R339">
        <f>IF(H339=2,0,IF(H339=3,4,IF(H339=4,6,IF(H339=5,8,IF(H339=6,10)))))</f>
        <v>6</v>
      </c>
      <c r="S339">
        <f>SUM(I339:M339)/10</f>
        <v>23.7</v>
      </c>
      <c r="T339">
        <f>SUM(N339:R339)</f>
        <v>32</v>
      </c>
      <c r="U339">
        <f>SUM(N339:S339)</f>
        <v>55.7</v>
      </c>
      <c r="V339">
        <f xml:space="preserve"> AVERAGE(E339:H339)</f>
        <v>4.75</v>
      </c>
      <c r="X339" t="str">
        <f>IF(T339&gt;S339,"TAK","NIE")</f>
        <v>TAK</v>
      </c>
      <c r="Z339" t="str">
        <f>IF(AND(C339=0,AND(D339&gt;4,V339&gt;4)),"TAK","NIE")</f>
        <v>NIE</v>
      </c>
    </row>
    <row r="340" spans="1:26" hidden="1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>C340+IF(D340=6,2,0)</f>
        <v>7</v>
      </c>
      <c r="O340">
        <f>IF(E340=2,0,IF(E340=3,4,IF(E340=4,6,IF(E340=5,8,IF(E340=6,10)))))</f>
        <v>6</v>
      </c>
      <c r="P340">
        <f>IF(F340=2,0,IF(F340=3,4,IF(F340=4,6,IF(F340=5,8,IF(F340=6,10)))))</f>
        <v>4</v>
      </c>
      <c r="Q340">
        <f>IF(G340=2,0,IF(G340=3,4,IF(G340=4,6,IF(G340=5,8,IF(G340=6,10)))))</f>
        <v>4</v>
      </c>
      <c r="R340">
        <f>IF(H340=2,0,IF(H340=3,4,IF(H340=4,6,IF(H340=5,8,IF(H340=6,10)))))</f>
        <v>0</v>
      </c>
      <c r="S340">
        <f>SUM(I340:M340)/10</f>
        <v>20.2</v>
      </c>
      <c r="T340">
        <f>SUM(N340:R340)</f>
        <v>21</v>
      </c>
      <c r="U340">
        <f>SUM(N340:S340)</f>
        <v>41.2</v>
      </c>
      <c r="V340">
        <f xml:space="preserve"> AVERAGE(E340:H340)</f>
        <v>3</v>
      </c>
      <c r="X340" t="str">
        <f>IF(T340&gt;S340,"TAK","NIE")</f>
        <v>TAK</v>
      </c>
      <c r="Z340" t="str">
        <f>IF(AND(C340=0,AND(D340&gt;4,V340&gt;4)),"TAK","NIE")</f>
        <v>NIE</v>
      </c>
    </row>
    <row r="341" spans="1:26" hidden="1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>C341+IF(D341=6,2,0)</f>
        <v>9</v>
      </c>
      <c r="O341">
        <f>IF(E341=2,0,IF(E341=3,4,IF(E341=4,6,IF(E341=5,8,IF(E341=6,10)))))</f>
        <v>8</v>
      </c>
      <c r="P341">
        <f>IF(F341=2,0,IF(F341=3,4,IF(F341=4,6,IF(F341=5,8,IF(F341=6,10)))))</f>
        <v>4</v>
      </c>
      <c r="Q341">
        <f>IF(G341=2,0,IF(G341=3,4,IF(G341=4,6,IF(G341=5,8,IF(G341=6,10)))))</f>
        <v>4</v>
      </c>
      <c r="R341">
        <f>IF(H341=2,0,IF(H341=3,4,IF(H341=4,6,IF(H341=5,8,IF(H341=6,10)))))</f>
        <v>4</v>
      </c>
      <c r="S341">
        <f>SUM(I341:M341)/10</f>
        <v>32.9</v>
      </c>
      <c r="T341">
        <f>SUM(N341:R341)</f>
        <v>29</v>
      </c>
      <c r="U341">
        <f>SUM(N341:S341)</f>
        <v>61.9</v>
      </c>
      <c r="V341">
        <f xml:space="preserve"> AVERAGE(E341:H341)</f>
        <v>3.5</v>
      </c>
      <c r="X341" t="str">
        <f>IF(T341&gt;S341,"TAK","NIE")</f>
        <v>NIE</v>
      </c>
      <c r="Z341" t="str">
        <f>IF(AND(C341=0,AND(D341&gt;4,V341&gt;4)),"TAK","NIE")</f>
        <v>NIE</v>
      </c>
    </row>
    <row r="342" spans="1:26" hidden="1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>C342+IF(D342=6,2,0)</f>
        <v>5</v>
      </c>
      <c r="O342">
        <f>IF(E342=2,0,IF(E342=3,4,IF(E342=4,6,IF(E342=5,8,IF(E342=6,10)))))</f>
        <v>10</v>
      </c>
      <c r="P342">
        <f>IF(F342=2,0,IF(F342=3,4,IF(F342=4,6,IF(F342=5,8,IF(F342=6,10)))))</f>
        <v>6</v>
      </c>
      <c r="Q342">
        <f>IF(G342=2,0,IF(G342=3,4,IF(G342=4,6,IF(G342=5,8,IF(G342=6,10)))))</f>
        <v>8</v>
      </c>
      <c r="R342">
        <f>IF(H342=2,0,IF(H342=3,4,IF(H342=4,6,IF(H342=5,8,IF(H342=6,10)))))</f>
        <v>8</v>
      </c>
      <c r="S342">
        <f>SUM(I342:M342)/10</f>
        <v>35.299999999999997</v>
      </c>
      <c r="T342">
        <f>SUM(N342:R342)</f>
        <v>37</v>
      </c>
      <c r="U342">
        <f>SUM(N342:S342)</f>
        <v>72.3</v>
      </c>
      <c r="V342">
        <f xml:space="preserve"> AVERAGE(E342:H342)</f>
        <v>5</v>
      </c>
      <c r="X342" t="str">
        <f>IF(T342&gt;S342,"TAK","NIE")</f>
        <v>TAK</v>
      </c>
      <c r="Z342" t="str">
        <f>IF(AND(C342=0,AND(D342&gt;4,V342&gt;4)),"TAK","NIE")</f>
        <v>NIE</v>
      </c>
    </row>
    <row r="343" spans="1:26" hidden="1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>C343+IF(D343=6,2,0)</f>
        <v>0</v>
      </c>
      <c r="O343">
        <f>IF(E343=2,0,IF(E343=3,4,IF(E343=4,6,IF(E343=5,8,IF(E343=6,10)))))</f>
        <v>8</v>
      </c>
      <c r="P343">
        <f>IF(F343=2,0,IF(F343=3,4,IF(F343=4,6,IF(F343=5,8,IF(F343=6,10)))))</f>
        <v>4</v>
      </c>
      <c r="Q343">
        <f>IF(G343=2,0,IF(G343=3,4,IF(G343=4,6,IF(G343=5,8,IF(G343=6,10)))))</f>
        <v>6</v>
      </c>
      <c r="R343">
        <f>IF(H343=2,0,IF(H343=3,4,IF(H343=4,6,IF(H343=5,8,IF(H343=6,10)))))</f>
        <v>6</v>
      </c>
      <c r="S343">
        <f>SUM(I343:M343)/10</f>
        <v>31.7</v>
      </c>
      <c r="T343">
        <f>SUM(N343:R343)</f>
        <v>24</v>
      </c>
      <c r="U343">
        <f>SUM(N343:S343)</f>
        <v>55.7</v>
      </c>
      <c r="V343">
        <f xml:space="preserve"> AVERAGE(E343:H343)</f>
        <v>4</v>
      </c>
      <c r="X343" t="str">
        <f>IF(T343&gt;S343,"TAK","NIE")</f>
        <v>NIE</v>
      </c>
      <c r="Z343" t="str">
        <f>IF(AND(C343=0,AND(D343&gt;4,V343&gt;4)),"TAK","NIE")</f>
        <v>NIE</v>
      </c>
    </row>
    <row r="344" spans="1:26" hidden="1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>C344+IF(D344=6,2,0)</f>
        <v>5</v>
      </c>
      <c r="O344">
        <f>IF(E344=2,0,IF(E344=3,4,IF(E344=4,6,IF(E344=5,8,IF(E344=6,10)))))</f>
        <v>0</v>
      </c>
      <c r="P344">
        <f>IF(F344=2,0,IF(F344=3,4,IF(F344=4,6,IF(F344=5,8,IF(F344=6,10)))))</f>
        <v>0</v>
      </c>
      <c r="Q344">
        <f>IF(G344=2,0,IF(G344=3,4,IF(G344=4,6,IF(G344=5,8,IF(G344=6,10)))))</f>
        <v>8</v>
      </c>
      <c r="R344">
        <f>IF(H344=2,0,IF(H344=3,4,IF(H344=4,6,IF(H344=5,8,IF(H344=6,10)))))</f>
        <v>0</v>
      </c>
      <c r="S344">
        <f>SUM(I344:M344)/10</f>
        <v>28.3</v>
      </c>
      <c r="T344">
        <f>SUM(N344:R344)</f>
        <v>13</v>
      </c>
      <c r="U344">
        <f>SUM(N344:S344)</f>
        <v>41.3</v>
      </c>
      <c r="V344">
        <f xml:space="preserve"> AVERAGE(E344:H344)</f>
        <v>2.75</v>
      </c>
      <c r="X344" t="str">
        <f>IF(T344&gt;S344,"TAK","NIE")</f>
        <v>NIE</v>
      </c>
      <c r="Z344" t="str">
        <f>IF(AND(C344=0,AND(D344&gt;4,V344&gt;4)),"TAK","NIE")</f>
        <v>NIE</v>
      </c>
    </row>
    <row r="345" spans="1:26" hidden="1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>C345+IF(D345=6,2,0)</f>
        <v>7</v>
      </c>
      <c r="O345">
        <f>IF(E345=2,0,IF(E345=3,4,IF(E345=4,6,IF(E345=5,8,IF(E345=6,10)))))</f>
        <v>6</v>
      </c>
      <c r="P345">
        <f>IF(F345=2,0,IF(F345=3,4,IF(F345=4,6,IF(F345=5,8,IF(F345=6,10)))))</f>
        <v>10</v>
      </c>
      <c r="Q345">
        <f>IF(G345=2,0,IF(G345=3,4,IF(G345=4,6,IF(G345=5,8,IF(G345=6,10)))))</f>
        <v>8</v>
      </c>
      <c r="R345">
        <f>IF(H345=2,0,IF(H345=3,4,IF(H345=4,6,IF(H345=5,8,IF(H345=6,10)))))</f>
        <v>8</v>
      </c>
      <c r="S345">
        <f>SUM(I345:M345)/10</f>
        <v>24</v>
      </c>
      <c r="T345">
        <f>SUM(N345:R345)</f>
        <v>39</v>
      </c>
      <c r="U345">
        <f>SUM(N345:S345)</f>
        <v>63</v>
      </c>
      <c r="V345">
        <f xml:space="preserve"> AVERAGE(E345:H345)</f>
        <v>5</v>
      </c>
      <c r="X345" t="str">
        <f>IF(T345&gt;S345,"TAK","NIE")</f>
        <v>TAK</v>
      </c>
      <c r="Z345" t="str">
        <f>IF(AND(C345=0,AND(D345&gt;4,V345&gt;4)),"TAK","NIE")</f>
        <v>NIE</v>
      </c>
    </row>
    <row r="346" spans="1:26" hidden="1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>C346+IF(D346=6,2,0)</f>
        <v>3</v>
      </c>
      <c r="O346">
        <f>IF(E346=2,0,IF(E346=3,4,IF(E346=4,6,IF(E346=5,8,IF(E346=6,10)))))</f>
        <v>8</v>
      </c>
      <c r="P346">
        <f>IF(F346=2,0,IF(F346=3,4,IF(F346=4,6,IF(F346=5,8,IF(F346=6,10)))))</f>
        <v>8</v>
      </c>
      <c r="Q346">
        <f>IF(G346=2,0,IF(G346=3,4,IF(G346=4,6,IF(G346=5,8,IF(G346=6,10)))))</f>
        <v>6</v>
      </c>
      <c r="R346">
        <f>IF(H346=2,0,IF(H346=3,4,IF(H346=4,6,IF(H346=5,8,IF(H346=6,10)))))</f>
        <v>8</v>
      </c>
      <c r="S346">
        <f>SUM(I346:M346)/10</f>
        <v>29</v>
      </c>
      <c r="T346">
        <f>SUM(N346:R346)</f>
        <v>33</v>
      </c>
      <c r="U346">
        <f>SUM(N346:S346)</f>
        <v>62</v>
      </c>
      <c r="V346">
        <f xml:space="preserve"> AVERAGE(E346:H346)</f>
        <v>4.75</v>
      </c>
      <c r="X346" t="str">
        <f>IF(T346&gt;S346,"TAK","NIE")</f>
        <v>TAK</v>
      </c>
      <c r="Z346" t="str">
        <f>IF(AND(C346=0,AND(D346&gt;4,V346&gt;4)),"TAK","NIE")</f>
        <v>NIE</v>
      </c>
    </row>
    <row r="347" spans="1:26" hidden="1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>C347+IF(D347=6,2,0)</f>
        <v>5</v>
      </c>
      <c r="O347">
        <f>IF(E347=2,0,IF(E347=3,4,IF(E347=4,6,IF(E347=5,8,IF(E347=6,10)))))</f>
        <v>10</v>
      </c>
      <c r="P347">
        <f>IF(F347=2,0,IF(F347=3,4,IF(F347=4,6,IF(F347=5,8,IF(F347=6,10)))))</f>
        <v>8</v>
      </c>
      <c r="Q347">
        <f>IF(G347=2,0,IF(G347=3,4,IF(G347=4,6,IF(G347=5,8,IF(G347=6,10)))))</f>
        <v>0</v>
      </c>
      <c r="R347">
        <f>IF(H347=2,0,IF(H347=3,4,IF(H347=4,6,IF(H347=5,8,IF(H347=6,10)))))</f>
        <v>4</v>
      </c>
      <c r="S347">
        <f>SUM(I347:M347)/10</f>
        <v>16.600000000000001</v>
      </c>
      <c r="T347">
        <f>SUM(N347:R347)</f>
        <v>27</v>
      </c>
      <c r="U347">
        <f>SUM(N347:S347)</f>
        <v>43.6</v>
      </c>
      <c r="V347">
        <f xml:space="preserve"> AVERAGE(E347:H347)</f>
        <v>4</v>
      </c>
      <c r="X347" t="str">
        <f>IF(T347&gt;S347,"TAK","NIE")</f>
        <v>TAK</v>
      </c>
      <c r="Z347" t="str">
        <f>IF(AND(C347=0,AND(D347&gt;4,V347&gt;4)),"TAK","NIE")</f>
        <v>NIE</v>
      </c>
    </row>
    <row r="348" spans="1:26" hidden="1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>C348+IF(D348=6,2,0)</f>
        <v>2</v>
      </c>
      <c r="O348">
        <f>IF(E348=2,0,IF(E348=3,4,IF(E348=4,6,IF(E348=5,8,IF(E348=6,10)))))</f>
        <v>8</v>
      </c>
      <c r="P348">
        <f>IF(F348=2,0,IF(F348=3,4,IF(F348=4,6,IF(F348=5,8,IF(F348=6,10)))))</f>
        <v>0</v>
      </c>
      <c r="Q348">
        <f>IF(G348=2,0,IF(G348=3,4,IF(G348=4,6,IF(G348=5,8,IF(G348=6,10)))))</f>
        <v>6</v>
      </c>
      <c r="R348">
        <f>IF(H348=2,0,IF(H348=3,4,IF(H348=4,6,IF(H348=5,8,IF(H348=6,10)))))</f>
        <v>6</v>
      </c>
      <c r="S348">
        <f>SUM(I348:M348)/10</f>
        <v>25.6</v>
      </c>
      <c r="T348">
        <f>SUM(N348:R348)</f>
        <v>22</v>
      </c>
      <c r="U348">
        <f>SUM(N348:S348)</f>
        <v>47.6</v>
      </c>
      <c r="V348">
        <f xml:space="preserve"> AVERAGE(E348:H348)</f>
        <v>3.75</v>
      </c>
      <c r="X348" t="str">
        <f>IF(T348&gt;S348,"TAK","NIE")</f>
        <v>NIE</v>
      </c>
      <c r="Z348" t="str">
        <f>IF(AND(C348=0,AND(D348&gt;4,V348&gt;4)),"TAK","NIE")</f>
        <v>NIE</v>
      </c>
    </row>
    <row r="349" spans="1:26" hidden="1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>C349+IF(D349=6,2,0)</f>
        <v>2</v>
      </c>
      <c r="O349">
        <f>IF(E349=2,0,IF(E349=3,4,IF(E349=4,6,IF(E349=5,8,IF(E349=6,10)))))</f>
        <v>6</v>
      </c>
      <c r="P349">
        <f>IF(F349=2,0,IF(F349=3,4,IF(F349=4,6,IF(F349=5,8,IF(F349=6,10)))))</f>
        <v>4</v>
      </c>
      <c r="Q349">
        <f>IF(G349=2,0,IF(G349=3,4,IF(G349=4,6,IF(G349=5,8,IF(G349=6,10)))))</f>
        <v>4</v>
      </c>
      <c r="R349">
        <f>IF(H349=2,0,IF(H349=3,4,IF(H349=4,6,IF(H349=5,8,IF(H349=6,10)))))</f>
        <v>10</v>
      </c>
      <c r="S349">
        <f>SUM(I349:M349)/10</f>
        <v>35.200000000000003</v>
      </c>
      <c r="T349">
        <f>SUM(N349:R349)</f>
        <v>26</v>
      </c>
      <c r="U349">
        <f>SUM(N349:S349)</f>
        <v>61.2</v>
      </c>
      <c r="V349">
        <f xml:space="preserve"> AVERAGE(E349:H349)</f>
        <v>4</v>
      </c>
      <c r="X349" t="str">
        <f>IF(T349&gt;S349,"TAK","NIE")</f>
        <v>NIE</v>
      </c>
      <c r="Z349" t="str">
        <f>IF(AND(C349=0,AND(D349&gt;4,V349&gt;4)),"TAK","NIE")</f>
        <v>NIE</v>
      </c>
    </row>
    <row r="350" spans="1:26" hidden="1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>C350+IF(D350=6,2,0)</f>
        <v>2</v>
      </c>
      <c r="O350">
        <f>IF(E350=2,0,IF(E350=3,4,IF(E350=4,6,IF(E350=5,8,IF(E350=6,10)))))</f>
        <v>0</v>
      </c>
      <c r="P350">
        <f>IF(F350=2,0,IF(F350=3,4,IF(F350=4,6,IF(F350=5,8,IF(F350=6,10)))))</f>
        <v>4</v>
      </c>
      <c r="Q350">
        <f>IF(G350=2,0,IF(G350=3,4,IF(G350=4,6,IF(G350=5,8,IF(G350=6,10)))))</f>
        <v>8</v>
      </c>
      <c r="R350">
        <f>IF(H350=2,0,IF(H350=3,4,IF(H350=4,6,IF(H350=5,8,IF(H350=6,10)))))</f>
        <v>0</v>
      </c>
      <c r="S350">
        <f>SUM(I350:M350)/10</f>
        <v>28.8</v>
      </c>
      <c r="T350">
        <f>SUM(N350:R350)</f>
        <v>14</v>
      </c>
      <c r="U350">
        <f>SUM(N350:S350)</f>
        <v>42.8</v>
      </c>
      <c r="V350">
        <f xml:space="preserve"> AVERAGE(E350:H350)</f>
        <v>3</v>
      </c>
      <c r="X350" t="str">
        <f>IF(T350&gt;S350,"TAK","NIE")</f>
        <v>NIE</v>
      </c>
      <c r="Z350" t="str">
        <f>IF(AND(C350=0,AND(D350&gt;4,V350&gt;4)),"TAK","NIE")</f>
        <v>NIE</v>
      </c>
    </row>
    <row r="351" spans="1:26" hidden="1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>C351+IF(D351=6,2,0)</f>
        <v>9</v>
      </c>
      <c r="O351">
        <f>IF(E351=2,0,IF(E351=3,4,IF(E351=4,6,IF(E351=5,8,IF(E351=6,10)))))</f>
        <v>6</v>
      </c>
      <c r="P351">
        <f>IF(F351=2,0,IF(F351=3,4,IF(F351=4,6,IF(F351=5,8,IF(F351=6,10)))))</f>
        <v>8</v>
      </c>
      <c r="Q351">
        <f>IF(G351=2,0,IF(G351=3,4,IF(G351=4,6,IF(G351=5,8,IF(G351=6,10)))))</f>
        <v>6</v>
      </c>
      <c r="R351">
        <f>IF(H351=2,0,IF(H351=3,4,IF(H351=4,6,IF(H351=5,8,IF(H351=6,10)))))</f>
        <v>4</v>
      </c>
      <c r="S351">
        <f>SUM(I351:M351)/10</f>
        <v>25.8</v>
      </c>
      <c r="T351">
        <f>SUM(N351:R351)</f>
        <v>33</v>
      </c>
      <c r="U351">
        <f>SUM(N351:S351)</f>
        <v>58.8</v>
      </c>
      <c r="V351">
        <f xml:space="preserve"> AVERAGE(E351:H351)</f>
        <v>4</v>
      </c>
      <c r="X351" t="str">
        <f>IF(T351&gt;S351,"TAK","NIE")</f>
        <v>TAK</v>
      </c>
      <c r="Z351" t="str">
        <f>IF(AND(C351=0,AND(D351&gt;4,V351&gt;4)),"TAK","NIE")</f>
        <v>NIE</v>
      </c>
    </row>
    <row r="352" spans="1:26" hidden="1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>C352+IF(D352=6,2,0)</f>
        <v>0</v>
      </c>
      <c r="O352">
        <f>IF(E352=2,0,IF(E352=3,4,IF(E352=4,6,IF(E352=5,8,IF(E352=6,10)))))</f>
        <v>8</v>
      </c>
      <c r="P352">
        <f>IF(F352=2,0,IF(F352=3,4,IF(F352=4,6,IF(F352=5,8,IF(F352=6,10)))))</f>
        <v>4</v>
      </c>
      <c r="Q352">
        <f>IF(G352=2,0,IF(G352=3,4,IF(G352=4,6,IF(G352=5,8,IF(G352=6,10)))))</f>
        <v>10</v>
      </c>
      <c r="R352">
        <f>IF(H352=2,0,IF(H352=3,4,IF(H352=4,6,IF(H352=5,8,IF(H352=6,10)))))</f>
        <v>10</v>
      </c>
      <c r="S352">
        <f>SUM(I352:M352)/10</f>
        <v>23.2</v>
      </c>
      <c r="T352">
        <f>SUM(N352:R352)</f>
        <v>32</v>
      </c>
      <c r="U352">
        <f>SUM(N352:S352)</f>
        <v>55.2</v>
      </c>
      <c r="V352">
        <f xml:space="preserve"> AVERAGE(E352:H352)</f>
        <v>5</v>
      </c>
      <c r="X352" t="str">
        <f>IF(T352&gt;S352,"TAK","NIE")</f>
        <v>TAK</v>
      </c>
      <c r="Z352" t="str">
        <f>IF(AND(C352=0,AND(D352&gt;4,V352&gt;4)),"TAK","NIE")</f>
        <v>NIE</v>
      </c>
    </row>
    <row r="353" spans="1:26" hidden="1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>C353+IF(D353=6,2,0)</f>
        <v>3</v>
      </c>
      <c r="O353">
        <f>IF(E353=2,0,IF(E353=3,4,IF(E353=4,6,IF(E353=5,8,IF(E353=6,10)))))</f>
        <v>4</v>
      </c>
      <c r="P353">
        <f>IF(F353=2,0,IF(F353=3,4,IF(F353=4,6,IF(F353=5,8,IF(F353=6,10)))))</f>
        <v>4</v>
      </c>
      <c r="Q353">
        <f>IF(G353=2,0,IF(G353=3,4,IF(G353=4,6,IF(G353=5,8,IF(G353=6,10)))))</f>
        <v>10</v>
      </c>
      <c r="R353">
        <f>IF(H353=2,0,IF(H353=3,4,IF(H353=4,6,IF(H353=5,8,IF(H353=6,10)))))</f>
        <v>6</v>
      </c>
      <c r="S353">
        <f>SUM(I353:M353)/10</f>
        <v>32.6</v>
      </c>
      <c r="T353">
        <f>SUM(N353:R353)</f>
        <v>27</v>
      </c>
      <c r="U353">
        <f>SUM(N353:S353)</f>
        <v>59.6</v>
      </c>
      <c r="V353">
        <f xml:space="preserve"> AVERAGE(E353:H353)</f>
        <v>4</v>
      </c>
      <c r="X353" t="str">
        <f>IF(T353&gt;S353,"TAK","NIE")</f>
        <v>NIE</v>
      </c>
      <c r="Z353" t="str">
        <f>IF(AND(C353=0,AND(D353&gt;4,V353&gt;4)),"TAK","NIE")</f>
        <v>NIE</v>
      </c>
    </row>
    <row r="354" spans="1:26" hidden="1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>C354+IF(D354=6,2,0)</f>
        <v>8</v>
      </c>
      <c r="O354">
        <f>IF(E354=2,0,IF(E354=3,4,IF(E354=4,6,IF(E354=5,8,IF(E354=6,10)))))</f>
        <v>10</v>
      </c>
      <c r="P354">
        <f>IF(F354=2,0,IF(F354=3,4,IF(F354=4,6,IF(F354=5,8,IF(F354=6,10)))))</f>
        <v>6</v>
      </c>
      <c r="Q354">
        <f>IF(G354=2,0,IF(G354=3,4,IF(G354=4,6,IF(G354=5,8,IF(G354=6,10)))))</f>
        <v>10</v>
      </c>
      <c r="R354">
        <f>IF(H354=2,0,IF(H354=3,4,IF(H354=4,6,IF(H354=5,8,IF(H354=6,10)))))</f>
        <v>6</v>
      </c>
      <c r="S354">
        <f>SUM(I354:M354)/10</f>
        <v>20.399999999999999</v>
      </c>
      <c r="T354">
        <f>SUM(N354:R354)</f>
        <v>40</v>
      </c>
      <c r="U354">
        <f>SUM(N354:S354)</f>
        <v>60.4</v>
      </c>
      <c r="V354">
        <f xml:space="preserve"> AVERAGE(E354:H354)</f>
        <v>5</v>
      </c>
      <c r="X354" t="str">
        <f>IF(T354&gt;S354,"TAK","NIE")</f>
        <v>TAK</v>
      </c>
      <c r="Z354" t="str">
        <f>IF(AND(C354=0,AND(D354&gt;4,V354&gt;4)),"TAK","NIE")</f>
        <v>NIE</v>
      </c>
    </row>
    <row r="355" spans="1:26" hidden="1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>C355+IF(D355=6,2,0)</f>
        <v>2</v>
      </c>
      <c r="O355">
        <f>IF(E355=2,0,IF(E355=3,4,IF(E355=4,6,IF(E355=5,8,IF(E355=6,10)))))</f>
        <v>4</v>
      </c>
      <c r="P355">
        <f>IF(F355=2,0,IF(F355=3,4,IF(F355=4,6,IF(F355=5,8,IF(F355=6,10)))))</f>
        <v>8</v>
      </c>
      <c r="Q355">
        <f>IF(G355=2,0,IF(G355=3,4,IF(G355=4,6,IF(G355=5,8,IF(G355=6,10)))))</f>
        <v>0</v>
      </c>
      <c r="R355">
        <f>IF(H355=2,0,IF(H355=3,4,IF(H355=4,6,IF(H355=5,8,IF(H355=6,10)))))</f>
        <v>4</v>
      </c>
      <c r="S355">
        <f>SUM(I355:M355)/10</f>
        <v>28.2</v>
      </c>
      <c r="T355">
        <f>SUM(N355:R355)</f>
        <v>18</v>
      </c>
      <c r="U355">
        <f>SUM(N355:S355)</f>
        <v>46.2</v>
      </c>
      <c r="V355">
        <f xml:space="preserve"> AVERAGE(E355:H355)</f>
        <v>3.25</v>
      </c>
      <c r="X355" t="str">
        <f>IF(T355&gt;S355,"TAK","NIE")</f>
        <v>NIE</v>
      </c>
      <c r="Z355" t="str">
        <f>IF(AND(C355=0,AND(D355&gt;4,V355&gt;4)),"TAK","NIE")</f>
        <v>NIE</v>
      </c>
    </row>
    <row r="356" spans="1:26" hidden="1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>C356+IF(D356=6,2,0)</f>
        <v>8</v>
      </c>
      <c r="O356">
        <f>IF(E356=2,0,IF(E356=3,4,IF(E356=4,6,IF(E356=5,8,IF(E356=6,10)))))</f>
        <v>8</v>
      </c>
      <c r="P356">
        <f>IF(F356=2,0,IF(F356=3,4,IF(F356=4,6,IF(F356=5,8,IF(F356=6,10)))))</f>
        <v>8</v>
      </c>
      <c r="Q356">
        <f>IF(G356=2,0,IF(G356=3,4,IF(G356=4,6,IF(G356=5,8,IF(G356=6,10)))))</f>
        <v>4</v>
      </c>
      <c r="R356">
        <f>IF(H356=2,0,IF(H356=3,4,IF(H356=4,6,IF(H356=5,8,IF(H356=6,10)))))</f>
        <v>10</v>
      </c>
      <c r="S356">
        <f>SUM(I356:M356)/10</f>
        <v>37.4</v>
      </c>
      <c r="T356">
        <f>SUM(N356:R356)</f>
        <v>38</v>
      </c>
      <c r="U356">
        <f>SUM(N356:S356)</f>
        <v>75.400000000000006</v>
      </c>
      <c r="V356">
        <f xml:space="preserve"> AVERAGE(E356:H356)</f>
        <v>4.75</v>
      </c>
      <c r="X356" t="str">
        <f>IF(T356&gt;S356,"TAK","NIE")</f>
        <v>TAK</v>
      </c>
      <c r="Z356" t="str">
        <f>IF(AND(C356=0,AND(D356&gt;4,V356&gt;4)),"TAK","NIE")</f>
        <v>NIE</v>
      </c>
    </row>
    <row r="357" spans="1:26" hidden="1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>C357+IF(D357=6,2,0)</f>
        <v>4</v>
      </c>
      <c r="O357">
        <f>IF(E357=2,0,IF(E357=3,4,IF(E357=4,6,IF(E357=5,8,IF(E357=6,10)))))</f>
        <v>6</v>
      </c>
      <c r="P357">
        <f>IF(F357=2,0,IF(F357=3,4,IF(F357=4,6,IF(F357=5,8,IF(F357=6,10)))))</f>
        <v>8</v>
      </c>
      <c r="Q357">
        <f>IF(G357=2,0,IF(G357=3,4,IF(G357=4,6,IF(G357=5,8,IF(G357=6,10)))))</f>
        <v>6</v>
      </c>
      <c r="R357">
        <f>IF(H357=2,0,IF(H357=3,4,IF(H357=4,6,IF(H357=5,8,IF(H357=6,10)))))</f>
        <v>0</v>
      </c>
      <c r="S357">
        <f>SUM(I357:M357)/10</f>
        <v>19.600000000000001</v>
      </c>
      <c r="T357">
        <f>SUM(N357:R357)</f>
        <v>24</v>
      </c>
      <c r="U357">
        <f>SUM(N357:S357)</f>
        <v>43.6</v>
      </c>
      <c r="V357">
        <f xml:space="preserve"> AVERAGE(E357:H357)</f>
        <v>3.75</v>
      </c>
      <c r="X357" t="str">
        <f>IF(T357&gt;S357,"TAK","NIE")</f>
        <v>TAK</v>
      </c>
      <c r="Z357" t="str">
        <f>IF(AND(C357=0,AND(D357&gt;4,V357&gt;4)),"TAK","NIE")</f>
        <v>NIE</v>
      </c>
    </row>
    <row r="358" spans="1:26" hidden="1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>C358+IF(D358=6,2,0)</f>
        <v>4</v>
      </c>
      <c r="O358">
        <f>IF(E358=2,0,IF(E358=3,4,IF(E358=4,6,IF(E358=5,8,IF(E358=6,10)))))</f>
        <v>6</v>
      </c>
      <c r="P358">
        <f>IF(F358=2,0,IF(F358=3,4,IF(F358=4,6,IF(F358=5,8,IF(F358=6,10)))))</f>
        <v>0</v>
      </c>
      <c r="Q358">
        <f>IF(G358=2,0,IF(G358=3,4,IF(G358=4,6,IF(G358=5,8,IF(G358=6,10)))))</f>
        <v>8</v>
      </c>
      <c r="R358">
        <f>IF(H358=2,0,IF(H358=3,4,IF(H358=4,6,IF(H358=5,8,IF(H358=6,10)))))</f>
        <v>6</v>
      </c>
      <c r="S358">
        <f>SUM(I358:M358)/10</f>
        <v>29.1</v>
      </c>
      <c r="T358">
        <f>SUM(N358:R358)</f>
        <v>24</v>
      </c>
      <c r="U358">
        <f>SUM(N358:S358)</f>
        <v>53.1</v>
      </c>
      <c r="V358">
        <f xml:space="preserve"> AVERAGE(E358:H358)</f>
        <v>3.75</v>
      </c>
      <c r="X358" t="str">
        <f>IF(T358&gt;S358,"TAK","NIE")</f>
        <v>NIE</v>
      </c>
      <c r="Z358" t="str">
        <f>IF(AND(C358=0,AND(D358&gt;4,V358&gt;4)),"TAK","NIE")</f>
        <v>NIE</v>
      </c>
    </row>
    <row r="359" spans="1:26" hidden="1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>C359+IF(D359=6,2,0)</f>
        <v>4</v>
      </c>
      <c r="O359">
        <f>IF(E359=2,0,IF(E359=3,4,IF(E359=4,6,IF(E359=5,8,IF(E359=6,10)))))</f>
        <v>8</v>
      </c>
      <c r="P359">
        <f>IF(F359=2,0,IF(F359=3,4,IF(F359=4,6,IF(F359=5,8,IF(F359=6,10)))))</f>
        <v>10</v>
      </c>
      <c r="Q359">
        <f>IF(G359=2,0,IF(G359=3,4,IF(G359=4,6,IF(G359=5,8,IF(G359=6,10)))))</f>
        <v>0</v>
      </c>
      <c r="R359">
        <f>IF(H359=2,0,IF(H359=3,4,IF(H359=4,6,IF(H359=5,8,IF(H359=6,10)))))</f>
        <v>4</v>
      </c>
      <c r="S359">
        <f>SUM(I359:M359)/10</f>
        <v>25.5</v>
      </c>
      <c r="T359">
        <f>SUM(N359:R359)</f>
        <v>26</v>
      </c>
      <c r="U359">
        <f>SUM(N359:S359)</f>
        <v>51.5</v>
      </c>
      <c r="V359">
        <f xml:space="preserve"> AVERAGE(E359:H359)</f>
        <v>4</v>
      </c>
      <c r="X359" t="str">
        <f>IF(T359&gt;S359,"TAK","NIE")</f>
        <v>TAK</v>
      </c>
      <c r="Z359" t="str">
        <f>IF(AND(C359=0,AND(D359&gt;4,V359&gt;4)),"TAK","NIE")</f>
        <v>NIE</v>
      </c>
    </row>
    <row r="360" spans="1:26" hidden="1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>C360+IF(D360=6,2,0)</f>
        <v>7</v>
      </c>
      <c r="O360">
        <f>IF(E360=2,0,IF(E360=3,4,IF(E360=4,6,IF(E360=5,8,IF(E360=6,10)))))</f>
        <v>10</v>
      </c>
      <c r="P360">
        <f>IF(F360=2,0,IF(F360=3,4,IF(F360=4,6,IF(F360=5,8,IF(F360=6,10)))))</f>
        <v>0</v>
      </c>
      <c r="Q360">
        <f>IF(G360=2,0,IF(G360=3,4,IF(G360=4,6,IF(G360=5,8,IF(G360=6,10)))))</f>
        <v>10</v>
      </c>
      <c r="R360">
        <f>IF(H360=2,0,IF(H360=3,4,IF(H360=4,6,IF(H360=5,8,IF(H360=6,10)))))</f>
        <v>8</v>
      </c>
      <c r="S360">
        <f>SUM(I360:M360)/10</f>
        <v>25.9</v>
      </c>
      <c r="T360">
        <f>SUM(N360:R360)</f>
        <v>35</v>
      </c>
      <c r="U360">
        <f>SUM(N360:S360)</f>
        <v>60.9</v>
      </c>
      <c r="V360">
        <f xml:space="preserve"> AVERAGE(E360:H360)</f>
        <v>4.75</v>
      </c>
      <c r="X360" t="str">
        <f>IF(T360&gt;S360,"TAK","NIE")</f>
        <v>TAK</v>
      </c>
      <c r="Z360" t="str">
        <f>IF(AND(C360=0,AND(D360&gt;4,V360&gt;4)),"TAK","NIE")</f>
        <v>NIE</v>
      </c>
    </row>
    <row r="361" spans="1:26" hidden="1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>C361+IF(D361=6,2,0)</f>
        <v>7</v>
      </c>
      <c r="O361">
        <f>IF(E361=2,0,IF(E361=3,4,IF(E361=4,6,IF(E361=5,8,IF(E361=6,10)))))</f>
        <v>0</v>
      </c>
      <c r="P361">
        <f>IF(F361=2,0,IF(F361=3,4,IF(F361=4,6,IF(F361=5,8,IF(F361=6,10)))))</f>
        <v>4</v>
      </c>
      <c r="Q361">
        <f>IF(G361=2,0,IF(G361=3,4,IF(G361=4,6,IF(G361=5,8,IF(G361=6,10)))))</f>
        <v>6</v>
      </c>
      <c r="R361">
        <f>IF(H361=2,0,IF(H361=3,4,IF(H361=4,6,IF(H361=5,8,IF(H361=6,10)))))</f>
        <v>4</v>
      </c>
      <c r="S361">
        <f>SUM(I361:M361)/10</f>
        <v>23.2</v>
      </c>
      <c r="T361">
        <f>SUM(N361:R361)</f>
        <v>21</v>
      </c>
      <c r="U361">
        <f>SUM(N361:S361)</f>
        <v>44.2</v>
      </c>
      <c r="V361">
        <f xml:space="preserve"> AVERAGE(E361:H361)</f>
        <v>3</v>
      </c>
      <c r="X361" t="str">
        <f>IF(T361&gt;S361,"TAK","NIE")</f>
        <v>NIE</v>
      </c>
      <c r="Z361" t="str">
        <f>IF(AND(C361=0,AND(D361&gt;4,V361&gt;4)),"TAK","NIE")</f>
        <v>NIE</v>
      </c>
    </row>
    <row r="362" spans="1:26" hidden="1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>C362+IF(D362=6,2,0)</f>
        <v>6</v>
      </c>
      <c r="O362">
        <f>IF(E362=2,0,IF(E362=3,4,IF(E362=4,6,IF(E362=5,8,IF(E362=6,10)))))</f>
        <v>0</v>
      </c>
      <c r="P362">
        <f>IF(F362=2,0,IF(F362=3,4,IF(F362=4,6,IF(F362=5,8,IF(F362=6,10)))))</f>
        <v>10</v>
      </c>
      <c r="Q362">
        <f>IF(G362=2,0,IF(G362=3,4,IF(G362=4,6,IF(G362=5,8,IF(G362=6,10)))))</f>
        <v>6</v>
      </c>
      <c r="R362">
        <f>IF(H362=2,0,IF(H362=3,4,IF(H362=4,6,IF(H362=5,8,IF(H362=6,10)))))</f>
        <v>8</v>
      </c>
      <c r="S362">
        <f>SUM(I362:M362)/10</f>
        <v>30.4</v>
      </c>
      <c r="T362">
        <f>SUM(N362:R362)</f>
        <v>30</v>
      </c>
      <c r="U362">
        <f>SUM(N362:S362)</f>
        <v>60.4</v>
      </c>
      <c r="V362">
        <f xml:space="preserve"> AVERAGE(E362:H362)</f>
        <v>4.25</v>
      </c>
      <c r="X362" t="str">
        <f>IF(T362&gt;S362,"TAK","NIE")</f>
        <v>NIE</v>
      </c>
      <c r="Z362" t="str">
        <f>IF(AND(C362=0,AND(D362&gt;4,V362&gt;4)),"TAK","NIE")</f>
        <v>NIE</v>
      </c>
    </row>
    <row r="363" spans="1:26" hidden="1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>C363+IF(D363=6,2,0)</f>
        <v>7</v>
      </c>
      <c r="O363">
        <f>IF(E363=2,0,IF(E363=3,4,IF(E363=4,6,IF(E363=5,8,IF(E363=6,10)))))</f>
        <v>8</v>
      </c>
      <c r="P363">
        <f>IF(F363=2,0,IF(F363=3,4,IF(F363=4,6,IF(F363=5,8,IF(F363=6,10)))))</f>
        <v>6</v>
      </c>
      <c r="Q363">
        <f>IF(G363=2,0,IF(G363=3,4,IF(G363=4,6,IF(G363=5,8,IF(G363=6,10)))))</f>
        <v>8</v>
      </c>
      <c r="R363">
        <f>IF(H363=2,0,IF(H363=3,4,IF(H363=4,6,IF(H363=5,8,IF(H363=6,10)))))</f>
        <v>10</v>
      </c>
      <c r="S363">
        <f>SUM(I363:M363)/10</f>
        <v>26</v>
      </c>
      <c r="T363">
        <f>SUM(N363:R363)</f>
        <v>39</v>
      </c>
      <c r="U363">
        <f>SUM(N363:S363)</f>
        <v>65</v>
      </c>
      <c r="V363">
        <f xml:space="preserve"> AVERAGE(E363:H363)</f>
        <v>5</v>
      </c>
      <c r="X363" t="str">
        <f>IF(T363&gt;S363,"TAK","NIE")</f>
        <v>TAK</v>
      </c>
      <c r="Z363" t="str">
        <f>IF(AND(C363=0,AND(D363&gt;4,V363&gt;4)),"TAK","NIE")</f>
        <v>NIE</v>
      </c>
    </row>
    <row r="364" spans="1:26" hidden="1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>C364+IF(D364=6,2,0)</f>
        <v>8</v>
      </c>
      <c r="O364">
        <f>IF(E364=2,0,IF(E364=3,4,IF(E364=4,6,IF(E364=5,8,IF(E364=6,10)))))</f>
        <v>0</v>
      </c>
      <c r="P364">
        <f>IF(F364=2,0,IF(F364=3,4,IF(F364=4,6,IF(F364=5,8,IF(F364=6,10)))))</f>
        <v>0</v>
      </c>
      <c r="Q364">
        <f>IF(G364=2,0,IF(G364=3,4,IF(G364=4,6,IF(G364=5,8,IF(G364=6,10)))))</f>
        <v>6</v>
      </c>
      <c r="R364">
        <f>IF(H364=2,0,IF(H364=3,4,IF(H364=4,6,IF(H364=5,8,IF(H364=6,10)))))</f>
        <v>0</v>
      </c>
      <c r="S364">
        <f>SUM(I364:M364)/10</f>
        <v>20</v>
      </c>
      <c r="T364">
        <f>SUM(N364:R364)</f>
        <v>14</v>
      </c>
      <c r="U364">
        <f>SUM(N364:S364)</f>
        <v>34</v>
      </c>
      <c r="V364">
        <f xml:space="preserve"> AVERAGE(E364:H364)</f>
        <v>2.5</v>
      </c>
      <c r="X364" t="str">
        <f>IF(T364&gt;S364,"TAK","NIE")</f>
        <v>NIE</v>
      </c>
      <c r="Z364" t="str">
        <f>IF(AND(C364=0,AND(D364&gt;4,V364&gt;4)),"TAK","NIE")</f>
        <v>NIE</v>
      </c>
    </row>
    <row r="365" spans="1:26" hidden="1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>C365+IF(D365=6,2,0)</f>
        <v>5</v>
      </c>
      <c r="O365">
        <f>IF(E365=2,0,IF(E365=3,4,IF(E365=4,6,IF(E365=5,8,IF(E365=6,10)))))</f>
        <v>10</v>
      </c>
      <c r="P365">
        <f>IF(F365=2,0,IF(F365=3,4,IF(F365=4,6,IF(F365=5,8,IF(F365=6,10)))))</f>
        <v>4</v>
      </c>
      <c r="Q365">
        <f>IF(G365=2,0,IF(G365=3,4,IF(G365=4,6,IF(G365=5,8,IF(G365=6,10)))))</f>
        <v>0</v>
      </c>
      <c r="R365">
        <f>IF(H365=2,0,IF(H365=3,4,IF(H365=4,6,IF(H365=5,8,IF(H365=6,10)))))</f>
        <v>8</v>
      </c>
      <c r="S365">
        <f>SUM(I365:M365)/10</f>
        <v>23.5</v>
      </c>
      <c r="T365">
        <f>SUM(N365:R365)</f>
        <v>27</v>
      </c>
      <c r="U365">
        <f>SUM(N365:S365)</f>
        <v>50.5</v>
      </c>
      <c r="V365">
        <f xml:space="preserve"> AVERAGE(E365:H365)</f>
        <v>4</v>
      </c>
      <c r="X365" t="str">
        <f>IF(T365&gt;S365,"TAK","NIE")</f>
        <v>TAK</v>
      </c>
      <c r="Z365" t="str">
        <f>IF(AND(C365=0,AND(D365&gt;4,V365&gt;4)),"TAK","NIE")</f>
        <v>NIE</v>
      </c>
    </row>
    <row r="366" spans="1:26" hidden="1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>C366+IF(D366=6,2,0)</f>
        <v>0</v>
      </c>
      <c r="O366">
        <f>IF(E366=2,0,IF(E366=3,4,IF(E366=4,6,IF(E366=5,8,IF(E366=6,10)))))</f>
        <v>8</v>
      </c>
      <c r="P366">
        <f>IF(F366=2,0,IF(F366=3,4,IF(F366=4,6,IF(F366=5,8,IF(F366=6,10)))))</f>
        <v>10</v>
      </c>
      <c r="Q366">
        <f>IF(G366=2,0,IF(G366=3,4,IF(G366=4,6,IF(G366=5,8,IF(G366=6,10)))))</f>
        <v>10</v>
      </c>
      <c r="R366">
        <f>IF(H366=2,0,IF(H366=3,4,IF(H366=4,6,IF(H366=5,8,IF(H366=6,10)))))</f>
        <v>4</v>
      </c>
      <c r="S366">
        <f>SUM(I366:M366)/10</f>
        <v>28.9</v>
      </c>
      <c r="T366">
        <f>SUM(N366:R366)</f>
        <v>32</v>
      </c>
      <c r="U366">
        <f>SUM(N366:S366)</f>
        <v>60.9</v>
      </c>
      <c r="V366">
        <f xml:space="preserve"> AVERAGE(E366:H366)</f>
        <v>5</v>
      </c>
      <c r="X366" t="str">
        <f>IF(T366&gt;S366,"TAK","NIE")</f>
        <v>TAK</v>
      </c>
      <c r="Z366" t="str">
        <f>IF(AND(C366=0,AND(D366&gt;4,V366&gt;4)),"TAK","NIE")</f>
        <v>NIE</v>
      </c>
    </row>
    <row r="367" spans="1:26" hidden="1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>C367+IF(D367=6,2,0)</f>
        <v>2</v>
      </c>
      <c r="O367">
        <f>IF(E367=2,0,IF(E367=3,4,IF(E367=4,6,IF(E367=5,8,IF(E367=6,10)))))</f>
        <v>0</v>
      </c>
      <c r="P367">
        <f>IF(F367=2,0,IF(F367=3,4,IF(F367=4,6,IF(F367=5,8,IF(F367=6,10)))))</f>
        <v>0</v>
      </c>
      <c r="Q367">
        <f>IF(G367=2,0,IF(G367=3,4,IF(G367=4,6,IF(G367=5,8,IF(G367=6,10)))))</f>
        <v>8</v>
      </c>
      <c r="R367">
        <f>IF(H367=2,0,IF(H367=3,4,IF(H367=4,6,IF(H367=5,8,IF(H367=6,10)))))</f>
        <v>10</v>
      </c>
      <c r="S367">
        <f>SUM(I367:M367)/10</f>
        <v>29.2</v>
      </c>
      <c r="T367">
        <f>SUM(N367:R367)</f>
        <v>20</v>
      </c>
      <c r="U367">
        <f>SUM(N367:S367)</f>
        <v>49.2</v>
      </c>
      <c r="V367">
        <f xml:space="preserve"> AVERAGE(E367:H367)</f>
        <v>3.75</v>
      </c>
      <c r="X367" t="str">
        <f>IF(T367&gt;S367,"TAK","NIE")</f>
        <v>NIE</v>
      </c>
      <c r="Z367" t="str">
        <f>IF(AND(C367=0,AND(D367&gt;4,V367&gt;4)),"TAK","NIE")</f>
        <v>NIE</v>
      </c>
    </row>
    <row r="368" spans="1:26" hidden="1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>C368+IF(D368=6,2,0)</f>
        <v>1</v>
      </c>
      <c r="O368">
        <f>IF(E368=2,0,IF(E368=3,4,IF(E368=4,6,IF(E368=5,8,IF(E368=6,10)))))</f>
        <v>6</v>
      </c>
      <c r="P368">
        <f>IF(F368=2,0,IF(F368=3,4,IF(F368=4,6,IF(F368=5,8,IF(F368=6,10)))))</f>
        <v>4</v>
      </c>
      <c r="Q368">
        <f>IF(G368=2,0,IF(G368=3,4,IF(G368=4,6,IF(G368=5,8,IF(G368=6,10)))))</f>
        <v>8</v>
      </c>
      <c r="R368">
        <f>IF(H368=2,0,IF(H368=3,4,IF(H368=4,6,IF(H368=5,8,IF(H368=6,10)))))</f>
        <v>10</v>
      </c>
      <c r="S368">
        <f>SUM(I368:M368)/10</f>
        <v>29.9</v>
      </c>
      <c r="T368">
        <f>SUM(N368:R368)</f>
        <v>29</v>
      </c>
      <c r="U368">
        <f>SUM(N368:S368)</f>
        <v>58.9</v>
      </c>
      <c r="V368">
        <f xml:space="preserve"> AVERAGE(E368:H368)</f>
        <v>4.5</v>
      </c>
      <c r="X368" t="str">
        <f>IF(T368&gt;S368,"TAK","NIE")</f>
        <v>NIE</v>
      </c>
      <c r="Z368" t="str">
        <f>IF(AND(C368=0,AND(D368&gt;4,V368&gt;4)),"TAK","NIE")</f>
        <v>NIE</v>
      </c>
    </row>
    <row r="369" spans="1:26" hidden="1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>C369+IF(D369=6,2,0)</f>
        <v>2</v>
      </c>
      <c r="O369">
        <f>IF(E369=2,0,IF(E369=3,4,IF(E369=4,6,IF(E369=5,8,IF(E369=6,10)))))</f>
        <v>0</v>
      </c>
      <c r="P369">
        <f>IF(F369=2,0,IF(F369=3,4,IF(F369=4,6,IF(F369=5,8,IF(F369=6,10)))))</f>
        <v>0</v>
      </c>
      <c r="Q369">
        <f>IF(G369=2,0,IF(G369=3,4,IF(G369=4,6,IF(G369=5,8,IF(G369=6,10)))))</f>
        <v>10</v>
      </c>
      <c r="R369">
        <f>IF(H369=2,0,IF(H369=3,4,IF(H369=4,6,IF(H369=5,8,IF(H369=6,10)))))</f>
        <v>0</v>
      </c>
      <c r="S369">
        <f>SUM(I369:M369)/10</f>
        <v>20.7</v>
      </c>
      <c r="T369">
        <f>SUM(N369:R369)</f>
        <v>12</v>
      </c>
      <c r="U369">
        <f>SUM(N369:S369)</f>
        <v>32.700000000000003</v>
      </c>
      <c r="V369">
        <f xml:space="preserve"> AVERAGE(E369:H369)</f>
        <v>3</v>
      </c>
      <c r="X369" t="str">
        <f>IF(T369&gt;S369,"TAK","NIE")</f>
        <v>NIE</v>
      </c>
      <c r="Z369" t="str">
        <f>IF(AND(C369=0,AND(D369&gt;4,V369&gt;4)),"TAK","NIE")</f>
        <v>NIE</v>
      </c>
    </row>
    <row r="370" spans="1:26" hidden="1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>C370+IF(D370=6,2,0)</f>
        <v>1</v>
      </c>
      <c r="O370">
        <f>IF(E370=2,0,IF(E370=3,4,IF(E370=4,6,IF(E370=5,8,IF(E370=6,10)))))</f>
        <v>0</v>
      </c>
      <c r="P370">
        <f>IF(F370=2,0,IF(F370=3,4,IF(F370=4,6,IF(F370=5,8,IF(F370=6,10)))))</f>
        <v>8</v>
      </c>
      <c r="Q370">
        <f>IF(G370=2,0,IF(G370=3,4,IF(G370=4,6,IF(G370=5,8,IF(G370=6,10)))))</f>
        <v>6</v>
      </c>
      <c r="R370">
        <f>IF(H370=2,0,IF(H370=3,4,IF(H370=4,6,IF(H370=5,8,IF(H370=6,10)))))</f>
        <v>6</v>
      </c>
      <c r="S370">
        <f>SUM(I370:M370)/10</f>
        <v>23.1</v>
      </c>
      <c r="T370">
        <f>SUM(N370:R370)</f>
        <v>21</v>
      </c>
      <c r="U370">
        <f>SUM(N370:S370)</f>
        <v>44.1</v>
      </c>
      <c r="V370">
        <f xml:space="preserve"> AVERAGE(E370:H370)</f>
        <v>3.75</v>
      </c>
      <c r="X370" t="str">
        <f>IF(T370&gt;S370,"TAK","NIE")</f>
        <v>NIE</v>
      </c>
      <c r="Z370" t="str">
        <f>IF(AND(C370=0,AND(D370&gt;4,V370&gt;4)),"TAK","NIE")</f>
        <v>NIE</v>
      </c>
    </row>
    <row r="371" spans="1:26" hidden="1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>C371+IF(D371=6,2,0)</f>
        <v>8</v>
      </c>
      <c r="O371">
        <f>IF(E371=2,0,IF(E371=3,4,IF(E371=4,6,IF(E371=5,8,IF(E371=6,10)))))</f>
        <v>8</v>
      </c>
      <c r="P371">
        <f>IF(F371=2,0,IF(F371=3,4,IF(F371=4,6,IF(F371=5,8,IF(F371=6,10)))))</f>
        <v>6</v>
      </c>
      <c r="Q371">
        <f>IF(G371=2,0,IF(G371=3,4,IF(G371=4,6,IF(G371=5,8,IF(G371=6,10)))))</f>
        <v>8</v>
      </c>
      <c r="R371">
        <f>IF(H371=2,0,IF(H371=3,4,IF(H371=4,6,IF(H371=5,8,IF(H371=6,10)))))</f>
        <v>4</v>
      </c>
      <c r="S371">
        <f>SUM(I371:M371)/10</f>
        <v>24.5</v>
      </c>
      <c r="T371">
        <f>SUM(N371:R371)</f>
        <v>34</v>
      </c>
      <c r="U371">
        <f>SUM(N371:S371)</f>
        <v>58.5</v>
      </c>
      <c r="V371">
        <f xml:space="preserve"> AVERAGE(E371:H371)</f>
        <v>4.25</v>
      </c>
      <c r="X371" t="str">
        <f>IF(T371&gt;S371,"TAK","NIE")</f>
        <v>TAK</v>
      </c>
      <c r="Z371" t="str">
        <f>IF(AND(C371=0,AND(D371&gt;4,V371&gt;4)),"TAK","NIE")</f>
        <v>NIE</v>
      </c>
    </row>
    <row r="372" spans="1:26" hidden="1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>C372+IF(D372=6,2,0)</f>
        <v>3</v>
      </c>
      <c r="O372">
        <f>IF(E372=2,0,IF(E372=3,4,IF(E372=4,6,IF(E372=5,8,IF(E372=6,10)))))</f>
        <v>0</v>
      </c>
      <c r="P372">
        <f>IF(F372=2,0,IF(F372=3,4,IF(F372=4,6,IF(F372=5,8,IF(F372=6,10)))))</f>
        <v>6</v>
      </c>
      <c r="Q372">
        <f>IF(G372=2,0,IF(G372=3,4,IF(G372=4,6,IF(G372=5,8,IF(G372=6,10)))))</f>
        <v>8</v>
      </c>
      <c r="R372">
        <f>IF(H372=2,0,IF(H372=3,4,IF(H372=4,6,IF(H372=5,8,IF(H372=6,10)))))</f>
        <v>6</v>
      </c>
      <c r="S372">
        <f>SUM(I372:M372)/10</f>
        <v>29.3</v>
      </c>
      <c r="T372">
        <f>SUM(N372:R372)</f>
        <v>23</v>
      </c>
      <c r="U372">
        <f>SUM(N372:S372)</f>
        <v>52.3</v>
      </c>
      <c r="V372">
        <f xml:space="preserve"> AVERAGE(E372:H372)</f>
        <v>3.75</v>
      </c>
      <c r="X372" t="str">
        <f>IF(T372&gt;S372,"TAK","NIE")</f>
        <v>NIE</v>
      </c>
      <c r="Z372" t="str">
        <f>IF(AND(C372=0,AND(D372&gt;4,V372&gt;4)),"TAK","NIE")</f>
        <v>NIE</v>
      </c>
    </row>
    <row r="373" spans="1:26" hidden="1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>C373+IF(D373=6,2,0)</f>
        <v>8</v>
      </c>
      <c r="O373">
        <f>IF(E373=2,0,IF(E373=3,4,IF(E373=4,6,IF(E373=5,8,IF(E373=6,10)))))</f>
        <v>8</v>
      </c>
      <c r="P373">
        <f>IF(F373=2,0,IF(F373=3,4,IF(F373=4,6,IF(F373=5,8,IF(F373=6,10)))))</f>
        <v>0</v>
      </c>
      <c r="Q373">
        <f>IF(G373=2,0,IF(G373=3,4,IF(G373=4,6,IF(G373=5,8,IF(G373=6,10)))))</f>
        <v>6</v>
      </c>
      <c r="R373">
        <f>IF(H373=2,0,IF(H373=3,4,IF(H373=4,6,IF(H373=5,8,IF(H373=6,10)))))</f>
        <v>10</v>
      </c>
      <c r="S373">
        <f>SUM(I373:M373)/10</f>
        <v>26.8</v>
      </c>
      <c r="T373">
        <f>SUM(N373:R373)</f>
        <v>32</v>
      </c>
      <c r="U373">
        <f>SUM(N373:S373)</f>
        <v>58.8</v>
      </c>
      <c r="V373">
        <f xml:space="preserve"> AVERAGE(E373:H373)</f>
        <v>4.25</v>
      </c>
      <c r="X373" t="str">
        <f>IF(T373&gt;S373,"TAK","NIE")</f>
        <v>TAK</v>
      </c>
      <c r="Z373" t="str">
        <f>IF(AND(C373=0,AND(D373&gt;4,V373&gt;4)),"TAK","NIE")</f>
        <v>NIE</v>
      </c>
    </row>
    <row r="374" spans="1:26" hidden="1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>C374+IF(D374=6,2,0)</f>
        <v>3</v>
      </c>
      <c r="O374">
        <f>IF(E374=2,0,IF(E374=3,4,IF(E374=4,6,IF(E374=5,8,IF(E374=6,10)))))</f>
        <v>6</v>
      </c>
      <c r="P374">
        <f>IF(F374=2,0,IF(F374=3,4,IF(F374=4,6,IF(F374=5,8,IF(F374=6,10)))))</f>
        <v>6</v>
      </c>
      <c r="Q374">
        <f>IF(G374=2,0,IF(G374=3,4,IF(G374=4,6,IF(G374=5,8,IF(G374=6,10)))))</f>
        <v>10</v>
      </c>
      <c r="R374">
        <f>IF(H374=2,0,IF(H374=3,4,IF(H374=4,6,IF(H374=5,8,IF(H374=6,10)))))</f>
        <v>6</v>
      </c>
      <c r="S374">
        <f>SUM(I374:M374)/10</f>
        <v>30.7</v>
      </c>
      <c r="T374">
        <f>SUM(N374:R374)</f>
        <v>31</v>
      </c>
      <c r="U374">
        <f>SUM(N374:S374)</f>
        <v>61.7</v>
      </c>
      <c r="V374">
        <f xml:space="preserve"> AVERAGE(E374:H374)</f>
        <v>4.5</v>
      </c>
      <c r="X374" t="str">
        <f>IF(T374&gt;S374,"TAK","NIE")</f>
        <v>TAK</v>
      </c>
      <c r="Z374" t="str">
        <f>IF(AND(C374=0,AND(D374&gt;4,V374&gt;4)),"TAK","NIE")</f>
        <v>NIE</v>
      </c>
    </row>
    <row r="375" spans="1:26" hidden="1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>C375+IF(D375=6,2,0)</f>
        <v>8</v>
      </c>
      <c r="O375">
        <f>IF(E375=2,0,IF(E375=3,4,IF(E375=4,6,IF(E375=5,8,IF(E375=6,10)))))</f>
        <v>8</v>
      </c>
      <c r="P375">
        <f>IF(F375=2,0,IF(F375=3,4,IF(F375=4,6,IF(F375=5,8,IF(F375=6,10)))))</f>
        <v>4</v>
      </c>
      <c r="Q375">
        <f>IF(G375=2,0,IF(G375=3,4,IF(G375=4,6,IF(G375=5,8,IF(G375=6,10)))))</f>
        <v>8</v>
      </c>
      <c r="R375">
        <f>IF(H375=2,0,IF(H375=3,4,IF(H375=4,6,IF(H375=5,8,IF(H375=6,10)))))</f>
        <v>4</v>
      </c>
      <c r="S375">
        <f>SUM(I375:M375)/10</f>
        <v>8.8000000000000007</v>
      </c>
      <c r="T375">
        <f>SUM(N375:R375)</f>
        <v>32</v>
      </c>
      <c r="U375">
        <f>SUM(N375:S375)</f>
        <v>40.799999999999997</v>
      </c>
      <c r="V375">
        <f xml:space="preserve"> AVERAGE(E375:H375)</f>
        <v>4</v>
      </c>
      <c r="X375" t="str">
        <f>IF(T375&gt;S375,"TAK","NIE")</f>
        <v>TAK</v>
      </c>
      <c r="Z375" t="str">
        <f>IF(AND(C375=0,AND(D375&gt;4,V375&gt;4)),"TAK","NIE")</f>
        <v>NIE</v>
      </c>
    </row>
    <row r="376" spans="1:26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>C376+IF(D376=6,2,0)</f>
        <v>0</v>
      </c>
      <c r="O376">
        <f>IF(E376=2,0,IF(E376=3,4,IF(E376=4,6,IF(E376=5,8,IF(E376=6,10)))))</f>
        <v>8</v>
      </c>
      <c r="P376">
        <f>IF(F376=2,0,IF(F376=3,4,IF(F376=4,6,IF(F376=5,8,IF(F376=6,10)))))</f>
        <v>6</v>
      </c>
      <c r="Q376">
        <f>IF(G376=2,0,IF(G376=3,4,IF(G376=4,6,IF(G376=5,8,IF(G376=6,10)))))</f>
        <v>8</v>
      </c>
      <c r="R376">
        <f>IF(H376=2,0,IF(H376=3,4,IF(H376=4,6,IF(H376=5,8,IF(H376=6,10)))))</f>
        <v>8</v>
      </c>
      <c r="S376">
        <f>SUM(I376:M376)/10</f>
        <v>38.299999999999997</v>
      </c>
      <c r="T376">
        <f>SUM(N376:R376)</f>
        <v>30</v>
      </c>
      <c r="U376">
        <f>SUM(N376:S376)</f>
        <v>68.3</v>
      </c>
      <c r="V376">
        <f xml:space="preserve"> AVERAGE(E376:H376)</f>
        <v>4.75</v>
      </c>
      <c r="X376" t="str">
        <f>IF(T376&gt;S376,"TAK","NIE")</f>
        <v>NIE</v>
      </c>
      <c r="Z376" t="str">
        <f>IF(AND(C376=0,AND(D376&gt;4,V376&gt;4)),"TAK","NIE")</f>
        <v>TAK</v>
      </c>
    </row>
    <row r="377" spans="1:26" hidden="1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>C377+IF(D377=6,2,0)</f>
        <v>2</v>
      </c>
      <c r="O377">
        <f>IF(E377=2,0,IF(E377=3,4,IF(E377=4,6,IF(E377=5,8,IF(E377=6,10)))))</f>
        <v>10</v>
      </c>
      <c r="P377">
        <f>IF(F377=2,0,IF(F377=3,4,IF(F377=4,6,IF(F377=5,8,IF(F377=6,10)))))</f>
        <v>4</v>
      </c>
      <c r="Q377">
        <f>IF(G377=2,0,IF(G377=3,4,IF(G377=4,6,IF(G377=5,8,IF(G377=6,10)))))</f>
        <v>6</v>
      </c>
      <c r="R377">
        <f>IF(H377=2,0,IF(H377=3,4,IF(H377=4,6,IF(H377=5,8,IF(H377=6,10)))))</f>
        <v>4</v>
      </c>
      <c r="S377">
        <f>SUM(I377:M377)/10</f>
        <v>20.7</v>
      </c>
      <c r="T377">
        <f>SUM(N377:R377)</f>
        <v>26</v>
      </c>
      <c r="U377">
        <f>SUM(N377:S377)</f>
        <v>46.7</v>
      </c>
      <c r="V377">
        <f xml:space="preserve"> AVERAGE(E377:H377)</f>
        <v>4</v>
      </c>
      <c r="X377" t="str">
        <f>IF(T377&gt;S377,"TAK","NIE")</f>
        <v>TAK</v>
      </c>
      <c r="Z377" t="str">
        <f>IF(AND(C377=0,AND(D377&gt;4,V377&gt;4)),"TAK","NIE")</f>
        <v>NIE</v>
      </c>
    </row>
    <row r="378" spans="1:26" hidden="1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>C378+IF(D378=6,2,0)</f>
        <v>8</v>
      </c>
      <c r="O378">
        <f>IF(E378=2,0,IF(E378=3,4,IF(E378=4,6,IF(E378=5,8,IF(E378=6,10)))))</f>
        <v>6</v>
      </c>
      <c r="P378">
        <f>IF(F378=2,0,IF(F378=3,4,IF(F378=4,6,IF(F378=5,8,IF(F378=6,10)))))</f>
        <v>4</v>
      </c>
      <c r="Q378">
        <f>IF(G378=2,0,IF(G378=3,4,IF(G378=4,6,IF(G378=5,8,IF(G378=6,10)))))</f>
        <v>0</v>
      </c>
      <c r="R378">
        <f>IF(H378=2,0,IF(H378=3,4,IF(H378=4,6,IF(H378=5,8,IF(H378=6,10)))))</f>
        <v>6</v>
      </c>
      <c r="S378">
        <f>SUM(I378:M378)/10</f>
        <v>29.8</v>
      </c>
      <c r="T378">
        <f>SUM(N378:R378)</f>
        <v>24</v>
      </c>
      <c r="U378">
        <f>SUM(N378:S378)</f>
        <v>53.8</v>
      </c>
      <c r="V378">
        <f xml:space="preserve"> AVERAGE(E378:H378)</f>
        <v>3.25</v>
      </c>
      <c r="X378" t="str">
        <f>IF(T378&gt;S378,"TAK","NIE")</f>
        <v>NIE</v>
      </c>
      <c r="Z378" t="str">
        <f>IF(AND(C378=0,AND(D378&gt;4,V378&gt;4)),"TAK","NIE")</f>
        <v>NIE</v>
      </c>
    </row>
    <row r="379" spans="1:26" hidden="1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>C379+IF(D379=6,2,0)</f>
        <v>5</v>
      </c>
      <c r="O379">
        <f>IF(E379=2,0,IF(E379=3,4,IF(E379=4,6,IF(E379=5,8,IF(E379=6,10)))))</f>
        <v>6</v>
      </c>
      <c r="P379">
        <f>IF(F379=2,0,IF(F379=3,4,IF(F379=4,6,IF(F379=5,8,IF(F379=6,10)))))</f>
        <v>8</v>
      </c>
      <c r="Q379">
        <f>IF(G379=2,0,IF(G379=3,4,IF(G379=4,6,IF(G379=5,8,IF(G379=6,10)))))</f>
        <v>0</v>
      </c>
      <c r="R379">
        <f>IF(H379=2,0,IF(H379=3,4,IF(H379=4,6,IF(H379=5,8,IF(H379=6,10)))))</f>
        <v>6</v>
      </c>
      <c r="S379">
        <f>SUM(I379:M379)/10</f>
        <v>32</v>
      </c>
      <c r="T379">
        <f>SUM(N379:R379)</f>
        <v>25</v>
      </c>
      <c r="U379">
        <f>SUM(N379:S379)</f>
        <v>57</v>
      </c>
      <c r="V379">
        <f xml:space="preserve"> AVERAGE(E379:H379)</f>
        <v>3.75</v>
      </c>
      <c r="X379" t="str">
        <f>IF(T379&gt;S379,"TAK","NIE")</f>
        <v>NIE</v>
      </c>
      <c r="Z379" t="str">
        <f>IF(AND(C379=0,AND(D379&gt;4,V379&gt;4)),"TAK","NIE")</f>
        <v>NIE</v>
      </c>
    </row>
    <row r="380" spans="1:26" hidden="1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>C380+IF(D380=6,2,0)</f>
        <v>3</v>
      </c>
      <c r="O380">
        <f>IF(E380=2,0,IF(E380=3,4,IF(E380=4,6,IF(E380=5,8,IF(E380=6,10)))))</f>
        <v>4</v>
      </c>
      <c r="P380">
        <f>IF(F380=2,0,IF(F380=3,4,IF(F380=4,6,IF(F380=5,8,IF(F380=6,10)))))</f>
        <v>10</v>
      </c>
      <c r="Q380">
        <f>IF(G380=2,0,IF(G380=3,4,IF(G380=4,6,IF(G380=5,8,IF(G380=6,10)))))</f>
        <v>4</v>
      </c>
      <c r="R380">
        <f>IF(H380=2,0,IF(H380=3,4,IF(H380=4,6,IF(H380=5,8,IF(H380=6,10)))))</f>
        <v>0</v>
      </c>
      <c r="S380">
        <f>SUM(I380:M380)/10</f>
        <v>34.5</v>
      </c>
      <c r="T380">
        <f>SUM(N380:R380)</f>
        <v>21</v>
      </c>
      <c r="U380">
        <f>SUM(N380:S380)</f>
        <v>55.5</v>
      </c>
      <c r="V380">
        <f xml:space="preserve"> AVERAGE(E380:H380)</f>
        <v>3.5</v>
      </c>
      <c r="X380" t="str">
        <f>IF(T380&gt;S380,"TAK","NIE")</f>
        <v>NIE</v>
      </c>
      <c r="Z380" t="str">
        <f>IF(AND(C380=0,AND(D380&gt;4,V380&gt;4)),"TAK","NIE")</f>
        <v>NIE</v>
      </c>
    </row>
    <row r="381" spans="1:26" hidden="1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>C381+IF(D381=6,2,0)</f>
        <v>6</v>
      </c>
      <c r="O381">
        <f>IF(E381=2,0,IF(E381=3,4,IF(E381=4,6,IF(E381=5,8,IF(E381=6,10)))))</f>
        <v>0</v>
      </c>
      <c r="P381">
        <f>IF(F381=2,0,IF(F381=3,4,IF(F381=4,6,IF(F381=5,8,IF(F381=6,10)))))</f>
        <v>6</v>
      </c>
      <c r="Q381">
        <f>IF(G381=2,0,IF(G381=3,4,IF(G381=4,6,IF(G381=5,8,IF(G381=6,10)))))</f>
        <v>6</v>
      </c>
      <c r="R381">
        <f>IF(H381=2,0,IF(H381=3,4,IF(H381=4,6,IF(H381=5,8,IF(H381=6,10)))))</f>
        <v>10</v>
      </c>
      <c r="S381">
        <f>SUM(I381:M381)/10</f>
        <v>25.8</v>
      </c>
      <c r="T381">
        <f>SUM(N381:R381)</f>
        <v>28</v>
      </c>
      <c r="U381">
        <f>SUM(N381:S381)</f>
        <v>53.8</v>
      </c>
      <c r="V381">
        <f xml:space="preserve"> AVERAGE(E381:H381)</f>
        <v>4</v>
      </c>
      <c r="X381" t="str">
        <f>IF(T381&gt;S381,"TAK","NIE")</f>
        <v>TAK</v>
      </c>
      <c r="Z381" t="str">
        <f>IF(AND(C381=0,AND(D381&gt;4,V381&gt;4)),"TAK","NIE")</f>
        <v>NIE</v>
      </c>
    </row>
    <row r="382" spans="1:26" hidden="1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>C382+IF(D382=6,2,0)</f>
        <v>4</v>
      </c>
      <c r="O382">
        <f>IF(E382=2,0,IF(E382=3,4,IF(E382=4,6,IF(E382=5,8,IF(E382=6,10)))))</f>
        <v>6</v>
      </c>
      <c r="P382">
        <f>IF(F382=2,0,IF(F382=3,4,IF(F382=4,6,IF(F382=5,8,IF(F382=6,10)))))</f>
        <v>6</v>
      </c>
      <c r="Q382">
        <f>IF(G382=2,0,IF(G382=3,4,IF(G382=4,6,IF(G382=5,8,IF(G382=6,10)))))</f>
        <v>0</v>
      </c>
      <c r="R382">
        <f>IF(H382=2,0,IF(H382=3,4,IF(H382=4,6,IF(H382=5,8,IF(H382=6,10)))))</f>
        <v>0</v>
      </c>
      <c r="S382">
        <f>SUM(I382:M382)/10</f>
        <v>27.1</v>
      </c>
      <c r="T382">
        <f>SUM(N382:R382)</f>
        <v>16</v>
      </c>
      <c r="U382">
        <f>SUM(N382:S382)</f>
        <v>43.1</v>
      </c>
      <c r="V382">
        <f xml:space="preserve"> AVERAGE(E382:H382)</f>
        <v>3</v>
      </c>
      <c r="X382" t="str">
        <f>IF(T382&gt;S382,"TAK","NIE")</f>
        <v>NIE</v>
      </c>
      <c r="Z382" t="str">
        <f>IF(AND(C382=0,AND(D382&gt;4,V382&gt;4)),"TAK","NIE")</f>
        <v>NIE</v>
      </c>
    </row>
    <row r="383" spans="1:26" hidden="1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>C383+IF(D383=6,2,0)</f>
        <v>8</v>
      </c>
      <c r="O383">
        <f>IF(E383=2,0,IF(E383=3,4,IF(E383=4,6,IF(E383=5,8,IF(E383=6,10)))))</f>
        <v>10</v>
      </c>
      <c r="P383">
        <f>IF(F383=2,0,IF(F383=3,4,IF(F383=4,6,IF(F383=5,8,IF(F383=6,10)))))</f>
        <v>0</v>
      </c>
      <c r="Q383">
        <f>IF(G383=2,0,IF(G383=3,4,IF(G383=4,6,IF(G383=5,8,IF(G383=6,10)))))</f>
        <v>10</v>
      </c>
      <c r="R383">
        <f>IF(H383=2,0,IF(H383=3,4,IF(H383=4,6,IF(H383=5,8,IF(H383=6,10)))))</f>
        <v>8</v>
      </c>
      <c r="S383">
        <f>SUM(I383:M383)/10</f>
        <v>25.1</v>
      </c>
      <c r="T383">
        <f>SUM(N383:R383)</f>
        <v>36</v>
      </c>
      <c r="U383">
        <f>SUM(N383:S383)</f>
        <v>61.1</v>
      </c>
      <c r="V383">
        <f xml:space="preserve"> AVERAGE(E383:H383)</f>
        <v>4.75</v>
      </c>
      <c r="X383" t="str">
        <f>IF(T383&gt;S383,"TAK","NIE")</f>
        <v>TAK</v>
      </c>
      <c r="Z383" t="str">
        <f>IF(AND(C383=0,AND(D383&gt;4,V383&gt;4)),"TAK","NIE")</f>
        <v>NIE</v>
      </c>
    </row>
    <row r="384" spans="1:26" hidden="1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>C384+IF(D384=6,2,0)</f>
        <v>2</v>
      </c>
      <c r="O384">
        <f>IF(E384=2,0,IF(E384=3,4,IF(E384=4,6,IF(E384=5,8,IF(E384=6,10)))))</f>
        <v>0</v>
      </c>
      <c r="P384">
        <f>IF(F384=2,0,IF(F384=3,4,IF(F384=4,6,IF(F384=5,8,IF(F384=6,10)))))</f>
        <v>8</v>
      </c>
      <c r="Q384">
        <f>IF(G384=2,0,IF(G384=3,4,IF(G384=4,6,IF(G384=5,8,IF(G384=6,10)))))</f>
        <v>8</v>
      </c>
      <c r="R384">
        <f>IF(H384=2,0,IF(H384=3,4,IF(H384=4,6,IF(H384=5,8,IF(H384=6,10)))))</f>
        <v>0</v>
      </c>
      <c r="S384">
        <f>SUM(I384:M384)/10</f>
        <v>17.8</v>
      </c>
      <c r="T384">
        <f>SUM(N384:R384)</f>
        <v>18</v>
      </c>
      <c r="U384">
        <f>SUM(N384:S384)</f>
        <v>35.799999999999997</v>
      </c>
      <c r="V384">
        <f xml:space="preserve"> AVERAGE(E384:H384)</f>
        <v>3.5</v>
      </c>
      <c r="X384" t="str">
        <f>IF(T384&gt;S384,"TAK","NIE")</f>
        <v>TAK</v>
      </c>
      <c r="Z384" t="str">
        <f>IF(AND(C384=0,AND(D384&gt;4,V384&gt;4)),"TAK","NIE")</f>
        <v>NIE</v>
      </c>
    </row>
    <row r="385" spans="1:26" hidden="1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>C385+IF(D385=6,2,0)</f>
        <v>7</v>
      </c>
      <c r="O385">
        <f>IF(E385=2,0,IF(E385=3,4,IF(E385=4,6,IF(E385=5,8,IF(E385=6,10)))))</f>
        <v>8</v>
      </c>
      <c r="P385">
        <f>IF(F385=2,0,IF(F385=3,4,IF(F385=4,6,IF(F385=5,8,IF(F385=6,10)))))</f>
        <v>4</v>
      </c>
      <c r="Q385">
        <f>IF(G385=2,0,IF(G385=3,4,IF(G385=4,6,IF(G385=5,8,IF(G385=6,10)))))</f>
        <v>0</v>
      </c>
      <c r="R385">
        <f>IF(H385=2,0,IF(H385=3,4,IF(H385=4,6,IF(H385=5,8,IF(H385=6,10)))))</f>
        <v>6</v>
      </c>
      <c r="S385">
        <f>SUM(I385:M385)/10</f>
        <v>27.2</v>
      </c>
      <c r="T385">
        <f>SUM(N385:R385)</f>
        <v>25</v>
      </c>
      <c r="U385">
        <f>SUM(N385:S385)</f>
        <v>52.2</v>
      </c>
      <c r="V385">
        <f xml:space="preserve"> AVERAGE(E385:H385)</f>
        <v>3.5</v>
      </c>
      <c r="X385" t="str">
        <f>IF(T385&gt;S385,"TAK","NIE")</f>
        <v>NIE</v>
      </c>
      <c r="Z385" t="str">
        <f>IF(AND(C385=0,AND(D385&gt;4,V385&gt;4)),"TAK","NIE")</f>
        <v>NIE</v>
      </c>
    </row>
    <row r="386" spans="1:26" hidden="1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>C386+IF(D386=6,2,0)</f>
        <v>5</v>
      </c>
      <c r="O386">
        <f>IF(E386=2,0,IF(E386=3,4,IF(E386=4,6,IF(E386=5,8,IF(E386=6,10)))))</f>
        <v>8</v>
      </c>
      <c r="P386">
        <f>IF(F386=2,0,IF(F386=3,4,IF(F386=4,6,IF(F386=5,8,IF(F386=6,10)))))</f>
        <v>10</v>
      </c>
      <c r="Q386">
        <f>IF(G386=2,0,IF(G386=3,4,IF(G386=4,6,IF(G386=5,8,IF(G386=6,10)))))</f>
        <v>4</v>
      </c>
      <c r="R386">
        <f>IF(H386=2,0,IF(H386=3,4,IF(H386=4,6,IF(H386=5,8,IF(H386=6,10)))))</f>
        <v>4</v>
      </c>
      <c r="S386">
        <f>SUM(I386:M386)/10</f>
        <v>15.9</v>
      </c>
      <c r="T386">
        <f>SUM(N386:R386)</f>
        <v>31</v>
      </c>
      <c r="U386">
        <f>SUM(N386:S386)</f>
        <v>46.9</v>
      </c>
      <c r="V386">
        <f xml:space="preserve"> AVERAGE(E386:H386)</f>
        <v>4.25</v>
      </c>
      <c r="X386" t="str">
        <f>IF(T386&gt;S386,"TAK","NIE")</f>
        <v>TAK</v>
      </c>
      <c r="Z386" t="str">
        <f>IF(AND(C386=0,AND(D386&gt;4,V386&gt;4)),"TAK","NIE")</f>
        <v>NIE</v>
      </c>
    </row>
    <row r="387" spans="1:26" hidden="1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>C387+IF(D387=6,2,0)</f>
        <v>5</v>
      </c>
      <c r="O387">
        <f>IF(E387=2,0,IF(E387=3,4,IF(E387=4,6,IF(E387=5,8,IF(E387=6,10)))))</f>
        <v>4</v>
      </c>
      <c r="P387">
        <f>IF(F387=2,0,IF(F387=3,4,IF(F387=4,6,IF(F387=5,8,IF(F387=6,10)))))</f>
        <v>8</v>
      </c>
      <c r="Q387">
        <f>IF(G387=2,0,IF(G387=3,4,IF(G387=4,6,IF(G387=5,8,IF(G387=6,10)))))</f>
        <v>10</v>
      </c>
      <c r="R387">
        <f>IF(H387=2,0,IF(H387=3,4,IF(H387=4,6,IF(H387=5,8,IF(H387=6,10)))))</f>
        <v>0</v>
      </c>
      <c r="S387">
        <f>SUM(I387:M387)/10</f>
        <v>25.3</v>
      </c>
      <c r="T387">
        <f>SUM(N387:R387)</f>
        <v>27</v>
      </c>
      <c r="U387">
        <f>SUM(N387:S387)</f>
        <v>52.3</v>
      </c>
      <c r="V387">
        <f xml:space="preserve"> AVERAGE(E387:H387)</f>
        <v>4</v>
      </c>
      <c r="X387" t="str">
        <f>IF(T387&gt;S387,"TAK","NIE")</f>
        <v>TAK</v>
      </c>
      <c r="Z387" t="str">
        <f>IF(AND(C387=0,AND(D387&gt;4,V387&gt;4)),"TAK","NIE")</f>
        <v>NIE</v>
      </c>
    </row>
    <row r="388" spans="1:26" hidden="1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>C388+IF(D388=6,2,0)</f>
        <v>3</v>
      </c>
      <c r="O388">
        <f>IF(E388=2,0,IF(E388=3,4,IF(E388=4,6,IF(E388=5,8,IF(E388=6,10)))))</f>
        <v>10</v>
      </c>
      <c r="P388">
        <f>IF(F388=2,0,IF(F388=3,4,IF(F388=4,6,IF(F388=5,8,IF(F388=6,10)))))</f>
        <v>0</v>
      </c>
      <c r="Q388">
        <f>IF(G388=2,0,IF(G388=3,4,IF(G388=4,6,IF(G388=5,8,IF(G388=6,10)))))</f>
        <v>6</v>
      </c>
      <c r="R388">
        <f>IF(H388=2,0,IF(H388=3,4,IF(H388=4,6,IF(H388=5,8,IF(H388=6,10)))))</f>
        <v>10</v>
      </c>
      <c r="S388">
        <f>SUM(I388:M388)/10</f>
        <v>24.8</v>
      </c>
      <c r="T388">
        <f>SUM(N388:R388)</f>
        <v>29</v>
      </c>
      <c r="U388">
        <f>SUM(N388:S388)</f>
        <v>53.8</v>
      </c>
      <c r="V388">
        <f xml:space="preserve"> AVERAGE(E388:H388)</f>
        <v>4.5</v>
      </c>
      <c r="X388" t="str">
        <f>IF(T388&gt;S388,"TAK","NIE")</f>
        <v>TAK</v>
      </c>
      <c r="Z388" t="str">
        <f>IF(AND(C388=0,AND(D388&gt;4,V388&gt;4)),"TAK","NIE")</f>
        <v>NIE</v>
      </c>
    </row>
    <row r="389" spans="1:26" hidden="1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>C389+IF(D389=6,2,0)</f>
        <v>5</v>
      </c>
      <c r="O389">
        <f>IF(E389=2,0,IF(E389=3,4,IF(E389=4,6,IF(E389=5,8,IF(E389=6,10)))))</f>
        <v>8</v>
      </c>
      <c r="P389">
        <f>IF(F389=2,0,IF(F389=3,4,IF(F389=4,6,IF(F389=5,8,IF(F389=6,10)))))</f>
        <v>8</v>
      </c>
      <c r="Q389">
        <f>IF(G389=2,0,IF(G389=3,4,IF(G389=4,6,IF(G389=5,8,IF(G389=6,10)))))</f>
        <v>8</v>
      </c>
      <c r="R389">
        <f>IF(H389=2,0,IF(H389=3,4,IF(H389=4,6,IF(H389=5,8,IF(H389=6,10)))))</f>
        <v>4</v>
      </c>
      <c r="S389">
        <f>SUM(I389:M389)/10</f>
        <v>21.4</v>
      </c>
      <c r="T389">
        <f>SUM(N389:R389)</f>
        <v>33</v>
      </c>
      <c r="U389">
        <f>SUM(N389:S389)</f>
        <v>54.4</v>
      </c>
      <c r="V389">
        <f xml:space="preserve"> AVERAGE(E389:H389)</f>
        <v>4.5</v>
      </c>
      <c r="X389" t="str">
        <f>IF(T389&gt;S389,"TAK","NIE")</f>
        <v>TAK</v>
      </c>
      <c r="Z389" t="str">
        <f>IF(AND(C389=0,AND(D389&gt;4,V389&gt;4)),"TAK","NIE")</f>
        <v>NIE</v>
      </c>
    </row>
    <row r="390" spans="1:26" hidden="1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>C390+IF(D390=6,2,0)</f>
        <v>5</v>
      </c>
      <c r="O390">
        <f>IF(E390=2,0,IF(E390=3,4,IF(E390=4,6,IF(E390=5,8,IF(E390=6,10)))))</f>
        <v>4</v>
      </c>
      <c r="P390">
        <f>IF(F390=2,0,IF(F390=3,4,IF(F390=4,6,IF(F390=5,8,IF(F390=6,10)))))</f>
        <v>6</v>
      </c>
      <c r="Q390">
        <f>IF(G390=2,0,IF(G390=3,4,IF(G390=4,6,IF(G390=5,8,IF(G390=6,10)))))</f>
        <v>8</v>
      </c>
      <c r="R390">
        <f>IF(H390=2,0,IF(H390=3,4,IF(H390=4,6,IF(H390=5,8,IF(H390=6,10)))))</f>
        <v>0</v>
      </c>
      <c r="S390">
        <f>SUM(I390:M390)/10</f>
        <v>30.3</v>
      </c>
      <c r="T390">
        <f>SUM(N390:R390)</f>
        <v>23</v>
      </c>
      <c r="U390">
        <f>SUM(N390:S390)</f>
        <v>53.3</v>
      </c>
      <c r="V390">
        <f xml:space="preserve"> AVERAGE(E390:H390)</f>
        <v>3.5</v>
      </c>
      <c r="X390" t="str">
        <f>IF(T390&gt;S390,"TAK","NIE")</f>
        <v>NIE</v>
      </c>
      <c r="Z390" t="str">
        <f>IF(AND(C390=0,AND(D390&gt;4,V390&gt;4)),"TAK","NIE")</f>
        <v>NIE</v>
      </c>
    </row>
    <row r="391" spans="1:26" hidden="1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>C391+IF(D391=6,2,0)</f>
        <v>5</v>
      </c>
      <c r="O391">
        <f>IF(E391=2,0,IF(E391=3,4,IF(E391=4,6,IF(E391=5,8,IF(E391=6,10)))))</f>
        <v>10</v>
      </c>
      <c r="P391">
        <f>IF(F391=2,0,IF(F391=3,4,IF(F391=4,6,IF(F391=5,8,IF(F391=6,10)))))</f>
        <v>10</v>
      </c>
      <c r="Q391">
        <f>IF(G391=2,0,IF(G391=3,4,IF(G391=4,6,IF(G391=5,8,IF(G391=6,10)))))</f>
        <v>0</v>
      </c>
      <c r="R391">
        <f>IF(H391=2,0,IF(H391=3,4,IF(H391=4,6,IF(H391=5,8,IF(H391=6,10)))))</f>
        <v>8</v>
      </c>
      <c r="S391">
        <f>SUM(I391:M391)/10</f>
        <v>30.2</v>
      </c>
      <c r="T391">
        <f>SUM(N391:R391)</f>
        <v>33</v>
      </c>
      <c r="U391">
        <f>SUM(N391:S391)</f>
        <v>63.2</v>
      </c>
      <c r="V391">
        <f xml:space="preserve"> AVERAGE(E391:H391)</f>
        <v>4.75</v>
      </c>
      <c r="X391" t="str">
        <f>IF(T391&gt;S391,"TAK","NIE")</f>
        <v>TAK</v>
      </c>
      <c r="Z391" t="str">
        <f>IF(AND(C391=0,AND(D391&gt;4,V391&gt;4)),"TAK","NIE")</f>
        <v>NIE</v>
      </c>
    </row>
    <row r="392" spans="1:26" hidden="1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>C392+IF(D392=6,2,0)</f>
        <v>2</v>
      </c>
      <c r="O392">
        <f>IF(E392=2,0,IF(E392=3,4,IF(E392=4,6,IF(E392=5,8,IF(E392=6,10)))))</f>
        <v>8</v>
      </c>
      <c r="P392">
        <f>IF(F392=2,0,IF(F392=3,4,IF(F392=4,6,IF(F392=5,8,IF(F392=6,10)))))</f>
        <v>4</v>
      </c>
      <c r="Q392">
        <f>IF(G392=2,0,IF(G392=3,4,IF(G392=4,6,IF(G392=5,8,IF(G392=6,10)))))</f>
        <v>0</v>
      </c>
      <c r="R392">
        <f>IF(H392=2,0,IF(H392=3,4,IF(H392=4,6,IF(H392=5,8,IF(H392=6,10)))))</f>
        <v>0</v>
      </c>
      <c r="S392">
        <f>SUM(I392:M392)/10</f>
        <v>23.5</v>
      </c>
      <c r="T392">
        <f>SUM(N392:R392)</f>
        <v>14</v>
      </c>
      <c r="U392">
        <f>SUM(N392:S392)</f>
        <v>37.5</v>
      </c>
      <c r="V392">
        <f xml:space="preserve"> AVERAGE(E392:H392)</f>
        <v>3</v>
      </c>
      <c r="X392" t="str">
        <f>IF(T392&gt;S392,"TAK","NIE")</f>
        <v>NIE</v>
      </c>
      <c r="Z392" t="str">
        <f>IF(AND(C392=0,AND(D392&gt;4,V392&gt;4)),"TAK","NIE")</f>
        <v>NIE</v>
      </c>
    </row>
    <row r="393" spans="1:26" hidden="1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>C393+IF(D393=6,2,0)</f>
        <v>1</v>
      </c>
      <c r="O393">
        <f>IF(E393=2,0,IF(E393=3,4,IF(E393=4,6,IF(E393=5,8,IF(E393=6,10)))))</f>
        <v>8</v>
      </c>
      <c r="P393">
        <f>IF(F393=2,0,IF(F393=3,4,IF(F393=4,6,IF(F393=5,8,IF(F393=6,10)))))</f>
        <v>10</v>
      </c>
      <c r="Q393">
        <f>IF(G393=2,0,IF(G393=3,4,IF(G393=4,6,IF(G393=5,8,IF(G393=6,10)))))</f>
        <v>6</v>
      </c>
      <c r="R393">
        <f>IF(H393=2,0,IF(H393=3,4,IF(H393=4,6,IF(H393=5,8,IF(H393=6,10)))))</f>
        <v>10</v>
      </c>
      <c r="S393">
        <f>SUM(I393:M393)/10</f>
        <v>21.4</v>
      </c>
      <c r="T393">
        <f>SUM(N393:R393)</f>
        <v>35</v>
      </c>
      <c r="U393">
        <f>SUM(N393:S393)</f>
        <v>56.4</v>
      </c>
      <c r="V393">
        <f xml:space="preserve"> AVERAGE(E393:H393)</f>
        <v>5.25</v>
      </c>
      <c r="X393" t="str">
        <f>IF(T393&gt;S393,"TAK","NIE")</f>
        <v>TAK</v>
      </c>
      <c r="Z393" t="str">
        <f>IF(AND(C393=0,AND(D393&gt;4,V393&gt;4)),"TAK","NIE")</f>
        <v>NIE</v>
      </c>
    </row>
    <row r="394" spans="1:26" hidden="1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>C394+IF(D394=6,2,0)</f>
        <v>0</v>
      </c>
      <c r="O394">
        <f>IF(E394=2,0,IF(E394=3,4,IF(E394=4,6,IF(E394=5,8,IF(E394=6,10)))))</f>
        <v>0</v>
      </c>
      <c r="P394">
        <f>IF(F394=2,0,IF(F394=3,4,IF(F394=4,6,IF(F394=5,8,IF(F394=6,10)))))</f>
        <v>0</v>
      </c>
      <c r="Q394">
        <f>IF(G394=2,0,IF(G394=3,4,IF(G394=4,6,IF(G394=5,8,IF(G394=6,10)))))</f>
        <v>8</v>
      </c>
      <c r="R394">
        <f>IF(H394=2,0,IF(H394=3,4,IF(H394=4,6,IF(H394=5,8,IF(H394=6,10)))))</f>
        <v>4</v>
      </c>
      <c r="S394">
        <f>SUM(I394:M394)/10</f>
        <v>20.399999999999999</v>
      </c>
      <c r="T394">
        <f>SUM(N394:R394)</f>
        <v>12</v>
      </c>
      <c r="U394">
        <f>SUM(N394:S394)</f>
        <v>32.4</v>
      </c>
      <c r="V394">
        <f xml:space="preserve"> AVERAGE(E394:H394)</f>
        <v>3</v>
      </c>
      <c r="X394" t="str">
        <f>IF(T394&gt;S394,"TAK","NIE")</f>
        <v>NIE</v>
      </c>
      <c r="Z394" t="str">
        <f>IF(AND(C394=0,AND(D394&gt;4,V394&gt;4)),"TAK","NIE")</f>
        <v>NIE</v>
      </c>
    </row>
    <row r="395" spans="1:26" hidden="1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>C395+IF(D395=6,2,0)</f>
        <v>8</v>
      </c>
      <c r="O395">
        <f>IF(E395=2,0,IF(E395=3,4,IF(E395=4,6,IF(E395=5,8,IF(E395=6,10)))))</f>
        <v>10</v>
      </c>
      <c r="P395">
        <f>IF(F395=2,0,IF(F395=3,4,IF(F395=4,6,IF(F395=5,8,IF(F395=6,10)))))</f>
        <v>0</v>
      </c>
      <c r="Q395">
        <f>IF(G395=2,0,IF(G395=3,4,IF(G395=4,6,IF(G395=5,8,IF(G395=6,10)))))</f>
        <v>6</v>
      </c>
      <c r="R395">
        <f>IF(H395=2,0,IF(H395=3,4,IF(H395=4,6,IF(H395=5,8,IF(H395=6,10)))))</f>
        <v>4</v>
      </c>
      <c r="S395">
        <f>SUM(I395:M395)/10</f>
        <v>27.8</v>
      </c>
      <c r="T395">
        <f>SUM(N395:R395)</f>
        <v>28</v>
      </c>
      <c r="U395">
        <f>SUM(N395:S395)</f>
        <v>55.8</v>
      </c>
      <c r="V395">
        <f xml:space="preserve"> AVERAGE(E395:H395)</f>
        <v>3.75</v>
      </c>
      <c r="X395" t="str">
        <f>IF(T395&gt;S395,"TAK","NIE")</f>
        <v>TAK</v>
      </c>
      <c r="Z395" t="str">
        <f>IF(AND(C395=0,AND(D395&gt;4,V395&gt;4)),"TAK","NIE")</f>
        <v>NIE</v>
      </c>
    </row>
    <row r="396" spans="1:26" hidden="1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>C396+IF(D396=6,2,0)</f>
        <v>6</v>
      </c>
      <c r="O396">
        <f>IF(E396=2,0,IF(E396=3,4,IF(E396=4,6,IF(E396=5,8,IF(E396=6,10)))))</f>
        <v>0</v>
      </c>
      <c r="P396">
        <f>IF(F396=2,0,IF(F396=3,4,IF(F396=4,6,IF(F396=5,8,IF(F396=6,10)))))</f>
        <v>10</v>
      </c>
      <c r="Q396">
        <f>IF(G396=2,0,IF(G396=3,4,IF(G396=4,6,IF(G396=5,8,IF(G396=6,10)))))</f>
        <v>0</v>
      </c>
      <c r="R396">
        <f>IF(H396=2,0,IF(H396=3,4,IF(H396=4,6,IF(H396=5,8,IF(H396=6,10)))))</f>
        <v>10</v>
      </c>
      <c r="S396">
        <f>SUM(I396:M396)/10</f>
        <v>32.4</v>
      </c>
      <c r="T396">
        <f>SUM(N396:R396)</f>
        <v>26</v>
      </c>
      <c r="U396">
        <f>SUM(N396:S396)</f>
        <v>58.4</v>
      </c>
      <c r="V396">
        <f xml:space="preserve"> AVERAGE(E396:H396)</f>
        <v>4</v>
      </c>
      <c r="X396" t="str">
        <f>IF(T396&gt;S396,"TAK","NIE")</f>
        <v>NIE</v>
      </c>
      <c r="Z396" t="str">
        <f>IF(AND(C396=0,AND(D396&gt;4,V396&gt;4)),"TAK","NIE")</f>
        <v>NIE</v>
      </c>
    </row>
    <row r="397" spans="1:26" hidden="1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>C397+IF(D397=6,2,0)</f>
        <v>4</v>
      </c>
      <c r="O397">
        <f>IF(E397=2,0,IF(E397=3,4,IF(E397=4,6,IF(E397=5,8,IF(E397=6,10)))))</f>
        <v>0</v>
      </c>
      <c r="P397">
        <f>IF(F397=2,0,IF(F397=3,4,IF(F397=4,6,IF(F397=5,8,IF(F397=6,10)))))</f>
        <v>6</v>
      </c>
      <c r="Q397">
        <f>IF(G397=2,0,IF(G397=3,4,IF(G397=4,6,IF(G397=5,8,IF(G397=6,10)))))</f>
        <v>4</v>
      </c>
      <c r="R397">
        <f>IF(H397=2,0,IF(H397=3,4,IF(H397=4,6,IF(H397=5,8,IF(H397=6,10)))))</f>
        <v>4</v>
      </c>
      <c r="S397">
        <f>SUM(I397:M397)/10</f>
        <v>23.2</v>
      </c>
      <c r="T397">
        <f>SUM(N397:R397)</f>
        <v>18</v>
      </c>
      <c r="U397">
        <f>SUM(N397:S397)</f>
        <v>41.2</v>
      </c>
      <c r="V397">
        <f xml:space="preserve"> AVERAGE(E397:H397)</f>
        <v>3</v>
      </c>
      <c r="X397" t="str">
        <f>IF(T397&gt;S397,"TAK","NIE")</f>
        <v>NIE</v>
      </c>
      <c r="Z397" t="str">
        <f>IF(AND(C397=0,AND(D397&gt;4,V397&gt;4)),"TAK","NIE")</f>
        <v>NIE</v>
      </c>
    </row>
    <row r="398" spans="1:26" hidden="1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>C398+IF(D398=6,2,0)</f>
        <v>0</v>
      </c>
      <c r="O398">
        <f>IF(E398=2,0,IF(E398=3,4,IF(E398=4,6,IF(E398=5,8,IF(E398=6,10)))))</f>
        <v>0</v>
      </c>
      <c r="P398">
        <f>IF(F398=2,0,IF(F398=3,4,IF(F398=4,6,IF(F398=5,8,IF(F398=6,10)))))</f>
        <v>6</v>
      </c>
      <c r="Q398">
        <f>IF(G398=2,0,IF(G398=3,4,IF(G398=4,6,IF(G398=5,8,IF(G398=6,10)))))</f>
        <v>0</v>
      </c>
      <c r="R398">
        <f>IF(H398=2,0,IF(H398=3,4,IF(H398=4,6,IF(H398=5,8,IF(H398=6,10)))))</f>
        <v>6</v>
      </c>
      <c r="S398">
        <f>SUM(I398:M398)/10</f>
        <v>27.5</v>
      </c>
      <c r="T398">
        <f>SUM(N398:R398)</f>
        <v>12</v>
      </c>
      <c r="U398">
        <f>SUM(N398:S398)</f>
        <v>39.5</v>
      </c>
      <c r="V398">
        <f xml:space="preserve"> AVERAGE(E398:H398)</f>
        <v>3</v>
      </c>
      <c r="X398" t="str">
        <f>IF(T398&gt;S398,"TAK","NIE")</f>
        <v>NIE</v>
      </c>
      <c r="Z398" t="str">
        <f>IF(AND(C398=0,AND(D398&gt;4,V398&gt;4)),"TAK","NIE")</f>
        <v>NIE</v>
      </c>
    </row>
    <row r="399" spans="1:26" hidden="1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>C399+IF(D399=6,2,0)</f>
        <v>3</v>
      </c>
      <c r="O399">
        <f>IF(E399=2,0,IF(E399=3,4,IF(E399=4,6,IF(E399=5,8,IF(E399=6,10)))))</f>
        <v>8</v>
      </c>
      <c r="P399">
        <f>IF(F399=2,0,IF(F399=3,4,IF(F399=4,6,IF(F399=5,8,IF(F399=6,10)))))</f>
        <v>10</v>
      </c>
      <c r="Q399">
        <f>IF(G399=2,0,IF(G399=3,4,IF(G399=4,6,IF(G399=5,8,IF(G399=6,10)))))</f>
        <v>6</v>
      </c>
      <c r="R399">
        <f>IF(H399=2,0,IF(H399=3,4,IF(H399=4,6,IF(H399=5,8,IF(H399=6,10)))))</f>
        <v>4</v>
      </c>
      <c r="S399">
        <f>SUM(I399:M399)/10</f>
        <v>29</v>
      </c>
      <c r="T399">
        <f>SUM(N399:R399)</f>
        <v>31</v>
      </c>
      <c r="U399">
        <f>SUM(N399:S399)</f>
        <v>60</v>
      </c>
      <c r="V399">
        <f xml:space="preserve"> AVERAGE(E399:H399)</f>
        <v>4.5</v>
      </c>
      <c r="X399" t="str">
        <f>IF(T399&gt;S399,"TAK","NIE")</f>
        <v>TAK</v>
      </c>
      <c r="Z399" t="str">
        <f>IF(AND(C399=0,AND(D399&gt;4,V399&gt;4)),"TAK","NIE")</f>
        <v>NIE</v>
      </c>
    </row>
    <row r="400" spans="1:26" hidden="1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>C400+IF(D400=6,2,0)</f>
        <v>4</v>
      </c>
      <c r="O400">
        <f>IF(E400=2,0,IF(E400=3,4,IF(E400=4,6,IF(E400=5,8,IF(E400=6,10)))))</f>
        <v>0</v>
      </c>
      <c r="P400">
        <f>IF(F400=2,0,IF(F400=3,4,IF(F400=4,6,IF(F400=5,8,IF(F400=6,10)))))</f>
        <v>6</v>
      </c>
      <c r="Q400">
        <f>IF(G400=2,0,IF(G400=3,4,IF(G400=4,6,IF(G400=5,8,IF(G400=6,10)))))</f>
        <v>6</v>
      </c>
      <c r="R400">
        <f>IF(H400=2,0,IF(H400=3,4,IF(H400=4,6,IF(H400=5,8,IF(H400=6,10)))))</f>
        <v>8</v>
      </c>
      <c r="S400">
        <f>SUM(I400:M400)/10</f>
        <v>21.9</v>
      </c>
      <c r="T400">
        <f>SUM(N400:R400)</f>
        <v>24</v>
      </c>
      <c r="U400">
        <f>SUM(N400:S400)</f>
        <v>45.9</v>
      </c>
      <c r="V400">
        <f xml:space="preserve"> AVERAGE(E400:H400)</f>
        <v>3.75</v>
      </c>
      <c r="X400" t="str">
        <f>IF(T400&gt;S400,"TAK","NIE")</f>
        <v>TAK</v>
      </c>
      <c r="Z400" t="str">
        <f>IF(AND(C400=0,AND(D400&gt;4,V400&gt;4)),"TAK","NIE")</f>
        <v>NIE</v>
      </c>
    </row>
    <row r="401" spans="1:26" hidden="1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>C401+IF(D401=6,2,0)</f>
        <v>2</v>
      </c>
      <c r="O401">
        <f>IF(E401=2,0,IF(E401=3,4,IF(E401=4,6,IF(E401=5,8,IF(E401=6,10)))))</f>
        <v>0</v>
      </c>
      <c r="P401">
        <f>IF(F401=2,0,IF(F401=3,4,IF(F401=4,6,IF(F401=5,8,IF(F401=6,10)))))</f>
        <v>6</v>
      </c>
      <c r="Q401">
        <f>IF(G401=2,0,IF(G401=3,4,IF(G401=4,6,IF(G401=5,8,IF(G401=6,10)))))</f>
        <v>8</v>
      </c>
      <c r="R401">
        <f>IF(H401=2,0,IF(H401=3,4,IF(H401=4,6,IF(H401=5,8,IF(H401=6,10)))))</f>
        <v>0</v>
      </c>
      <c r="S401">
        <f>SUM(I401:M401)/10</f>
        <v>21.6</v>
      </c>
      <c r="T401">
        <f>SUM(N401:R401)</f>
        <v>16</v>
      </c>
      <c r="U401">
        <f>SUM(N401:S401)</f>
        <v>37.6</v>
      </c>
      <c r="V401">
        <f xml:space="preserve"> AVERAGE(E401:H401)</f>
        <v>3.25</v>
      </c>
      <c r="X401" t="str">
        <f>IF(T401&gt;S401,"TAK","NIE")</f>
        <v>NIE</v>
      </c>
      <c r="Z401" t="str">
        <f>IF(AND(C401=0,AND(D401&gt;4,V401&gt;4)),"TAK","NIE")</f>
        <v>NIE</v>
      </c>
    </row>
    <row r="402" spans="1:26" hidden="1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>C402+IF(D402=6,2,0)</f>
        <v>6</v>
      </c>
      <c r="O402">
        <f>IF(E402=2,0,IF(E402=3,4,IF(E402=4,6,IF(E402=5,8,IF(E402=6,10)))))</f>
        <v>6</v>
      </c>
      <c r="P402">
        <f>IF(F402=2,0,IF(F402=3,4,IF(F402=4,6,IF(F402=5,8,IF(F402=6,10)))))</f>
        <v>0</v>
      </c>
      <c r="Q402">
        <f>IF(G402=2,0,IF(G402=3,4,IF(G402=4,6,IF(G402=5,8,IF(G402=6,10)))))</f>
        <v>4</v>
      </c>
      <c r="R402">
        <f>IF(H402=2,0,IF(H402=3,4,IF(H402=4,6,IF(H402=5,8,IF(H402=6,10)))))</f>
        <v>0</v>
      </c>
      <c r="S402">
        <f>SUM(I402:M402)/10</f>
        <v>18.5</v>
      </c>
      <c r="T402">
        <f>SUM(N402:R402)</f>
        <v>16</v>
      </c>
      <c r="U402">
        <f>SUM(N402:S402)</f>
        <v>34.5</v>
      </c>
      <c r="V402">
        <f xml:space="preserve"> AVERAGE(E402:H402)</f>
        <v>2.75</v>
      </c>
      <c r="X402" t="str">
        <f>IF(T402&gt;S402,"TAK","NIE")</f>
        <v>NIE</v>
      </c>
      <c r="Z402" t="str">
        <f>IF(AND(C402=0,AND(D402&gt;4,V402&gt;4)),"TAK","NIE")</f>
        <v>NIE</v>
      </c>
    </row>
    <row r="403" spans="1:26" hidden="1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>C403+IF(D403=6,2,0)</f>
        <v>6</v>
      </c>
      <c r="O403">
        <f>IF(E403=2,0,IF(E403=3,4,IF(E403=4,6,IF(E403=5,8,IF(E403=6,10)))))</f>
        <v>4</v>
      </c>
      <c r="P403">
        <f>IF(F403=2,0,IF(F403=3,4,IF(F403=4,6,IF(F403=5,8,IF(F403=6,10)))))</f>
        <v>8</v>
      </c>
      <c r="Q403">
        <f>IF(G403=2,0,IF(G403=3,4,IF(G403=4,6,IF(G403=5,8,IF(G403=6,10)))))</f>
        <v>6</v>
      </c>
      <c r="R403">
        <f>IF(H403=2,0,IF(H403=3,4,IF(H403=4,6,IF(H403=5,8,IF(H403=6,10)))))</f>
        <v>6</v>
      </c>
      <c r="S403">
        <f>SUM(I403:M403)/10</f>
        <v>25.6</v>
      </c>
      <c r="T403">
        <f>SUM(N403:R403)</f>
        <v>30</v>
      </c>
      <c r="U403">
        <f>SUM(N403:S403)</f>
        <v>55.6</v>
      </c>
      <c r="V403">
        <f xml:space="preserve"> AVERAGE(E403:H403)</f>
        <v>4</v>
      </c>
      <c r="X403" t="str">
        <f>IF(T403&gt;S403,"TAK","NIE")</f>
        <v>TAK</v>
      </c>
      <c r="Z403" t="str">
        <f>IF(AND(C403=0,AND(D403&gt;4,V403&gt;4)),"TAK","NIE")</f>
        <v>NIE</v>
      </c>
    </row>
    <row r="404" spans="1:26" hidden="1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>C404+IF(D404=6,2,0)</f>
        <v>6</v>
      </c>
      <c r="O404">
        <f>IF(E404=2,0,IF(E404=3,4,IF(E404=4,6,IF(E404=5,8,IF(E404=6,10)))))</f>
        <v>6</v>
      </c>
      <c r="P404">
        <f>IF(F404=2,0,IF(F404=3,4,IF(F404=4,6,IF(F404=5,8,IF(F404=6,10)))))</f>
        <v>0</v>
      </c>
      <c r="Q404">
        <f>IF(G404=2,0,IF(G404=3,4,IF(G404=4,6,IF(G404=5,8,IF(G404=6,10)))))</f>
        <v>0</v>
      </c>
      <c r="R404">
        <f>IF(H404=2,0,IF(H404=3,4,IF(H404=4,6,IF(H404=5,8,IF(H404=6,10)))))</f>
        <v>0</v>
      </c>
      <c r="S404">
        <f>SUM(I404:M404)/10</f>
        <v>20</v>
      </c>
      <c r="T404">
        <f>SUM(N404:R404)</f>
        <v>12</v>
      </c>
      <c r="U404">
        <f>SUM(N404:S404)</f>
        <v>32</v>
      </c>
      <c r="V404">
        <f xml:space="preserve"> AVERAGE(E404:H404)</f>
        <v>2.5</v>
      </c>
      <c r="X404" t="str">
        <f>IF(T404&gt;S404,"TAK","NIE")</f>
        <v>NIE</v>
      </c>
      <c r="Z404" t="str">
        <f>IF(AND(C404=0,AND(D404&gt;4,V404&gt;4)),"TAK","NIE")</f>
        <v>NIE</v>
      </c>
    </row>
    <row r="405" spans="1:26" hidden="1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>C405+IF(D405=6,2,0)</f>
        <v>7</v>
      </c>
      <c r="O405">
        <f>IF(E405=2,0,IF(E405=3,4,IF(E405=4,6,IF(E405=5,8,IF(E405=6,10)))))</f>
        <v>0</v>
      </c>
      <c r="P405">
        <f>IF(F405=2,0,IF(F405=3,4,IF(F405=4,6,IF(F405=5,8,IF(F405=6,10)))))</f>
        <v>6</v>
      </c>
      <c r="Q405">
        <f>IF(G405=2,0,IF(G405=3,4,IF(G405=4,6,IF(G405=5,8,IF(G405=6,10)))))</f>
        <v>6</v>
      </c>
      <c r="R405">
        <f>IF(H405=2,0,IF(H405=3,4,IF(H405=4,6,IF(H405=5,8,IF(H405=6,10)))))</f>
        <v>4</v>
      </c>
      <c r="S405">
        <f>SUM(I405:M405)/10</f>
        <v>16</v>
      </c>
      <c r="T405">
        <f>SUM(N405:R405)</f>
        <v>23</v>
      </c>
      <c r="U405">
        <f>SUM(N405:S405)</f>
        <v>39</v>
      </c>
      <c r="V405">
        <f xml:space="preserve"> AVERAGE(E405:H405)</f>
        <v>3.25</v>
      </c>
      <c r="X405" t="str">
        <f>IF(T405&gt;S405,"TAK","NIE")</f>
        <v>TAK</v>
      </c>
      <c r="Z405" t="str">
        <f>IF(AND(C405=0,AND(D405&gt;4,V405&gt;4)),"TAK","NIE")</f>
        <v>NIE</v>
      </c>
    </row>
    <row r="406" spans="1:26" hidden="1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>C406+IF(D406=6,2,0)</f>
        <v>0</v>
      </c>
      <c r="O406">
        <f>IF(E406=2,0,IF(E406=3,4,IF(E406=4,6,IF(E406=5,8,IF(E406=6,10)))))</f>
        <v>0</v>
      </c>
      <c r="P406">
        <f>IF(F406=2,0,IF(F406=3,4,IF(F406=4,6,IF(F406=5,8,IF(F406=6,10)))))</f>
        <v>6</v>
      </c>
      <c r="Q406">
        <f>IF(G406=2,0,IF(G406=3,4,IF(G406=4,6,IF(G406=5,8,IF(G406=6,10)))))</f>
        <v>6</v>
      </c>
      <c r="R406">
        <f>IF(H406=2,0,IF(H406=3,4,IF(H406=4,6,IF(H406=5,8,IF(H406=6,10)))))</f>
        <v>6</v>
      </c>
      <c r="S406">
        <f>SUM(I406:M406)/10</f>
        <v>32.1</v>
      </c>
      <c r="T406">
        <f>SUM(N406:R406)</f>
        <v>18</v>
      </c>
      <c r="U406">
        <f>SUM(N406:S406)</f>
        <v>50.1</v>
      </c>
      <c r="V406">
        <f xml:space="preserve"> AVERAGE(E406:H406)</f>
        <v>3.5</v>
      </c>
      <c r="X406" t="str">
        <f>IF(T406&gt;S406,"TAK","NIE")</f>
        <v>NIE</v>
      </c>
      <c r="Z406" t="str">
        <f>IF(AND(C406=0,AND(D406&gt;4,V406&gt;4)),"TAK","NIE")</f>
        <v>NIE</v>
      </c>
    </row>
    <row r="407" spans="1:26" hidden="1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>C407+IF(D407=6,2,0)</f>
        <v>4</v>
      </c>
      <c r="O407">
        <f>IF(E407=2,0,IF(E407=3,4,IF(E407=4,6,IF(E407=5,8,IF(E407=6,10)))))</f>
        <v>4</v>
      </c>
      <c r="P407">
        <f>IF(F407=2,0,IF(F407=3,4,IF(F407=4,6,IF(F407=5,8,IF(F407=6,10)))))</f>
        <v>0</v>
      </c>
      <c r="Q407">
        <f>IF(G407=2,0,IF(G407=3,4,IF(G407=4,6,IF(G407=5,8,IF(G407=6,10)))))</f>
        <v>8</v>
      </c>
      <c r="R407">
        <f>IF(H407=2,0,IF(H407=3,4,IF(H407=4,6,IF(H407=5,8,IF(H407=6,10)))))</f>
        <v>6</v>
      </c>
      <c r="S407">
        <f>SUM(I407:M407)/10</f>
        <v>39.200000000000003</v>
      </c>
      <c r="T407">
        <f>SUM(N407:R407)</f>
        <v>22</v>
      </c>
      <c r="U407">
        <f>SUM(N407:S407)</f>
        <v>61.2</v>
      </c>
      <c r="V407">
        <f xml:space="preserve"> AVERAGE(E407:H407)</f>
        <v>3.5</v>
      </c>
      <c r="X407" t="str">
        <f>IF(T407&gt;S407,"TAK","NIE")</f>
        <v>NIE</v>
      </c>
      <c r="Z407" t="str">
        <f>IF(AND(C407=0,AND(D407&gt;4,V407&gt;4)),"TAK","NIE")</f>
        <v>NIE</v>
      </c>
    </row>
    <row r="408" spans="1:26" hidden="1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>C408+IF(D408=6,2,0)</f>
        <v>6</v>
      </c>
      <c r="O408">
        <f>IF(E408=2,0,IF(E408=3,4,IF(E408=4,6,IF(E408=5,8,IF(E408=6,10)))))</f>
        <v>0</v>
      </c>
      <c r="P408">
        <f>IF(F408=2,0,IF(F408=3,4,IF(F408=4,6,IF(F408=5,8,IF(F408=6,10)))))</f>
        <v>0</v>
      </c>
      <c r="Q408">
        <f>IF(G408=2,0,IF(G408=3,4,IF(G408=4,6,IF(G408=5,8,IF(G408=6,10)))))</f>
        <v>0</v>
      </c>
      <c r="R408">
        <f>IF(H408=2,0,IF(H408=3,4,IF(H408=4,6,IF(H408=5,8,IF(H408=6,10)))))</f>
        <v>6</v>
      </c>
      <c r="S408">
        <f>SUM(I408:M408)/10</f>
        <v>21.3</v>
      </c>
      <c r="T408">
        <f>SUM(N408:R408)</f>
        <v>12</v>
      </c>
      <c r="U408">
        <f>SUM(N408:S408)</f>
        <v>33.299999999999997</v>
      </c>
      <c r="V408">
        <f xml:space="preserve"> AVERAGE(E408:H408)</f>
        <v>2.5</v>
      </c>
      <c r="X408" t="str">
        <f>IF(T408&gt;S408,"TAK","NIE")</f>
        <v>NIE</v>
      </c>
      <c r="Z408" t="str">
        <f>IF(AND(C408=0,AND(D408&gt;4,V408&gt;4)),"TAK","NIE")</f>
        <v>NIE</v>
      </c>
    </row>
    <row r="409" spans="1:26" hidden="1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>C409+IF(D409=6,2,0)</f>
        <v>8</v>
      </c>
      <c r="O409">
        <f>IF(E409=2,0,IF(E409=3,4,IF(E409=4,6,IF(E409=5,8,IF(E409=6,10)))))</f>
        <v>8</v>
      </c>
      <c r="P409">
        <f>IF(F409=2,0,IF(F409=3,4,IF(F409=4,6,IF(F409=5,8,IF(F409=6,10)))))</f>
        <v>10</v>
      </c>
      <c r="Q409">
        <f>IF(G409=2,0,IF(G409=3,4,IF(G409=4,6,IF(G409=5,8,IF(G409=6,10)))))</f>
        <v>4</v>
      </c>
      <c r="R409">
        <f>IF(H409=2,0,IF(H409=3,4,IF(H409=4,6,IF(H409=5,8,IF(H409=6,10)))))</f>
        <v>8</v>
      </c>
      <c r="S409">
        <f>SUM(I409:M409)/10</f>
        <v>24.2</v>
      </c>
      <c r="T409">
        <f>SUM(N409:R409)</f>
        <v>38</v>
      </c>
      <c r="U409">
        <f>SUM(N409:S409)</f>
        <v>62.2</v>
      </c>
      <c r="V409">
        <f xml:space="preserve"> AVERAGE(E409:H409)</f>
        <v>4.75</v>
      </c>
      <c r="X409" t="str">
        <f>IF(T409&gt;S409,"TAK","NIE")</f>
        <v>TAK</v>
      </c>
      <c r="Z409" t="str">
        <f>IF(AND(C409=0,AND(D409&gt;4,V409&gt;4)),"TAK","NIE")</f>
        <v>NIE</v>
      </c>
    </row>
    <row r="410" spans="1:26" hidden="1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>C410+IF(D410=6,2,0)</f>
        <v>7</v>
      </c>
      <c r="O410">
        <f>IF(E410=2,0,IF(E410=3,4,IF(E410=4,6,IF(E410=5,8,IF(E410=6,10)))))</f>
        <v>8</v>
      </c>
      <c r="P410">
        <f>IF(F410=2,0,IF(F410=3,4,IF(F410=4,6,IF(F410=5,8,IF(F410=6,10)))))</f>
        <v>8</v>
      </c>
      <c r="Q410">
        <f>IF(G410=2,0,IF(G410=3,4,IF(G410=4,6,IF(G410=5,8,IF(G410=6,10)))))</f>
        <v>0</v>
      </c>
      <c r="R410">
        <f>IF(H410=2,0,IF(H410=3,4,IF(H410=4,6,IF(H410=5,8,IF(H410=6,10)))))</f>
        <v>0</v>
      </c>
      <c r="S410">
        <f>SUM(I410:M410)/10</f>
        <v>19.600000000000001</v>
      </c>
      <c r="T410">
        <f>SUM(N410:R410)</f>
        <v>23</v>
      </c>
      <c r="U410">
        <f>SUM(N410:S410)</f>
        <v>42.6</v>
      </c>
      <c r="V410">
        <f xml:space="preserve"> AVERAGE(E410:H410)</f>
        <v>3.5</v>
      </c>
      <c r="X410" t="str">
        <f>IF(T410&gt;S410,"TAK","NIE")</f>
        <v>TAK</v>
      </c>
      <c r="Z410" t="str">
        <f>IF(AND(C410=0,AND(D410&gt;4,V410&gt;4)),"TAK","NIE")</f>
        <v>NIE</v>
      </c>
    </row>
    <row r="411" spans="1:26" hidden="1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>C411+IF(D411=6,2,0)</f>
        <v>1</v>
      </c>
      <c r="O411">
        <f>IF(E411=2,0,IF(E411=3,4,IF(E411=4,6,IF(E411=5,8,IF(E411=6,10)))))</f>
        <v>6</v>
      </c>
      <c r="P411">
        <f>IF(F411=2,0,IF(F411=3,4,IF(F411=4,6,IF(F411=5,8,IF(F411=6,10)))))</f>
        <v>10</v>
      </c>
      <c r="Q411">
        <f>IF(G411=2,0,IF(G411=3,4,IF(G411=4,6,IF(G411=5,8,IF(G411=6,10)))))</f>
        <v>4</v>
      </c>
      <c r="R411">
        <f>IF(H411=2,0,IF(H411=3,4,IF(H411=4,6,IF(H411=5,8,IF(H411=6,10)))))</f>
        <v>6</v>
      </c>
      <c r="S411">
        <f>SUM(I411:M411)/10</f>
        <v>30.5</v>
      </c>
      <c r="T411">
        <f>SUM(N411:R411)</f>
        <v>27</v>
      </c>
      <c r="U411">
        <f>SUM(N411:S411)</f>
        <v>57.5</v>
      </c>
      <c r="V411">
        <f xml:space="preserve"> AVERAGE(E411:H411)</f>
        <v>4.25</v>
      </c>
      <c r="X411" t="str">
        <f>IF(T411&gt;S411,"TAK","NIE")</f>
        <v>NIE</v>
      </c>
      <c r="Z411" t="str">
        <f>IF(AND(C411=0,AND(D411&gt;4,V411&gt;4)),"TAK","NIE")</f>
        <v>NIE</v>
      </c>
    </row>
    <row r="412" spans="1:26" hidden="1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>C412+IF(D412=6,2,0)</f>
        <v>8</v>
      </c>
      <c r="O412">
        <f>IF(E412=2,0,IF(E412=3,4,IF(E412=4,6,IF(E412=5,8,IF(E412=6,10)))))</f>
        <v>8</v>
      </c>
      <c r="P412">
        <f>IF(F412=2,0,IF(F412=3,4,IF(F412=4,6,IF(F412=5,8,IF(F412=6,10)))))</f>
        <v>0</v>
      </c>
      <c r="Q412">
        <f>IF(G412=2,0,IF(G412=3,4,IF(G412=4,6,IF(G412=5,8,IF(G412=6,10)))))</f>
        <v>0</v>
      </c>
      <c r="R412">
        <f>IF(H412=2,0,IF(H412=3,4,IF(H412=4,6,IF(H412=5,8,IF(H412=6,10)))))</f>
        <v>10</v>
      </c>
      <c r="S412">
        <f>SUM(I412:M412)/10</f>
        <v>34.299999999999997</v>
      </c>
      <c r="T412">
        <f>SUM(N412:R412)</f>
        <v>26</v>
      </c>
      <c r="U412">
        <f>SUM(N412:S412)</f>
        <v>60.3</v>
      </c>
      <c r="V412">
        <f xml:space="preserve"> AVERAGE(E412:H412)</f>
        <v>3.75</v>
      </c>
      <c r="X412" t="str">
        <f>IF(T412&gt;S412,"TAK","NIE")</f>
        <v>NIE</v>
      </c>
      <c r="Z412" t="str">
        <f>IF(AND(C412=0,AND(D412&gt;4,V412&gt;4)),"TAK","NIE")</f>
        <v>NIE</v>
      </c>
    </row>
    <row r="413" spans="1:26" hidden="1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>C413+IF(D413=6,2,0)</f>
        <v>8</v>
      </c>
      <c r="O413">
        <f>IF(E413=2,0,IF(E413=3,4,IF(E413=4,6,IF(E413=5,8,IF(E413=6,10)))))</f>
        <v>10</v>
      </c>
      <c r="P413">
        <f>IF(F413=2,0,IF(F413=3,4,IF(F413=4,6,IF(F413=5,8,IF(F413=6,10)))))</f>
        <v>8</v>
      </c>
      <c r="Q413">
        <f>IF(G413=2,0,IF(G413=3,4,IF(G413=4,6,IF(G413=5,8,IF(G413=6,10)))))</f>
        <v>10</v>
      </c>
      <c r="R413">
        <f>IF(H413=2,0,IF(H413=3,4,IF(H413=4,6,IF(H413=5,8,IF(H413=6,10)))))</f>
        <v>8</v>
      </c>
      <c r="S413">
        <f>SUM(I413:M413)/10</f>
        <v>25.2</v>
      </c>
      <c r="T413">
        <f>SUM(N413:R413)</f>
        <v>44</v>
      </c>
      <c r="U413">
        <f>SUM(N413:S413)</f>
        <v>69.2</v>
      </c>
      <c r="V413">
        <f xml:space="preserve"> AVERAGE(E413:H413)</f>
        <v>5.5</v>
      </c>
      <c r="X413" t="str">
        <f>IF(T413&gt;S413,"TAK","NIE")</f>
        <v>TAK</v>
      </c>
      <c r="Z413" t="str">
        <f>IF(AND(C413=0,AND(D413&gt;4,V413&gt;4)),"TAK","NIE")</f>
        <v>NIE</v>
      </c>
    </row>
    <row r="414" spans="1:26" hidden="1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>C414+IF(D414=6,2,0)</f>
        <v>5</v>
      </c>
      <c r="O414">
        <f>IF(E414=2,0,IF(E414=3,4,IF(E414=4,6,IF(E414=5,8,IF(E414=6,10)))))</f>
        <v>10</v>
      </c>
      <c r="P414">
        <f>IF(F414=2,0,IF(F414=3,4,IF(F414=4,6,IF(F414=5,8,IF(F414=6,10)))))</f>
        <v>0</v>
      </c>
      <c r="Q414">
        <f>IF(G414=2,0,IF(G414=3,4,IF(G414=4,6,IF(G414=5,8,IF(G414=6,10)))))</f>
        <v>4</v>
      </c>
      <c r="R414">
        <f>IF(H414=2,0,IF(H414=3,4,IF(H414=4,6,IF(H414=5,8,IF(H414=6,10)))))</f>
        <v>6</v>
      </c>
      <c r="S414">
        <f>SUM(I414:M414)/10</f>
        <v>19.899999999999999</v>
      </c>
      <c r="T414">
        <f>SUM(N414:R414)</f>
        <v>25</v>
      </c>
      <c r="U414">
        <f>SUM(N414:S414)</f>
        <v>44.9</v>
      </c>
      <c r="V414">
        <f xml:space="preserve"> AVERAGE(E414:H414)</f>
        <v>3.75</v>
      </c>
      <c r="X414" t="str">
        <f>IF(T414&gt;S414,"TAK","NIE")</f>
        <v>TAK</v>
      </c>
      <c r="Z414" t="str">
        <f>IF(AND(C414=0,AND(D414&gt;4,V414&gt;4)),"TAK","NIE")</f>
        <v>NIE</v>
      </c>
    </row>
    <row r="415" spans="1:26" hidden="1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>C415+IF(D415=6,2,0)</f>
        <v>4</v>
      </c>
      <c r="O415">
        <f>IF(E415=2,0,IF(E415=3,4,IF(E415=4,6,IF(E415=5,8,IF(E415=6,10)))))</f>
        <v>6</v>
      </c>
      <c r="P415">
        <f>IF(F415=2,0,IF(F415=3,4,IF(F415=4,6,IF(F415=5,8,IF(F415=6,10)))))</f>
        <v>8</v>
      </c>
      <c r="Q415">
        <f>IF(G415=2,0,IF(G415=3,4,IF(G415=4,6,IF(G415=5,8,IF(G415=6,10)))))</f>
        <v>8</v>
      </c>
      <c r="R415">
        <f>IF(H415=2,0,IF(H415=3,4,IF(H415=4,6,IF(H415=5,8,IF(H415=6,10)))))</f>
        <v>6</v>
      </c>
      <c r="S415">
        <f>SUM(I415:M415)/10</f>
        <v>14.7</v>
      </c>
      <c r="T415">
        <f>SUM(N415:R415)</f>
        <v>32</v>
      </c>
      <c r="U415">
        <f>SUM(N415:S415)</f>
        <v>46.7</v>
      </c>
      <c r="V415">
        <f xml:space="preserve"> AVERAGE(E415:H415)</f>
        <v>4.5</v>
      </c>
      <c r="X415" t="str">
        <f>IF(T415&gt;S415,"TAK","NIE")</f>
        <v>TAK</v>
      </c>
      <c r="Z415" t="str">
        <f>IF(AND(C415=0,AND(D415&gt;4,V415&gt;4)),"TAK","NIE")</f>
        <v>NIE</v>
      </c>
    </row>
    <row r="416" spans="1:26" hidden="1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>C416+IF(D416=6,2,0)</f>
        <v>7</v>
      </c>
      <c r="O416">
        <f>IF(E416=2,0,IF(E416=3,4,IF(E416=4,6,IF(E416=5,8,IF(E416=6,10)))))</f>
        <v>4</v>
      </c>
      <c r="P416">
        <f>IF(F416=2,0,IF(F416=3,4,IF(F416=4,6,IF(F416=5,8,IF(F416=6,10)))))</f>
        <v>0</v>
      </c>
      <c r="Q416">
        <f>IF(G416=2,0,IF(G416=3,4,IF(G416=4,6,IF(G416=5,8,IF(G416=6,10)))))</f>
        <v>8</v>
      </c>
      <c r="R416">
        <f>IF(H416=2,0,IF(H416=3,4,IF(H416=4,6,IF(H416=5,8,IF(H416=6,10)))))</f>
        <v>8</v>
      </c>
      <c r="S416">
        <f>SUM(I416:M416)/10</f>
        <v>24.7</v>
      </c>
      <c r="T416">
        <f>SUM(N416:R416)</f>
        <v>27</v>
      </c>
      <c r="U416">
        <f>SUM(N416:S416)</f>
        <v>51.7</v>
      </c>
      <c r="V416">
        <f xml:space="preserve"> AVERAGE(E416:H416)</f>
        <v>3.75</v>
      </c>
      <c r="X416" t="str">
        <f>IF(T416&gt;S416,"TAK","NIE")</f>
        <v>TAK</v>
      </c>
      <c r="Z416" t="str">
        <f>IF(AND(C416=0,AND(D416&gt;4,V416&gt;4)),"TAK","NIE")</f>
        <v>NIE</v>
      </c>
    </row>
    <row r="417" spans="1:26" hidden="1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>C417+IF(D417=6,2,0)</f>
        <v>3</v>
      </c>
      <c r="O417">
        <f>IF(E417=2,0,IF(E417=3,4,IF(E417=4,6,IF(E417=5,8,IF(E417=6,10)))))</f>
        <v>6</v>
      </c>
      <c r="P417">
        <f>IF(F417=2,0,IF(F417=3,4,IF(F417=4,6,IF(F417=5,8,IF(F417=6,10)))))</f>
        <v>6</v>
      </c>
      <c r="Q417">
        <f>IF(G417=2,0,IF(G417=3,4,IF(G417=4,6,IF(G417=5,8,IF(G417=6,10)))))</f>
        <v>8</v>
      </c>
      <c r="R417">
        <f>IF(H417=2,0,IF(H417=3,4,IF(H417=4,6,IF(H417=5,8,IF(H417=6,10)))))</f>
        <v>8</v>
      </c>
      <c r="S417">
        <f>SUM(I417:M417)/10</f>
        <v>30.6</v>
      </c>
      <c r="T417">
        <f>SUM(N417:R417)</f>
        <v>31</v>
      </c>
      <c r="U417">
        <f>SUM(N417:S417)</f>
        <v>61.6</v>
      </c>
      <c r="V417">
        <f xml:space="preserve"> AVERAGE(E417:H417)</f>
        <v>4.5</v>
      </c>
      <c r="X417" t="str">
        <f>IF(T417&gt;S417,"TAK","NIE")</f>
        <v>TAK</v>
      </c>
      <c r="Z417" t="str">
        <f>IF(AND(C417=0,AND(D417&gt;4,V417&gt;4)),"TAK","NIE")</f>
        <v>NIE</v>
      </c>
    </row>
    <row r="418" spans="1:26" hidden="1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>C418+IF(D418=6,2,0)</f>
        <v>0</v>
      </c>
      <c r="O418">
        <f>IF(E418=2,0,IF(E418=3,4,IF(E418=4,6,IF(E418=5,8,IF(E418=6,10)))))</f>
        <v>0</v>
      </c>
      <c r="P418">
        <f>IF(F418=2,0,IF(F418=3,4,IF(F418=4,6,IF(F418=5,8,IF(F418=6,10)))))</f>
        <v>6</v>
      </c>
      <c r="Q418">
        <f>IF(G418=2,0,IF(G418=3,4,IF(G418=4,6,IF(G418=5,8,IF(G418=6,10)))))</f>
        <v>0</v>
      </c>
      <c r="R418">
        <f>IF(H418=2,0,IF(H418=3,4,IF(H418=4,6,IF(H418=5,8,IF(H418=6,10)))))</f>
        <v>10</v>
      </c>
      <c r="S418">
        <f>SUM(I418:M418)/10</f>
        <v>26.3</v>
      </c>
      <c r="T418">
        <f>SUM(N418:R418)</f>
        <v>16</v>
      </c>
      <c r="U418">
        <f>SUM(N418:S418)</f>
        <v>42.3</v>
      </c>
      <c r="V418">
        <f xml:space="preserve"> AVERAGE(E418:H418)</f>
        <v>3.5</v>
      </c>
      <c r="X418" t="str">
        <f>IF(T418&gt;S418,"TAK","NIE")</f>
        <v>NIE</v>
      </c>
      <c r="Z418" t="str">
        <f>IF(AND(C418=0,AND(D418&gt;4,V418&gt;4)),"TAK","NIE")</f>
        <v>NIE</v>
      </c>
    </row>
    <row r="419" spans="1:26" hidden="1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>C419+IF(D419=6,2,0)</f>
        <v>6</v>
      </c>
      <c r="O419">
        <f>IF(E419=2,0,IF(E419=3,4,IF(E419=4,6,IF(E419=5,8,IF(E419=6,10)))))</f>
        <v>8</v>
      </c>
      <c r="P419">
        <f>IF(F419=2,0,IF(F419=3,4,IF(F419=4,6,IF(F419=5,8,IF(F419=6,10)))))</f>
        <v>10</v>
      </c>
      <c r="Q419">
        <f>IF(G419=2,0,IF(G419=3,4,IF(G419=4,6,IF(G419=5,8,IF(G419=6,10)))))</f>
        <v>0</v>
      </c>
      <c r="R419">
        <f>IF(H419=2,0,IF(H419=3,4,IF(H419=4,6,IF(H419=5,8,IF(H419=6,10)))))</f>
        <v>8</v>
      </c>
      <c r="S419">
        <f>SUM(I419:M419)/10</f>
        <v>28.9</v>
      </c>
      <c r="T419">
        <f>SUM(N419:R419)</f>
        <v>32</v>
      </c>
      <c r="U419">
        <f>SUM(N419:S419)</f>
        <v>60.9</v>
      </c>
      <c r="V419">
        <f xml:space="preserve"> AVERAGE(E419:H419)</f>
        <v>4.5</v>
      </c>
      <c r="X419" t="str">
        <f>IF(T419&gt;S419,"TAK","NIE")</f>
        <v>TAK</v>
      </c>
      <c r="Z419" t="str">
        <f>IF(AND(C419=0,AND(D419&gt;4,V419&gt;4)),"TAK","NIE")</f>
        <v>NIE</v>
      </c>
    </row>
    <row r="420" spans="1:26" hidden="1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>C420+IF(D420=6,2,0)</f>
        <v>3</v>
      </c>
      <c r="O420">
        <f>IF(E420=2,0,IF(E420=3,4,IF(E420=4,6,IF(E420=5,8,IF(E420=6,10)))))</f>
        <v>10</v>
      </c>
      <c r="P420">
        <f>IF(F420=2,0,IF(F420=3,4,IF(F420=4,6,IF(F420=5,8,IF(F420=6,10)))))</f>
        <v>6</v>
      </c>
      <c r="Q420">
        <f>IF(G420=2,0,IF(G420=3,4,IF(G420=4,6,IF(G420=5,8,IF(G420=6,10)))))</f>
        <v>10</v>
      </c>
      <c r="R420">
        <f>IF(H420=2,0,IF(H420=3,4,IF(H420=4,6,IF(H420=5,8,IF(H420=6,10)))))</f>
        <v>10</v>
      </c>
      <c r="S420">
        <f>SUM(I420:M420)/10</f>
        <v>23.4</v>
      </c>
      <c r="T420">
        <f>SUM(N420:R420)</f>
        <v>39</v>
      </c>
      <c r="U420">
        <f>SUM(N420:S420)</f>
        <v>62.4</v>
      </c>
      <c r="V420">
        <f xml:space="preserve"> AVERAGE(E420:H420)</f>
        <v>5.5</v>
      </c>
      <c r="X420" t="str">
        <f>IF(T420&gt;S420,"TAK","NIE")</f>
        <v>TAK</v>
      </c>
      <c r="Z420" t="str">
        <f>IF(AND(C420=0,AND(D420&gt;4,V420&gt;4)),"TAK","NIE")</f>
        <v>NIE</v>
      </c>
    </row>
    <row r="421" spans="1:26" hidden="1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>C421+IF(D421=6,2,0)</f>
        <v>6</v>
      </c>
      <c r="O421">
        <f>IF(E421=2,0,IF(E421=3,4,IF(E421=4,6,IF(E421=5,8,IF(E421=6,10)))))</f>
        <v>8</v>
      </c>
      <c r="P421">
        <f>IF(F421=2,0,IF(F421=3,4,IF(F421=4,6,IF(F421=5,8,IF(F421=6,10)))))</f>
        <v>8</v>
      </c>
      <c r="Q421">
        <f>IF(G421=2,0,IF(G421=3,4,IF(G421=4,6,IF(G421=5,8,IF(G421=6,10)))))</f>
        <v>6</v>
      </c>
      <c r="R421">
        <f>IF(H421=2,0,IF(H421=3,4,IF(H421=4,6,IF(H421=5,8,IF(H421=6,10)))))</f>
        <v>6</v>
      </c>
      <c r="S421">
        <f>SUM(I421:M421)/10</f>
        <v>22.6</v>
      </c>
      <c r="T421">
        <f>SUM(N421:R421)</f>
        <v>34</v>
      </c>
      <c r="U421">
        <f>SUM(N421:S421)</f>
        <v>56.6</v>
      </c>
      <c r="V421">
        <f xml:space="preserve"> AVERAGE(E421:H421)</f>
        <v>4.5</v>
      </c>
      <c r="X421" t="str">
        <f>IF(T421&gt;S421,"TAK","NIE")</f>
        <v>TAK</v>
      </c>
      <c r="Z421" t="str">
        <f>IF(AND(C421=0,AND(D421&gt;4,V421&gt;4)),"TAK","NIE")</f>
        <v>NIE</v>
      </c>
    </row>
    <row r="422" spans="1:26" hidden="1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>C422+IF(D422=6,2,0)</f>
        <v>1</v>
      </c>
      <c r="O422">
        <f>IF(E422=2,0,IF(E422=3,4,IF(E422=4,6,IF(E422=5,8,IF(E422=6,10)))))</f>
        <v>6</v>
      </c>
      <c r="P422">
        <f>IF(F422=2,0,IF(F422=3,4,IF(F422=4,6,IF(F422=5,8,IF(F422=6,10)))))</f>
        <v>10</v>
      </c>
      <c r="Q422">
        <f>IF(G422=2,0,IF(G422=3,4,IF(G422=4,6,IF(G422=5,8,IF(G422=6,10)))))</f>
        <v>10</v>
      </c>
      <c r="R422">
        <f>IF(H422=2,0,IF(H422=3,4,IF(H422=4,6,IF(H422=5,8,IF(H422=6,10)))))</f>
        <v>4</v>
      </c>
      <c r="S422">
        <f>SUM(I422:M422)/10</f>
        <v>29.1</v>
      </c>
      <c r="T422">
        <f>SUM(N422:R422)</f>
        <v>31</v>
      </c>
      <c r="U422">
        <f>SUM(N422:S422)</f>
        <v>60.1</v>
      </c>
      <c r="V422">
        <f xml:space="preserve"> AVERAGE(E422:H422)</f>
        <v>4.75</v>
      </c>
      <c r="X422" t="str">
        <f>IF(T422&gt;S422,"TAK","NIE")</f>
        <v>TAK</v>
      </c>
      <c r="Z422" t="str">
        <f>IF(AND(C422=0,AND(D422&gt;4,V422&gt;4)),"TAK","NIE")</f>
        <v>NIE</v>
      </c>
    </row>
    <row r="423" spans="1:26" hidden="1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>C423+IF(D423=6,2,0)</f>
        <v>5</v>
      </c>
      <c r="O423">
        <f>IF(E423=2,0,IF(E423=3,4,IF(E423=4,6,IF(E423=5,8,IF(E423=6,10)))))</f>
        <v>10</v>
      </c>
      <c r="P423">
        <f>IF(F423=2,0,IF(F423=3,4,IF(F423=4,6,IF(F423=5,8,IF(F423=6,10)))))</f>
        <v>8</v>
      </c>
      <c r="Q423">
        <f>IF(G423=2,0,IF(G423=3,4,IF(G423=4,6,IF(G423=5,8,IF(G423=6,10)))))</f>
        <v>8</v>
      </c>
      <c r="R423">
        <f>IF(H423=2,0,IF(H423=3,4,IF(H423=4,6,IF(H423=5,8,IF(H423=6,10)))))</f>
        <v>4</v>
      </c>
      <c r="S423">
        <f>SUM(I423:M423)/10</f>
        <v>17.3</v>
      </c>
      <c r="T423">
        <f>SUM(N423:R423)</f>
        <v>35</v>
      </c>
      <c r="U423">
        <f>SUM(N423:S423)</f>
        <v>52.3</v>
      </c>
      <c r="V423">
        <f xml:space="preserve"> AVERAGE(E423:H423)</f>
        <v>4.75</v>
      </c>
      <c r="X423" t="str">
        <f>IF(T423&gt;S423,"TAK","NIE")</f>
        <v>TAK</v>
      </c>
      <c r="Z423" t="str">
        <f>IF(AND(C423=0,AND(D423&gt;4,V423&gt;4)),"TAK","NIE")</f>
        <v>NIE</v>
      </c>
    </row>
    <row r="424" spans="1:26" hidden="1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>C424+IF(D424=6,2,0)</f>
        <v>5</v>
      </c>
      <c r="O424">
        <f>IF(E424=2,0,IF(E424=3,4,IF(E424=4,6,IF(E424=5,8,IF(E424=6,10)))))</f>
        <v>8</v>
      </c>
      <c r="P424">
        <f>IF(F424=2,0,IF(F424=3,4,IF(F424=4,6,IF(F424=5,8,IF(F424=6,10)))))</f>
        <v>8</v>
      </c>
      <c r="Q424">
        <f>IF(G424=2,0,IF(G424=3,4,IF(G424=4,6,IF(G424=5,8,IF(G424=6,10)))))</f>
        <v>4</v>
      </c>
      <c r="R424">
        <f>IF(H424=2,0,IF(H424=3,4,IF(H424=4,6,IF(H424=5,8,IF(H424=6,10)))))</f>
        <v>0</v>
      </c>
      <c r="S424">
        <f>SUM(I424:M424)/10</f>
        <v>12.2</v>
      </c>
      <c r="T424">
        <f>SUM(N424:R424)</f>
        <v>25</v>
      </c>
      <c r="U424">
        <f>SUM(N424:S424)</f>
        <v>37.200000000000003</v>
      </c>
      <c r="V424">
        <f xml:space="preserve"> AVERAGE(E424:H424)</f>
        <v>3.75</v>
      </c>
      <c r="X424" t="str">
        <f>IF(T424&gt;S424,"TAK","NIE")</f>
        <v>TAK</v>
      </c>
      <c r="Z424" t="str">
        <f>IF(AND(C424=0,AND(D424&gt;4,V424&gt;4)),"TAK","NIE")</f>
        <v>NIE</v>
      </c>
    </row>
    <row r="425" spans="1:26" hidden="1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>C425+IF(D425=6,2,0)</f>
        <v>3</v>
      </c>
      <c r="O425">
        <f>IF(E425=2,0,IF(E425=3,4,IF(E425=4,6,IF(E425=5,8,IF(E425=6,10)))))</f>
        <v>0</v>
      </c>
      <c r="P425">
        <f>IF(F425=2,0,IF(F425=3,4,IF(F425=4,6,IF(F425=5,8,IF(F425=6,10)))))</f>
        <v>8</v>
      </c>
      <c r="Q425">
        <f>IF(G425=2,0,IF(G425=3,4,IF(G425=4,6,IF(G425=5,8,IF(G425=6,10)))))</f>
        <v>0</v>
      </c>
      <c r="R425">
        <f>IF(H425=2,0,IF(H425=3,4,IF(H425=4,6,IF(H425=5,8,IF(H425=6,10)))))</f>
        <v>10</v>
      </c>
      <c r="S425">
        <f>SUM(I425:M425)/10</f>
        <v>31.2</v>
      </c>
      <c r="T425">
        <f>SUM(N425:R425)</f>
        <v>21</v>
      </c>
      <c r="U425">
        <f>SUM(N425:S425)</f>
        <v>52.2</v>
      </c>
      <c r="V425">
        <f xml:space="preserve"> AVERAGE(E425:H425)</f>
        <v>3.75</v>
      </c>
      <c r="X425" t="str">
        <f>IF(T425&gt;S425,"TAK","NIE")</f>
        <v>NIE</v>
      </c>
      <c r="Z425" t="str">
        <f>IF(AND(C425=0,AND(D425&gt;4,V425&gt;4)),"TAK","NIE")</f>
        <v>NIE</v>
      </c>
    </row>
    <row r="426" spans="1:26" hidden="1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>C426+IF(D426=6,2,0)</f>
        <v>4</v>
      </c>
      <c r="O426">
        <f>IF(E426=2,0,IF(E426=3,4,IF(E426=4,6,IF(E426=5,8,IF(E426=6,10)))))</f>
        <v>8</v>
      </c>
      <c r="P426">
        <f>IF(F426=2,0,IF(F426=3,4,IF(F426=4,6,IF(F426=5,8,IF(F426=6,10)))))</f>
        <v>10</v>
      </c>
      <c r="Q426">
        <f>IF(G426=2,0,IF(G426=3,4,IF(G426=4,6,IF(G426=5,8,IF(G426=6,10)))))</f>
        <v>4</v>
      </c>
      <c r="R426">
        <f>IF(H426=2,0,IF(H426=3,4,IF(H426=4,6,IF(H426=5,8,IF(H426=6,10)))))</f>
        <v>6</v>
      </c>
      <c r="S426">
        <f>SUM(I426:M426)/10</f>
        <v>33.5</v>
      </c>
      <c r="T426">
        <f>SUM(N426:R426)</f>
        <v>32</v>
      </c>
      <c r="U426">
        <f>SUM(N426:S426)</f>
        <v>65.5</v>
      </c>
      <c r="V426">
        <f xml:space="preserve"> AVERAGE(E426:H426)</f>
        <v>4.5</v>
      </c>
      <c r="X426" t="str">
        <f>IF(T426&gt;S426,"TAK","NIE")</f>
        <v>NIE</v>
      </c>
      <c r="Z426" t="str">
        <f>IF(AND(C426=0,AND(D426&gt;4,V426&gt;4)),"TAK","NIE")</f>
        <v>NIE</v>
      </c>
    </row>
    <row r="427" spans="1:26" hidden="1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>C427+IF(D427=6,2,0)</f>
        <v>4</v>
      </c>
      <c r="O427">
        <f>IF(E427=2,0,IF(E427=3,4,IF(E427=4,6,IF(E427=5,8,IF(E427=6,10)))))</f>
        <v>8</v>
      </c>
      <c r="P427">
        <f>IF(F427=2,0,IF(F427=3,4,IF(F427=4,6,IF(F427=5,8,IF(F427=6,10)))))</f>
        <v>0</v>
      </c>
      <c r="Q427">
        <f>IF(G427=2,0,IF(G427=3,4,IF(G427=4,6,IF(G427=5,8,IF(G427=6,10)))))</f>
        <v>8</v>
      </c>
      <c r="R427">
        <f>IF(H427=2,0,IF(H427=3,4,IF(H427=4,6,IF(H427=5,8,IF(H427=6,10)))))</f>
        <v>6</v>
      </c>
      <c r="S427">
        <f>SUM(I427:M427)/10</f>
        <v>22.2</v>
      </c>
      <c r="T427">
        <f>SUM(N427:R427)</f>
        <v>26</v>
      </c>
      <c r="U427">
        <f>SUM(N427:S427)</f>
        <v>48.2</v>
      </c>
      <c r="V427">
        <f xml:space="preserve"> AVERAGE(E427:H427)</f>
        <v>4</v>
      </c>
      <c r="X427" t="str">
        <f>IF(T427&gt;S427,"TAK","NIE")</f>
        <v>TAK</v>
      </c>
      <c r="Z427" t="str">
        <f>IF(AND(C427=0,AND(D427&gt;4,V427&gt;4)),"TAK","NIE")</f>
        <v>NIE</v>
      </c>
    </row>
    <row r="428" spans="1:26" hidden="1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>C428+IF(D428=6,2,0)</f>
        <v>0</v>
      </c>
      <c r="O428">
        <f>IF(E428=2,0,IF(E428=3,4,IF(E428=4,6,IF(E428=5,8,IF(E428=6,10)))))</f>
        <v>4</v>
      </c>
      <c r="P428">
        <f>IF(F428=2,0,IF(F428=3,4,IF(F428=4,6,IF(F428=5,8,IF(F428=6,10)))))</f>
        <v>8</v>
      </c>
      <c r="Q428">
        <f>IF(G428=2,0,IF(G428=3,4,IF(G428=4,6,IF(G428=5,8,IF(G428=6,10)))))</f>
        <v>6</v>
      </c>
      <c r="R428">
        <f>IF(H428=2,0,IF(H428=3,4,IF(H428=4,6,IF(H428=5,8,IF(H428=6,10)))))</f>
        <v>10</v>
      </c>
      <c r="S428">
        <f>SUM(I428:M428)/10</f>
        <v>22.4</v>
      </c>
      <c r="T428">
        <f>SUM(N428:R428)</f>
        <v>28</v>
      </c>
      <c r="U428">
        <f>SUM(N428:S428)</f>
        <v>50.4</v>
      </c>
      <c r="V428">
        <f xml:space="preserve"> AVERAGE(E428:H428)</f>
        <v>4.5</v>
      </c>
      <c r="X428" t="str">
        <f>IF(T428&gt;S428,"TAK","NIE")</f>
        <v>TAK</v>
      </c>
      <c r="Z428" t="str">
        <f>IF(AND(C428=0,AND(D428&gt;4,V428&gt;4)),"TAK","NIE")</f>
        <v>NIE</v>
      </c>
    </row>
    <row r="429" spans="1:26" hidden="1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>C429+IF(D429=6,2,0)</f>
        <v>7</v>
      </c>
      <c r="O429">
        <f>IF(E429=2,0,IF(E429=3,4,IF(E429=4,6,IF(E429=5,8,IF(E429=6,10)))))</f>
        <v>0</v>
      </c>
      <c r="P429">
        <f>IF(F429=2,0,IF(F429=3,4,IF(F429=4,6,IF(F429=5,8,IF(F429=6,10)))))</f>
        <v>0</v>
      </c>
      <c r="Q429">
        <f>IF(G429=2,0,IF(G429=3,4,IF(G429=4,6,IF(G429=5,8,IF(G429=6,10)))))</f>
        <v>0</v>
      </c>
      <c r="R429">
        <f>IF(H429=2,0,IF(H429=3,4,IF(H429=4,6,IF(H429=5,8,IF(H429=6,10)))))</f>
        <v>0</v>
      </c>
      <c r="S429">
        <f>SUM(I429:M429)/10</f>
        <v>21</v>
      </c>
      <c r="T429">
        <f>SUM(N429:R429)</f>
        <v>7</v>
      </c>
      <c r="U429">
        <f>SUM(N429:S429)</f>
        <v>28</v>
      </c>
      <c r="V429">
        <f xml:space="preserve"> AVERAGE(E429:H429)</f>
        <v>2</v>
      </c>
      <c r="X429" t="str">
        <f>IF(T429&gt;S429,"TAK","NIE")</f>
        <v>NIE</v>
      </c>
      <c r="Z429" t="str">
        <f>IF(AND(C429=0,AND(D429&gt;4,V429&gt;4)),"TAK","NIE")</f>
        <v>NIE</v>
      </c>
    </row>
    <row r="430" spans="1:26" hidden="1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>C430+IF(D430=6,2,0)</f>
        <v>3</v>
      </c>
      <c r="O430">
        <f>IF(E430=2,0,IF(E430=3,4,IF(E430=4,6,IF(E430=5,8,IF(E430=6,10)))))</f>
        <v>10</v>
      </c>
      <c r="P430">
        <f>IF(F430=2,0,IF(F430=3,4,IF(F430=4,6,IF(F430=5,8,IF(F430=6,10)))))</f>
        <v>6</v>
      </c>
      <c r="Q430">
        <f>IF(G430=2,0,IF(G430=3,4,IF(G430=4,6,IF(G430=5,8,IF(G430=6,10)))))</f>
        <v>6</v>
      </c>
      <c r="R430">
        <f>IF(H430=2,0,IF(H430=3,4,IF(H430=4,6,IF(H430=5,8,IF(H430=6,10)))))</f>
        <v>4</v>
      </c>
      <c r="S430">
        <f>SUM(I430:M430)/10</f>
        <v>33.200000000000003</v>
      </c>
      <c r="T430">
        <f>SUM(N430:R430)</f>
        <v>29</v>
      </c>
      <c r="U430">
        <f>SUM(N430:S430)</f>
        <v>62.2</v>
      </c>
      <c r="V430">
        <f xml:space="preserve"> AVERAGE(E430:H430)</f>
        <v>4.25</v>
      </c>
      <c r="X430" t="str">
        <f>IF(T430&gt;S430,"TAK","NIE")</f>
        <v>NIE</v>
      </c>
      <c r="Z430" t="str">
        <f>IF(AND(C430=0,AND(D430&gt;4,V430&gt;4)),"TAK","NIE")</f>
        <v>NIE</v>
      </c>
    </row>
    <row r="431" spans="1:26" hidden="1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>C431+IF(D431=6,2,0)</f>
        <v>7</v>
      </c>
      <c r="O431">
        <f>IF(E431=2,0,IF(E431=3,4,IF(E431=4,6,IF(E431=5,8,IF(E431=6,10)))))</f>
        <v>6</v>
      </c>
      <c r="P431">
        <f>IF(F431=2,0,IF(F431=3,4,IF(F431=4,6,IF(F431=5,8,IF(F431=6,10)))))</f>
        <v>0</v>
      </c>
      <c r="Q431">
        <f>IF(G431=2,0,IF(G431=3,4,IF(G431=4,6,IF(G431=5,8,IF(G431=6,10)))))</f>
        <v>6</v>
      </c>
      <c r="R431">
        <f>IF(H431=2,0,IF(H431=3,4,IF(H431=4,6,IF(H431=5,8,IF(H431=6,10)))))</f>
        <v>4</v>
      </c>
      <c r="S431">
        <f>SUM(I431:M431)/10</f>
        <v>32.6</v>
      </c>
      <c r="T431">
        <f>SUM(N431:R431)</f>
        <v>23</v>
      </c>
      <c r="U431">
        <f>SUM(N431:S431)</f>
        <v>55.6</v>
      </c>
      <c r="V431">
        <f xml:space="preserve"> AVERAGE(E431:H431)</f>
        <v>3.25</v>
      </c>
      <c r="X431" t="str">
        <f>IF(T431&gt;S431,"TAK","NIE")</f>
        <v>NIE</v>
      </c>
      <c r="Z431" t="str">
        <f>IF(AND(C431=0,AND(D431&gt;4,V431&gt;4)),"TAK","NIE")</f>
        <v>NIE</v>
      </c>
    </row>
    <row r="432" spans="1:26" hidden="1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>C432+IF(D432=6,2,0)</f>
        <v>3</v>
      </c>
      <c r="O432">
        <f>IF(E432=2,0,IF(E432=3,4,IF(E432=4,6,IF(E432=5,8,IF(E432=6,10)))))</f>
        <v>8</v>
      </c>
      <c r="P432">
        <f>IF(F432=2,0,IF(F432=3,4,IF(F432=4,6,IF(F432=5,8,IF(F432=6,10)))))</f>
        <v>0</v>
      </c>
      <c r="Q432">
        <f>IF(G432=2,0,IF(G432=3,4,IF(G432=4,6,IF(G432=5,8,IF(G432=6,10)))))</f>
        <v>8</v>
      </c>
      <c r="R432">
        <f>IF(H432=2,0,IF(H432=3,4,IF(H432=4,6,IF(H432=5,8,IF(H432=6,10)))))</f>
        <v>8</v>
      </c>
      <c r="S432">
        <f>SUM(I432:M432)/10</f>
        <v>32.5</v>
      </c>
      <c r="T432">
        <f>SUM(N432:R432)</f>
        <v>27</v>
      </c>
      <c r="U432">
        <f>SUM(N432:S432)</f>
        <v>59.5</v>
      </c>
      <c r="V432">
        <f xml:space="preserve"> AVERAGE(E432:H432)</f>
        <v>4.25</v>
      </c>
      <c r="X432" t="str">
        <f>IF(T432&gt;S432,"TAK","NIE")</f>
        <v>NIE</v>
      </c>
      <c r="Z432" t="str">
        <f>IF(AND(C432=0,AND(D432&gt;4,V432&gt;4)),"TAK","NIE")</f>
        <v>NIE</v>
      </c>
    </row>
    <row r="433" spans="1:26" hidden="1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>C433+IF(D433=6,2,0)</f>
        <v>6</v>
      </c>
      <c r="O433">
        <f>IF(E433=2,0,IF(E433=3,4,IF(E433=4,6,IF(E433=5,8,IF(E433=6,10)))))</f>
        <v>10</v>
      </c>
      <c r="P433">
        <f>IF(F433=2,0,IF(F433=3,4,IF(F433=4,6,IF(F433=5,8,IF(F433=6,10)))))</f>
        <v>6</v>
      </c>
      <c r="Q433">
        <f>IF(G433=2,0,IF(G433=3,4,IF(G433=4,6,IF(G433=5,8,IF(G433=6,10)))))</f>
        <v>6</v>
      </c>
      <c r="R433">
        <f>IF(H433=2,0,IF(H433=3,4,IF(H433=4,6,IF(H433=5,8,IF(H433=6,10)))))</f>
        <v>10</v>
      </c>
      <c r="S433">
        <f>SUM(I433:M433)/10</f>
        <v>26</v>
      </c>
      <c r="T433">
        <f>SUM(N433:R433)</f>
        <v>38</v>
      </c>
      <c r="U433">
        <f>SUM(N433:S433)</f>
        <v>64</v>
      </c>
      <c r="V433">
        <f xml:space="preserve"> AVERAGE(E433:H433)</f>
        <v>5</v>
      </c>
      <c r="X433" t="str">
        <f>IF(T433&gt;S433,"TAK","NIE")</f>
        <v>TAK</v>
      </c>
      <c r="Z433" t="str">
        <f>IF(AND(C433=0,AND(D433&gt;4,V433&gt;4)),"TAK","NIE")</f>
        <v>NIE</v>
      </c>
    </row>
    <row r="434" spans="1:26" hidden="1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>C434+IF(D434=6,2,0)</f>
        <v>9</v>
      </c>
      <c r="O434">
        <f>IF(E434=2,0,IF(E434=3,4,IF(E434=4,6,IF(E434=5,8,IF(E434=6,10)))))</f>
        <v>0</v>
      </c>
      <c r="P434">
        <f>IF(F434=2,0,IF(F434=3,4,IF(F434=4,6,IF(F434=5,8,IF(F434=6,10)))))</f>
        <v>10</v>
      </c>
      <c r="Q434">
        <f>IF(G434=2,0,IF(G434=3,4,IF(G434=4,6,IF(G434=5,8,IF(G434=6,10)))))</f>
        <v>0</v>
      </c>
      <c r="R434">
        <f>IF(H434=2,0,IF(H434=3,4,IF(H434=4,6,IF(H434=5,8,IF(H434=6,10)))))</f>
        <v>10</v>
      </c>
      <c r="S434">
        <f>SUM(I434:M434)/10</f>
        <v>39.200000000000003</v>
      </c>
      <c r="T434">
        <f>SUM(N434:R434)</f>
        <v>29</v>
      </c>
      <c r="U434">
        <f>SUM(N434:S434)</f>
        <v>68.2</v>
      </c>
      <c r="V434">
        <f xml:space="preserve"> AVERAGE(E434:H434)</f>
        <v>4</v>
      </c>
      <c r="X434" t="str">
        <f>IF(T434&gt;S434,"TAK","NIE")</f>
        <v>NIE</v>
      </c>
      <c r="Z434" t="str">
        <f>IF(AND(C434=0,AND(D434&gt;4,V434&gt;4)),"TAK","NIE")</f>
        <v>NIE</v>
      </c>
    </row>
    <row r="435" spans="1:26" hidden="1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>C435+IF(D435=6,2,0)</f>
        <v>5</v>
      </c>
      <c r="O435">
        <f>IF(E435=2,0,IF(E435=3,4,IF(E435=4,6,IF(E435=5,8,IF(E435=6,10)))))</f>
        <v>0</v>
      </c>
      <c r="P435">
        <f>IF(F435=2,0,IF(F435=3,4,IF(F435=4,6,IF(F435=5,8,IF(F435=6,10)))))</f>
        <v>10</v>
      </c>
      <c r="Q435">
        <f>IF(G435=2,0,IF(G435=3,4,IF(G435=4,6,IF(G435=5,8,IF(G435=6,10)))))</f>
        <v>0</v>
      </c>
      <c r="R435">
        <f>IF(H435=2,0,IF(H435=3,4,IF(H435=4,6,IF(H435=5,8,IF(H435=6,10)))))</f>
        <v>0</v>
      </c>
      <c r="S435">
        <f>SUM(I435:M435)/10</f>
        <v>15.7</v>
      </c>
      <c r="T435">
        <f>SUM(N435:R435)</f>
        <v>15</v>
      </c>
      <c r="U435">
        <f>SUM(N435:S435)</f>
        <v>30.7</v>
      </c>
      <c r="V435">
        <f xml:space="preserve"> AVERAGE(E435:H435)</f>
        <v>3</v>
      </c>
      <c r="X435" t="str">
        <f>IF(T435&gt;S435,"TAK","NIE")</f>
        <v>NIE</v>
      </c>
      <c r="Z435" t="str">
        <f>IF(AND(C435=0,AND(D435&gt;4,V435&gt;4)),"TAK","NIE")</f>
        <v>NIE</v>
      </c>
    </row>
    <row r="436" spans="1:26" hidden="1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>C436+IF(D436=6,2,0)</f>
        <v>8</v>
      </c>
      <c r="O436">
        <f>IF(E436=2,0,IF(E436=3,4,IF(E436=4,6,IF(E436=5,8,IF(E436=6,10)))))</f>
        <v>8</v>
      </c>
      <c r="P436">
        <f>IF(F436=2,0,IF(F436=3,4,IF(F436=4,6,IF(F436=5,8,IF(F436=6,10)))))</f>
        <v>8</v>
      </c>
      <c r="Q436">
        <f>IF(G436=2,0,IF(G436=3,4,IF(G436=4,6,IF(G436=5,8,IF(G436=6,10)))))</f>
        <v>8</v>
      </c>
      <c r="R436">
        <f>IF(H436=2,0,IF(H436=3,4,IF(H436=4,6,IF(H436=5,8,IF(H436=6,10)))))</f>
        <v>10</v>
      </c>
      <c r="S436">
        <f>SUM(I436:M436)/10</f>
        <v>26.8</v>
      </c>
      <c r="T436">
        <f>SUM(N436:R436)</f>
        <v>42</v>
      </c>
      <c r="U436">
        <f>SUM(N436:S436)</f>
        <v>68.8</v>
      </c>
      <c r="V436">
        <f xml:space="preserve"> AVERAGE(E436:H436)</f>
        <v>5.25</v>
      </c>
      <c r="X436" t="str">
        <f>IF(T436&gt;S436,"TAK","NIE")</f>
        <v>TAK</v>
      </c>
      <c r="Z436" t="str">
        <f>IF(AND(C436=0,AND(D436&gt;4,V436&gt;4)),"TAK","NIE")</f>
        <v>NIE</v>
      </c>
    </row>
    <row r="437" spans="1:26" hidden="1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>C437+IF(D437=6,2,0)</f>
        <v>5</v>
      </c>
      <c r="O437">
        <f>IF(E437=2,0,IF(E437=3,4,IF(E437=4,6,IF(E437=5,8,IF(E437=6,10)))))</f>
        <v>8</v>
      </c>
      <c r="P437">
        <f>IF(F437=2,0,IF(F437=3,4,IF(F437=4,6,IF(F437=5,8,IF(F437=6,10)))))</f>
        <v>8</v>
      </c>
      <c r="Q437">
        <f>IF(G437=2,0,IF(G437=3,4,IF(G437=4,6,IF(G437=5,8,IF(G437=6,10)))))</f>
        <v>0</v>
      </c>
      <c r="R437">
        <f>IF(H437=2,0,IF(H437=3,4,IF(H437=4,6,IF(H437=5,8,IF(H437=6,10)))))</f>
        <v>10</v>
      </c>
      <c r="S437">
        <f>SUM(I437:M437)/10</f>
        <v>38.200000000000003</v>
      </c>
      <c r="T437">
        <f>SUM(N437:R437)</f>
        <v>31</v>
      </c>
      <c r="U437">
        <f>SUM(N437:S437)</f>
        <v>69.2</v>
      </c>
      <c r="V437">
        <f xml:space="preserve"> AVERAGE(E437:H437)</f>
        <v>4.5</v>
      </c>
      <c r="X437" t="str">
        <f>IF(T437&gt;S437,"TAK","NIE")</f>
        <v>NIE</v>
      </c>
      <c r="Z437" t="str">
        <f>IF(AND(C437=0,AND(D437&gt;4,V437&gt;4)),"TAK","NIE")</f>
        <v>NIE</v>
      </c>
    </row>
    <row r="438" spans="1:26" hidden="1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>C438+IF(D438=6,2,0)</f>
        <v>6</v>
      </c>
      <c r="O438">
        <f>IF(E438=2,0,IF(E438=3,4,IF(E438=4,6,IF(E438=5,8,IF(E438=6,10)))))</f>
        <v>6</v>
      </c>
      <c r="P438">
        <f>IF(F438=2,0,IF(F438=3,4,IF(F438=4,6,IF(F438=5,8,IF(F438=6,10)))))</f>
        <v>8</v>
      </c>
      <c r="Q438">
        <f>IF(G438=2,0,IF(G438=3,4,IF(G438=4,6,IF(G438=5,8,IF(G438=6,10)))))</f>
        <v>10</v>
      </c>
      <c r="R438">
        <f>IF(H438=2,0,IF(H438=3,4,IF(H438=4,6,IF(H438=5,8,IF(H438=6,10)))))</f>
        <v>4</v>
      </c>
      <c r="S438">
        <f>SUM(I438:M438)/10</f>
        <v>35.6</v>
      </c>
      <c r="T438">
        <f>SUM(N438:R438)</f>
        <v>34</v>
      </c>
      <c r="U438">
        <f>SUM(N438:S438)</f>
        <v>69.599999999999994</v>
      </c>
      <c r="V438">
        <f xml:space="preserve"> AVERAGE(E438:H438)</f>
        <v>4.5</v>
      </c>
      <c r="X438" t="str">
        <f>IF(T438&gt;S438,"TAK","NIE")</f>
        <v>NIE</v>
      </c>
      <c r="Z438" t="str">
        <f>IF(AND(C438=0,AND(D438&gt;4,V438&gt;4)),"TAK","NIE")</f>
        <v>NIE</v>
      </c>
    </row>
    <row r="439" spans="1:26" hidden="1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>C439+IF(D439=6,2,0)</f>
        <v>7</v>
      </c>
      <c r="O439">
        <f>IF(E439=2,0,IF(E439=3,4,IF(E439=4,6,IF(E439=5,8,IF(E439=6,10)))))</f>
        <v>10</v>
      </c>
      <c r="P439">
        <f>IF(F439=2,0,IF(F439=3,4,IF(F439=4,6,IF(F439=5,8,IF(F439=6,10)))))</f>
        <v>8</v>
      </c>
      <c r="Q439">
        <f>IF(G439=2,0,IF(G439=3,4,IF(G439=4,6,IF(G439=5,8,IF(G439=6,10)))))</f>
        <v>6</v>
      </c>
      <c r="R439">
        <f>IF(H439=2,0,IF(H439=3,4,IF(H439=4,6,IF(H439=5,8,IF(H439=6,10)))))</f>
        <v>10</v>
      </c>
      <c r="S439">
        <f>SUM(I439:M439)/10</f>
        <v>22.5</v>
      </c>
      <c r="T439">
        <f>SUM(N439:R439)</f>
        <v>41</v>
      </c>
      <c r="U439">
        <f>SUM(N439:S439)</f>
        <v>63.5</v>
      </c>
      <c r="V439">
        <f xml:space="preserve"> AVERAGE(E439:H439)</f>
        <v>5.25</v>
      </c>
      <c r="X439" t="str">
        <f>IF(T439&gt;S439,"TAK","NIE")</f>
        <v>TAK</v>
      </c>
      <c r="Z439" t="str">
        <f>IF(AND(C439=0,AND(D439&gt;4,V439&gt;4)),"TAK","NIE")</f>
        <v>NIE</v>
      </c>
    </row>
    <row r="440" spans="1:26" hidden="1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>C440+IF(D440=6,2,0)</f>
        <v>0</v>
      </c>
      <c r="O440">
        <f>IF(E440=2,0,IF(E440=3,4,IF(E440=4,6,IF(E440=5,8,IF(E440=6,10)))))</f>
        <v>4</v>
      </c>
      <c r="P440">
        <f>IF(F440=2,0,IF(F440=3,4,IF(F440=4,6,IF(F440=5,8,IF(F440=6,10)))))</f>
        <v>4</v>
      </c>
      <c r="Q440">
        <f>IF(G440=2,0,IF(G440=3,4,IF(G440=4,6,IF(G440=5,8,IF(G440=6,10)))))</f>
        <v>8</v>
      </c>
      <c r="R440">
        <f>IF(H440=2,0,IF(H440=3,4,IF(H440=4,6,IF(H440=5,8,IF(H440=6,10)))))</f>
        <v>0</v>
      </c>
      <c r="S440">
        <f>SUM(I440:M440)/10</f>
        <v>32.4</v>
      </c>
      <c r="T440">
        <f>SUM(N440:R440)</f>
        <v>16</v>
      </c>
      <c r="U440">
        <f>SUM(N440:S440)</f>
        <v>48.4</v>
      </c>
      <c r="V440">
        <f xml:space="preserve"> AVERAGE(E440:H440)</f>
        <v>3.25</v>
      </c>
      <c r="X440" t="str">
        <f>IF(T440&gt;S440,"TAK","NIE")</f>
        <v>NIE</v>
      </c>
      <c r="Z440" t="str">
        <f>IF(AND(C440=0,AND(D440&gt;4,V440&gt;4)),"TAK","NIE")</f>
        <v>NIE</v>
      </c>
    </row>
    <row r="441" spans="1:26" x14ac:dyDescent="0.25">
      <c r="A441" t="s">
        <v>613</v>
      </c>
      <c r="B441" t="s">
        <v>412</v>
      </c>
      <c r="C441">
        <v>0</v>
      </c>
      <c r="D441">
        <v>6</v>
      </c>
      <c r="E441">
        <v>3</v>
      </c>
      <c r="F441">
        <v>6</v>
      </c>
      <c r="G441">
        <v>6</v>
      </c>
      <c r="H441">
        <v>4</v>
      </c>
      <c r="I441">
        <v>74</v>
      </c>
      <c r="J441">
        <v>60</v>
      </c>
      <c r="K441">
        <v>83</v>
      </c>
      <c r="L441">
        <v>39</v>
      </c>
      <c r="M441">
        <v>97</v>
      </c>
      <c r="N441">
        <f>C441+IF(D441=6,2,0)</f>
        <v>2</v>
      </c>
      <c r="O441">
        <f>IF(E441=2,0,IF(E441=3,4,IF(E441=4,6,IF(E441=5,8,IF(E441=6,10)))))</f>
        <v>4</v>
      </c>
      <c r="P441">
        <f>IF(F441=2,0,IF(F441=3,4,IF(F441=4,6,IF(F441=5,8,IF(F441=6,10)))))</f>
        <v>10</v>
      </c>
      <c r="Q441">
        <f>IF(G441=2,0,IF(G441=3,4,IF(G441=4,6,IF(G441=5,8,IF(G441=6,10)))))</f>
        <v>10</v>
      </c>
      <c r="R441">
        <f>IF(H441=2,0,IF(H441=3,4,IF(H441=4,6,IF(H441=5,8,IF(H441=6,10)))))</f>
        <v>6</v>
      </c>
      <c r="S441">
        <f>SUM(I441:M441)/10</f>
        <v>35.299999999999997</v>
      </c>
      <c r="T441">
        <f>SUM(N441:R441)</f>
        <v>32</v>
      </c>
      <c r="U441">
        <f>SUM(N441:S441)</f>
        <v>67.3</v>
      </c>
      <c r="V441">
        <f xml:space="preserve"> AVERAGE(E441:H441)</f>
        <v>4.75</v>
      </c>
      <c r="X441" t="str">
        <f>IF(T441&gt;S441,"TAK","NIE")</f>
        <v>NIE</v>
      </c>
      <c r="Z441" t="str">
        <f>IF(AND(C441=0,AND(D441&gt;4,V441&gt;4)),"TAK","NIE")</f>
        <v>TAK</v>
      </c>
    </row>
    <row r="442" spans="1:26" hidden="1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>C442+IF(D442=6,2,0)</f>
        <v>4</v>
      </c>
      <c r="O442">
        <f>IF(E442=2,0,IF(E442=3,4,IF(E442=4,6,IF(E442=5,8,IF(E442=6,10)))))</f>
        <v>6</v>
      </c>
      <c r="P442">
        <f>IF(F442=2,0,IF(F442=3,4,IF(F442=4,6,IF(F442=5,8,IF(F442=6,10)))))</f>
        <v>6</v>
      </c>
      <c r="Q442">
        <f>IF(G442=2,0,IF(G442=3,4,IF(G442=4,6,IF(G442=5,8,IF(G442=6,10)))))</f>
        <v>6</v>
      </c>
      <c r="R442">
        <f>IF(H442=2,0,IF(H442=3,4,IF(H442=4,6,IF(H442=5,8,IF(H442=6,10)))))</f>
        <v>4</v>
      </c>
      <c r="S442">
        <f>SUM(I442:M442)/10</f>
        <v>21.5</v>
      </c>
      <c r="T442">
        <f>SUM(N442:R442)</f>
        <v>26</v>
      </c>
      <c r="U442">
        <f>SUM(N442:S442)</f>
        <v>47.5</v>
      </c>
      <c r="V442">
        <f xml:space="preserve"> AVERAGE(E442:H442)</f>
        <v>3.75</v>
      </c>
      <c r="X442" t="str">
        <f>IF(T442&gt;S442,"TAK","NIE")</f>
        <v>TAK</v>
      </c>
      <c r="Z442" t="str">
        <f>IF(AND(C442=0,AND(D442&gt;4,V442&gt;4)),"TAK","NIE")</f>
        <v>NIE</v>
      </c>
    </row>
    <row r="443" spans="1:26" hidden="1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>C443+IF(D443=6,2,0)</f>
        <v>6</v>
      </c>
      <c r="O443">
        <f>IF(E443=2,0,IF(E443=3,4,IF(E443=4,6,IF(E443=5,8,IF(E443=6,10)))))</f>
        <v>4</v>
      </c>
      <c r="P443">
        <f>IF(F443=2,0,IF(F443=3,4,IF(F443=4,6,IF(F443=5,8,IF(F443=6,10)))))</f>
        <v>4</v>
      </c>
      <c r="Q443">
        <f>IF(G443=2,0,IF(G443=3,4,IF(G443=4,6,IF(G443=5,8,IF(G443=6,10)))))</f>
        <v>0</v>
      </c>
      <c r="R443">
        <f>IF(H443=2,0,IF(H443=3,4,IF(H443=4,6,IF(H443=5,8,IF(H443=6,10)))))</f>
        <v>4</v>
      </c>
      <c r="S443">
        <f>SUM(I443:M443)/10</f>
        <v>25.4</v>
      </c>
      <c r="T443">
        <f>SUM(N443:R443)</f>
        <v>18</v>
      </c>
      <c r="U443">
        <f>SUM(N443:S443)</f>
        <v>43.4</v>
      </c>
      <c r="V443">
        <f xml:space="preserve"> AVERAGE(E443:H443)</f>
        <v>2.75</v>
      </c>
      <c r="X443" t="str">
        <f>IF(T443&gt;S443,"TAK","NIE")</f>
        <v>NIE</v>
      </c>
      <c r="Z443" t="str">
        <f>IF(AND(C443=0,AND(D443&gt;4,V443&gt;4)),"TAK","NIE")</f>
        <v>NIE</v>
      </c>
    </row>
    <row r="444" spans="1:26" hidden="1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>C444+IF(D444=6,2,0)</f>
        <v>3</v>
      </c>
      <c r="O444">
        <f>IF(E444=2,0,IF(E444=3,4,IF(E444=4,6,IF(E444=5,8,IF(E444=6,10)))))</f>
        <v>6</v>
      </c>
      <c r="P444">
        <f>IF(F444=2,0,IF(F444=3,4,IF(F444=4,6,IF(F444=5,8,IF(F444=6,10)))))</f>
        <v>0</v>
      </c>
      <c r="Q444">
        <f>IF(G444=2,0,IF(G444=3,4,IF(G444=4,6,IF(G444=5,8,IF(G444=6,10)))))</f>
        <v>10</v>
      </c>
      <c r="R444">
        <f>IF(H444=2,0,IF(H444=3,4,IF(H444=4,6,IF(H444=5,8,IF(H444=6,10)))))</f>
        <v>6</v>
      </c>
      <c r="S444">
        <f>SUM(I444:M444)/10</f>
        <v>14.9</v>
      </c>
      <c r="T444">
        <f>SUM(N444:R444)</f>
        <v>25</v>
      </c>
      <c r="U444">
        <f>SUM(N444:S444)</f>
        <v>39.9</v>
      </c>
      <c r="V444">
        <f xml:space="preserve"> AVERAGE(E444:H444)</f>
        <v>4</v>
      </c>
      <c r="X444" t="str">
        <f>IF(T444&gt;S444,"TAK","NIE")</f>
        <v>TAK</v>
      </c>
      <c r="Z444" t="str">
        <f>IF(AND(C444=0,AND(D444&gt;4,V444&gt;4)),"TAK","NIE")</f>
        <v>NIE</v>
      </c>
    </row>
    <row r="445" spans="1:26" hidden="1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>C445+IF(D445=6,2,0)</f>
        <v>3</v>
      </c>
      <c r="O445">
        <f>IF(E445=2,0,IF(E445=3,4,IF(E445=4,6,IF(E445=5,8,IF(E445=6,10)))))</f>
        <v>6</v>
      </c>
      <c r="P445">
        <f>IF(F445=2,0,IF(F445=3,4,IF(F445=4,6,IF(F445=5,8,IF(F445=6,10)))))</f>
        <v>4</v>
      </c>
      <c r="Q445">
        <f>IF(G445=2,0,IF(G445=3,4,IF(G445=4,6,IF(G445=5,8,IF(G445=6,10)))))</f>
        <v>0</v>
      </c>
      <c r="R445">
        <f>IF(H445=2,0,IF(H445=3,4,IF(H445=4,6,IF(H445=5,8,IF(H445=6,10)))))</f>
        <v>8</v>
      </c>
      <c r="S445">
        <f>SUM(I445:M445)/10</f>
        <v>35.299999999999997</v>
      </c>
      <c r="T445">
        <f>SUM(N445:R445)</f>
        <v>21</v>
      </c>
      <c r="U445">
        <f>SUM(N445:S445)</f>
        <v>56.3</v>
      </c>
      <c r="V445">
        <f xml:space="preserve"> AVERAGE(E445:H445)</f>
        <v>3.5</v>
      </c>
      <c r="X445" t="str">
        <f>IF(T445&gt;S445,"TAK","NIE")</f>
        <v>NIE</v>
      </c>
      <c r="Z445" t="str">
        <f>IF(AND(C445=0,AND(D445&gt;4,V445&gt;4)),"TAK","NIE")</f>
        <v>NIE</v>
      </c>
    </row>
    <row r="446" spans="1:26" hidden="1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>C446+IF(D446=6,2,0)</f>
        <v>4</v>
      </c>
      <c r="O446">
        <f>IF(E446=2,0,IF(E446=3,4,IF(E446=4,6,IF(E446=5,8,IF(E446=6,10)))))</f>
        <v>6</v>
      </c>
      <c r="P446">
        <f>IF(F446=2,0,IF(F446=3,4,IF(F446=4,6,IF(F446=5,8,IF(F446=6,10)))))</f>
        <v>8</v>
      </c>
      <c r="Q446">
        <f>IF(G446=2,0,IF(G446=3,4,IF(G446=4,6,IF(G446=5,8,IF(G446=6,10)))))</f>
        <v>6</v>
      </c>
      <c r="R446">
        <f>IF(H446=2,0,IF(H446=3,4,IF(H446=4,6,IF(H446=5,8,IF(H446=6,10)))))</f>
        <v>0</v>
      </c>
      <c r="S446">
        <f>SUM(I446:M446)/10</f>
        <v>25.6</v>
      </c>
      <c r="T446">
        <f>SUM(N446:R446)</f>
        <v>24</v>
      </c>
      <c r="U446">
        <f>SUM(N446:S446)</f>
        <v>49.6</v>
      </c>
      <c r="V446">
        <f xml:space="preserve"> AVERAGE(E446:H446)</f>
        <v>3.75</v>
      </c>
      <c r="X446" t="str">
        <f>IF(T446&gt;S446,"TAK","NIE")</f>
        <v>NIE</v>
      </c>
      <c r="Z446" t="str">
        <f>IF(AND(C446=0,AND(D446&gt;4,V446&gt;4)),"TAK","NIE")</f>
        <v>NIE</v>
      </c>
    </row>
    <row r="447" spans="1:26" hidden="1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>C447+IF(D447=6,2,0)</f>
        <v>4</v>
      </c>
      <c r="O447">
        <f>IF(E447=2,0,IF(E447=3,4,IF(E447=4,6,IF(E447=5,8,IF(E447=6,10)))))</f>
        <v>0</v>
      </c>
      <c r="P447">
        <f>IF(F447=2,0,IF(F447=3,4,IF(F447=4,6,IF(F447=5,8,IF(F447=6,10)))))</f>
        <v>10</v>
      </c>
      <c r="Q447">
        <f>IF(G447=2,0,IF(G447=3,4,IF(G447=4,6,IF(G447=5,8,IF(G447=6,10)))))</f>
        <v>6</v>
      </c>
      <c r="R447">
        <f>IF(H447=2,0,IF(H447=3,4,IF(H447=4,6,IF(H447=5,8,IF(H447=6,10)))))</f>
        <v>4</v>
      </c>
      <c r="S447">
        <f>SUM(I447:M447)/10</f>
        <v>22.7</v>
      </c>
      <c r="T447">
        <f>SUM(N447:R447)</f>
        <v>24</v>
      </c>
      <c r="U447">
        <f>SUM(N447:S447)</f>
        <v>46.7</v>
      </c>
      <c r="V447">
        <f xml:space="preserve"> AVERAGE(E447:H447)</f>
        <v>3.75</v>
      </c>
      <c r="X447" t="str">
        <f>IF(T447&gt;S447,"TAK","NIE")</f>
        <v>TAK</v>
      </c>
      <c r="Z447" t="str">
        <f>IF(AND(C447=0,AND(D447&gt;4,V447&gt;4)),"TAK","NIE")</f>
        <v>NIE</v>
      </c>
    </row>
    <row r="448" spans="1:26" hidden="1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>C448+IF(D448=6,2,0)</f>
        <v>4</v>
      </c>
      <c r="O448">
        <f>IF(E448=2,0,IF(E448=3,4,IF(E448=4,6,IF(E448=5,8,IF(E448=6,10)))))</f>
        <v>6</v>
      </c>
      <c r="P448">
        <f>IF(F448=2,0,IF(F448=3,4,IF(F448=4,6,IF(F448=5,8,IF(F448=6,10)))))</f>
        <v>6</v>
      </c>
      <c r="Q448">
        <f>IF(G448=2,0,IF(G448=3,4,IF(G448=4,6,IF(G448=5,8,IF(G448=6,10)))))</f>
        <v>8</v>
      </c>
      <c r="R448">
        <f>IF(H448=2,0,IF(H448=3,4,IF(H448=4,6,IF(H448=5,8,IF(H448=6,10)))))</f>
        <v>4</v>
      </c>
      <c r="S448">
        <f>SUM(I448:M448)/10</f>
        <v>29.8</v>
      </c>
      <c r="T448">
        <f>SUM(N448:R448)</f>
        <v>28</v>
      </c>
      <c r="U448">
        <f>SUM(N448:S448)</f>
        <v>57.8</v>
      </c>
      <c r="V448">
        <f xml:space="preserve"> AVERAGE(E448:H448)</f>
        <v>4</v>
      </c>
      <c r="X448" t="str">
        <f>IF(T448&gt;S448,"TAK","NIE")</f>
        <v>NIE</v>
      </c>
      <c r="Z448" t="str">
        <f>IF(AND(C448=0,AND(D448&gt;4,V448&gt;4)),"TAK","NIE")</f>
        <v>NIE</v>
      </c>
    </row>
    <row r="449" spans="1:26" hidden="1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>C449+IF(D449=6,2,0)</f>
        <v>8</v>
      </c>
      <c r="O449">
        <f>IF(E449=2,0,IF(E449=3,4,IF(E449=4,6,IF(E449=5,8,IF(E449=6,10)))))</f>
        <v>8</v>
      </c>
      <c r="P449">
        <f>IF(F449=2,0,IF(F449=3,4,IF(F449=4,6,IF(F449=5,8,IF(F449=6,10)))))</f>
        <v>6</v>
      </c>
      <c r="Q449">
        <f>IF(G449=2,0,IF(G449=3,4,IF(G449=4,6,IF(G449=5,8,IF(G449=6,10)))))</f>
        <v>10</v>
      </c>
      <c r="R449">
        <f>IF(H449=2,0,IF(H449=3,4,IF(H449=4,6,IF(H449=5,8,IF(H449=6,10)))))</f>
        <v>0</v>
      </c>
      <c r="S449">
        <f>SUM(I449:M449)/10</f>
        <v>31.7</v>
      </c>
      <c r="T449">
        <f>SUM(N449:R449)</f>
        <v>32</v>
      </c>
      <c r="U449">
        <f>SUM(N449:S449)</f>
        <v>63.7</v>
      </c>
      <c r="V449">
        <f xml:space="preserve"> AVERAGE(E449:H449)</f>
        <v>4.25</v>
      </c>
      <c r="X449" t="str">
        <f>IF(T449&gt;S449,"TAK","NIE")</f>
        <v>TAK</v>
      </c>
      <c r="Z449" t="str">
        <f>IF(AND(C449=0,AND(D449&gt;4,V449&gt;4)),"TAK","NIE")</f>
        <v>NIE</v>
      </c>
    </row>
    <row r="450" spans="1:26" hidden="1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>C450+IF(D450=6,2,0)</f>
        <v>3</v>
      </c>
      <c r="O450">
        <f>IF(E450=2,0,IF(E450=3,4,IF(E450=4,6,IF(E450=5,8,IF(E450=6,10)))))</f>
        <v>4</v>
      </c>
      <c r="P450">
        <f>IF(F450=2,0,IF(F450=3,4,IF(F450=4,6,IF(F450=5,8,IF(F450=6,10)))))</f>
        <v>8</v>
      </c>
      <c r="Q450">
        <f>IF(G450=2,0,IF(G450=3,4,IF(G450=4,6,IF(G450=5,8,IF(G450=6,10)))))</f>
        <v>8</v>
      </c>
      <c r="R450">
        <f>IF(H450=2,0,IF(H450=3,4,IF(H450=4,6,IF(H450=5,8,IF(H450=6,10)))))</f>
        <v>8</v>
      </c>
      <c r="S450">
        <f>SUM(I450:M450)/10</f>
        <v>32.5</v>
      </c>
      <c r="T450">
        <f>SUM(N450:R450)</f>
        <v>31</v>
      </c>
      <c r="U450">
        <f>SUM(N450:S450)</f>
        <v>63.5</v>
      </c>
      <c r="V450">
        <f xml:space="preserve"> AVERAGE(E450:H450)</f>
        <v>4.5</v>
      </c>
      <c r="X450" t="str">
        <f>IF(T450&gt;S450,"TAK","NIE")</f>
        <v>NIE</v>
      </c>
      <c r="Z450" t="str">
        <f>IF(AND(C450=0,AND(D450&gt;4,V450&gt;4)),"TAK","NIE")</f>
        <v>NIE</v>
      </c>
    </row>
    <row r="451" spans="1:26" hidden="1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>C451+IF(D451=6,2,0)</f>
        <v>0</v>
      </c>
      <c r="O451">
        <f>IF(E451=2,0,IF(E451=3,4,IF(E451=4,6,IF(E451=5,8,IF(E451=6,10)))))</f>
        <v>0</v>
      </c>
      <c r="P451">
        <f>IF(F451=2,0,IF(F451=3,4,IF(F451=4,6,IF(F451=5,8,IF(F451=6,10)))))</f>
        <v>0</v>
      </c>
      <c r="Q451">
        <f>IF(G451=2,0,IF(G451=3,4,IF(G451=4,6,IF(G451=5,8,IF(G451=6,10)))))</f>
        <v>0</v>
      </c>
      <c r="R451">
        <f>IF(H451=2,0,IF(H451=3,4,IF(H451=4,6,IF(H451=5,8,IF(H451=6,10)))))</f>
        <v>10</v>
      </c>
      <c r="S451">
        <f>SUM(I451:M451)/10</f>
        <v>30.4</v>
      </c>
      <c r="T451">
        <f>SUM(N451:R451)</f>
        <v>10</v>
      </c>
      <c r="U451">
        <f>SUM(N451:S451)</f>
        <v>40.4</v>
      </c>
      <c r="V451">
        <f xml:space="preserve"> AVERAGE(E451:H451)</f>
        <v>3</v>
      </c>
      <c r="X451" t="str">
        <f>IF(T451&gt;S451,"TAK","NIE")</f>
        <v>NIE</v>
      </c>
      <c r="Z451" t="str">
        <f>IF(AND(C451=0,AND(D451&gt;4,V451&gt;4)),"TAK","NIE")</f>
        <v>NIE</v>
      </c>
    </row>
    <row r="452" spans="1:26" hidden="1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>C452+IF(D452=6,2,0)</f>
        <v>1</v>
      </c>
      <c r="O452">
        <f>IF(E452=2,0,IF(E452=3,4,IF(E452=4,6,IF(E452=5,8,IF(E452=6,10)))))</f>
        <v>6</v>
      </c>
      <c r="P452">
        <f>IF(F452=2,0,IF(F452=3,4,IF(F452=4,6,IF(F452=5,8,IF(F452=6,10)))))</f>
        <v>10</v>
      </c>
      <c r="Q452">
        <f>IF(G452=2,0,IF(G452=3,4,IF(G452=4,6,IF(G452=5,8,IF(G452=6,10)))))</f>
        <v>6</v>
      </c>
      <c r="R452">
        <f>IF(H452=2,0,IF(H452=3,4,IF(H452=4,6,IF(H452=5,8,IF(H452=6,10)))))</f>
        <v>0</v>
      </c>
      <c r="S452">
        <f>SUM(I452:M452)/10</f>
        <v>27.2</v>
      </c>
      <c r="T452">
        <f>SUM(N452:R452)</f>
        <v>23</v>
      </c>
      <c r="U452">
        <f>SUM(N452:S452)</f>
        <v>50.2</v>
      </c>
      <c r="V452">
        <f xml:space="preserve"> AVERAGE(E452:H452)</f>
        <v>4</v>
      </c>
      <c r="X452" t="str">
        <f>IF(T452&gt;S452,"TAK","NIE")</f>
        <v>NIE</v>
      </c>
      <c r="Z452" t="str">
        <f>IF(AND(C452=0,AND(D452&gt;4,V452&gt;4)),"TAK","NIE")</f>
        <v>NIE</v>
      </c>
    </row>
    <row r="453" spans="1:26" hidden="1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>C453+IF(D453=6,2,0)</f>
        <v>7</v>
      </c>
      <c r="O453">
        <f>IF(E453=2,0,IF(E453=3,4,IF(E453=4,6,IF(E453=5,8,IF(E453=6,10)))))</f>
        <v>4</v>
      </c>
      <c r="P453">
        <f>IF(F453=2,0,IF(F453=3,4,IF(F453=4,6,IF(F453=5,8,IF(F453=6,10)))))</f>
        <v>10</v>
      </c>
      <c r="Q453">
        <f>IF(G453=2,0,IF(G453=3,4,IF(G453=4,6,IF(G453=5,8,IF(G453=6,10)))))</f>
        <v>4</v>
      </c>
      <c r="R453">
        <f>IF(H453=2,0,IF(H453=3,4,IF(H453=4,6,IF(H453=5,8,IF(H453=6,10)))))</f>
        <v>0</v>
      </c>
      <c r="S453">
        <f>SUM(I453:M453)/10</f>
        <v>15.7</v>
      </c>
      <c r="T453">
        <f>SUM(N453:R453)</f>
        <v>25</v>
      </c>
      <c r="U453">
        <f>SUM(N453:S453)</f>
        <v>40.700000000000003</v>
      </c>
      <c r="V453">
        <f xml:space="preserve"> AVERAGE(E453:H453)</f>
        <v>3.5</v>
      </c>
      <c r="X453" t="str">
        <f>IF(T453&gt;S453,"TAK","NIE")</f>
        <v>TAK</v>
      </c>
      <c r="Z453" t="str">
        <f>IF(AND(C453=0,AND(D453&gt;4,V453&gt;4)),"TAK","NIE")</f>
        <v>NIE</v>
      </c>
    </row>
    <row r="454" spans="1:26" hidden="1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>C454+IF(D454=6,2,0)</f>
        <v>4</v>
      </c>
      <c r="O454">
        <f>IF(E454=2,0,IF(E454=3,4,IF(E454=4,6,IF(E454=5,8,IF(E454=6,10)))))</f>
        <v>6</v>
      </c>
      <c r="P454">
        <f>IF(F454=2,0,IF(F454=3,4,IF(F454=4,6,IF(F454=5,8,IF(F454=6,10)))))</f>
        <v>10</v>
      </c>
      <c r="Q454">
        <f>IF(G454=2,0,IF(G454=3,4,IF(G454=4,6,IF(G454=5,8,IF(G454=6,10)))))</f>
        <v>8</v>
      </c>
      <c r="R454">
        <f>IF(H454=2,0,IF(H454=3,4,IF(H454=4,6,IF(H454=5,8,IF(H454=6,10)))))</f>
        <v>8</v>
      </c>
      <c r="S454">
        <f>SUM(I454:M454)/10</f>
        <v>30.7</v>
      </c>
      <c r="T454">
        <f>SUM(N454:R454)</f>
        <v>36</v>
      </c>
      <c r="U454">
        <f>SUM(N454:S454)</f>
        <v>66.7</v>
      </c>
      <c r="V454">
        <f xml:space="preserve"> AVERAGE(E454:H454)</f>
        <v>5</v>
      </c>
      <c r="X454" t="str">
        <f>IF(T454&gt;S454,"TAK","NIE")</f>
        <v>TAK</v>
      </c>
      <c r="Z454" t="str">
        <f>IF(AND(C454=0,AND(D454&gt;4,V454&gt;4)),"TAK","NIE")</f>
        <v>NIE</v>
      </c>
    </row>
    <row r="455" spans="1:26" hidden="1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>C455+IF(D455=6,2,0)</f>
        <v>2</v>
      </c>
      <c r="O455">
        <f>IF(E455=2,0,IF(E455=3,4,IF(E455=4,6,IF(E455=5,8,IF(E455=6,10)))))</f>
        <v>4</v>
      </c>
      <c r="P455">
        <f>IF(F455=2,0,IF(F455=3,4,IF(F455=4,6,IF(F455=5,8,IF(F455=6,10)))))</f>
        <v>0</v>
      </c>
      <c r="Q455">
        <f>IF(G455=2,0,IF(G455=3,4,IF(G455=4,6,IF(G455=5,8,IF(G455=6,10)))))</f>
        <v>4</v>
      </c>
      <c r="R455">
        <f>IF(H455=2,0,IF(H455=3,4,IF(H455=4,6,IF(H455=5,8,IF(H455=6,10)))))</f>
        <v>10</v>
      </c>
      <c r="S455">
        <f>SUM(I455:M455)/10</f>
        <v>35.299999999999997</v>
      </c>
      <c r="T455">
        <f>SUM(N455:R455)</f>
        <v>20</v>
      </c>
      <c r="U455">
        <f>SUM(N455:S455)</f>
        <v>55.3</v>
      </c>
      <c r="V455">
        <f xml:space="preserve"> AVERAGE(E455:H455)</f>
        <v>3.5</v>
      </c>
      <c r="X455" t="str">
        <f>IF(T455&gt;S455,"TAK","NIE")</f>
        <v>NIE</v>
      </c>
      <c r="Z455" t="str">
        <f>IF(AND(C455=0,AND(D455&gt;4,V455&gt;4)),"TAK","NIE")</f>
        <v>NIE</v>
      </c>
    </row>
    <row r="456" spans="1:26" x14ac:dyDescent="0.25">
      <c r="A456" t="s">
        <v>138</v>
      </c>
      <c r="B456" t="s">
        <v>139</v>
      </c>
      <c r="C456">
        <v>0</v>
      </c>
      <c r="D456">
        <v>6</v>
      </c>
      <c r="E456">
        <v>5</v>
      </c>
      <c r="F456">
        <v>6</v>
      </c>
      <c r="G456">
        <v>5</v>
      </c>
      <c r="H456">
        <v>6</v>
      </c>
      <c r="I456">
        <v>12</v>
      </c>
      <c r="J456">
        <v>20</v>
      </c>
      <c r="K456">
        <v>10</v>
      </c>
      <c r="L456">
        <v>73</v>
      </c>
      <c r="M456">
        <v>68</v>
      </c>
      <c r="N456">
        <f>C456+IF(D456=6,2,0)</f>
        <v>2</v>
      </c>
      <c r="O456">
        <f>IF(E456=2,0,IF(E456=3,4,IF(E456=4,6,IF(E456=5,8,IF(E456=6,10)))))</f>
        <v>8</v>
      </c>
      <c r="P456">
        <f>IF(F456=2,0,IF(F456=3,4,IF(F456=4,6,IF(F456=5,8,IF(F456=6,10)))))</f>
        <v>10</v>
      </c>
      <c r="Q456">
        <f>IF(G456=2,0,IF(G456=3,4,IF(G456=4,6,IF(G456=5,8,IF(G456=6,10)))))</f>
        <v>8</v>
      </c>
      <c r="R456">
        <f>IF(H456=2,0,IF(H456=3,4,IF(H456=4,6,IF(H456=5,8,IF(H456=6,10)))))</f>
        <v>10</v>
      </c>
      <c r="S456">
        <f>SUM(I456:M456)/10</f>
        <v>18.3</v>
      </c>
      <c r="T456">
        <f>SUM(N456:R456)</f>
        <v>38</v>
      </c>
      <c r="U456">
        <f>SUM(N456:S456)</f>
        <v>56.3</v>
      </c>
      <c r="V456">
        <f xml:space="preserve"> AVERAGE(E456:H456)</f>
        <v>5.5</v>
      </c>
      <c r="X456" t="str">
        <f>IF(T456&gt;S456,"TAK","NIE")</f>
        <v>TAK</v>
      </c>
      <c r="Z456" t="str">
        <f>IF(AND(C456=0,AND(D456&gt;4,V456&gt;4)),"TAK","NIE")</f>
        <v>TAK</v>
      </c>
    </row>
    <row r="457" spans="1:26" hidden="1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>C457+IF(D457=6,2,0)</f>
        <v>2</v>
      </c>
      <c r="O457">
        <f>IF(E457=2,0,IF(E457=3,4,IF(E457=4,6,IF(E457=5,8,IF(E457=6,10)))))</f>
        <v>10</v>
      </c>
      <c r="P457">
        <f>IF(F457=2,0,IF(F457=3,4,IF(F457=4,6,IF(F457=5,8,IF(F457=6,10)))))</f>
        <v>8</v>
      </c>
      <c r="Q457">
        <f>IF(G457=2,0,IF(G457=3,4,IF(G457=4,6,IF(G457=5,8,IF(G457=6,10)))))</f>
        <v>10</v>
      </c>
      <c r="R457">
        <f>IF(H457=2,0,IF(H457=3,4,IF(H457=4,6,IF(H457=5,8,IF(H457=6,10)))))</f>
        <v>4</v>
      </c>
      <c r="S457">
        <f>SUM(I457:M457)/10</f>
        <v>25.2</v>
      </c>
      <c r="T457">
        <f>SUM(N457:R457)</f>
        <v>34</v>
      </c>
      <c r="U457">
        <f>SUM(N457:S457)</f>
        <v>59.2</v>
      </c>
      <c r="V457">
        <f xml:space="preserve"> AVERAGE(E457:H457)</f>
        <v>5</v>
      </c>
      <c r="X457" t="str">
        <f>IF(T457&gt;S457,"TAK","NIE")</f>
        <v>TAK</v>
      </c>
      <c r="Z457" t="str">
        <f>IF(AND(C457=0,AND(D457&gt;4,V457&gt;4)),"TAK","NIE")</f>
        <v>NIE</v>
      </c>
    </row>
    <row r="458" spans="1:26" hidden="1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>C458+IF(D458=6,2,0)</f>
        <v>3</v>
      </c>
      <c r="O458">
        <f>IF(E458=2,0,IF(E458=3,4,IF(E458=4,6,IF(E458=5,8,IF(E458=6,10)))))</f>
        <v>6</v>
      </c>
      <c r="P458">
        <f>IF(F458=2,0,IF(F458=3,4,IF(F458=4,6,IF(F458=5,8,IF(F458=6,10)))))</f>
        <v>8</v>
      </c>
      <c r="Q458">
        <f>IF(G458=2,0,IF(G458=3,4,IF(G458=4,6,IF(G458=5,8,IF(G458=6,10)))))</f>
        <v>0</v>
      </c>
      <c r="R458">
        <f>IF(H458=2,0,IF(H458=3,4,IF(H458=4,6,IF(H458=5,8,IF(H458=6,10)))))</f>
        <v>8</v>
      </c>
      <c r="S458">
        <f>SUM(I458:M458)/10</f>
        <v>27.7</v>
      </c>
      <c r="T458">
        <f>SUM(N458:R458)</f>
        <v>25</v>
      </c>
      <c r="U458">
        <f>SUM(N458:S458)</f>
        <v>52.7</v>
      </c>
      <c r="V458">
        <f xml:space="preserve"> AVERAGE(E458:H458)</f>
        <v>4</v>
      </c>
      <c r="X458" t="str">
        <f>IF(T458&gt;S458,"TAK","NIE")</f>
        <v>NIE</v>
      </c>
      <c r="Z458" t="str">
        <f>IF(AND(C458=0,AND(D458&gt;4,V458&gt;4)),"TAK","NIE")</f>
        <v>NIE</v>
      </c>
    </row>
    <row r="459" spans="1:26" hidden="1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>C459+IF(D459=6,2,0)</f>
        <v>3</v>
      </c>
      <c r="O459">
        <f>IF(E459=2,0,IF(E459=3,4,IF(E459=4,6,IF(E459=5,8,IF(E459=6,10)))))</f>
        <v>8</v>
      </c>
      <c r="P459">
        <f>IF(F459=2,0,IF(F459=3,4,IF(F459=4,6,IF(F459=5,8,IF(F459=6,10)))))</f>
        <v>4</v>
      </c>
      <c r="Q459">
        <f>IF(G459=2,0,IF(G459=3,4,IF(G459=4,6,IF(G459=5,8,IF(G459=6,10)))))</f>
        <v>0</v>
      </c>
      <c r="R459">
        <f>IF(H459=2,0,IF(H459=3,4,IF(H459=4,6,IF(H459=5,8,IF(H459=6,10)))))</f>
        <v>0</v>
      </c>
      <c r="S459">
        <f>SUM(I459:M459)/10</f>
        <v>24.7</v>
      </c>
      <c r="T459">
        <f>SUM(N459:R459)</f>
        <v>15</v>
      </c>
      <c r="U459">
        <f>SUM(N459:S459)</f>
        <v>39.700000000000003</v>
      </c>
      <c r="V459">
        <f xml:space="preserve"> AVERAGE(E459:H459)</f>
        <v>3</v>
      </c>
      <c r="X459" t="str">
        <f>IF(T459&gt;S459,"TAK","NIE")</f>
        <v>NIE</v>
      </c>
      <c r="Z459" t="str">
        <f>IF(AND(C459=0,AND(D459&gt;4,V459&gt;4)),"TAK","NIE")</f>
        <v>NIE</v>
      </c>
    </row>
    <row r="460" spans="1:26" hidden="1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>C460+IF(D460=6,2,0)</f>
        <v>4</v>
      </c>
      <c r="O460">
        <f>IF(E460=2,0,IF(E460=3,4,IF(E460=4,6,IF(E460=5,8,IF(E460=6,10)))))</f>
        <v>10</v>
      </c>
      <c r="P460">
        <f>IF(F460=2,0,IF(F460=3,4,IF(F460=4,6,IF(F460=5,8,IF(F460=6,10)))))</f>
        <v>6</v>
      </c>
      <c r="Q460">
        <f>IF(G460=2,0,IF(G460=3,4,IF(G460=4,6,IF(G460=5,8,IF(G460=6,10)))))</f>
        <v>10</v>
      </c>
      <c r="R460">
        <f>IF(H460=2,0,IF(H460=3,4,IF(H460=4,6,IF(H460=5,8,IF(H460=6,10)))))</f>
        <v>10</v>
      </c>
      <c r="S460">
        <f>SUM(I460:M460)/10</f>
        <v>25.5</v>
      </c>
      <c r="T460">
        <f>SUM(N460:R460)</f>
        <v>40</v>
      </c>
      <c r="U460">
        <f>SUM(N460:S460)</f>
        <v>65.5</v>
      </c>
      <c r="V460">
        <f xml:space="preserve"> AVERAGE(E460:H460)</f>
        <v>5.5</v>
      </c>
      <c r="X460" t="str">
        <f>IF(T460&gt;S460,"TAK","NIE")</f>
        <v>TAK</v>
      </c>
      <c r="Z460" t="str">
        <f>IF(AND(C460=0,AND(D460&gt;4,V460&gt;4)),"TAK","NIE")</f>
        <v>NIE</v>
      </c>
    </row>
    <row r="461" spans="1:26" hidden="1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>C461+IF(D461=6,2,0)</f>
        <v>0</v>
      </c>
      <c r="O461">
        <f>IF(E461=2,0,IF(E461=3,4,IF(E461=4,6,IF(E461=5,8,IF(E461=6,10)))))</f>
        <v>4</v>
      </c>
      <c r="P461">
        <f>IF(F461=2,0,IF(F461=3,4,IF(F461=4,6,IF(F461=5,8,IF(F461=6,10)))))</f>
        <v>6</v>
      </c>
      <c r="Q461">
        <f>IF(G461=2,0,IF(G461=3,4,IF(G461=4,6,IF(G461=5,8,IF(G461=6,10)))))</f>
        <v>0</v>
      </c>
      <c r="R461">
        <f>IF(H461=2,0,IF(H461=3,4,IF(H461=4,6,IF(H461=5,8,IF(H461=6,10)))))</f>
        <v>6</v>
      </c>
      <c r="S461">
        <f>SUM(I461:M461)/10</f>
        <v>24.1</v>
      </c>
      <c r="T461">
        <f>SUM(N461:R461)</f>
        <v>16</v>
      </c>
      <c r="U461">
        <f>SUM(N461:S461)</f>
        <v>40.1</v>
      </c>
      <c r="V461">
        <f xml:space="preserve"> AVERAGE(E461:H461)</f>
        <v>3.25</v>
      </c>
      <c r="X461" t="str">
        <f>IF(T461&gt;S461,"TAK","NIE")</f>
        <v>NIE</v>
      </c>
      <c r="Z461" t="str">
        <f>IF(AND(C461=0,AND(D461&gt;4,V461&gt;4)),"TAK","NIE")</f>
        <v>NIE</v>
      </c>
    </row>
    <row r="462" spans="1:26" hidden="1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>C462+IF(D462=6,2,0)</f>
        <v>6</v>
      </c>
      <c r="O462">
        <f>IF(E462=2,0,IF(E462=3,4,IF(E462=4,6,IF(E462=5,8,IF(E462=6,10)))))</f>
        <v>4</v>
      </c>
      <c r="P462">
        <f>IF(F462=2,0,IF(F462=3,4,IF(F462=4,6,IF(F462=5,8,IF(F462=6,10)))))</f>
        <v>0</v>
      </c>
      <c r="Q462">
        <f>IF(G462=2,0,IF(G462=3,4,IF(G462=4,6,IF(G462=5,8,IF(G462=6,10)))))</f>
        <v>4</v>
      </c>
      <c r="R462">
        <f>IF(H462=2,0,IF(H462=3,4,IF(H462=4,6,IF(H462=5,8,IF(H462=6,10)))))</f>
        <v>8</v>
      </c>
      <c r="S462">
        <f>SUM(I462:M462)/10</f>
        <v>33.9</v>
      </c>
      <c r="T462">
        <f>SUM(N462:R462)</f>
        <v>22</v>
      </c>
      <c r="U462">
        <f>SUM(N462:S462)</f>
        <v>55.9</v>
      </c>
      <c r="V462">
        <f xml:space="preserve"> AVERAGE(E462:H462)</f>
        <v>3.25</v>
      </c>
      <c r="X462" t="str">
        <f>IF(T462&gt;S462,"TAK","NIE")</f>
        <v>NIE</v>
      </c>
      <c r="Z462" t="str">
        <f>IF(AND(C462=0,AND(D462&gt;4,V462&gt;4)),"TAK","NIE")</f>
        <v>NIE</v>
      </c>
    </row>
    <row r="463" spans="1:26" x14ac:dyDescent="0.25">
      <c r="A463" t="s">
        <v>364</v>
      </c>
      <c r="B463" t="s">
        <v>203</v>
      </c>
      <c r="C463">
        <v>0</v>
      </c>
      <c r="D463">
        <v>6</v>
      </c>
      <c r="E463">
        <v>2</v>
      </c>
      <c r="F463">
        <v>6</v>
      </c>
      <c r="G463">
        <v>5</v>
      </c>
      <c r="H463">
        <v>6</v>
      </c>
      <c r="I463">
        <v>15</v>
      </c>
      <c r="J463">
        <v>42</v>
      </c>
      <c r="K463">
        <v>90</v>
      </c>
      <c r="L463">
        <v>14</v>
      </c>
      <c r="M463">
        <v>88</v>
      </c>
      <c r="N463">
        <f>C463+IF(D463=6,2,0)</f>
        <v>2</v>
      </c>
      <c r="O463">
        <f>IF(E463=2,0,IF(E463=3,4,IF(E463=4,6,IF(E463=5,8,IF(E463=6,10)))))</f>
        <v>0</v>
      </c>
      <c r="P463">
        <f>IF(F463=2,0,IF(F463=3,4,IF(F463=4,6,IF(F463=5,8,IF(F463=6,10)))))</f>
        <v>10</v>
      </c>
      <c r="Q463">
        <f>IF(G463=2,0,IF(G463=3,4,IF(G463=4,6,IF(G463=5,8,IF(G463=6,10)))))</f>
        <v>8</v>
      </c>
      <c r="R463">
        <f>IF(H463=2,0,IF(H463=3,4,IF(H463=4,6,IF(H463=5,8,IF(H463=6,10)))))</f>
        <v>10</v>
      </c>
      <c r="S463">
        <f>SUM(I463:M463)/10</f>
        <v>24.9</v>
      </c>
      <c r="T463">
        <f>SUM(N463:R463)</f>
        <v>30</v>
      </c>
      <c r="U463">
        <f>SUM(N463:S463)</f>
        <v>54.9</v>
      </c>
      <c r="V463">
        <f xml:space="preserve"> AVERAGE(E463:H463)</f>
        <v>4.75</v>
      </c>
      <c r="X463" t="str">
        <f>IF(T463&gt;S463,"TAK","NIE")</f>
        <v>TAK</v>
      </c>
      <c r="Z463" t="str">
        <f>IF(AND(C463=0,AND(D463&gt;4,V463&gt;4)),"TAK","NIE")</f>
        <v>TAK</v>
      </c>
    </row>
    <row r="464" spans="1:26" hidden="1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>C464+IF(D464=6,2,0)</f>
        <v>9</v>
      </c>
      <c r="O464">
        <f>IF(E464=2,0,IF(E464=3,4,IF(E464=4,6,IF(E464=5,8,IF(E464=6,10)))))</f>
        <v>0</v>
      </c>
      <c r="P464">
        <f>IF(F464=2,0,IF(F464=3,4,IF(F464=4,6,IF(F464=5,8,IF(F464=6,10)))))</f>
        <v>4</v>
      </c>
      <c r="Q464">
        <f>IF(G464=2,0,IF(G464=3,4,IF(G464=4,6,IF(G464=5,8,IF(G464=6,10)))))</f>
        <v>0</v>
      </c>
      <c r="R464">
        <f>IF(H464=2,0,IF(H464=3,4,IF(H464=4,6,IF(H464=5,8,IF(H464=6,10)))))</f>
        <v>4</v>
      </c>
      <c r="S464">
        <f>SUM(I464:M464)/10</f>
        <v>14.2</v>
      </c>
      <c r="T464">
        <f>SUM(N464:R464)</f>
        <v>17</v>
      </c>
      <c r="U464">
        <f>SUM(N464:S464)</f>
        <v>31.2</v>
      </c>
      <c r="V464">
        <f xml:space="preserve"> AVERAGE(E464:H464)</f>
        <v>2.5</v>
      </c>
      <c r="X464" t="str">
        <f>IF(T464&gt;S464,"TAK","NIE")</f>
        <v>TAK</v>
      </c>
      <c r="Z464" t="str">
        <f>IF(AND(C464=0,AND(D464&gt;4,V464&gt;4)),"TAK","NIE")</f>
        <v>NIE</v>
      </c>
    </row>
    <row r="465" spans="1:26" hidden="1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>C465+IF(D465=6,2,0)</f>
        <v>8</v>
      </c>
      <c r="O465">
        <f>IF(E465=2,0,IF(E465=3,4,IF(E465=4,6,IF(E465=5,8,IF(E465=6,10)))))</f>
        <v>8</v>
      </c>
      <c r="P465">
        <f>IF(F465=2,0,IF(F465=3,4,IF(F465=4,6,IF(F465=5,8,IF(F465=6,10)))))</f>
        <v>10</v>
      </c>
      <c r="Q465">
        <f>IF(G465=2,0,IF(G465=3,4,IF(G465=4,6,IF(G465=5,8,IF(G465=6,10)))))</f>
        <v>0</v>
      </c>
      <c r="R465">
        <f>IF(H465=2,0,IF(H465=3,4,IF(H465=4,6,IF(H465=5,8,IF(H465=6,10)))))</f>
        <v>6</v>
      </c>
      <c r="S465">
        <f>SUM(I465:M465)/10</f>
        <v>37.9</v>
      </c>
      <c r="T465">
        <f>SUM(N465:R465)</f>
        <v>32</v>
      </c>
      <c r="U465">
        <f>SUM(N465:S465)</f>
        <v>69.900000000000006</v>
      </c>
      <c r="V465">
        <f xml:space="preserve"> AVERAGE(E465:H465)</f>
        <v>4.25</v>
      </c>
      <c r="X465" t="str">
        <f>IF(T465&gt;S465,"TAK","NIE")</f>
        <v>NIE</v>
      </c>
      <c r="Z465" t="str">
        <f>IF(AND(C465=0,AND(D465&gt;4,V465&gt;4)),"TAK","NIE")</f>
        <v>NIE</v>
      </c>
    </row>
    <row r="466" spans="1:26" hidden="1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>C466+IF(D466=6,2,0)</f>
        <v>2</v>
      </c>
      <c r="O466">
        <f>IF(E466=2,0,IF(E466=3,4,IF(E466=4,6,IF(E466=5,8,IF(E466=6,10)))))</f>
        <v>10</v>
      </c>
      <c r="P466">
        <f>IF(F466=2,0,IF(F466=3,4,IF(F466=4,6,IF(F466=5,8,IF(F466=6,10)))))</f>
        <v>6</v>
      </c>
      <c r="Q466">
        <f>IF(G466=2,0,IF(G466=3,4,IF(G466=4,6,IF(G466=5,8,IF(G466=6,10)))))</f>
        <v>8</v>
      </c>
      <c r="R466">
        <f>IF(H466=2,0,IF(H466=3,4,IF(H466=4,6,IF(H466=5,8,IF(H466=6,10)))))</f>
        <v>0</v>
      </c>
      <c r="S466">
        <f>SUM(I466:M466)/10</f>
        <v>28.3</v>
      </c>
      <c r="T466">
        <f>SUM(N466:R466)</f>
        <v>26</v>
      </c>
      <c r="U466">
        <f>SUM(N466:S466)</f>
        <v>54.3</v>
      </c>
      <c r="V466">
        <f xml:space="preserve"> AVERAGE(E466:H466)</f>
        <v>4.25</v>
      </c>
      <c r="X466" t="str">
        <f>IF(T466&gt;S466,"TAK","NIE")</f>
        <v>NIE</v>
      </c>
      <c r="Z466" t="str">
        <f>IF(AND(C466=0,AND(D466&gt;4,V466&gt;4)),"TAK","NIE")</f>
        <v>NIE</v>
      </c>
    </row>
    <row r="467" spans="1:26" hidden="1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>C467+IF(D467=6,2,0)</f>
        <v>6</v>
      </c>
      <c r="O467">
        <f>IF(E467=2,0,IF(E467=3,4,IF(E467=4,6,IF(E467=5,8,IF(E467=6,10)))))</f>
        <v>8</v>
      </c>
      <c r="P467">
        <f>IF(F467=2,0,IF(F467=3,4,IF(F467=4,6,IF(F467=5,8,IF(F467=6,10)))))</f>
        <v>6</v>
      </c>
      <c r="Q467">
        <f>IF(G467=2,0,IF(G467=3,4,IF(G467=4,6,IF(G467=5,8,IF(G467=6,10)))))</f>
        <v>4</v>
      </c>
      <c r="R467">
        <f>IF(H467=2,0,IF(H467=3,4,IF(H467=4,6,IF(H467=5,8,IF(H467=6,10)))))</f>
        <v>0</v>
      </c>
      <c r="S467">
        <f>SUM(I467:M467)/10</f>
        <v>27</v>
      </c>
      <c r="T467">
        <f>SUM(N467:R467)</f>
        <v>24</v>
      </c>
      <c r="U467">
        <f>SUM(N467:S467)</f>
        <v>51</v>
      </c>
      <c r="V467">
        <f xml:space="preserve"> AVERAGE(E467:H467)</f>
        <v>3.5</v>
      </c>
      <c r="X467" t="str">
        <f>IF(T467&gt;S467,"TAK","NIE")</f>
        <v>NIE</v>
      </c>
      <c r="Z467" t="str">
        <f>IF(AND(C467=0,AND(D467&gt;4,V467&gt;4)),"TAK","NIE")</f>
        <v>NIE</v>
      </c>
    </row>
    <row r="468" spans="1:26" hidden="1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>C468+IF(D468=6,2,0)</f>
        <v>0</v>
      </c>
      <c r="O468">
        <f>IF(E468=2,0,IF(E468=3,4,IF(E468=4,6,IF(E468=5,8,IF(E468=6,10)))))</f>
        <v>10</v>
      </c>
      <c r="P468">
        <f>IF(F468=2,0,IF(F468=3,4,IF(F468=4,6,IF(F468=5,8,IF(F468=6,10)))))</f>
        <v>0</v>
      </c>
      <c r="Q468">
        <f>IF(G468=2,0,IF(G468=3,4,IF(G468=4,6,IF(G468=5,8,IF(G468=6,10)))))</f>
        <v>8</v>
      </c>
      <c r="R468">
        <f>IF(H468=2,0,IF(H468=3,4,IF(H468=4,6,IF(H468=5,8,IF(H468=6,10)))))</f>
        <v>0</v>
      </c>
      <c r="S468">
        <f>SUM(I468:M468)/10</f>
        <v>29.2</v>
      </c>
      <c r="T468">
        <f>SUM(N468:R468)</f>
        <v>18</v>
      </c>
      <c r="U468">
        <f>SUM(N468:S468)</f>
        <v>47.2</v>
      </c>
      <c r="V468">
        <f xml:space="preserve"> AVERAGE(E468:H468)</f>
        <v>3.75</v>
      </c>
      <c r="X468" t="str">
        <f>IF(T468&gt;S468,"TAK","NIE")</f>
        <v>NIE</v>
      </c>
      <c r="Z468" t="str">
        <f>IF(AND(C468=0,AND(D468&gt;4,V468&gt;4)),"TAK","NIE")</f>
        <v>NIE</v>
      </c>
    </row>
    <row r="469" spans="1:26" hidden="1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>C469+IF(D469=6,2,0)</f>
        <v>7</v>
      </c>
      <c r="O469">
        <f>IF(E469=2,0,IF(E469=3,4,IF(E469=4,6,IF(E469=5,8,IF(E469=6,10)))))</f>
        <v>10</v>
      </c>
      <c r="P469">
        <f>IF(F469=2,0,IF(F469=3,4,IF(F469=4,6,IF(F469=5,8,IF(F469=6,10)))))</f>
        <v>0</v>
      </c>
      <c r="Q469">
        <f>IF(G469=2,0,IF(G469=3,4,IF(G469=4,6,IF(G469=5,8,IF(G469=6,10)))))</f>
        <v>8</v>
      </c>
      <c r="R469">
        <f>IF(H469=2,0,IF(H469=3,4,IF(H469=4,6,IF(H469=5,8,IF(H469=6,10)))))</f>
        <v>6</v>
      </c>
      <c r="S469">
        <f>SUM(I469:M469)/10</f>
        <v>21</v>
      </c>
      <c r="T469">
        <f>SUM(N469:R469)</f>
        <v>31</v>
      </c>
      <c r="U469">
        <f>SUM(N469:S469)</f>
        <v>52</v>
      </c>
      <c r="V469">
        <f xml:space="preserve"> AVERAGE(E469:H469)</f>
        <v>4.25</v>
      </c>
      <c r="X469" t="str">
        <f>IF(T469&gt;S469,"TAK","NIE")</f>
        <v>TAK</v>
      </c>
      <c r="Z469" t="str">
        <f>IF(AND(C469=0,AND(D469&gt;4,V469&gt;4)),"TAK","NIE")</f>
        <v>NIE</v>
      </c>
    </row>
    <row r="470" spans="1:26" hidden="1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>C470+IF(D470=6,2,0)</f>
        <v>1</v>
      </c>
      <c r="O470">
        <f>IF(E470=2,0,IF(E470=3,4,IF(E470=4,6,IF(E470=5,8,IF(E470=6,10)))))</f>
        <v>4</v>
      </c>
      <c r="P470">
        <f>IF(F470=2,0,IF(F470=3,4,IF(F470=4,6,IF(F470=5,8,IF(F470=6,10)))))</f>
        <v>4</v>
      </c>
      <c r="Q470">
        <f>IF(G470=2,0,IF(G470=3,4,IF(G470=4,6,IF(G470=5,8,IF(G470=6,10)))))</f>
        <v>0</v>
      </c>
      <c r="R470">
        <f>IF(H470=2,0,IF(H470=3,4,IF(H470=4,6,IF(H470=5,8,IF(H470=6,10)))))</f>
        <v>10</v>
      </c>
      <c r="S470">
        <f>SUM(I470:M470)/10</f>
        <v>19.600000000000001</v>
      </c>
      <c r="T470">
        <f>SUM(N470:R470)</f>
        <v>19</v>
      </c>
      <c r="U470">
        <f>SUM(N470:S470)</f>
        <v>38.6</v>
      </c>
      <c r="V470">
        <f xml:space="preserve"> AVERAGE(E470:H470)</f>
        <v>3.5</v>
      </c>
      <c r="X470" t="str">
        <f>IF(T470&gt;S470,"TAK","NIE")</f>
        <v>NIE</v>
      </c>
      <c r="Z470" t="str">
        <f>IF(AND(C470=0,AND(D470&gt;4,V470&gt;4)),"TAK","NIE")</f>
        <v>NIE</v>
      </c>
    </row>
    <row r="471" spans="1:26" hidden="1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>C471+IF(D471=6,2,0)</f>
        <v>0</v>
      </c>
      <c r="O471">
        <f>IF(E471=2,0,IF(E471=3,4,IF(E471=4,6,IF(E471=5,8,IF(E471=6,10)))))</f>
        <v>0</v>
      </c>
      <c r="P471">
        <f>IF(F471=2,0,IF(F471=3,4,IF(F471=4,6,IF(F471=5,8,IF(F471=6,10)))))</f>
        <v>8</v>
      </c>
      <c r="Q471">
        <f>IF(G471=2,0,IF(G471=3,4,IF(G471=4,6,IF(G471=5,8,IF(G471=6,10)))))</f>
        <v>10</v>
      </c>
      <c r="R471">
        <f>IF(H471=2,0,IF(H471=3,4,IF(H471=4,6,IF(H471=5,8,IF(H471=6,10)))))</f>
        <v>0</v>
      </c>
      <c r="S471">
        <f>SUM(I471:M471)/10</f>
        <v>35.5</v>
      </c>
      <c r="T471">
        <f>SUM(N471:R471)</f>
        <v>18</v>
      </c>
      <c r="U471">
        <f>SUM(N471:S471)</f>
        <v>53.5</v>
      </c>
      <c r="V471">
        <f xml:space="preserve"> AVERAGE(E471:H471)</f>
        <v>3.75</v>
      </c>
      <c r="X471" t="str">
        <f>IF(T471&gt;S471,"TAK","NIE")</f>
        <v>NIE</v>
      </c>
      <c r="Z471" t="str">
        <f>IF(AND(C471=0,AND(D471&gt;4,V471&gt;4)),"TAK","NIE")</f>
        <v>NIE</v>
      </c>
    </row>
    <row r="472" spans="1:26" hidden="1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>C472+IF(D472=6,2,0)</f>
        <v>6</v>
      </c>
      <c r="O472">
        <f>IF(E472=2,0,IF(E472=3,4,IF(E472=4,6,IF(E472=5,8,IF(E472=6,10)))))</f>
        <v>6</v>
      </c>
      <c r="P472">
        <f>IF(F472=2,0,IF(F472=3,4,IF(F472=4,6,IF(F472=5,8,IF(F472=6,10)))))</f>
        <v>4</v>
      </c>
      <c r="Q472">
        <f>IF(G472=2,0,IF(G472=3,4,IF(G472=4,6,IF(G472=5,8,IF(G472=6,10)))))</f>
        <v>4</v>
      </c>
      <c r="R472">
        <f>IF(H472=2,0,IF(H472=3,4,IF(H472=4,6,IF(H472=5,8,IF(H472=6,10)))))</f>
        <v>0</v>
      </c>
      <c r="S472">
        <f>SUM(I472:M472)/10</f>
        <v>36.6</v>
      </c>
      <c r="T472">
        <f>SUM(N472:R472)</f>
        <v>20</v>
      </c>
      <c r="U472">
        <f>SUM(N472:S472)</f>
        <v>56.6</v>
      </c>
      <c r="V472">
        <f xml:space="preserve"> AVERAGE(E472:H472)</f>
        <v>3</v>
      </c>
      <c r="X472" t="str">
        <f>IF(T472&gt;S472,"TAK","NIE")</f>
        <v>NIE</v>
      </c>
      <c r="Z472" t="str">
        <f>IF(AND(C472=0,AND(D472&gt;4,V472&gt;4)),"TAK","NIE")</f>
        <v>NIE</v>
      </c>
    </row>
    <row r="473" spans="1:26" hidden="1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>C473+IF(D473=6,2,0)</f>
        <v>3</v>
      </c>
      <c r="O473">
        <f>IF(E473=2,0,IF(E473=3,4,IF(E473=4,6,IF(E473=5,8,IF(E473=6,10)))))</f>
        <v>4</v>
      </c>
      <c r="P473">
        <f>IF(F473=2,0,IF(F473=3,4,IF(F473=4,6,IF(F473=5,8,IF(F473=6,10)))))</f>
        <v>4</v>
      </c>
      <c r="Q473">
        <f>IF(G473=2,0,IF(G473=3,4,IF(G473=4,6,IF(G473=5,8,IF(G473=6,10)))))</f>
        <v>8</v>
      </c>
      <c r="R473">
        <f>IF(H473=2,0,IF(H473=3,4,IF(H473=4,6,IF(H473=5,8,IF(H473=6,10)))))</f>
        <v>6</v>
      </c>
      <c r="S473">
        <f>SUM(I473:M473)/10</f>
        <v>28.3</v>
      </c>
      <c r="T473">
        <f>SUM(N473:R473)</f>
        <v>25</v>
      </c>
      <c r="U473">
        <f>SUM(N473:S473)</f>
        <v>53.3</v>
      </c>
      <c r="V473">
        <f xml:space="preserve"> AVERAGE(E473:H473)</f>
        <v>3.75</v>
      </c>
      <c r="X473" t="str">
        <f>IF(T473&gt;S473,"TAK","NIE")</f>
        <v>NIE</v>
      </c>
      <c r="Z473" t="str">
        <f>IF(AND(C473=0,AND(D473&gt;4,V473&gt;4)),"TAK","NIE")</f>
        <v>NIE</v>
      </c>
    </row>
    <row r="474" spans="1:26" hidden="1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>C474+IF(D474=6,2,0)</f>
        <v>8</v>
      </c>
      <c r="O474">
        <f>IF(E474=2,0,IF(E474=3,4,IF(E474=4,6,IF(E474=5,8,IF(E474=6,10)))))</f>
        <v>0</v>
      </c>
      <c r="P474">
        <f>IF(F474=2,0,IF(F474=3,4,IF(F474=4,6,IF(F474=5,8,IF(F474=6,10)))))</f>
        <v>4</v>
      </c>
      <c r="Q474">
        <f>IF(G474=2,0,IF(G474=3,4,IF(G474=4,6,IF(G474=5,8,IF(G474=6,10)))))</f>
        <v>6</v>
      </c>
      <c r="R474">
        <f>IF(H474=2,0,IF(H474=3,4,IF(H474=4,6,IF(H474=5,8,IF(H474=6,10)))))</f>
        <v>6</v>
      </c>
      <c r="S474">
        <f>SUM(I474:M474)/10</f>
        <v>35.299999999999997</v>
      </c>
      <c r="T474">
        <f>SUM(N474:R474)</f>
        <v>24</v>
      </c>
      <c r="U474">
        <f>SUM(N474:S474)</f>
        <v>59.3</v>
      </c>
      <c r="V474">
        <f xml:space="preserve"> AVERAGE(E474:H474)</f>
        <v>3.25</v>
      </c>
      <c r="X474" t="str">
        <f>IF(T474&gt;S474,"TAK","NIE")</f>
        <v>NIE</v>
      </c>
      <c r="Z474" t="str">
        <f>IF(AND(C474=0,AND(D474&gt;4,V474&gt;4)),"TAK","NIE")</f>
        <v>NIE</v>
      </c>
    </row>
    <row r="475" spans="1:26" hidden="1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>C475+IF(D475=6,2,0)</f>
        <v>3</v>
      </c>
      <c r="O475">
        <f>IF(E475=2,0,IF(E475=3,4,IF(E475=4,6,IF(E475=5,8,IF(E475=6,10)))))</f>
        <v>4</v>
      </c>
      <c r="P475">
        <f>IF(F475=2,0,IF(F475=3,4,IF(F475=4,6,IF(F475=5,8,IF(F475=6,10)))))</f>
        <v>4</v>
      </c>
      <c r="Q475">
        <f>IF(G475=2,0,IF(G475=3,4,IF(G475=4,6,IF(G475=5,8,IF(G475=6,10)))))</f>
        <v>6</v>
      </c>
      <c r="R475">
        <f>IF(H475=2,0,IF(H475=3,4,IF(H475=4,6,IF(H475=5,8,IF(H475=6,10)))))</f>
        <v>8</v>
      </c>
      <c r="S475">
        <f>SUM(I475:M475)/10</f>
        <v>24.5</v>
      </c>
      <c r="T475">
        <f>SUM(N475:R475)</f>
        <v>25</v>
      </c>
      <c r="U475">
        <f>SUM(N475:S475)</f>
        <v>49.5</v>
      </c>
      <c r="V475">
        <f xml:space="preserve"> AVERAGE(E475:H475)</f>
        <v>3.75</v>
      </c>
      <c r="X475" t="str">
        <f>IF(T475&gt;S475,"TAK","NIE")</f>
        <v>TAK</v>
      </c>
      <c r="Z475" t="str">
        <f>IF(AND(C475=0,AND(D475&gt;4,V475&gt;4)),"TAK","NIE")</f>
        <v>NIE</v>
      </c>
    </row>
    <row r="476" spans="1:26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>C476+IF(D476=6,2,0)</f>
        <v>0</v>
      </c>
      <c r="O476">
        <f>IF(E476=2,0,IF(E476=3,4,IF(E476=4,6,IF(E476=5,8,IF(E476=6,10)))))</f>
        <v>8</v>
      </c>
      <c r="P476">
        <f>IF(F476=2,0,IF(F476=3,4,IF(F476=4,6,IF(F476=5,8,IF(F476=6,10)))))</f>
        <v>10</v>
      </c>
      <c r="Q476">
        <f>IF(G476=2,0,IF(G476=3,4,IF(G476=4,6,IF(G476=5,8,IF(G476=6,10)))))</f>
        <v>0</v>
      </c>
      <c r="R476">
        <f>IF(H476=2,0,IF(H476=3,4,IF(H476=4,6,IF(H476=5,8,IF(H476=6,10)))))</f>
        <v>8</v>
      </c>
      <c r="S476">
        <f>SUM(I476:M476)/10</f>
        <v>26.2</v>
      </c>
      <c r="T476">
        <f>SUM(N476:R476)</f>
        <v>26</v>
      </c>
      <c r="U476">
        <f>SUM(N476:S476)</f>
        <v>52.2</v>
      </c>
      <c r="V476">
        <f xml:space="preserve"> AVERAGE(E476:H476)</f>
        <v>4.5</v>
      </c>
      <c r="X476" t="str">
        <f>IF(T476&gt;S476,"TAK","NIE")</f>
        <v>NIE</v>
      </c>
      <c r="Z476" t="str">
        <f>IF(AND(C476=0,AND(D476&gt;4,V476&gt;4)),"TAK","NIE")</f>
        <v>TAK</v>
      </c>
    </row>
    <row r="477" spans="1:26" hidden="1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 t="shared" ref="N451:N514" si="0">C477+IF(D477=6,2,0)</f>
        <v>7</v>
      </c>
      <c r="O477">
        <f t="shared" ref="O451:O514" si="1">IF(E477=2,0,IF(E477=3,4,IF(E477=4,6,IF(E477=5,8,IF(E477=6,10)))))</f>
        <v>8</v>
      </c>
      <c r="P477">
        <f t="shared" ref="P451:P514" si="2">IF(F477=2,0,IF(F477=3,4,IF(F477=4,6,IF(F477=5,8,IF(F477=6,10)))))</f>
        <v>0</v>
      </c>
      <c r="Q477">
        <f t="shared" ref="Q451:Q514" si="3">IF(G477=2,0,IF(G477=3,4,IF(G477=4,6,IF(G477=5,8,IF(G477=6,10)))))</f>
        <v>10</v>
      </c>
      <c r="R477">
        <f t="shared" ref="R451:R514" si="4">IF(H477=2,0,IF(H477=3,4,IF(H477=4,6,IF(H477=5,8,IF(H477=6,10)))))</f>
        <v>10</v>
      </c>
      <c r="S477">
        <f t="shared" ref="S451:S514" si="5">SUM(I477:M477)/10</f>
        <v>16.399999999999999</v>
      </c>
      <c r="T477">
        <f t="shared" ref="T451:T514" si="6">SUM(N477:R477)</f>
        <v>35</v>
      </c>
      <c r="U477">
        <f t="shared" ref="U451:U514" si="7">SUM(N477:S477)</f>
        <v>51.4</v>
      </c>
      <c r="V477">
        <f t="shared" ref="V450:V515" si="8" xml:space="preserve"> AVERAGE(E477:H477)</f>
        <v>4.75</v>
      </c>
      <c r="X477" t="str">
        <f t="shared" ref="X451:X514" si="9">IF(T477&gt;S477,"TAK","NIE")</f>
        <v>TAK</v>
      </c>
      <c r="Z477" t="str">
        <f t="shared" ref="Z451:Z514" si="10">IF(AND(C477=0,AND(D477&gt;4,V477&gt;4)),"TAK","NIE")</f>
        <v>NIE</v>
      </c>
    </row>
    <row r="478" spans="1:26" hidden="1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 t="shared" si="0"/>
        <v>8</v>
      </c>
      <c r="O478">
        <f t="shared" si="1"/>
        <v>4</v>
      </c>
      <c r="P478">
        <f t="shared" si="2"/>
        <v>10</v>
      </c>
      <c r="Q478">
        <f t="shared" si="3"/>
        <v>0</v>
      </c>
      <c r="R478">
        <f t="shared" si="4"/>
        <v>10</v>
      </c>
      <c r="S478">
        <f t="shared" si="5"/>
        <v>31.3</v>
      </c>
      <c r="T478">
        <f t="shared" si="6"/>
        <v>32</v>
      </c>
      <c r="U478">
        <f t="shared" si="7"/>
        <v>63.3</v>
      </c>
      <c r="V478">
        <f t="shared" si="8"/>
        <v>4.25</v>
      </c>
      <c r="X478" t="str">
        <f t="shared" si="9"/>
        <v>TAK</v>
      </c>
      <c r="Z478" t="str">
        <f t="shared" si="10"/>
        <v>NIE</v>
      </c>
    </row>
    <row r="479" spans="1:26" hidden="1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 t="shared" si="0"/>
        <v>8</v>
      </c>
      <c r="O479">
        <f t="shared" si="1"/>
        <v>0</v>
      </c>
      <c r="P479">
        <f t="shared" si="2"/>
        <v>6</v>
      </c>
      <c r="Q479">
        <f t="shared" si="3"/>
        <v>10</v>
      </c>
      <c r="R479">
        <f t="shared" si="4"/>
        <v>10</v>
      </c>
      <c r="S479">
        <f t="shared" si="5"/>
        <v>33.700000000000003</v>
      </c>
      <c r="T479">
        <f t="shared" si="6"/>
        <v>34</v>
      </c>
      <c r="U479">
        <f t="shared" si="7"/>
        <v>67.7</v>
      </c>
      <c r="V479">
        <f t="shared" si="8"/>
        <v>4.5</v>
      </c>
      <c r="X479" t="str">
        <f t="shared" si="9"/>
        <v>TAK</v>
      </c>
      <c r="Z479" t="str">
        <f t="shared" si="10"/>
        <v>NIE</v>
      </c>
    </row>
    <row r="480" spans="1:26" hidden="1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 t="shared" si="0"/>
        <v>0</v>
      </c>
      <c r="O480">
        <f t="shared" si="1"/>
        <v>10</v>
      </c>
      <c r="P480">
        <f t="shared" si="2"/>
        <v>8</v>
      </c>
      <c r="Q480">
        <f t="shared" si="3"/>
        <v>0</v>
      </c>
      <c r="R480">
        <f t="shared" si="4"/>
        <v>6</v>
      </c>
      <c r="S480">
        <f t="shared" si="5"/>
        <v>22.6</v>
      </c>
      <c r="T480">
        <f t="shared" si="6"/>
        <v>24</v>
      </c>
      <c r="U480">
        <f t="shared" si="7"/>
        <v>46.6</v>
      </c>
      <c r="V480">
        <f t="shared" si="8"/>
        <v>4.25</v>
      </c>
      <c r="X480" t="str">
        <f t="shared" si="9"/>
        <v>TAK</v>
      </c>
      <c r="Z480" t="str">
        <f t="shared" si="10"/>
        <v>NIE</v>
      </c>
    </row>
    <row r="481" spans="1:26" hidden="1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 t="shared" si="0"/>
        <v>0</v>
      </c>
      <c r="O481">
        <f t="shared" si="1"/>
        <v>0</v>
      </c>
      <c r="P481">
        <f t="shared" si="2"/>
        <v>10</v>
      </c>
      <c r="Q481">
        <f t="shared" si="3"/>
        <v>0</v>
      </c>
      <c r="R481">
        <f t="shared" si="4"/>
        <v>8</v>
      </c>
      <c r="S481">
        <f t="shared" si="5"/>
        <v>28.9</v>
      </c>
      <c r="T481">
        <f t="shared" si="6"/>
        <v>18</v>
      </c>
      <c r="U481">
        <f t="shared" si="7"/>
        <v>46.9</v>
      </c>
      <c r="V481">
        <f t="shared" si="8"/>
        <v>3.75</v>
      </c>
      <c r="X481" t="str">
        <f t="shared" si="9"/>
        <v>NIE</v>
      </c>
      <c r="Z481" t="str">
        <f t="shared" si="10"/>
        <v>NIE</v>
      </c>
    </row>
    <row r="482" spans="1:26" hidden="1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 t="shared" si="0"/>
        <v>1</v>
      </c>
      <c r="O482">
        <f t="shared" si="1"/>
        <v>0</v>
      </c>
      <c r="P482">
        <f t="shared" si="2"/>
        <v>0</v>
      </c>
      <c r="Q482">
        <f t="shared" si="3"/>
        <v>6</v>
      </c>
      <c r="R482">
        <f t="shared" si="4"/>
        <v>0</v>
      </c>
      <c r="S482">
        <f t="shared" si="5"/>
        <v>23.6</v>
      </c>
      <c r="T482">
        <f t="shared" si="6"/>
        <v>7</v>
      </c>
      <c r="U482">
        <f t="shared" si="7"/>
        <v>30.6</v>
      </c>
      <c r="V482">
        <f t="shared" si="8"/>
        <v>2.5</v>
      </c>
      <c r="X482" t="str">
        <f t="shared" si="9"/>
        <v>NIE</v>
      </c>
      <c r="Z482" t="str">
        <f t="shared" si="10"/>
        <v>NIE</v>
      </c>
    </row>
    <row r="483" spans="1:26" hidden="1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 t="shared" si="0"/>
        <v>6</v>
      </c>
      <c r="O483">
        <f t="shared" si="1"/>
        <v>4</v>
      </c>
      <c r="P483">
        <f t="shared" si="2"/>
        <v>0</v>
      </c>
      <c r="Q483">
        <f t="shared" si="3"/>
        <v>4</v>
      </c>
      <c r="R483">
        <f t="shared" si="4"/>
        <v>4</v>
      </c>
      <c r="S483">
        <f t="shared" si="5"/>
        <v>22</v>
      </c>
      <c r="T483">
        <f t="shared" si="6"/>
        <v>18</v>
      </c>
      <c r="U483">
        <f t="shared" si="7"/>
        <v>40</v>
      </c>
      <c r="V483">
        <f t="shared" si="8"/>
        <v>2.75</v>
      </c>
      <c r="X483" t="str">
        <f t="shared" si="9"/>
        <v>NIE</v>
      </c>
      <c r="Z483" t="str">
        <f t="shared" si="10"/>
        <v>NIE</v>
      </c>
    </row>
    <row r="484" spans="1:26" hidden="1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 t="shared" si="0"/>
        <v>4</v>
      </c>
      <c r="O484">
        <f t="shared" si="1"/>
        <v>0</v>
      </c>
      <c r="P484">
        <f t="shared" si="2"/>
        <v>0</v>
      </c>
      <c r="Q484">
        <f t="shared" si="3"/>
        <v>4</v>
      </c>
      <c r="R484">
        <f t="shared" si="4"/>
        <v>4</v>
      </c>
      <c r="S484">
        <f t="shared" si="5"/>
        <v>31.3</v>
      </c>
      <c r="T484">
        <f t="shared" si="6"/>
        <v>12</v>
      </c>
      <c r="U484">
        <f t="shared" si="7"/>
        <v>43.3</v>
      </c>
      <c r="V484">
        <f t="shared" si="8"/>
        <v>2.5</v>
      </c>
      <c r="X484" t="str">
        <f t="shared" si="9"/>
        <v>NIE</v>
      </c>
      <c r="Z484" t="str">
        <f t="shared" si="10"/>
        <v>NIE</v>
      </c>
    </row>
    <row r="485" spans="1:26" hidden="1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 t="shared" si="0"/>
        <v>2</v>
      </c>
      <c r="O485">
        <f t="shared" si="1"/>
        <v>10</v>
      </c>
      <c r="P485">
        <f t="shared" si="2"/>
        <v>4</v>
      </c>
      <c r="Q485">
        <f t="shared" si="3"/>
        <v>0</v>
      </c>
      <c r="R485">
        <f t="shared" si="4"/>
        <v>8</v>
      </c>
      <c r="S485">
        <f t="shared" si="5"/>
        <v>21.7</v>
      </c>
      <c r="T485">
        <f t="shared" si="6"/>
        <v>24</v>
      </c>
      <c r="U485">
        <f t="shared" si="7"/>
        <v>45.7</v>
      </c>
      <c r="V485">
        <f t="shared" si="8"/>
        <v>4</v>
      </c>
      <c r="X485" t="str">
        <f t="shared" si="9"/>
        <v>TAK</v>
      </c>
      <c r="Z485" t="str">
        <f t="shared" si="10"/>
        <v>NIE</v>
      </c>
    </row>
    <row r="486" spans="1:26" hidden="1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 t="shared" si="0"/>
        <v>8</v>
      </c>
      <c r="O486">
        <f t="shared" si="1"/>
        <v>10</v>
      </c>
      <c r="P486">
        <f t="shared" si="2"/>
        <v>6</v>
      </c>
      <c r="Q486">
        <f t="shared" si="3"/>
        <v>4</v>
      </c>
      <c r="R486">
        <f t="shared" si="4"/>
        <v>0</v>
      </c>
      <c r="S486">
        <f t="shared" si="5"/>
        <v>26</v>
      </c>
      <c r="T486">
        <f t="shared" si="6"/>
        <v>28</v>
      </c>
      <c r="U486">
        <f t="shared" si="7"/>
        <v>54</v>
      </c>
      <c r="V486">
        <f t="shared" si="8"/>
        <v>3.75</v>
      </c>
      <c r="X486" t="str">
        <f t="shared" si="9"/>
        <v>TAK</v>
      </c>
      <c r="Z486" t="str">
        <f t="shared" si="10"/>
        <v>NIE</v>
      </c>
    </row>
    <row r="487" spans="1:26" hidden="1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 t="shared" si="0"/>
        <v>5</v>
      </c>
      <c r="O487">
        <f t="shared" si="1"/>
        <v>8</v>
      </c>
      <c r="P487">
        <f t="shared" si="2"/>
        <v>10</v>
      </c>
      <c r="Q487">
        <f t="shared" si="3"/>
        <v>0</v>
      </c>
      <c r="R487">
        <f t="shared" si="4"/>
        <v>8</v>
      </c>
      <c r="S487">
        <f t="shared" si="5"/>
        <v>25.7</v>
      </c>
      <c r="T487">
        <f t="shared" si="6"/>
        <v>31</v>
      </c>
      <c r="U487">
        <f t="shared" si="7"/>
        <v>56.7</v>
      </c>
      <c r="V487">
        <f t="shared" si="8"/>
        <v>4.5</v>
      </c>
      <c r="X487" t="str">
        <f t="shared" si="9"/>
        <v>TAK</v>
      </c>
      <c r="Z487" t="str">
        <f t="shared" si="10"/>
        <v>NIE</v>
      </c>
    </row>
    <row r="488" spans="1:26" hidden="1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 t="shared" si="0"/>
        <v>1</v>
      </c>
      <c r="O488">
        <f t="shared" si="1"/>
        <v>8</v>
      </c>
      <c r="P488">
        <f t="shared" si="2"/>
        <v>10</v>
      </c>
      <c r="Q488">
        <f t="shared" si="3"/>
        <v>0</v>
      </c>
      <c r="R488">
        <f t="shared" si="4"/>
        <v>8</v>
      </c>
      <c r="S488">
        <f t="shared" si="5"/>
        <v>29.5</v>
      </c>
      <c r="T488">
        <f t="shared" si="6"/>
        <v>27</v>
      </c>
      <c r="U488">
        <f t="shared" si="7"/>
        <v>56.5</v>
      </c>
      <c r="V488">
        <f t="shared" si="8"/>
        <v>4.5</v>
      </c>
      <c r="X488" t="str">
        <f t="shared" si="9"/>
        <v>NIE</v>
      </c>
      <c r="Z488" t="str">
        <f t="shared" si="10"/>
        <v>NIE</v>
      </c>
    </row>
    <row r="489" spans="1:26" hidden="1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 t="shared" si="0"/>
        <v>9</v>
      </c>
      <c r="O489">
        <f t="shared" si="1"/>
        <v>4</v>
      </c>
      <c r="P489">
        <f t="shared" si="2"/>
        <v>10</v>
      </c>
      <c r="Q489">
        <f t="shared" si="3"/>
        <v>6</v>
      </c>
      <c r="R489">
        <f t="shared" si="4"/>
        <v>0</v>
      </c>
      <c r="S489">
        <f t="shared" si="5"/>
        <v>9.3000000000000007</v>
      </c>
      <c r="T489">
        <f t="shared" si="6"/>
        <v>29</v>
      </c>
      <c r="U489">
        <f t="shared" si="7"/>
        <v>38.299999999999997</v>
      </c>
      <c r="V489">
        <f t="shared" si="8"/>
        <v>3.75</v>
      </c>
      <c r="X489" t="str">
        <f t="shared" si="9"/>
        <v>TAK</v>
      </c>
      <c r="Z489" t="str">
        <f t="shared" si="10"/>
        <v>NIE</v>
      </c>
    </row>
    <row r="490" spans="1:26" hidden="1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 t="shared" si="0"/>
        <v>3</v>
      </c>
      <c r="O490">
        <f t="shared" si="1"/>
        <v>10</v>
      </c>
      <c r="P490">
        <f t="shared" si="2"/>
        <v>6</v>
      </c>
      <c r="Q490">
        <f t="shared" si="3"/>
        <v>10</v>
      </c>
      <c r="R490">
        <f t="shared" si="4"/>
        <v>0</v>
      </c>
      <c r="S490">
        <f t="shared" si="5"/>
        <v>18.3</v>
      </c>
      <c r="T490">
        <f t="shared" si="6"/>
        <v>29</v>
      </c>
      <c r="U490">
        <f t="shared" si="7"/>
        <v>47.3</v>
      </c>
      <c r="V490">
        <f t="shared" si="8"/>
        <v>4.5</v>
      </c>
      <c r="X490" t="str">
        <f t="shared" si="9"/>
        <v>TAK</v>
      </c>
      <c r="Z490" t="str">
        <f t="shared" si="10"/>
        <v>NIE</v>
      </c>
    </row>
    <row r="491" spans="1:26" hidden="1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 t="shared" si="0"/>
        <v>4</v>
      </c>
      <c r="O491">
        <f t="shared" si="1"/>
        <v>10</v>
      </c>
      <c r="P491">
        <f t="shared" si="2"/>
        <v>4</v>
      </c>
      <c r="Q491">
        <f t="shared" si="3"/>
        <v>0</v>
      </c>
      <c r="R491">
        <f t="shared" si="4"/>
        <v>4</v>
      </c>
      <c r="S491">
        <f t="shared" si="5"/>
        <v>19.8</v>
      </c>
      <c r="T491">
        <f t="shared" si="6"/>
        <v>22</v>
      </c>
      <c r="U491">
        <f t="shared" si="7"/>
        <v>41.8</v>
      </c>
      <c r="V491">
        <f t="shared" si="8"/>
        <v>3.5</v>
      </c>
      <c r="X491" t="str">
        <f t="shared" si="9"/>
        <v>TAK</v>
      </c>
      <c r="Z491" t="str">
        <f t="shared" si="10"/>
        <v>NIE</v>
      </c>
    </row>
    <row r="492" spans="1:26" hidden="1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 t="shared" si="0"/>
        <v>7</v>
      </c>
      <c r="O492">
        <f t="shared" si="1"/>
        <v>8</v>
      </c>
      <c r="P492">
        <f t="shared" si="2"/>
        <v>10</v>
      </c>
      <c r="Q492">
        <f t="shared" si="3"/>
        <v>8</v>
      </c>
      <c r="R492">
        <f t="shared" si="4"/>
        <v>6</v>
      </c>
      <c r="S492">
        <f t="shared" si="5"/>
        <v>41.1</v>
      </c>
      <c r="T492">
        <f t="shared" si="6"/>
        <v>39</v>
      </c>
      <c r="U492">
        <f t="shared" si="7"/>
        <v>80.099999999999994</v>
      </c>
      <c r="V492">
        <f t="shared" si="8"/>
        <v>5</v>
      </c>
      <c r="X492" t="str">
        <f t="shared" si="9"/>
        <v>NIE</v>
      </c>
      <c r="Z492" t="str">
        <f t="shared" si="10"/>
        <v>NIE</v>
      </c>
    </row>
    <row r="493" spans="1:26" hidden="1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 t="shared" si="0"/>
        <v>5</v>
      </c>
      <c r="O493">
        <f t="shared" si="1"/>
        <v>6</v>
      </c>
      <c r="P493">
        <f t="shared" si="2"/>
        <v>0</v>
      </c>
      <c r="Q493">
        <f t="shared" si="3"/>
        <v>10</v>
      </c>
      <c r="R493">
        <f t="shared" si="4"/>
        <v>10</v>
      </c>
      <c r="S493">
        <f t="shared" si="5"/>
        <v>24.8</v>
      </c>
      <c r="T493">
        <f t="shared" si="6"/>
        <v>31</v>
      </c>
      <c r="U493">
        <f t="shared" si="7"/>
        <v>55.8</v>
      </c>
      <c r="V493">
        <f t="shared" si="8"/>
        <v>4.5</v>
      </c>
      <c r="X493" t="str">
        <f t="shared" si="9"/>
        <v>TAK</v>
      </c>
      <c r="Z493" t="str">
        <f t="shared" si="10"/>
        <v>NIE</v>
      </c>
    </row>
    <row r="494" spans="1:26" hidden="1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 t="shared" si="0"/>
        <v>6</v>
      </c>
      <c r="O494">
        <f t="shared" si="1"/>
        <v>4</v>
      </c>
      <c r="P494">
        <f t="shared" si="2"/>
        <v>10</v>
      </c>
      <c r="Q494">
        <f t="shared" si="3"/>
        <v>8</v>
      </c>
      <c r="R494">
        <f t="shared" si="4"/>
        <v>6</v>
      </c>
      <c r="S494">
        <f t="shared" si="5"/>
        <v>20.2</v>
      </c>
      <c r="T494">
        <f t="shared" si="6"/>
        <v>34</v>
      </c>
      <c r="U494">
        <f t="shared" si="7"/>
        <v>54.2</v>
      </c>
      <c r="V494">
        <f t="shared" si="8"/>
        <v>4.5</v>
      </c>
      <c r="X494" t="str">
        <f t="shared" si="9"/>
        <v>TAK</v>
      </c>
      <c r="Z494" t="str">
        <f t="shared" si="10"/>
        <v>NIE</v>
      </c>
    </row>
    <row r="495" spans="1:26" hidden="1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 t="shared" si="0"/>
        <v>8</v>
      </c>
      <c r="O495">
        <f t="shared" si="1"/>
        <v>4</v>
      </c>
      <c r="P495">
        <f t="shared" si="2"/>
        <v>6</v>
      </c>
      <c r="Q495">
        <f t="shared" si="3"/>
        <v>8</v>
      </c>
      <c r="R495">
        <f t="shared" si="4"/>
        <v>6</v>
      </c>
      <c r="S495">
        <f t="shared" si="5"/>
        <v>13.1</v>
      </c>
      <c r="T495">
        <f t="shared" si="6"/>
        <v>32</v>
      </c>
      <c r="U495">
        <f t="shared" si="7"/>
        <v>45.1</v>
      </c>
      <c r="V495">
        <f t="shared" si="8"/>
        <v>4</v>
      </c>
      <c r="X495" t="str">
        <f t="shared" si="9"/>
        <v>TAK</v>
      </c>
      <c r="Z495" t="str">
        <f t="shared" si="10"/>
        <v>NIE</v>
      </c>
    </row>
    <row r="496" spans="1:26" hidden="1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 t="shared" si="0"/>
        <v>2</v>
      </c>
      <c r="O496">
        <f t="shared" si="1"/>
        <v>0</v>
      </c>
      <c r="P496">
        <f t="shared" si="2"/>
        <v>8</v>
      </c>
      <c r="Q496">
        <f t="shared" si="3"/>
        <v>8</v>
      </c>
      <c r="R496">
        <f t="shared" si="4"/>
        <v>6</v>
      </c>
      <c r="S496">
        <f t="shared" si="5"/>
        <v>24.6</v>
      </c>
      <c r="T496">
        <f t="shared" si="6"/>
        <v>24</v>
      </c>
      <c r="U496">
        <f t="shared" si="7"/>
        <v>48.6</v>
      </c>
      <c r="V496">
        <f t="shared" si="8"/>
        <v>4</v>
      </c>
      <c r="X496" t="str">
        <f t="shared" si="9"/>
        <v>NIE</v>
      </c>
      <c r="Z496" t="str">
        <f t="shared" si="10"/>
        <v>NIE</v>
      </c>
    </row>
    <row r="497" spans="1:26" hidden="1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 t="shared" si="0"/>
        <v>5</v>
      </c>
      <c r="O497">
        <f t="shared" si="1"/>
        <v>4</v>
      </c>
      <c r="P497">
        <f t="shared" si="2"/>
        <v>4</v>
      </c>
      <c r="Q497">
        <f t="shared" si="3"/>
        <v>10</v>
      </c>
      <c r="R497">
        <f t="shared" si="4"/>
        <v>4</v>
      </c>
      <c r="S497">
        <f t="shared" si="5"/>
        <v>25.4</v>
      </c>
      <c r="T497">
        <f t="shared" si="6"/>
        <v>27</v>
      </c>
      <c r="U497">
        <f t="shared" si="7"/>
        <v>52.4</v>
      </c>
      <c r="V497">
        <f t="shared" si="8"/>
        <v>3.75</v>
      </c>
      <c r="X497" t="str">
        <f t="shared" si="9"/>
        <v>TAK</v>
      </c>
      <c r="Z497" t="str">
        <f t="shared" si="10"/>
        <v>NIE</v>
      </c>
    </row>
    <row r="498" spans="1:26" hidden="1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 t="shared" si="0"/>
        <v>7</v>
      </c>
      <c r="O498">
        <f t="shared" si="1"/>
        <v>10</v>
      </c>
      <c r="P498">
        <f t="shared" si="2"/>
        <v>10</v>
      </c>
      <c r="Q498">
        <f t="shared" si="3"/>
        <v>10</v>
      </c>
      <c r="R498">
        <f t="shared" si="4"/>
        <v>8</v>
      </c>
      <c r="S498">
        <f t="shared" si="5"/>
        <v>20.100000000000001</v>
      </c>
      <c r="T498">
        <f t="shared" si="6"/>
        <v>45</v>
      </c>
      <c r="U498">
        <f t="shared" si="7"/>
        <v>65.099999999999994</v>
      </c>
      <c r="V498">
        <f t="shared" si="8"/>
        <v>5.75</v>
      </c>
      <c r="X498" t="str">
        <f t="shared" si="9"/>
        <v>TAK</v>
      </c>
      <c r="Z498" t="str">
        <f t="shared" si="10"/>
        <v>NIE</v>
      </c>
    </row>
    <row r="499" spans="1:26" hidden="1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 t="shared" si="0"/>
        <v>5</v>
      </c>
      <c r="O499">
        <f t="shared" si="1"/>
        <v>10</v>
      </c>
      <c r="P499">
        <f t="shared" si="2"/>
        <v>8</v>
      </c>
      <c r="Q499">
        <f t="shared" si="3"/>
        <v>6</v>
      </c>
      <c r="R499">
        <f t="shared" si="4"/>
        <v>6</v>
      </c>
      <c r="S499">
        <f t="shared" si="5"/>
        <v>30.2</v>
      </c>
      <c r="T499">
        <f t="shared" si="6"/>
        <v>35</v>
      </c>
      <c r="U499">
        <f t="shared" si="7"/>
        <v>65.2</v>
      </c>
      <c r="V499">
        <f t="shared" si="8"/>
        <v>4.75</v>
      </c>
      <c r="X499" t="str">
        <f t="shared" si="9"/>
        <v>TAK</v>
      </c>
      <c r="Z499" t="str">
        <f t="shared" si="10"/>
        <v>NIE</v>
      </c>
    </row>
    <row r="500" spans="1:26" hidden="1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 t="shared" si="0"/>
        <v>2</v>
      </c>
      <c r="O500">
        <f t="shared" si="1"/>
        <v>10</v>
      </c>
      <c r="P500">
        <f t="shared" si="2"/>
        <v>0</v>
      </c>
      <c r="Q500">
        <f t="shared" si="3"/>
        <v>6</v>
      </c>
      <c r="R500">
        <f t="shared" si="4"/>
        <v>4</v>
      </c>
      <c r="S500">
        <f t="shared" si="5"/>
        <v>19</v>
      </c>
      <c r="T500">
        <f t="shared" si="6"/>
        <v>22</v>
      </c>
      <c r="U500">
        <f t="shared" si="7"/>
        <v>41</v>
      </c>
      <c r="V500">
        <f t="shared" si="8"/>
        <v>3.75</v>
      </c>
      <c r="X500" t="str">
        <f t="shared" si="9"/>
        <v>TAK</v>
      </c>
      <c r="Z500" t="str">
        <f t="shared" si="10"/>
        <v>NIE</v>
      </c>
    </row>
    <row r="501" spans="1:26" hidden="1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 t="shared" si="0"/>
        <v>6</v>
      </c>
      <c r="O501">
        <f t="shared" si="1"/>
        <v>10</v>
      </c>
      <c r="P501">
        <f t="shared" si="2"/>
        <v>4</v>
      </c>
      <c r="Q501">
        <f t="shared" si="3"/>
        <v>10</v>
      </c>
      <c r="R501">
        <f t="shared" si="4"/>
        <v>0</v>
      </c>
      <c r="S501">
        <f t="shared" si="5"/>
        <v>34.5</v>
      </c>
      <c r="T501">
        <f t="shared" si="6"/>
        <v>30</v>
      </c>
      <c r="U501">
        <f t="shared" si="7"/>
        <v>64.5</v>
      </c>
      <c r="V501">
        <f t="shared" si="8"/>
        <v>4.25</v>
      </c>
      <c r="X501" t="str">
        <f t="shared" si="9"/>
        <v>NIE</v>
      </c>
      <c r="Z501" t="str">
        <f t="shared" si="10"/>
        <v>NIE</v>
      </c>
    </row>
    <row r="502" spans="1:26" hidden="1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 t="shared" si="0"/>
        <v>7</v>
      </c>
      <c r="O502">
        <f t="shared" si="1"/>
        <v>6</v>
      </c>
      <c r="P502">
        <f t="shared" si="2"/>
        <v>10</v>
      </c>
      <c r="Q502">
        <f t="shared" si="3"/>
        <v>4</v>
      </c>
      <c r="R502">
        <f t="shared" si="4"/>
        <v>10</v>
      </c>
      <c r="S502">
        <f t="shared" si="5"/>
        <v>17.899999999999999</v>
      </c>
      <c r="T502">
        <f t="shared" si="6"/>
        <v>37</v>
      </c>
      <c r="U502">
        <f t="shared" si="7"/>
        <v>54.9</v>
      </c>
      <c r="V502">
        <f t="shared" si="8"/>
        <v>4.75</v>
      </c>
      <c r="X502" t="str">
        <f t="shared" si="9"/>
        <v>TAK</v>
      </c>
      <c r="Z502" t="str">
        <f t="shared" si="10"/>
        <v>NIE</v>
      </c>
    </row>
    <row r="503" spans="1:26" hidden="1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 t="shared" si="0"/>
        <v>5</v>
      </c>
      <c r="O503">
        <f t="shared" si="1"/>
        <v>8</v>
      </c>
      <c r="P503">
        <f t="shared" si="2"/>
        <v>10</v>
      </c>
      <c r="Q503">
        <f t="shared" si="3"/>
        <v>4</v>
      </c>
      <c r="R503">
        <f t="shared" si="4"/>
        <v>4</v>
      </c>
      <c r="S503">
        <f t="shared" si="5"/>
        <v>32.6</v>
      </c>
      <c r="T503">
        <f t="shared" si="6"/>
        <v>31</v>
      </c>
      <c r="U503">
        <f t="shared" si="7"/>
        <v>63.6</v>
      </c>
      <c r="V503">
        <f t="shared" si="8"/>
        <v>4.25</v>
      </c>
      <c r="X503" t="str">
        <f t="shared" si="9"/>
        <v>NIE</v>
      </c>
      <c r="Z503" t="str">
        <f t="shared" si="10"/>
        <v>NIE</v>
      </c>
    </row>
    <row r="504" spans="1:26" hidden="1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 t="shared" si="0"/>
        <v>3</v>
      </c>
      <c r="O504">
        <f t="shared" si="1"/>
        <v>6</v>
      </c>
      <c r="P504">
        <f t="shared" si="2"/>
        <v>4</v>
      </c>
      <c r="Q504">
        <f t="shared" si="3"/>
        <v>4</v>
      </c>
      <c r="R504">
        <f t="shared" si="4"/>
        <v>10</v>
      </c>
      <c r="S504">
        <f t="shared" si="5"/>
        <v>36.1</v>
      </c>
      <c r="T504">
        <f t="shared" si="6"/>
        <v>27</v>
      </c>
      <c r="U504">
        <f t="shared" si="7"/>
        <v>63.1</v>
      </c>
      <c r="V504">
        <f t="shared" si="8"/>
        <v>4</v>
      </c>
      <c r="X504" t="str">
        <f t="shared" si="9"/>
        <v>NIE</v>
      </c>
      <c r="Z504" t="str">
        <f t="shared" si="10"/>
        <v>NIE</v>
      </c>
    </row>
    <row r="505" spans="1:26" hidden="1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 t="shared" si="0"/>
        <v>5</v>
      </c>
      <c r="O505">
        <f t="shared" si="1"/>
        <v>10</v>
      </c>
      <c r="P505">
        <f t="shared" si="2"/>
        <v>4</v>
      </c>
      <c r="Q505">
        <f t="shared" si="3"/>
        <v>6</v>
      </c>
      <c r="R505">
        <f t="shared" si="4"/>
        <v>0</v>
      </c>
      <c r="S505">
        <f t="shared" si="5"/>
        <v>26.4</v>
      </c>
      <c r="T505">
        <f t="shared" si="6"/>
        <v>25</v>
      </c>
      <c r="U505">
        <f t="shared" si="7"/>
        <v>51.4</v>
      </c>
      <c r="V505">
        <f t="shared" si="8"/>
        <v>3.75</v>
      </c>
      <c r="X505" t="str">
        <f t="shared" si="9"/>
        <v>NIE</v>
      </c>
      <c r="Z505" t="str">
        <f t="shared" si="10"/>
        <v>NIE</v>
      </c>
    </row>
    <row r="506" spans="1:26" hidden="1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 t="shared" si="0"/>
        <v>6</v>
      </c>
      <c r="O506">
        <f t="shared" si="1"/>
        <v>10</v>
      </c>
      <c r="P506">
        <f t="shared" si="2"/>
        <v>10</v>
      </c>
      <c r="Q506">
        <f t="shared" si="3"/>
        <v>8</v>
      </c>
      <c r="R506">
        <f t="shared" si="4"/>
        <v>4</v>
      </c>
      <c r="S506">
        <f t="shared" si="5"/>
        <v>33.700000000000003</v>
      </c>
      <c r="T506">
        <f t="shared" si="6"/>
        <v>38</v>
      </c>
      <c r="U506">
        <f t="shared" si="7"/>
        <v>71.7</v>
      </c>
      <c r="V506">
        <f t="shared" si="8"/>
        <v>5</v>
      </c>
      <c r="X506" t="str">
        <f t="shared" si="9"/>
        <v>TAK</v>
      </c>
      <c r="Z506" t="str">
        <f t="shared" si="10"/>
        <v>NIE</v>
      </c>
    </row>
    <row r="507" spans="1:26" hidden="1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 t="shared" si="0"/>
        <v>7</v>
      </c>
      <c r="O507">
        <f t="shared" si="1"/>
        <v>8</v>
      </c>
      <c r="P507">
        <f t="shared" si="2"/>
        <v>0</v>
      </c>
      <c r="Q507">
        <f t="shared" si="3"/>
        <v>0</v>
      </c>
      <c r="R507">
        <f t="shared" si="4"/>
        <v>0</v>
      </c>
      <c r="S507">
        <f t="shared" si="5"/>
        <v>26.7</v>
      </c>
      <c r="T507">
        <f t="shared" si="6"/>
        <v>15</v>
      </c>
      <c r="U507">
        <f t="shared" si="7"/>
        <v>41.7</v>
      </c>
      <c r="V507">
        <f t="shared" si="8"/>
        <v>2.75</v>
      </c>
      <c r="X507" t="str">
        <f t="shared" si="9"/>
        <v>NIE</v>
      </c>
      <c r="Z507" t="str">
        <f t="shared" si="10"/>
        <v>NIE</v>
      </c>
    </row>
    <row r="508" spans="1:26" hidden="1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 t="shared" si="0"/>
        <v>8</v>
      </c>
      <c r="O508">
        <f t="shared" si="1"/>
        <v>4</v>
      </c>
      <c r="P508">
        <f t="shared" si="2"/>
        <v>6</v>
      </c>
      <c r="Q508">
        <f t="shared" si="3"/>
        <v>8</v>
      </c>
      <c r="R508">
        <f t="shared" si="4"/>
        <v>8</v>
      </c>
      <c r="S508">
        <f t="shared" si="5"/>
        <v>29.5</v>
      </c>
      <c r="T508">
        <f t="shared" si="6"/>
        <v>34</v>
      </c>
      <c r="U508">
        <f t="shared" si="7"/>
        <v>63.5</v>
      </c>
      <c r="V508">
        <f t="shared" si="8"/>
        <v>4.25</v>
      </c>
      <c r="X508" t="str">
        <f t="shared" si="9"/>
        <v>TAK</v>
      </c>
      <c r="Z508" t="str">
        <f t="shared" si="10"/>
        <v>NIE</v>
      </c>
    </row>
    <row r="509" spans="1:26" hidden="1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 t="shared" si="0"/>
        <v>4</v>
      </c>
      <c r="O509">
        <f t="shared" si="1"/>
        <v>4</v>
      </c>
      <c r="P509">
        <f t="shared" si="2"/>
        <v>10</v>
      </c>
      <c r="Q509">
        <f t="shared" si="3"/>
        <v>10</v>
      </c>
      <c r="R509">
        <f t="shared" si="4"/>
        <v>4</v>
      </c>
      <c r="S509">
        <f t="shared" si="5"/>
        <v>28.1</v>
      </c>
      <c r="T509">
        <f t="shared" si="6"/>
        <v>32</v>
      </c>
      <c r="U509">
        <f t="shared" si="7"/>
        <v>60.1</v>
      </c>
      <c r="V509">
        <f t="shared" si="8"/>
        <v>4.5</v>
      </c>
      <c r="X509" t="str">
        <f t="shared" si="9"/>
        <v>TAK</v>
      </c>
      <c r="Z509" t="str">
        <f t="shared" si="10"/>
        <v>NIE</v>
      </c>
    </row>
    <row r="510" spans="1:26" hidden="1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 t="shared" si="0"/>
        <v>1</v>
      </c>
      <c r="O510">
        <f t="shared" si="1"/>
        <v>8</v>
      </c>
      <c r="P510">
        <f t="shared" si="2"/>
        <v>0</v>
      </c>
      <c r="Q510">
        <f t="shared" si="3"/>
        <v>10</v>
      </c>
      <c r="R510">
        <f t="shared" si="4"/>
        <v>10</v>
      </c>
      <c r="S510">
        <f t="shared" si="5"/>
        <v>30.7</v>
      </c>
      <c r="T510">
        <f t="shared" si="6"/>
        <v>29</v>
      </c>
      <c r="U510">
        <f t="shared" si="7"/>
        <v>59.7</v>
      </c>
      <c r="V510">
        <f t="shared" si="8"/>
        <v>4.75</v>
      </c>
      <c r="X510" t="str">
        <f t="shared" si="9"/>
        <v>NIE</v>
      </c>
      <c r="Z510" t="str">
        <f t="shared" si="10"/>
        <v>NIE</v>
      </c>
    </row>
    <row r="511" spans="1:26" hidden="1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 t="shared" si="0"/>
        <v>8</v>
      </c>
      <c r="O511">
        <f t="shared" si="1"/>
        <v>8</v>
      </c>
      <c r="P511">
        <f t="shared" si="2"/>
        <v>10</v>
      </c>
      <c r="Q511">
        <f t="shared" si="3"/>
        <v>0</v>
      </c>
      <c r="R511">
        <f t="shared" si="4"/>
        <v>6</v>
      </c>
      <c r="S511">
        <f t="shared" si="5"/>
        <v>14.7</v>
      </c>
      <c r="T511">
        <f t="shared" si="6"/>
        <v>32</v>
      </c>
      <c r="U511">
        <f t="shared" si="7"/>
        <v>46.7</v>
      </c>
      <c r="V511">
        <f t="shared" si="8"/>
        <v>4.25</v>
      </c>
      <c r="X511" t="str">
        <f t="shared" si="9"/>
        <v>TAK</v>
      </c>
      <c r="Z511" t="str">
        <f t="shared" si="10"/>
        <v>NIE</v>
      </c>
    </row>
    <row r="512" spans="1:26" hidden="1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 t="shared" si="0"/>
        <v>8</v>
      </c>
      <c r="O512">
        <f t="shared" si="1"/>
        <v>6</v>
      </c>
      <c r="P512">
        <f t="shared" si="2"/>
        <v>8</v>
      </c>
      <c r="Q512">
        <f t="shared" si="3"/>
        <v>0</v>
      </c>
      <c r="R512">
        <f t="shared" si="4"/>
        <v>6</v>
      </c>
      <c r="S512">
        <f t="shared" si="5"/>
        <v>24.2</v>
      </c>
      <c r="T512">
        <f t="shared" si="6"/>
        <v>28</v>
      </c>
      <c r="U512">
        <f t="shared" si="7"/>
        <v>52.2</v>
      </c>
      <c r="V512">
        <f t="shared" si="8"/>
        <v>3.75</v>
      </c>
      <c r="X512" t="str">
        <f t="shared" si="9"/>
        <v>TAK</v>
      </c>
      <c r="Z512" t="str">
        <f t="shared" si="10"/>
        <v>NIE</v>
      </c>
    </row>
    <row r="513" spans="1:26" hidden="1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 t="shared" si="0"/>
        <v>9</v>
      </c>
      <c r="O513">
        <f t="shared" si="1"/>
        <v>6</v>
      </c>
      <c r="P513">
        <f t="shared" si="2"/>
        <v>10</v>
      </c>
      <c r="Q513">
        <f t="shared" si="3"/>
        <v>0</v>
      </c>
      <c r="R513">
        <f t="shared" si="4"/>
        <v>0</v>
      </c>
      <c r="S513">
        <f t="shared" si="5"/>
        <v>19.5</v>
      </c>
      <c r="T513">
        <f t="shared" si="6"/>
        <v>25</v>
      </c>
      <c r="U513">
        <f t="shared" si="7"/>
        <v>44.5</v>
      </c>
      <c r="V513">
        <f t="shared" si="8"/>
        <v>3.5</v>
      </c>
      <c r="X513" t="str">
        <f t="shared" si="9"/>
        <v>TAK</v>
      </c>
      <c r="Z513" t="str">
        <f t="shared" si="10"/>
        <v>NIE</v>
      </c>
    </row>
    <row r="514" spans="1:26" hidden="1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 t="shared" si="0"/>
        <v>3</v>
      </c>
      <c r="O514">
        <f t="shared" si="1"/>
        <v>0</v>
      </c>
      <c r="P514">
        <f t="shared" si="2"/>
        <v>4</v>
      </c>
      <c r="Q514">
        <f t="shared" si="3"/>
        <v>8</v>
      </c>
      <c r="R514">
        <f t="shared" si="4"/>
        <v>6</v>
      </c>
      <c r="S514">
        <f t="shared" si="5"/>
        <v>28.7</v>
      </c>
      <c r="T514">
        <f t="shared" si="6"/>
        <v>21</v>
      </c>
      <c r="U514">
        <f t="shared" si="7"/>
        <v>49.7</v>
      </c>
      <c r="V514">
        <f t="shared" si="8"/>
        <v>3.5</v>
      </c>
      <c r="X514" t="str">
        <f t="shared" si="9"/>
        <v>NIE</v>
      </c>
      <c r="Z514" t="str">
        <f t="shared" si="10"/>
        <v>NIE</v>
      </c>
    </row>
    <row r="515" spans="1:26" hidden="1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 t="shared" ref="N515" si="11">C515+IF(D515=6,2,0)</f>
        <v>3</v>
      </c>
      <c r="O515">
        <f t="shared" ref="O515" si="12">IF(E515=2,0,IF(E515=3,4,IF(E515=4,6,IF(E515=5,8,IF(E515=6,10)))))</f>
        <v>0</v>
      </c>
      <c r="P515">
        <f t="shared" ref="P515" si="13">IF(F515=2,0,IF(F515=3,4,IF(F515=4,6,IF(F515=5,8,IF(F515=6,10)))))</f>
        <v>4</v>
      </c>
      <c r="Q515">
        <f t="shared" ref="Q515" si="14">IF(G515=2,0,IF(G515=3,4,IF(G515=4,6,IF(G515=5,8,IF(G515=6,10)))))</f>
        <v>0</v>
      </c>
      <c r="R515">
        <f t="shared" ref="R515" si="15">IF(H515=2,0,IF(H515=3,4,IF(H515=4,6,IF(H515=5,8,IF(H515=6,10)))))</f>
        <v>10</v>
      </c>
      <c r="S515">
        <f t="shared" ref="S515" si="16">SUM(I515:M515)/10</f>
        <v>16.5</v>
      </c>
      <c r="T515">
        <f t="shared" ref="T515" si="17">SUM(N515:R515)</f>
        <v>17</v>
      </c>
      <c r="U515">
        <f t="shared" ref="U515" si="18">SUM(N515:S515)</f>
        <v>33.5</v>
      </c>
      <c r="V515">
        <f t="shared" si="8"/>
        <v>3.25</v>
      </c>
      <c r="X515" t="str">
        <f t="shared" ref="X515" si="19">IF(T515&gt;S515,"TAK","NIE")</f>
        <v>TAK</v>
      </c>
      <c r="Z515" t="str">
        <f t="shared" ref="Z515" si="20">IF(AND(C515=0,AND(D515&gt;4,V515&gt;4)),"TAK","NIE")</f>
        <v>NIE</v>
      </c>
    </row>
  </sheetData>
  <autoFilter ref="Z1:Z515">
    <filterColumn colId="0">
      <filters>
        <filter val="TAK"/>
      </filters>
    </filterColumn>
  </autoFilter>
  <sortState ref="A11:AG476">
    <sortCondition ref="A11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Arkusz1!punkty_rekrutacyjne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2019-04-16T11:19:43Z</dcterms:modified>
</cp:coreProperties>
</file>