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r\Developer\GamesEngineeringAssignmentTLX\"/>
    </mc:Choice>
  </mc:AlternateContent>
  <bookViews>
    <workbookView xWindow="0" yWindow="0" windowWidth="12345" windowHeight="42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  <c r="B7" i="1"/>
  <c r="B8" i="1"/>
  <c r="B6" i="1"/>
  <c r="B4" i="1"/>
  <c r="B9" i="1"/>
  <c r="B5" i="1"/>
  <c r="B3" i="1"/>
  <c r="B2" i="1"/>
  <c r="B10" i="1"/>
</calcChain>
</file>

<file path=xl/sharedStrings.xml><?xml version="1.0" encoding="utf-8"?>
<sst xmlns="http://schemas.openxmlformats.org/spreadsheetml/2006/main" count="5" uniqueCount="5">
  <si>
    <t>Spheres</t>
  </si>
  <si>
    <t>Threads</t>
  </si>
  <si>
    <t>Spheres per thread</t>
  </si>
  <si>
    <t>FPS</t>
  </si>
  <si>
    <t>Beam resulution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</si>
</sst>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</a:t>
            </a:r>
            <a:r>
              <a:rPr lang="en-GB" baseline="0"/>
              <a:t> vs Spheres per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1000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130</c:v>
                </c:pt>
                <c:pt idx="1">
                  <c:v>30</c:v>
                </c:pt>
                <c:pt idx="2">
                  <c:v>75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40</c:v>
                </c:pt>
                <c:pt idx="7">
                  <c:v>60</c:v>
                </c:pt>
                <c:pt idx="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5-4386-A046-31F6D615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77056"/>
        <c:axId val="601380664"/>
      </c:scatterChart>
      <c:valAx>
        <c:axId val="60137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80664"/>
        <c:crosses val="autoZero"/>
        <c:crossBetween val="midCat"/>
      </c:valAx>
      <c:valAx>
        <c:axId val="60138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Avg.</a:t>
            </a:r>
            <a:r>
              <a:rPr lang="en-GB" baseline="0"/>
              <a:t> Beam resolution time vs Spheres per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1000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100</c:v>
                </c:pt>
                <c:pt idx="1">
                  <c:v>425</c:v>
                </c:pt>
                <c:pt idx="2">
                  <c:v>160</c:v>
                </c:pt>
                <c:pt idx="3">
                  <c:v>300</c:v>
                </c:pt>
                <c:pt idx="4">
                  <c:v>275</c:v>
                </c:pt>
                <c:pt idx="5">
                  <c:v>250</c:v>
                </c:pt>
                <c:pt idx="6">
                  <c:v>325</c:v>
                </c:pt>
                <c:pt idx="7">
                  <c:v>250</c:v>
                </c:pt>
                <c:pt idx="8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5-4047-A505-4F5629DB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57288"/>
        <c:axId val="602618152"/>
      </c:scatterChart>
      <c:valAx>
        <c:axId val="75445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18152"/>
        <c:crosses val="autoZero"/>
        <c:crossBetween val="midCat"/>
      </c:valAx>
      <c:valAx>
        <c:axId val="60261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5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FPV vs Number</a:t>
            </a:r>
            <a:r>
              <a:rPr lang="en-GB" baseline="0"/>
              <a:t> of Spheres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20000</c:v>
                </c:pt>
                <c:pt idx="3">
                  <c:v>50000</c:v>
                </c:pt>
                <c:pt idx="4">
                  <c:v>30000</c:v>
                </c:pt>
                <c:pt idx="5">
                  <c:v>20000</c:v>
                </c:pt>
                <c:pt idx="6">
                  <c:v>40000</c:v>
                </c:pt>
                <c:pt idx="7">
                  <c:v>25000</c:v>
                </c:pt>
                <c:pt idx="8">
                  <c:v>50000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130</c:v>
                </c:pt>
                <c:pt idx="1">
                  <c:v>30</c:v>
                </c:pt>
                <c:pt idx="2">
                  <c:v>75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40</c:v>
                </c:pt>
                <c:pt idx="7">
                  <c:v>60</c:v>
                </c:pt>
                <c:pt idx="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5-4E5D-A634-16560B90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43552"/>
        <c:axId val="505639288"/>
      </c:scatterChart>
      <c:valAx>
        <c:axId val="50564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39288"/>
        <c:crosses val="autoZero"/>
        <c:crossBetween val="midCat"/>
      </c:valAx>
      <c:valAx>
        <c:axId val="50563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4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Avg.</a:t>
            </a:r>
            <a:r>
              <a:rPr lang="en-GB" baseline="0"/>
              <a:t> Beam resolution time vs Number of Spheres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20000</c:v>
                </c:pt>
                <c:pt idx="3">
                  <c:v>50000</c:v>
                </c:pt>
                <c:pt idx="4">
                  <c:v>30000</c:v>
                </c:pt>
                <c:pt idx="5">
                  <c:v>20000</c:v>
                </c:pt>
                <c:pt idx="6">
                  <c:v>40000</c:v>
                </c:pt>
                <c:pt idx="7">
                  <c:v>25000</c:v>
                </c:pt>
                <c:pt idx="8">
                  <c:v>50000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100</c:v>
                </c:pt>
                <c:pt idx="1">
                  <c:v>425</c:v>
                </c:pt>
                <c:pt idx="2">
                  <c:v>160</c:v>
                </c:pt>
                <c:pt idx="3">
                  <c:v>300</c:v>
                </c:pt>
                <c:pt idx="4">
                  <c:v>275</c:v>
                </c:pt>
                <c:pt idx="5">
                  <c:v>250</c:v>
                </c:pt>
                <c:pt idx="6">
                  <c:v>325</c:v>
                </c:pt>
                <c:pt idx="7">
                  <c:v>250</c:v>
                </c:pt>
                <c:pt idx="8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9-477F-BD17-4BE5B775F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47816"/>
        <c:axId val="759646832"/>
      </c:scatterChart>
      <c:valAx>
        <c:axId val="75964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46832"/>
        <c:crosses val="autoZero"/>
        <c:crossBetween val="midCat"/>
      </c:valAx>
      <c:valAx>
        <c:axId val="7596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4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FPS vs Number</a:t>
            </a:r>
            <a:r>
              <a:rPr lang="en-GB" baseline="0"/>
              <a:t> of threads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130</c:v>
                </c:pt>
                <c:pt idx="1">
                  <c:v>30</c:v>
                </c:pt>
                <c:pt idx="2">
                  <c:v>75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40</c:v>
                </c:pt>
                <c:pt idx="7">
                  <c:v>60</c:v>
                </c:pt>
                <c:pt idx="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F-46EC-82FD-5400C40B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105264"/>
        <c:axId val="603106248"/>
      </c:scatterChart>
      <c:valAx>
        <c:axId val="6031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06248"/>
        <c:crosses val="autoZero"/>
        <c:crossBetween val="midCat"/>
      </c:valAx>
      <c:valAx>
        <c:axId val="60310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0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Avg. Beam resolution</a:t>
            </a:r>
            <a:r>
              <a:rPr lang="en-GB" baseline="0"/>
              <a:t> time vs Number of threads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100</c:v>
                </c:pt>
                <c:pt idx="1">
                  <c:v>425</c:v>
                </c:pt>
                <c:pt idx="2">
                  <c:v>160</c:v>
                </c:pt>
                <c:pt idx="3">
                  <c:v>300</c:v>
                </c:pt>
                <c:pt idx="4">
                  <c:v>275</c:v>
                </c:pt>
                <c:pt idx="5">
                  <c:v>250</c:v>
                </c:pt>
                <c:pt idx="6">
                  <c:v>325</c:v>
                </c:pt>
                <c:pt idx="7">
                  <c:v>250</c:v>
                </c:pt>
                <c:pt idx="8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F-4C46-A389-CFAA711C4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688208"/>
        <c:axId val="760687552"/>
      </c:scatterChart>
      <c:valAx>
        <c:axId val="7606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87552"/>
        <c:crosses val="autoZero"/>
        <c:crossBetween val="midCat"/>
      </c:valAx>
      <c:valAx>
        <c:axId val="7606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8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33337</xdr:rowOff>
    </xdr:from>
    <xdr:to>
      <xdr:col>12</xdr:col>
      <xdr:colOff>523875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DEC33-5BAA-4518-B531-EFDCDA32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80962</xdr:colOff>
      <xdr:row>1</xdr:row>
      <xdr:rowOff>14287</xdr:rowOff>
    </xdr:from>
    <xdr:to>
      <xdr:col>20</xdr:col>
      <xdr:colOff>385762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3750AB-299A-48C5-B969-F970384C1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223837</xdr:colOff>
      <xdr:row>16</xdr:row>
      <xdr:rowOff>42862</xdr:rowOff>
    </xdr:from>
    <xdr:to>
      <xdr:col>12</xdr:col>
      <xdr:colOff>528637</xdr:colOff>
      <xdr:row>30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6F960C-4161-4640-913D-E6F70A798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71437</xdr:colOff>
      <xdr:row>16</xdr:row>
      <xdr:rowOff>52387</xdr:rowOff>
    </xdr:from>
    <xdr:to>
      <xdr:col>20</xdr:col>
      <xdr:colOff>376237</xdr:colOff>
      <xdr:row>30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7D6FD7-A124-49EF-B3C8-14F4615E0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242887</xdr:colOff>
      <xdr:row>31</xdr:row>
      <xdr:rowOff>80962</xdr:rowOff>
    </xdr:from>
    <xdr:to>
      <xdr:col>12</xdr:col>
      <xdr:colOff>547687</xdr:colOff>
      <xdr:row>45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F8F3E3-05A9-4623-8087-684778F5B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80962</xdr:colOff>
      <xdr:row>31</xdr:row>
      <xdr:rowOff>100012</xdr:rowOff>
    </xdr:from>
    <xdr:to>
      <xdr:col>20</xdr:col>
      <xdr:colOff>385762</xdr:colOff>
      <xdr:row>45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6F5870-E101-4308-96EC-F989918D2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topLeftCell="A25" workbookViewId="0">
      <selection activeCell="V39" sqref="V39"/>
    </sheetView>
  </sheetViews>
  <sheetFormatPr defaultRowHeight="15" x14ac:dyDescent="0.25"/>
  <cols>
    <col min="3" max="3" width="18.140625" bestFit="1" customWidth="1"/>
    <col min="5" max="5" width="1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10000</v>
      </c>
      <c r="B2">
        <f>A2/C2</f>
        <v>10</v>
      </c>
      <c r="C2">
        <v>1000</v>
      </c>
      <c r="D2">
        <v>130</v>
      </c>
      <c r="E2">
        <f>AVERAGE(80, 120)</f>
        <v>100</v>
      </c>
    </row>
    <row r="3" spans="1:5" x14ac:dyDescent="0.25">
      <c r="A3">
        <v>50000</v>
      </c>
      <c r="B3">
        <f>A3/C3</f>
        <v>10</v>
      </c>
      <c r="C3">
        <v>5000</v>
      </c>
      <c r="D3">
        <v>30</v>
      </c>
      <c r="E3">
        <f>AVERAGE(350,500)</f>
        <v>425</v>
      </c>
    </row>
    <row r="4" spans="1:5" x14ac:dyDescent="0.25">
      <c r="A4">
        <v>20000</v>
      </c>
      <c r="B4">
        <f>A4/C4</f>
        <v>20</v>
      </c>
      <c r="C4">
        <v>1000</v>
      </c>
      <c r="D4">
        <v>75</v>
      </c>
      <c r="E4" s="1">
        <f>AVERAGE(120,200)</f>
        <v>160</v>
      </c>
    </row>
    <row r="5" spans="1:5" x14ac:dyDescent="0.25">
      <c r="A5">
        <v>50000</v>
      </c>
      <c r="B5">
        <f>A5/C5</f>
        <v>25</v>
      </c>
      <c r="C5">
        <v>2000</v>
      </c>
      <c r="D5">
        <v>30</v>
      </c>
      <c r="E5">
        <f>AVERAGE(250,350)</f>
        <v>300</v>
      </c>
    </row>
    <row r="6" spans="1:5" x14ac:dyDescent="0.25">
      <c r="A6">
        <v>30000</v>
      </c>
      <c r="B6">
        <f>A6/C6</f>
        <v>30</v>
      </c>
      <c r="C6">
        <v>1000</v>
      </c>
      <c r="D6">
        <v>50</v>
      </c>
      <c r="E6">
        <f>AVERAGE(250,300)</f>
        <v>275</v>
      </c>
    </row>
    <row r="7" spans="1:5" x14ac:dyDescent="0.25">
      <c r="A7">
        <v>20000</v>
      </c>
      <c r="B7">
        <f>A7/C7</f>
        <v>40</v>
      </c>
      <c r="C7">
        <v>500</v>
      </c>
      <c r="D7">
        <v>75</v>
      </c>
      <c r="E7">
        <f>AVERAGE(200,300)</f>
        <v>250</v>
      </c>
    </row>
    <row r="8" spans="1:5" x14ac:dyDescent="0.25">
      <c r="A8">
        <v>40000</v>
      </c>
      <c r="B8">
        <f>A8/C8</f>
        <v>40</v>
      </c>
      <c r="C8">
        <v>1000</v>
      </c>
      <c r="D8">
        <v>40</v>
      </c>
      <c r="E8">
        <f>AVERAGE(250,400)</f>
        <v>325</v>
      </c>
    </row>
    <row r="9" spans="1:5" x14ac:dyDescent="0.25">
      <c r="A9">
        <v>25000</v>
      </c>
      <c r="B9">
        <f>A9/C9</f>
        <v>50</v>
      </c>
      <c r="C9">
        <v>500</v>
      </c>
      <c r="D9">
        <v>60</v>
      </c>
      <c r="E9">
        <f>AVERAGE(200,300)</f>
        <v>250</v>
      </c>
    </row>
    <row r="10" spans="1:5" x14ac:dyDescent="0.25">
      <c r="A10">
        <v>50000</v>
      </c>
      <c r="B10">
        <f>A10/C10</f>
        <v>50</v>
      </c>
      <c r="C10">
        <v>1000</v>
      </c>
      <c r="D10">
        <v>30</v>
      </c>
      <c r="E10">
        <f>AVERAGE(300,450)</f>
        <v>375</v>
      </c>
    </row>
  </sheetData>
  <sortState ref="A2:E10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Rogos</dc:creator>
  <cp:lastModifiedBy>Kris Rogos</cp:lastModifiedBy>
  <dcterms:created xsi:type="dcterms:W3CDTF">2017-04-28T19:16:29Z</dcterms:created>
  <dcterms:modified xsi:type="dcterms:W3CDTF">2017-04-28T20:04:04Z</dcterms:modified>
</cp:coreProperties>
</file>