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ocuments\Homework\Engr\339\"/>
    </mc:Choice>
  </mc:AlternateContent>
  <xr:revisionPtr revIDLastSave="0" documentId="13_ncr:1_{EFF2BE14-A47D-4AB4-8437-1BF049F57EF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ystem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<sst xmlns="http://schemas.openxmlformats.org/spreadsheetml/2006/main" count="129" uniqueCount="88">
  <si>
    <t>ID</t>
  </si>
  <si>
    <t>Outline</t>
  </si>
  <si>
    <t>Type</t>
  </si>
  <si>
    <t>Requirement</t>
  </si>
  <si>
    <t>Comments</t>
  </si>
  <si>
    <t>Reviewed</t>
  </si>
  <si>
    <t>Next ID</t>
  </si>
  <si>
    <t>HEADER</t>
  </si>
  <si>
    <t>Sensor Design</t>
  </si>
  <si>
    <t>Accuracy</t>
  </si>
  <si>
    <t>1.1.1</t>
  </si>
  <si>
    <t>REQ</t>
  </si>
  <si>
    <t>The sensor results shall, after calibration, match TSS data (mg/L) collected using grab sampling (traditional method) within 25%</t>
  </si>
  <si>
    <t>1.1.2</t>
  </si>
  <si>
    <t>The sensor results for repeated measurements on the same (Lab) sample shall match within 10%</t>
  </si>
  <si>
    <t>1.1.3</t>
  </si>
  <si>
    <t>Durability</t>
  </si>
  <si>
    <t>1.2.1</t>
  </si>
  <si>
    <t>INFO</t>
  </si>
  <si>
    <t>1.2.2</t>
  </si>
  <si>
    <t>The sensor shall perform with regular behavior for 3 months</t>
  </si>
  <si>
    <t>1.2.3</t>
  </si>
  <si>
    <t>The sensor shall be resistant to environmental conditions</t>
  </si>
  <si>
    <t>1.2.4</t>
  </si>
  <si>
    <t>The sensor shall remain operable after a drop of 3 ft onto packed dirt</t>
  </si>
  <si>
    <t>Calibration</t>
  </si>
  <si>
    <t>1.3.1</t>
  </si>
  <si>
    <t>The sensor shall remain in calibration for 3 months. Defined as measurement after 3 months is within 10% of it’s original measurement.</t>
  </si>
  <si>
    <t>1.3.3</t>
  </si>
  <si>
    <t>The calibrated sensor shall have a maximum percent error of 15%</t>
  </si>
  <si>
    <t>1.3.4</t>
  </si>
  <si>
    <t>Mechanical Design</t>
  </si>
  <si>
    <t>Water Resistance</t>
  </si>
  <si>
    <t>2.1.1</t>
  </si>
  <si>
    <t xml:space="preserve">Sensing mechanism shall be submersible up to 5 ft of water depth </t>
  </si>
  <si>
    <t>2.1.2</t>
  </si>
  <si>
    <t>Sensing mechanism shall operate normally while submerged for up to 3 months</t>
  </si>
  <si>
    <t>Weather Resistant</t>
  </si>
  <si>
    <t>2.2.1</t>
  </si>
  <si>
    <t>2.2.2</t>
  </si>
  <si>
    <r>
      <rPr>
        <sz val="12"/>
        <rFont val="Arial"/>
        <family val="2"/>
      </rPr>
      <t>The device shall operate during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heavy rain events</t>
    </r>
  </si>
  <si>
    <t>2.2.3</t>
  </si>
  <si>
    <t>2.2.4</t>
  </si>
  <si>
    <t>The device shall withstand minor snow events</t>
  </si>
  <si>
    <t>Plan is for the device to be removed before/after snowfall</t>
  </si>
  <si>
    <t>Attachment to Streambed / Positioning</t>
  </si>
  <si>
    <t>2.3.1</t>
  </si>
  <si>
    <t>Device will attach to a typical rebar anchor</t>
  </si>
  <si>
    <t>rebar anchor is existing infrastructure</t>
  </si>
  <si>
    <t>2.3.2</t>
  </si>
  <si>
    <t>Device attachment mechanism shall withstand flow rates of 200 cubic feet per minute</t>
  </si>
  <si>
    <t>Electrical Hardware Design</t>
  </si>
  <si>
    <t>Power System</t>
  </si>
  <si>
    <t>3.1.1</t>
  </si>
  <si>
    <t>The device power system shall provide power for the system to operate normally for 3 months at a time without external charging</t>
  </si>
  <si>
    <t>3.1.2</t>
  </si>
  <si>
    <t>The system shall preserve locally stored data during a power loss event</t>
  </si>
  <si>
    <t>3.1.3</t>
  </si>
  <si>
    <t>Hardware Components</t>
  </si>
  <si>
    <t>Software Design</t>
  </si>
  <si>
    <t>Data Storage and Transmission</t>
  </si>
  <si>
    <t>4.1.1</t>
  </si>
  <si>
    <t>Active Behavior</t>
  </si>
  <si>
    <t>4.2.1</t>
  </si>
  <si>
    <t>The software shall reliably run the sensor</t>
  </si>
  <si>
    <t>4.2.2</t>
  </si>
  <si>
    <t>The software shall allow for reliable data collection</t>
  </si>
  <si>
    <t>4.2.3</t>
  </si>
  <si>
    <r>
      <t>The sensor results should provide a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estimate for TSS data (in tons/yr) within 35% of data collected with stadia rod measurements (with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estimates for soil density and characteristics and stream behavior upstream and downstream of sensor)</t>
    </r>
  </si>
  <si>
    <t>Prof. Wildschut measures with a different technique. Likely her method is less reliable but the measurements should line up</t>
  </si>
  <si>
    <t>The sensor should last 5 years, with regular maintenance.</t>
  </si>
  <si>
    <t>Maintenance Interval</t>
  </si>
  <si>
    <r>
      <t xml:space="preserve">The sensor should be calibrated on lab samples with </t>
    </r>
    <r>
      <rPr>
        <b/>
        <sz val="12"/>
        <rFont val="Arial"/>
        <family val="2"/>
      </rPr>
      <t>specified</t>
    </r>
    <r>
      <rPr>
        <sz val="12"/>
        <rFont val="Arial"/>
        <family val="2"/>
      </rPr>
      <t xml:space="preserve"> concentrations of suspended solids (Specifics of calibration procedure to be determined later)</t>
    </r>
  </si>
  <si>
    <t>The device construction should not degrade with Sunlight Exposure</t>
  </si>
  <si>
    <t>The device should resume normal operation after power cycling</t>
  </si>
  <si>
    <t>The software shall allow for intuitive and reliable access to data</t>
  </si>
  <si>
    <t>*Access could mean user retrieves data in person, or data is transmitted to a server</t>
  </si>
  <si>
    <t>3.2.1</t>
  </si>
  <si>
    <t>The Device shall be compliant with all FCC regulations</t>
  </si>
  <si>
    <t>The software should recover from faults, transients</t>
  </si>
  <si>
    <t>Product Size</t>
  </si>
  <si>
    <t>2.4.1</t>
  </si>
  <si>
    <t>The Device shall weigh no more than 50 lbs.</t>
  </si>
  <si>
    <t>2.4.2</t>
  </si>
  <si>
    <t>The Device should be no larger than 2ft by 2ft by 2ft</t>
  </si>
  <si>
    <t>4.1.2</t>
  </si>
  <si>
    <t>The User should be able to see and set the device settings</t>
  </si>
  <si>
    <r>
      <t>The device shall operate regularly within the temperature range (-40</t>
    </r>
    <r>
      <rPr>
        <sz val="12"/>
        <rFont val="Arial"/>
        <family val="2"/>
        <charset val="1"/>
      </rPr>
      <t>°C, 8</t>
    </r>
    <r>
      <rPr>
        <sz val="12"/>
        <rFont val="Arial"/>
        <family val="2"/>
      </rPr>
      <t>5°C</t>
    </r>
    <r>
      <rPr>
        <sz val="12"/>
        <rFont val="Arial"/>
        <family val="2"/>
        <charset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</si>
</sst>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\-[$$-409]#,##0.00"/>
    <numFmt numFmtId="165" formatCode="&quot;TRUE&quot;;&quot;TRUE&quot;;&quot;FALSE&quot;"/>
  </numFmts>
  <fonts count="8" x14ac:knownFonts="1">
    <font>
      <sz val="10"/>
      <name val="Arial"/>
      <family val="2"/>
    </font>
    <font>
      <b/>
      <i/>
      <u/>
      <sz val="10"/>
      <color rgb="FF000000"/>
      <name val="Arial"/>
      <family val="2"/>
    </font>
    <font>
      <sz val="10"/>
      <color rgb="FFC0C0C0"/>
      <name val="Arial"/>
      <family val="2"/>
    </font>
    <font>
      <sz val="12"/>
      <name val="Arial"/>
      <family val="2"/>
    </font>
    <font>
      <sz val="18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E6E6FF"/>
        <bgColor rgb="FFCCFFFF"/>
      </patternFill>
    </fill>
    <fill>
      <patternFill patternType="solid">
        <fgColor rgb="FFCCCCCC"/>
        <bgColor rgb="FFC0C0C0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000080"/>
      </left>
      <right/>
      <top style="hair">
        <color rgb="FF000080"/>
      </top>
      <bottom/>
      <diagonal/>
    </border>
    <border>
      <left/>
      <right/>
      <top style="hair">
        <color rgb="FF000080"/>
      </top>
      <bottom/>
      <diagonal/>
    </border>
    <border>
      <left/>
      <right style="hair">
        <color rgb="FF000080"/>
      </right>
      <top style="hair">
        <color rgb="FF000080"/>
      </top>
      <bottom/>
      <diagonal/>
    </border>
    <border>
      <left style="hair">
        <color rgb="FF000080"/>
      </left>
      <right/>
      <top/>
      <bottom/>
      <diagonal/>
    </border>
    <border>
      <left/>
      <right style="hair">
        <color rgb="FF000080"/>
      </right>
      <top/>
      <bottom/>
      <diagonal/>
    </border>
    <border>
      <left/>
      <right/>
      <top/>
      <bottom style="hair">
        <color rgb="FF000080"/>
      </bottom>
      <diagonal/>
    </border>
    <border>
      <left style="hair">
        <color rgb="FF000080"/>
      </left>
      <right/>
      <top/>
      <bottom style="hair">
        <color rgb="FF000080"/>
      </bottom>
      <diagonal/>
    </border>
    <border>
      <left/>
      <right style="hair">
        <color rgb="FF000080"/>
      </right>
      <top/>
      <bottom style="hair">
        <color rgb="FF000080"/>
      </bottom>
      <diagonal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 applyBorder="0" applyAlignment="0" applyProtection="0"/>
    <xf numFmtId="0" fontId="2" fillId="2" borderId="0" applyBorder="0" applyAlignment="0" applyProtection="0"/>
    <xf numFmtId="0" fontId="7" fillId="3" borderId="0" applyBorder="0" applyProtection="0">
      <alignment horizontal="right" wrapText="1"/>
    </xf>
    <xf numFmtId="164" fontId="7" fillId="0" borderId="1" applyFont="0">
      <protection locked="0"/>
    </xf>
    <xf numFmtId="0" fontId="7" fillId="3" borderId="2" applyProtection="0">
      <alignment horizontal="right" wrapText="1"/>
    </xf>
    <xf numFmtId="0" fontId="7" fillId="3" borderId="3" applyProtection="0">
      <alignment horizontal="right" wrapText="1"/>
    </xf>
    <xf numFmtId="0" fontId="7" fillId="3" borderId="4" applyProtection="0">
      <alignment horizontal="right" wrapText="1"/>
    </xf>
    <xf numFmtId="0" fontId="7" fillId="3" borderId="5" applyProtection="0">
      <alignment horizontal="right" wrapText="1"/>
    </xf>
    <xf numFmtId="0" fontId="7" fillId="3" borderId="6" applyProtection="0">
      <alignment horizontal="right" wrapText="1"/>
    </xf>
    <xf numFmtId="0" fontId="7" fillId="3" borderId="7" applyProtection="0">
      <alignment horizontal="right" wrapText="1"/>
    </xf>
    <xf numFmtId="0" fontId="7" fillId="3" borderId="8" applyProtection="0">
      <alignment horizontal="right" wrapText="1"/>
    </xf>
    <xf numFmtId="0" fontId="7" fillId="3" borderId="9" applyProtection="0">
      <alignment horizontal="right" wrapText="1"/>
    </xf>
    <xf numFmtId="0" fontId="7" fillId="3" borderId="10" applyProtection="0">
      <alignment horizontal="center" wrapText="1"/>
    </xf>
    <xf numFmtId="0" fontId="4" fillId="0" borderId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4" borderId="11" xfId="14" applyFill="1" applyBorder="1" applyAlignment="1">
      <alignment horizontal="center"/>
    </xf>
    <xf numFmtId="0" fontId="4" fillId="4" borderId="11" xfId="14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 wrapText="1"/>
    </xf>
    <xf numFmtId="165" fontId="3" fillId="4" borderId="11" xfId="0" applyNumberFormat="1" applyFont="1" applyFill="1" applyBorder="1" applyAlignment="1">
      <alignment horizontal="center" vertical="center"/>
    </xf>
    <xf numFmtId="0" fontId="0" fillId="4" borderId="11" xfId="0" applyFill="1" applyBorder="1" applyAlignment="1">
      <alignment wrapText="1"/>
    </xf>
  </cellXfs>
  <cellStyles count="15">
    <cellStyle name="Background" xfId="2" xr:uid="{00000000-0005-0000-0000-000007000000}"/>
    <cellStyle name="Card" xfId="3" xr:uid="{00000000-0005-0000-0000-000008000000}"/>
    <cellStyle name="Card B" xfId="10" xr:uid="{00000000-0005-0000-0000-00000F000000}"/>
    <cellStyle name="Card BL" xfId="11" xr:uid="{00000000-0005-0000-0000-000010000000}"/>
    <cellStyle name="Card BR" xfId="12" xr:uid="{00000000-0005-0000-0000-000011000000}"/>
    <cellStyle name="Card L" xfId="8" xr:uid="{00000000-0005-0000-0000-00000D000000}"/>
    <cellStyle name="Card R" xfId="9" xr:uid="{00000000-0005-0000-0000-00000E000000}"/>
    <cellStyle name="Card T" xfId="6" xr:uid="{00000000-0005-0000-0000-00000B000000}"/>
    <cellStyle name="Card TL" xfId="5" xr:uid="{00000000-0005-0000-0000-00000A000000}"/>
    <cellStyle name="Card TR" xfId="7" xr:uid="{00000000-0005-0000-0000-00000C000000}"/>
    <cellStyle name="Column Header" xfId="13" xr:uid="{00000000-0005-0000-0000-000012000000}"/>
    <cellStyle name="Heading 1" xfId="14" xr:uid="{00000000-0005-0000-0000-000013000000}"/>
    <cellStyle name="Input" xfId="4" xr:uid="{00000000-0005-0000-0000-000009000000}"/>
    <cellStyle name="Normal" xfId="0" builtinId="0"/>
    <cellStyle name="Result2" xfId="1" xr:uid="{00000000-0005-0000-0000-000006000000}"/>
  </cellStyles>
  <dxfs count="15">
    <dxf>
      <fill>
        <patternFill>
          <bgColor theme="7" tint="0.59996337778862885"/>
        </patternFill>
      </fill>
    </dxf>
    <dxf>
      <fill>
        <patternFill>
          <bgColor theme="8"/>
        </patternFill>
      </fill>
    </dxf>
    <dxf>
      <fill>
        <patternFill>
          <bgColor theme="7" tint="-0.24994659260841701"/>
        </patternFill>
      </fill>
    </dxf>
    <dxf>
      <fill>
        <patternFill>
          <bgColor theme="8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5"/>
  <sheetViews>
    <sheetView tabSelected="1" zoomScale="73" zoomScaleNormal="140" workbookViewId="0">
      <pane ySplit="1" topLeftCell="A2" activePane="bottomLeft" state="frozen"/>
      <selection pane="bottomLeft" activeCell="F1" sqref="F1"/>
    </sheetView>
  </sheetViews>
  <sheetFormatPr defaultColWidth="11.5546875" defaultRowHeight="15" x14ac:dyDescent="0.25"/>
  <cols>
    <col min="1" max="1" width="4.88671875" style="1" customWidth="1"/>
    <col min="2" max="2" width="12" style="1" customWidth="1"/>
    <col min="3" max="3" width="11.109375" style="1" customWidth="1"/>
    <col min="4" max="4" width="103.6640625" style="2" customWidth="1"/>
    <col min="5" max="5" width="26" style="3" customWidth="1"/>
    <col min="6" max="6" width="15.88671875" style="1" customWidth="1"/>
    <col min="7" max="1024" width="11.5546875" style="4"/>
  </cols>
  <sheetData>
    <row r="1" spans="1:1024" ht="72" customHeigh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/>
      <c r="H1"/>
      <c r="I1"/>
      <c r="J1" t="s">
        <v>6</v>
      </c>
      <c r="K1" s="4">
        <f>MAX(A2:A1048576) + 1</f>
        <v>48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72" customHeight="1" x14ac:dyDescent="0.25">
      <c r="A2" s="7">
        <v>1</v>
      </c>
      <c r="B2" s="7">
        <v>1</v>
      </c>
      <c r="C2" s="7" t="s">
        <v>7</v>
      </c>
      <c r="D2" s="8" t="s">
        <v>8</v>
      </c>
      <c r="E2" s="9"/>
      <c r="F2" s="10" t="b">
        <v>1</v>
      </c>
    </row>
    <row r="3" spans="1:1024" ht="72" customHeight="1" x14ac:dyDescent="0.25">
      <c r="A3" s="7">
        <v>6</v>
      </c>
      <c r="B3" s="7">
        <v>1.1000000000000001</v>
      </c>
      <c r="C3" s="7" t="s">
        <v>7</v>
      </c>
      <c r="D3" s="8" t="s">
        <v>9</v>
      </c>
      <c r="E3" s="9"/>
      <c r="F3" s="10" t="b">
        <v>1</v>
      </c>
    </row>
    <row r="4" spans="1:1024" ht="72" customHeight="1" x14ac:dyDescent="0.25">
      <c r="A4" s="7">
        <v>17</v>
      </c>
      <c r="B4" s="7" t="s">
        <v>10</v>
      </c>
      <c r="C4" s="7" t="s">
        <v>11</v>
      </c>
      <c r="D4" s="8" t="s">
        <v>12</v>
      </c>
      <c r="E4" s="9"/>
      <c r="F4" s="10" t="b">
        <v>1</v>
      </c>
    </row>
    <row r="5" spans="1:1024" ht="72" customHeight="1" x14ac:dyDescent="0.25">
      <c r="A5" s="7">
        <v>18</v>
      </c>
      <c r="B5" s="7" t="s">
        <v>13</v>
      </c>
      <c r="C5" s="7" t="s">
        <v>11</v>
      </c>
      <c r="D5" s="8" t="s">
        <v>14</v>
      </c>
      <c r="E5" s="9"/>
      <c r="F5" s="10" t="b">
        <v>1</v>
      </c>
    </row>
    <row r="6" spans="1:1024" ht="97.2" customHeight="1" x14ac:dyDescent="0.25">
      <c r="A6" s="7">
        <v>19</v>
      </c>
      <c r="B6" s="7" t="s">
        <v>15</v>
      </c>
      <c r="C6" s="7" t="s">
        <v>11</v>
      </c>
      <c r="D6" s="8" t="s">
        <v>68</v>
      </c>
      <c r="E6" s="9" t="s">
        <v>69</v>
      </c>
      <c r="F6" s="10" t="b">
        <v>1</v>
      </c>
    </row>
    <row r="7" spans="1:1024" ht="72" customHeight="1" x14ac:dyDescent="0.25">
      <c r="A7" s="7">
        <v>7</v>
      </c>
      <c r="B7" s="7">
        <v>1.2</v>
      </c>
      <c r="C7" s="7" t="s">
        <v>7</v>
      </c>
      <c r="D7" s="8" t="s">
        <v>16</v>
      </c>
      <c r="E7" s="9"/>
      <c r="F7" s="10" t="b">
        <v>1</v>
      </c>
    </row>
    <row r="8" spans="1:1024" ht="72" customHeight="1" x14ac:dyDescent="0.25">
      <c r="A8" s="7">
        <v>20</v>
      </c>
      <c r="B8" s="7" t="s">
        <v>17</v>
      </c>
      <c r="C8" s="7" t="s">
        <v>11</v>
      </c>
      <c r="D8" s="8" t="s">
        <v>70</v>
      </c>
      <c r="E8" s="9"/>
      <c r="F8" s="10" t="b">
        <v>1</v>
      </c>
    </row>
    <row r="9" spans="1:1024" ht="72" customHeight="1" x14ac:dyDescent="0.25">
      <c r="A9" s="7">
        <v>29</v>
      </c>
      <c r="B9" s="7" t="s">
        <v>19</v>
      </c>
      <c r="C9" s="7" t="s">
        <v>11</v>
      </c>
      <c r="D9" s="8" t="s">
        <v>20</v>
      </c>
      <c r="E9" s="9" t="s">
        <v>71</v>
      </c>
      <c r="F9" s="10" t="b">
        <v>1</v>
      </c>
    </row>
    <row r="10" spans="1:1024" ht="72" customHeight="1" x14ac:dyDescent="0.25">
      <c r="A10" s="7">
        <v>30</v>
      </c>
      <c r="B10" s="7" t="s">
        <v>21</v>
      </c>
      <c r="C10" s="7" t="s">
        <v>11</v>
      </c>
      <c r="D10" s="8" t="s">
        <v>22</v>
      </c>
      <c r="E10" s="9"/>
      <c r="F10" s="10" t="b">
        <v>1</v>
      </c>
    </row>
    <row r="11" spans="1:1024" ht="72" customHeight="1" x14ac:dyDescent="0.25">
      <c r="A11" s="7">
        <v>31</v>
      </c>
      <c r="B11" s="7" t="s">
        <v>23</v>
      </c>
      <c r="C11" s="7" t="s">
        <v>11</v>
      </c>
      <c r="D11" s="8" t="s">
        <v>24</v>
      </c>
      <c r="E11" s="9"/>
      <c r="F11" s="10" t="b">
        <v>1</v>
      </c>
    </row>
    <row r="12" spans="1:1024" ht="72" customHeight="1" x14ac:dyDescent="0.25">
      <c r="A12" s="7">
        <v>8</v>
      </c>
      <c r="B12" s="7">
        <v>1.3</v>
      </c>
      <c r="C12" s="7" t="s">
        <v>7</v>
      </c>
      <c r="D12" s="8" t="s">
        <v>25</v>
      </c>
      <c r="E12" s="9"/>
      <c r="F12" s="10" t="b">
        <v>1</v>
      </c>
    </row>
    <row r="13" spans="1:1024" ht="72" customHeight="1" x14ac:dyDescent="0.25">
      <c r="A13" s="7">
        <v>21</v>
      </c>
      <c r="B13" s="7" t="s">
        <v>26</v>
      </c>
      <c r="C13" s="7" t="s">
        <v>11</v>
      </c>
      <c r="D13" s="8" t="s">
        <v>27</v>
      </c>
      <c r="E13" s="9"/>
      <c r="F13" s="10" t="b">
        <v>1</v>
      </c>
    </row>
    <row r="14" spans="1:1024" ht="72" customHeight="1" x14ac:dyDescent="0.25">
      <c r="A14" s="7">
        <v>25</v>
      </c>
      <c r="B14" s="7" t="s">
        <v>28</v>
      </c>
      <c r="C14" s="9" t="s">
        <v>11</v>
      </c>
      <c r="D14" s="8" t="s">
        <v>29</v>
      </c>
      <c r="E14" s="9"/>
      <c r="F14" s="10" t="b">
        <v>1</v>
      </c>
    </row>
    <row r="15" spans="1:1024" ht="72" customHeight="1" x14ac:dyDescent="0.25">
      <c r="A15" s="7">
        <v>22</v>
      </c>
      <c r="B15" s="7" t="s">
        <v>30</v>
      </c>
      <c r="C15" s="7" t="s">
        <v>18</v>
      </c>
      <c r="D15" s="8" t="s">
        <v>72</v>
      </c>
      <c r="E15" s="9"/>
      <c r="F15" s="10" t="b">
        <v>1</v>
      </c>
    </row>
    <row r="16" spans="1:1024" ht="72" customHeight="1" x14ac:dyDescent="0.25">
      <c r="A16" s="7">
        <v>2</v>
      </c>
      <c r="B16" s="7">
        <v>2</v>
      </c>
      <c r="C16" s="7" t="s">
        <v>7</v>
      </c>
      <c r="D16" s="8" t="s">
        <v>31</v>
      </c>
      <c r="E16" s="9"/>
      <c r="F16" s="10" t="b">
        <v>1</v>
      </c>
      <c r="K16"/>
    </row>
    <row r="17" spans="1:11" ht="72" customHeight="1" x14ac:dyDescent="0.25">
      <c r="A17" s="7">
        <v>9</v>
      </c>
      <c r="B17" s="7">
        <v>2.1</v>
      </c>
      <c r="C17" s="7" t="s">
        <v>7</v>
      </c>
      <c r="D17" s="8" t="s">
        <v>32</v>
      </c>
      <c r="E17" s="9"/>
      <c r="F17" s="10" t="b">
        <v>1</v>
      </c>
      <c r="K17"/>
    </row>
    <row r="18" spans="1:11" ht="72" customHeight="1" x14ac:dyDescent="0.25">
      <c r="A18" s="7">
        <v>23</v>
      </c>
      <c r="B18" s="7" t="s">
        <v>33</v>
      </c>
      <c r="C18" s="7" t="s">
        <v>11</v>
      </c>
      <c r="D18" s="8" t="s">
        <v>34</v>
      </c>
      <c r="E18" s="9"/>
      <c r="F18" s="10" t="b">
        <v>1</v>
      </c>
      <c r="K18"/>
    </row>
    <row r="19" spans="1:11" ht="72" customHeight="1" x14ac:dyDescent="0.25">
      <c r="A19" s="7">
        <v>26</v>
      </c>
      <c r="B19" s="7" t="s">
        <v>35</v>
      </c>
      <c r="C19" s="7" t="s">
        <v>11</v>
      </c>
      <c r="D19" s="8" t="s">
        <v>36</v>
      </c>
      <c r="E19" s="9"/>
      <c r="F19" s="10" t="b">
        <v>1</v>
      </c>
      <c r="K19"/>
    </row>
    <row r="20" spans="1:11" ht="72" customHeight="1" x14ac:dyDescent="0.25">
      <c r="A20" s="7">
        <v>32</v>
      </c>
      <c r="B20" s="7">
        <v>2.2000000000000002</v>
      </c>
      <c r="C20" s="7" t="s">
        <v>7</v>
      </c>
      <c r="D20" s="8" t="s">
        <v>37</v>
      </c>
      <c r="E20" s="9"/>
      <c r="F20" s="10" t="b">
        <v>1</v>
      </c>
      <c r="K20"/>
    </row>
    <row r="21" spans="1:11" ht="72" customHeight="1" x14ac:dyDescent="0.25">
      <c r="A21" s="7">
        <v>33</v>
      </c>
      <c r="B21" s="7" t="s">
        <v>38</v>
      </c>
      <c r="C21" s="7" t="s">
        <v>11</v>
      </c>
      <c r="D21" s="8" t="s">
        <v>73</v>
      </c>
      <c r="E21" s="9"/>
      <c r="F21" s="10" t="b">
        <v>1</v>
      </c>
      <c r="K21"/>
    </row>
    <row r="22" spans="1:11" ht="72" customHeight="1" x14ac:dyDescent="0.25">
      <c r="A22" s="7">
        <v>34</v>
      </c>
      <c r="B22" s="7" t="s">
        <v>39</v>
      </c>
      <c r="C22" s="7" t="s">
        <v>11</v>
      </c>
      <c r="D22" s="8" t="s">
        <v>40</v>
      </c>
      <c r="E22" s="9"/>
      <c r="F22" s="10" t="b">
        <v>1</v>
      </c>
      <c r="K22"/>
    </row>
    <row r="23" spans="1:11" ht="72" customHeight="1" x14ac:dyDescent="0.25">
      <c r="A23" s="7">
        <v>35</v>
      </c>
      <c r="B23" s="7" t="s">
        <v>41</v>
      </c>
      <c r="C23" s="7" t="s">
        <v>11</v>
      </c>
      <c r="D23" s="8" t="s">
        <v>87</v>
      </c>
      <c r="E23" s="9"/>
      <c r="F23" s="10" t="b">
        <v>1</v>
      </c>
      <c r="K23"/>
    </row>
    <row r="24" spans="1:11" ht="72" customHeight="1" x14ac:dyDescent="0.25">
      <c r="A24" s="7">
        <v>36</v>
      </c>
      <c r="B24" s="7" t="s">
        <v>42</v>
      </c>
      <c r="C24" s="7" t="s">
        <v>11</v>
      </c>
      <c r="D24" s="8" t="s">
        <v>43</v>
      </c>
      <c r="E24" s="9" t="s">
        <v>44</v>
      </c>
      <c r="F24" s="10" t="b">
        <v>1</v>
      </c>
      <c r="K24"/>
    </row>
    <row r="25" spans="1:11" ht="72" customHeight="1" x14ac:dyDescent="0.25">
      <c r="A25" s="7">
        <v>10</v>
      </c>
      <c r="B25" s="7">
        <v>2.2999999999999998</v>
      </c>
      <c r="C25" s="7" t="s">
        <v>7</v>
      </c>
      <c r="D25" s="8" t="s">
        <v>45</v>
      </c>
      <c r="E25" s="9"/>
      <c r="F25" s="10" t="b">
        <v>1</v>
      </c>
      <c r="K25"/>
    </row>
    <row r="26" spans="1:11" ht="72" customHeight="1" x14ac:dyDescent="0.25">
      <c r="A26" s="7">
        <v>27</v>
      </c>
      <c r="B26" s="7" t="s">
        <v>46</v>
      </c>
      <c r="C26" s="7" t="s">
        <v>11</v>
      </c>
      <c r="D26" s="8" t="s">
        <v>47</v>
      </c>
      <c r="E26" s="9" t="s">
        <v>48</v>
      </c>
      <c r="F26" s="10" t="b">
        <v>1</v>
      </c>
      <c r="K26"/>
    </row>
    <row r="27" spans="1:11" ht="72" customHeight="1" x14ac:dyDescent="0.25">
      <c r="A27" s="7">
        <v>28</v>
      </c>
      <c r="B27" s="7" t="s">
        <v>49</v>
      </c>
      <c r="C27" s="7" t="s">
        <v>11</v>
      </c>
      <c r="D27" s="8" t="s">
        <v>50</v>
      </c>
      <c r="E27" s="9"/>
      <c r="F27" s="10" t="b">
        <v>1</v>
      </c>
      <c r="K27"/>
    </row>
    <row r="28" spans="1:11" ht="72" customHeight="1" x14ac:dyDescent="0.25">
      <c r="A28" s="7">
        <v>45</v>
      </c>
      <c r="B28" s="7">
        <v>2.4</v>
      </c>
      <c r="C28" s="7" t="s">
        <v>7</v>
      </c>
      <c r="D28" s="8" t="s">
        <v>80</v>
      </c>
      <c r="E28" s="9"/>
      <c r="F28" s="10" t="b">
        <v>1</v>
      </c>
      <c r="K28"/>
    </row>
    <row r="29" spans="1:11" ht="72" customHeight="1" x14ac:dyDescent="0.25">
      <c r="A29" s="7">
        <v>46</v>
      </c>
      <c r="B29" s="7" t="s">
        <v>81</v>
      </c>
      <c r="C29" s="7" t="s">
        <v>11</v>
      </c>
      <c r="D29" s="8" t="s">
        <v>82</v>
      </c>
      <c r="E29" s="9"/>
      <c r="F29" s="10" t="b">
        <v>1</v>
      </c>
      <c r="K29"/>
    </row>
    <row r="30" spans="1:11" ht="72" customHeight="1" x14ac:dyDescent="0.25">
      <c r="A30" s="7">
        <v>47</v>
      </c>
      <c r="B30" s="7" t="s">
        <v>83</v>
      </c>
      <c r="C30" s="7" t="s">
        <v>11</v>
      </c>
      <c r="D30" s="8" t="s">
        <v>84</v>
      </c>
      <c r="E30" s="9"/>
      <c r="F30" s="10" t="b">
        <v>1</v>
      </c>
      <c r="K30"/>
    </row>
    <row r="31" spans="1:11" ht="72" customHeight="1" x14ac:dyDescent="0.25">
      <c r="A31" s="7">
        <v>3</v>
      </c>
      <c r="B31" s="7">
        <v>3</v>
      </c>
      <c r="C31" s="7" t="s">
        <v>7</v>
      </c>
      <c r="D31" s="8" t="s">
        <v>51</v>
      </c>
      <c r="E31" s="9"/>
      <c r="F31" s="10" t="b">
        <v>1</v>
      </c>
    </row>
    <row r="32" spans="1:11" ht="72" customHeight="1" x14ac:dyDescent="0.25">
      <c r="A32" s="7">
        <v>11</v>
      </c>
      <c r="B32" s="7">
        <v>3.1</v>
      </c>
      <c r="C32" s="7" t="s">
        <v>7</v>
      </c>
      <c r="D32" s="8" t="s">
        <v>52</v>
      </c>
      <c r="E32" s="9"/>
      <c r="F32" s="10" t="b">
        <v>1</v>
      </c>
    </row>
    <row r="33" spans="1:6" ht="72" customHeight="1" x14ac:dyDescent="0.25">
      <c r="A33" s="7">
        <v>37</v>
      </c>
      <c r="B33" s="7" t="s">
        <v>53</v>
      </c>
      <c r="C33" s="7" t="s">
        <v>11</v>
      </c>
      <c r="D33" s="8" t="s">
        <v>54</v>
      </c>
      <c r="E33" s="9"/>
      <c r="F33" s="10" t="b">
        <v>1</v>
      </c>
    </row>
    <row r="34" spans="1:6" ht="72" customHeight="1" x14ac:dyDescent="0.25">
      <c r="A34" s="7">
        <v>38</v>
      </c>
      <c r="B34" s="7" t="s">
        <v>55</v>
      </c>
      <c r="C34" s="7" t="s">
        <v>11</v>
      </c>
      <c r="D34" s="8" t="s">
        <v>56</v>
      </c>
      <c r="E34" s="9"/>
      <c r="F34" s="10" t="b">
        <v>1</v>
      </c>
    </row>
    <row r="35" spans="1:6" ht="72" customHeight="1" x14ac:dyDescent="0.25">
      <c r="A35" s="7">
        <v>39</v>
      </c>
      <c r="B35" s="7" t="s">
        <v>57</v>
      </c>
      <c r="C35" s="7" t="s">
        <v>11</v>
      </c>
      <c r="D35" s="8" t="s">
        <v>74</v>
      </c>
      <c r="E35" s="9"/>
      <c r="F35" s="10" t="b">
        <v>1</v>
      </c>
    </row>
    <row r="36" spans="1:6" ht="72" customHeight="1" x14ac:dyDescent="0.25">
      <c r="A36" s="7">
        <v>12</v>
      </c>
      <c r="B36" s="7">
        <v>3.2</v>
      </c>
      <c r="C36" s="7" t="s">
        <v>7</v>
      </c>
      <c r="D36" s="8" t="s">
        <v>58</v>
      </c>
      <c r="E36" s="9"/>
      <c r="F36" s="10" t="b">
        <v>1</v>
      </c>
    </row>
    <row r="37" spans="1:6" ht="72" customHeight="1" x14ac:dyDescent="0.25">
      <c r="A37" s="7">
        <v>44</v>
      </c>
      <c r="B37" s="7" t="s">
        <v>77</v>
      </c>
      <c r="C37" s="7" t="s">
        <v>11</v>
      </c>
      <c r="D37" s="8" t="s">
        <v>78</v>
      </c>
      <c r="E37" s="9"/>
      <c r="F37" s="10" t="b">
        <v>1</v>
      </c>
    </row>
    <row r="38" spans="1:6" ht="72" customHeight="1" x14ac:dyDescent="0.25">
      <c r="A38" s="7">
        <v>4</v>
      </c>
      <c r="B38" s="7">
        <v>4</v>
      </c>
      <c r="C38" s="7" t="s">
        <v>7</v>
      </c>
      <c r="D38" s="8" t="s">
        <v>59</v>
      </c>
      <c r="E38" s="9"/>
      <c r="F38" s="10" t="b">
        <v>1</v>
      </c>
    </row>
    <row r="39" spans="1:6" ht="72" customHeight="1" x14ac:dyDescent="0.25">
      <c r="A39" s="7">
        <v>13</v>
      </c>
      <c r="B39" s="7">
        <v>4.0999999999999996</v>
      </c>
      <c r="C39" s="7" t="s">
        <v>7</v>
      </c>
      <c r="D39" s="8" t="s">
        <v>60</v>
      </c>
      <c r="E39" s="9"/>
      <c r="F39" s="10" t="b">
        <v>1</v>
      </c>
    </row>
    <row r="40" spans="1:6" ht="72" customHeight="1" x14ac:dyDescent="0.25">
      <c r="A40" s="7">
        <v>40</v>
      </c>
      <c r="B40" s="7" t="s">
        <v>61</v>
      </c>
      <c r="C40" s="7" t="s">
        <v>11</v>
      </c>
      <c r="D40" s="8" t="s">
        <v>75</v>
      </c>
      <c r="E40" s="11" t="s">
        <v>76</v>
      </c>
      <c r="F40" s="10" t="b">
        <v>1</v>
      </c>
    </row>
    <row r="41" spans="1:6" ht="72" customHeight="1" x14ac:dyDescent="0.25">
      <c r="A41" s="7">
        <v>47</v>
      </c>
      <c r="B41" s="7" t="s">
        <v>85</v>
      </c>
      <c r="C41" s="7" t="s">
        <v>11</v>
      </c>
      <c r="D41" s="8" t="s">
        <v>86</v>
      </c>
      <c r="E41" s="11"/>
      <c r="F41" s="10" t="b">
        <v>1</v>
      </c>
    </row>
    <row r="42" spans="1:6" ht="72" customHeight="1" x14ac:dyDescent="0.25">
      <c r="A42" s="7">
        <v>15</v>
      </c>
      <c r="B42" s="7">
        <v>4.2</v>
      </c>
      <c r="C42" s="7" t="s">
        <v>7</v>
      </c>
      <c r="D42" s="8" t="s">
        <v>62</v>
      </c>
      <c r="E42" s="9"/>
      <c r="F42" s="10" t="b">
        <v>1</v>
      </c>
    </row>
    <row r="43" spans="1:6" ht="72" customHeight="1" x14ac:dyDescent="0.25">
      <c r="A43" s="7">
        <v>41</v>
      </c>
      <c r="B43" s="7" t="s">
        <v>63</v>
      </c>
      <c r="C43" s="7" t="s">
        <v>11</v>
      </c>
      <c r="D43" s="8" t="s">
        <v>64</v>
      </c>
      <c r="E43" s="9"/>
      <c r="F43" s="10" t="b">
        <v>1</v>
      </c>
    </row>
    <row r="44" spans="1:6" ht="72" customHeight="1" x14ac:dyDescent="0.25">
      <c r="A44" s="7">
        <v>42</v>
      </c>
      <c r="B44" s="7" t="s">
        <v>65</v>
      </c>
      <c r="C44" s="7" t="s">
        <v>11</v>
      </c>
      <c r="D44" s="8" t="s">
        <v>66</v>
      </c>
      <c r="E44" s="9"/>
      <c r="F44" s="10" t="b">
        <v>1</v>
      </c>
    </row>
    <row r="45" spans="1:6" ht="72" customHeight="1" x14ac:dyDescent="0.25">
      <c r="A45" s="7">
        <v>43</v>
      </c>
      <c r="B45" s="7" t="s">
        <v>67</v>
      </c>
      <c r="C45" s="7" t="s">
        <v>11</v>
      </c>
      <c r="D45" s="8" t="s">
        <v>79</v>
      </c>
      <c r="E45" s="9"/>
      <c r="F45" s="10" t="b">
        <v>1</v>
      </c>
    </row>
  </sheetData>
  <conditionalFormatting sqref="F1:F1048576">
    <cfRule type="containsText" dxfId="8" priority="5" operator="containsText" text="FALSE">
      <formula>NOT(ISERROR(SEARCH("FALSE",F1)))</formula>
    </cfRule>
    <cfRule type="containsText" dxfId="7" priority="4" operator="containsText" text="TRUE">
      <formula>NOT(ISERROR(SEARCH("TRUE",F1)))</formula>
    </cfRule>
  </conditionalFormatting>
  <conditionalFormatting sqref="C1:C1048576">
    <cfRule type="containsText" dxfId="0" priority="3" operator="containsText" text="HEADER">
      <formula>NOT(ISERROR(SEARCH("HEADER",C1)))</formula>
    </cfRule>
    <cfRule type="containsText" dxfId="1" priority="2" operator="containsText" text="REQ">
      <formula>NOT(ISERROR(SEARCH("REQ",C1)))</formula>
    </cfRule>
    <cfRule type="cellIs" dxfId="2" priority="1" operator="equal">
      <formula>"INFO"</formula>
    </cfRule>
  </conditionalFormatting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79F6AC4E4EA642A14E5138EBE7F768" ma:contentTypeVersion="13" ma:contentTypeDescription="Create a new document." ma:contentTypeScope="" ma:versionID="04c2644d287c9e44f1928c328e7b7882">
  <xsd:schema xmlns:xsd="http://www.w3.org/2001/XMLSchema" xmlns:xs="http://www.w3.org/2001/XMLSchema" xmlns:p="http://schemas.microsoft.com/office/2006/metadata/properties" xmlns:ns2="56c703e0-b53f-4390-9467-89b31865e193" xmlns:ns3="288d52fe-e069-44bc-9d73-e4ffc92c44ed" targetNamespace="http://schemas.microsoft.com/office/2006/metadata/properties" ma:root="true" ma:fieldsID="eefbda4eb986648d3661d4cf6ddac15a" ns2:_="" ns3:_="">
    <xsd:import namespace="56c703e0-b53f-4390-9467-89b31865e193"/>
    <xsd:import namespace="288d52fe-e069-44bc-9d73-e4ffc92c44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703e0-b53f-4390-9467-89b31865e1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d52fe-e069-44bc-9d73-e4ffc92c44e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64894D-7A14-40B9-BD4F-EBE1734D71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c703e0-b53f-4390-9467-89b31865e193"/>
    <ds:schemaRef ds:uri="288d52fe-e069-44bc-9d73-e4ffc92c44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267309-9F79-4921-88E0-60419EC682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1E1686-48C9-46FE-B9B9-7564F0FC5FF7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56c703e0-b53f-4390-9467-89b31865e193"/>
    <ds:schemaRef ds:uri="http://schemas.openxmlformats.org/package/2006/metadata/core-properties"/>
    <ds:schemaRef ds:uri="288d52fe-e069-44bc-9d73-e4ffc92c44e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System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</dc:creator>
  <cp:keywords/>
  <dc:description/>
  <cp:lastModifiedBy>kris</cp:lastModifiedBy>
  <cp:revision>3</cp:revision>
  <dcterms:created xsi:type="dcterms:W3CDTF">2021-10-08T16:17:26Z</dcterms:created>
  <dcterms:modified xsi:type="dcterms:W3CDTF">2021-10-12T22:20:02Z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0x0101002179F6AC4E4EA642A14E5138EBE7F768</vt:lpwstr>
  </property>
</Properties>
</file>