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28920" yWindow="255" windowWidth="20730" windowHeight="11760" tabRatio="798"/>
  </bookViews>
  <sheets>
    <sheet name="Create Portfolio" sheetId="1" r:id="rId1"/>
    <sheet name="Introduction" sheetId="14" r:id="rId2"/>
    <sheet name="Create your instrument universe" sheetId="15" r:id="rId3"/>
    <sheet name="Add your take on balances" sheetId="12" r:id="rId4"/>
    <sheet name="Create your test environment" sheetId="16" r:id="rId5"/>
    <sheet name="Make live trades in production" sheetId="4" r:id="rId6"/>
    <sheet name="Add some test transactions" sheetId="17" r:id="rId7"/>
    <sheet name="Inputs" sheetId="3" state="hidden" r:id="rId8"/>
  </sheets>
  <definedNames>
    <definedName name="AsAtDate" localSheetId="2">#REF!</definedName>
    <definedName name="AsAtDate">#REF!</definedName>
    <definedName name="EffectiveDate" localSheetId="2">#REF!</definedName>
    <definedName name="EffectiveDate">#REF!</definedName>
    <definedName name="fbnAggregationParameters_Template_ref" localSheetId="2">'Create your instrument universe'!#REF!</definedName>
    <definedName name="fbnHoldings_Template_ref" localSheetId="3">'Add your take on balances'!#REF!</definedName>
    <definedName name="fbnHoldings_Template_ref" localSheetId="2">'Create your instrument universe'!#REF!</definedName>
    <definedName name="fbnInstrumentProperties_Template_ref" localSheetId="2">'Create your instrument universe'!$G$85:$H$85</definedName>
    <definedName name="fbnInstruments_Template_ref" localSheetId="2">'Create your instrument universe'!$O$22:$U$22</definedName>
    <definedName name="fbnPortfoliosAdd_Template_ref" localSheetId="0">'Create Portfolio'!#REF!</definedName>
    <definedName name="fbnPortfoliosAdd_Template_ref" localSheetId="4">'Create your test environment'!#REF!</definedName>
    <definedName name="fbnPropertiesAdd_Template_ref" localSheetId="2">'Create your instrument universe'!$G$81:$M$81</definedName>
    <definedName name="fbnSecurities_Template_ref" localSheetId="2">'Create your instrument universe'!#REF!</definedName>
    <definedName name="fbnTransactionsAdd_Template_ref" localSheetId="6">'Add some test transactions'!$E$47:$P$47</definedName>
    <definedName name="fbnTransactionsAdd_Template_ref" localSheetId="5">'Make live trades in production'!$E$44:$P$44</definedName>
    <definedName name="Portfolio" localSheetId="6">#REF!</definedName>
    <definedName name="Portfolio" localSheetId="2">#REF!</definedName>
    <definedName name="Portfolio" localSheetId="4">#REF!</definedName>
    <definedName name="Portfolio">#REF!</definedName>
  </definedNames>
  <calcPr calcId="14562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2" i="15" l="1" a="1"/>
  <c r="I26" i="17" l="1"/>
  <c r="I31" i="17" s="1"/>
  <c r="I32" i="17" s="1"/>
  <c r="H32" i="17"/>
  <c r="E52" i="4" a="1"/>
  <c r="F52" i="15"/>
  <c r="G53" i="15"/>
  <c r="L65" i="15"/>
  <c r="I56" i="15"/>
  <c r="J52" i="15"/>
  <c r="F61" i="15"/>
  <c r="I63" i="15"/>
  <c r="G58" i="15"/>
  <c r="F58" i="15"/>
  <c r="K69" i="15"/>
  <c r="J58" i="15"/>
  <c r="H63" i="15"/>
  <c r="K61" i="15"/>
  <c r="H68" i="15"/>
  <c r="K58" i="15"/>
  <c r="K70" i="15"/>
  <c r="L70" i="15"/>
  <c r="K53" i="15"/>
  <c r="J56" i="15"/>
  <c r="H69" i="15"/>
  <c r="G70" i="15"/>
  <c r="I59" i="15"/>
  <c r="I64" i="15"/>
  <c r="G52" i="15"/>
  <c r="F72" i="15"/>
  <c r="J70" i="15"/>
  <c r="I60" i="15"/>
  <c r="L58" i="15"/>
  <c r="J71" i="15"/>
  <c r="I53" i="15"/>
  <c r="L62" i="15"/>
  <c r="F54" i="15"/>
  <c r="I54" i="15"/>
  <c r="L68" i="15"/>
  <c r="G55" i="15"/>
  <c r="K55" i="15"/>
  <c r="F53" i="15"/>
  <c r="F65" i="15"/>
  <c r="I68" i="15"/>
  <c r="G64" i="15"/>
  <c r="J63" i="15"/>
  <c r="K63" i="15"/>
  <c r="G65" i="15"/>
  <c r="J59" i="15"/>
  <c r="H62" i="15"/>
  <c r="L55" i="15"/>
  <c r="L56" i="15"/>
  <c r="I67" i="15"/>
  <c r="I57" i="15"/>
  <c r="J72" i="15"/>
  <c r="H58" i="15"/>
  <c r="G67" i="15"/>
  <c r="F70" i="15"/>
  <c r="F69" i="15"/>
  <c r="F59" i="15"/>
  <c r="K68" i="15"/>
  <c r="H59" i="15"/>
  <c r="I66" i="15"/>
  <c r="J54" i="15"/>
  <c r="H72" i="15"/>
  <c r="L64" i="15"/>
  <c r="K65" i="15"/>
  <c r="L63" i="15"/>
  <c r="H60" i="15"/>
  <c r="H57" i="15"/>
  <c r="L60" i="15"/>
  <c r="H61" i="15"/>
  <c r="F62" i="15"/>
  <c r="K67" i="15"/>
  <c r="F68" i="15"/>
  <c r="J62" i="15"/>
  <c r="J66" i="15"/>
  <c r="G61" i="15"/>
  <c r="L71" i="15"/>
  <c r="I71" i="15"/>
  <c r="F56" i="15"/>
  <c r="F66" i="15"/>
  <c r="H64" i="15"/>
  <c r="G62" i="15"/>
  <c r="L57" i="15"/>
  <c r="H65" i="15"/>
  <c r="F57" i="15"/>
  <c r="L61" i="15"/>
  <c r="I55" i="15"/>
  <c r="G68" i="15"/>
  <c r="J65" i="15"/>
  <c r="G57" i="15"/>
  <c r="I72" i="15"/>
  <c r="L72" i="15"/>
  <c r="H70" i="15"/>
  <c r="L69" i="15"/>
  <c r="H71" i="15"/>
  <c r="J68" i="15"/>
  <c r="I69" i="15"/>
  <c r="L67" i="15"/>
  <c r="K57" i="15"/>
  <c r="I70" i="15"/>
  <c r="H52" i="15"/>
  <c r="J60" i="15"/>
  <c r="L52" i="15"/>
  <c r="H53" i="15"/>
  <c r="L53" i="15"/>
  <c r="K71" i="15"/>
  <c r="H66" i="15"/>
  <c r="F60" i="15"/>
  <c r="K72" i="15"/>
  <c r="J69" i="15"/>
  <c r="J55" i="15"/>
  <c r="J57" i="15"/>
  <c r="F55" i="15"/>
  <c r="G63" i="15"/>
  <c r="H67" i="15"/>
  <c r="G69" i="15"/>
  <c r="G56" i="15"/>
  <c r="I52" i="15"/>
  <c r="J53" i="15"/>
  <c r="H55" i="15"/>
  <c r="K56" i="15"/>
  <c r="F63" i="15"/>
  <c r="K54" i="15"/>
  <c r="I58" i="15"/>
  <c r="H54" i="15"/>
  <c r="F67" i="15"/>
  <c r="L59" i="15"/>
  <c r="L54" i="15"/>
  <c r="K66" i="15"/>
  <c r="J64" i="15"/>
  <c r="J61" i="15"/>
  <c r="G59" i="15"/>
  <c r="K52" i="15"/>
  <c r="K59" i="15"/>
  <c r="F64" i="15"/>
  <c r="K64" i="15"/>
  <c r="H56" i="15"/>
  <c r="G60" i="15"/>
  <c r="F71" i="15"/>
  <c r="K62" i="15"/>
  <c r="G72" i="15"/>
  <c r="L66" i="15"/>
  <c r="G66" i="15"/>
  <c r="I61" i="15"/>
  <c r="K60" i="15"/>
  <c r="I62" i="15"/>
  <c r="I65" i="15"/>
  <c r="G71" i="15"/>
  <c r="J67" i="15"/>
  <c r="G54" i="15"/>
  <c r="I28" i="17" l="1"/>
  <c r="J31" i="17" s="1"/>
  <c r="J32" i="17" s="1"/>
  <c r="M32" i="17" l="1"/>
  <c r="F52" i="17"/>
  <c r="F50" i="17"/>
  <c r="H31" i="17"/>
  <c r="M31" i="17"/>
  <c r="M28" i="4"/>
  <c r="M29" i="4"/>
  <c r="M30" i="4"/>
  <c r="H33" i="12"/>
  <c r="J33" i="12"/>
  <c r="H34" i="12"/>
  <c r="J34" i="12" s="1"/>
  <c r="H35" i="12"/>
  <c r="J35" i="12"/>
  <c r="H36" i="12"/>
  <c r="J36" i="12" s="1"/>
  <c r="H37" i="12"/>
  <c r="J37" i="12"/>
  <c r="H38" i="12"/>
  <c r="J38" i="12" s="1"/>
  <c r="H39" i="12"/>
  <c r="J39" i="12" s="1"/>
  <c r="H40" i="12"/>
  <c r="J40" i="12"/>
  <c r="H41" i="12"/>
  <c r="J41" i="12" s="1"/>
  <c r="H42" i="12"/>
  <c r="J42" i="12" s="1"/>
  <c r="E54" i="15"/>
  <c r="E55" i="15"/>
  <c r="E56" i="15"/>
  <c r="E57" i="15"/>
  <c r="E58" i="15"/>
  <c r="E59" i="15"/>
  <c r="E60" i="15"/>
  <c r="E61" i="15"/>
  <c r="E62" i="15"/>
  <c r="E63" i="15"/>
  <c r="E64" i="15"/>
  <c r="E65" i="15"/>
  <c r="E66" i="15"/>
  <c r="E67" i="15"/>
  <c r="E68" i="15"/>
  <c r="E69" i="15"/>
  <c r="E70" i="15"/>
  <c r="E71" i="15"/>
  <c r="E72" i="15"/>
  <c r="E53" i="15"/>
  <c r="L24" i="17"/>
  <c r="K24" i="15" a="1"/>
  <c r="E55" i="17" a="1"/>
  <c r="E88" i="17" a="1"/>
  <c r="K29" i="15" l="1"/>
  <c r="K37" i="15"/>
  <c r="K30" i="15"/>
  <c r="K38" i="15"/>
  <c r="K31" i="15"/>
  <c r="K39" i="15"/>
  <c r="K24" i="15"/>
  <c r="K32" i="15"/>
  <c r="K40" i="15"/>
  <c r="K25" i="15"/>
  <c r="K33" i="15"/>
  <c r="K41" i="15"/>
  <c r="K26" i="15"/>
  <c r="K34" i="15"/>
  <c r="K42" i="15"/>
  <c r="K27" i="15"/>
  <c r="K35" i="15"/>
  <c r="K43" i="15"/>
  <c r="K28" i="15"/>
  <c r="K36" i="15"/>
  <c r="I25" i="4"/>
  <c r="J28" i="4" s="1"/>
  <c r="J29" i="4" s="1"/>
  <c r="J30" i="4" s="1"/>
  <c r="I23" i="4"/>
  <c r="I28" i="4" s="1"/>
  <c r="I29" i="4" s="1"/>
  <c r="I30" i="4" s="1"/>
  <c r="I56" i="4"/>
  <c r="U56" i="4"/>
  <c r="AH91" i="4"/>
  <c r="I65" i="4"/>
  <c r="L119" i="4"/>
  <c r="AD57" i="4"/>
  <c r="L85" i="4"/>
  <c r="AH61" i="4"/>
  <c r="AF138" i="4"/>
  <c r="P60" i="4"/>
  <c r="T87" i="4"/>
  <c r="W66" i="4"/>
  <c r="H141" i="4"/>
  <c r="AD69" i="4"/>
  <c r="AB95" i="4"/>
  <c r="W79" i="4"/>
  <c r="P149" i="4"/>
  <c r="AJ109" i="4"/>
  <c r="O108" i="4"/>
  <c r="K61" i="4"/>
  <c r="Z65" i="4"/>
  <c r="X89" i="4"/>
  <c r="X121" i="4"/>
  <c r="P75" i="4"/>
  <c r="L146" i="4"/>
  <c r="K68" i="4"/>
  <c r="AF74" i="4"/>
  <c r="X96" i="4"/>
  <c r="X128" i="4"/>
  <c r="AC84" i="4"/>
  <c r="AJ52" i="4"/>
  <c r="F57" i="4"/>
  <c r="AF76" i="4"/>
  <c r="AF108" i="4"/>
  <c r="AI86" i="4"/>
  <c r="X59" i="4"/>
  <c r="H79" i="4"/>
  <c r="H111" i="4"/>
  <c r="AI58" i="4"/>
  <c r="AB60" i="4"/>
  <c r="X63" i="4"/>
  <c r="M97" i="4"/>
  <c r="R72" i="4"/>
  <c r="L123" i="4"/>
  <c r="P62" i="4"/>
  <c r="L89" i="4"/>
  <c r="AC69" i="4"/>
  <c r="AF142" i="4"/>
  <c r="AH64" i="4"/>
  <c r="T91" i="4"/>
  <c r="Y73" i="4"/>
  <c r="H145" i="4"/>
  <c r="L74" i="4"/>
  <c r="AB99" i="4"/>
  <c r="AH84" i="4"/>
  <c r="AF52" i="4"/>
  <c r="AJ113" i="4"/>
  <c r="R65" i="4"/>
  <c r="K65" i="4"/>
  <c r="I71" i="4"/>
  <c r="AH68" i="4"/>
  <c r="AJ94" i="4"/>
  <c r="W78" i="4"/>
  <c r="X148" i="4"/>
  <c r="L109" i="4"/>
  <c r="S68" i="4"/>
  <c r="I75" i="4"/>
  <c r="AF96" i="4"/>
  <c r="AF128" i="4"/>
  <c r="AA70" i="4"/>
  <c r="T77" i="4"/>
  <c r="H99" i="4"/>
  <c r="H131" i="4"/>
  <c r="P58" i="4"/>
  <c r="AB85" i="4"/>
  <c r="G63" i="4"/>
  <c r="P139" i="4"/>
  <c r="G99" i="4"/>
  <c r="V83" i="4"/>
  <c r="AD145" i="4"/>
  <c r="J60" i="4"/>
  <c r="AH52" i="4"/>
  <c r="AJ80" i="4"/>
  <c r="X102" i="4"/>
  <c r="X134" i="4"/>
  <c r="AC92" i="4"/>
  <c r="S54" i="4"/>
  <c r="AJ53" i="4"/>
  <c r="AF82" i="4"/>
  <c r="AF114" i="4"/>
  <c r="AA56" i="4"/>
  <c r="F58" i="4"/>
  <c r="H85" i="4"/>
  <c r="H117" i="4"/>
  <c r="AI64" i="4"/>
  <c r="AE70" i="4"/>
  <c r="P93" i="4"/>
  <c r="P125" i="4"/>
  <c r="R80" i="4"/>
  <c r="AJ149" i="4"/>
  <c r="I127" i="4"/>
  <c r="W59" i="4"/>
  <c r="AJ61" i="4"/>
  <c r="AH95" i="4"/>
  <c r="AB70" i="4"/>
  <c r="L122" i="4"/>
  <c r="L61" i="4"/>
  <c r="L88" i="4"/>
  <c r="E68" i="4"/>
  <c r="F59" i="4"/>
  <c r="X78" i="4"/>
  <c r="X110" i="4"/>
  <c r="H53" i="4"/>
  <c r="L135" i="4"/>
  <c r="AB75" i="4"/>
  <c r="L101" i="4"/>
  <c r="AH86" i="4"/>
  <c r="V56" i="4"/>
  <c r="R54" i="4"/>
  <c r="AB53" i="4"/>
  <c r="AH89" i="4"/>
  <c r="E62" i="4"/>
  <c r="AF63" i="4"/>
  <c r="AB67" i="4"/>
  <c r="AH100" i="4"/>
  <c r="Y76" i="4"/>
  <c r="AJ125" i="4"/>
  <c r="Y92" i="4"/>
  <c r="P56" i="4"/>
  <c r="AJ83" i="4"/>
  <c r="AF58" i="4"/>
  <c r="X137" i="4"/>
  <c r="AC96" i="4"/>
  <c r="S57" i="4"/>
  <c r="P64" i="4"/>
  <c r="AJ90" i="4"/>
  <c r="AE72" i="4"/>
  <c r="X144" i="4"/>
  <c r="L105" i="4"/>
  <c r="S64" i="4"/>
  <c r="J70" i="4"/>
  <c r="AF92" i="4"/>
  <c r="AF124" i="4"/>
  <c r="AA66" i="4"/>
  <c r="H73" i="4"/>
  <c r="H95" i="4"/>
  <c r="H127" i="4"/>
  <c r="K54" i="4"/>
  <c r="T53" i="4"/>
  <c r="X82" i="4"/>
  <c r="X114" i="4"/>
  <c r="AD62" i="4"/>
  <c r="L139" i="4"/>
  <c r="R56" i="4"/>
  <c r="AG56" i="4"/>
  <c r="M92" i="4"/>
  <c r="Y65" i="4"/>
  <c r="E59" i="4"/>
  <c r="G61" i="4"/>
  <c r="M95" i="4"/>
  <c r="AE69" i="4"/>
  <c r="F53" i="4"/>
  <c r="AJ72" i="4"/>
  <c r="P105" i="4"/>
  <c r="N82" i="4"/>
  <c r="AJ129" i="4"/>
  <c r="AA99" i="4"/>
  <c r="AH60" i="4"/>
  <c r="AJ87" i="4"/>
  <c r="E63" i="4"/>
  <c r="X66" i="4"/>
  <c r="AH99" i="4"/>
  <c r="X75" i="4"/>
  <c r="L125" i="4"/>
  <c r="Y64" i="4"/>
  <c r="L91" i="4"/>
  <c r="M73" i="4"/>
  <c r="AF144" i="4"/>
  <c r="L67" i="4"/>
  <c r="T93" i="4"/>
  <c r="W76" i="4"/>
  <c r="H147" i="4"/>
  <c r="R52" i="4"/>
  <c r="AB101" i="4"/>
  <c r="W87" i="4"/>
  <c r="AB57" i="4"/>
  <c r="AJ115" i="4"/>
  <c r="P71" i="4"/>
  <c r="K67" i="4"/>
  <c r="AA73" i="4"/>
  <c r="L71" i="4"/>
  <c r="AJ96" i="4"/>
  <c r="M81" i="4"/>
  <c r="X150" i="4"/>
  <c r="L111" i="4"/>
  <c r="S70" i="4"/>
  <c r="L77" i="4"/>
  <c r="AF98" i="4"/>
  <c r="AF130" i="4"/>
  <c r="AA72" i="4"/>
  <c r="T79" i="4"/>
  <c r="H101" i="4"/>
  <c r="H133" i="4"/>
  <c r="Y60" i="4"/>
  <c r="AB87" i="4"/>
  <c r="H67" i="4"/>
  <c r="P141" i="4"/>
  <c r="AC101" i="4"/>
  <c r="AE87" i="4"/>
  <c r="K53" i="4"/>
  <c r="T62" i="4"/>
  <c r="X81" i="4"/>
  <c r="X113" i="4"/>
  <c r="Q60" i="4"/>
  <c r="L138" i="4"/>
  <c r="N55" i="4"/>
  <c r="H55" i="4"/>
  <c r="AH90" i="4"/>
  <c r="Y63" i="4"/>
  <c r="AF57" i="4"/>
  <c r="J59" i="4"/>
  <c r="AH93" i="4"/>
  <c r="J52" i="4"/>
  <c r="AJ71" i="4"/>
  <c r="X104" i="4"/>
  <c r="N81" i="4"/>
  <c r="L129" i="4"/>
  <c r="L69" i="4"/>
  <c r="L95" i="4"/>
  <c r="AH78" i="4"/>
  <c r="AF148" i="4"/>
  <c r="AD71" i="4"/>
  <c r="T97" i="4"/>
  <c r="AH81" i="4"/>
  <c r="H151" i="4"/>
  <c r="E57" i="4"/>
  <c r="K66" i="4"/>
  <c r="T72" i="4"/>
  <c r="X94" i="4"/>
  <c r="X126" i="4"/>
  <c r="G82" i="4"/>
  <c r="L151" i="4"/>
  <c r="AC54" i="4"/>
  <c r="AA74" i="4"/>
  <c r="AF106" i="4"/>
  <c r="N84" i="4"/>
  <c r="O57" i="4"/>
  <c r="H77" i="4"/>
  <c r="H109" i="4"/>
  <c r="AI56" i="4"/>
  <c r="V58" i="4"/>
  <c r="P85" i="4"/>
  <c r="P117" i="4"/>
  <c r="M68" i="4"/>
  <c r="AJ141" i="4"/>
  <c r="S116" i="4"/>
  <c r="T74" i="4"/>
  <c r="AJ99" i="4"/>
  <c r="M85" i="4"/>
  <c r="R53" i="4"/>
  <c r="L114" i="4"/>
  <c r="G52" i="4"/>
  <c r="R58" i="4"/>
  <c r="H60" i="4"/>
  <c r="W94" i="4"/>
  <c r="AJ68" i="4"/>
  <c r="L121" i="4"/>
  <c r="G60" i="4"/>
  <c r="L87" i="4"/>
  <c r="H66" i="4"/>
  <c r="AF140" i="4"/>
  <c r="Y62" i="4"/>
  <c r="T89" i="4"/>
  <c r="L70" i="4"/>
  <c r="H143" i="4"/>
  <c r="K70" i="4"/>
  <c r="AJ76" i="4"/>
  <c r="X98" i="4"/>
  <c r="X130" i="4"/>
  <c r="R87" i="4"/>
  <c r="AF60" i="4"/>
  <c r="O59" i="4"/>
  <c r="AF78" i="4"/>
  <c r="AF110" i="4"/>
  <c r="AA52" i="4"/>
  <c r="AG61" i="4"/>
  <c r="H81" i="4"/>
  <c r="H113" i="4"/>
  <c r="AI60" i="4"/>
  <c r="O65" i="4"/>
  <c r="P89" i="4"/>
  <c r="P121" i="4"/>
  <c r="AI74" i="4"/>
  <c r="AJ145" i="4"/>
  <c r="AD121" i="4"/>
  <c r="E55" i="4"/>
  <c r="K56" i="4"/>
  <c r="I57" i="4"/>
  <c r="X84" i="4"/>
  <c r="X116" i="4"/>
  <c r="AF66" i="4"/>
  <c r="L141" i="4"/>
  <c r="AB58" i="4"/>
  <c r="W60" i="4"/>
  <c r="AH94" i="4"/>
  <c r="Q69" i="4"/>
  <c r="N61" i="4"/>
  <c r="O64" i="4"/>
  <c r="AH97" i="4"/>
  <c r="O73" i="4"/>
  <c r="O55" i="4"/>
  <c r="N75" i="4"/>
  <c r="P107" i="4"/>
  <c r="AI84" i="4"/>
  <c r="AJ131" i="4"/>
  <c r="I103" i="4"/>
  <c r="L63" i="4"/>
  <c r="AJ89" i="4"/>
  <c r="N65" i="4"/>
  <c r="P69" i="4"/>
  <c r="W102" i="4"/>
  <c r="N78" i="4"/>
  <c r="L127" i="4"/>
  <c r="AH66" i="4"/>
  <c r="L93" i="4"/>
  <c r="M76" i="4"/>
  <c r="AF146" i="4"/>
  <c r="U69" i="4"/>
  <c r="T95" i="4"/>
  <c r="M79" i="4"/>
  <c r="H149" i="4"/>
  <c r="AB54" i="4"/>
  <c r="L54" i="4"/>
  <c r="M90" i="4"/>
  <c r="W62" i="4"/>
  <c r="AJ117" i="4"/>
  <c r="Q76" i="4"/>
  <c r="K69" i="4"/>
  <c r="AJ75" i="4"/>
  <c r="X97" i="4"/>
  <c r="X129" i="4"/>
  <c r="G86" i="4"/>
  <c r="AF56" i="4"/>
  <c r="J58" i="4"/>
  <c r="AF77" i="4"/>
  <c r="G62" i="4"/>
  <c r="AJ88" i="4"/>
  <c r="O69" i="4"/>
  <c r="X142" i="4"/>
  <c r="L103" i="4"/>
  <c r="S62" i="4"/>
  <c r="W67" i="4"/>
  <c r="AF90" i="4"/>
  <c r="AF122" i="4"/>
  <c r="AA64" i="4"/>
  <c r="U70" i="4"/>
  <c r="H93" i="4"/>
  <c r="H125" i="4"/>
  <c r="AI72" i="4"/>
  <c r="AB79" i="4"/>
  <c r="P101" i="4"/>
  <c r="P133" i="4"/>
  <c r="G91" i="4"/>
  <c r="Y69" i="4"/>
  <c r="AD137" i="4"/>
  <c r="O53" i="4"/>
  <c r="N73" i="4"/>
  <c r="X105" i="4"/>
  <c r="Y82" i="4"/>
  <c r="L130" i="4"/>
  <c r="K52" i="4"/>
  <c r="O61" i="4"/>
  <c r="X80" i="4"/>
  <c r="X112" i="4"/>
  <c r="AJ57" i="4"/>
  <c r="L137" i="4"/>
  <c r="I54" i="4"/>
  <c r="M53" i="4"/>
  <c r="W89" i="4"/>
  <c r="Q61" i="4"/>
  <c r="AB56" i="4"/>
  <c r="Q57" i="4"/>
  <c r="W92" i="4"/>
  <c r="J66" i="4"/>
  <c r="Y66" i="4"/>
  <c r="AJ92" i="4"/>
  <c r="AH75" i="4"/>
  <c r="X146" i="4"/>
  <c r="L107" i="4"/>
  <c r="S66" i="4"/>
  <c r="AD72" i="4"/>
  <c r="AF94" i="4"/>
  <c r="AF126" i="4"/>
  <c r="AA68" i="4"/>
  <c r="R75" i="4"/>
  <c r="H97" i="4"/>
  <c r="H129" i="4"/>
  <c r="G56" i="4"/>
  <c r="AB83" i="4"/>
  <c r="M58" i="4"/>
  <c r="P137" i="4"/>
  <c r="R96" i="4"/>
  <c r="Q79" i="4"/>
  <c r="I143" i="4"/>
  <c r="AG57" i="4"/>
  <c r="K72" i="4"/>
  <c r="AJ78" i="4"/>
  <c r="X100" i="4"/>
  <c r="X132" i="4"/>
  <c r="G90" i="4"/>
  <c r="S52" i="4"/>
  <c r="X61" i="4"/>
  <c r="AF80" i="4"/>
  <c r="AF112" i="4"/>
  <c r="AA54" i="4"/>
  <c r="Q54" i="4"/>
  <c r="H83" i="4"/>
  <c r="H115" i="4"/>
  <c r="AI62" i="4"/>
  <c r="L68" i="4"/>
  <c r="P91" i="4"/>
  <c r="P123" i="4"/>
  <c r="AC77" i="4"/>
  <c r="AJ147" i="4"/>
  <c r="S124" i="4"/>
  <c r="N57" i="4"/>
  <c r="K58" i="4"/>
  <c r="AE60" i="4"/>
  <c r="X86" i="4"/>
  <c r="X118" i="4"/>
  <c r="R70" i="4"/>
  <c r="L143" i="4"/>
  <c r="E61" i="4"/>
  <c r="AJ63" i="4"/>
  <c r="W97" i="4"/>
  <c r="AF72" i="4"/>
  <c r="W63" i="4"/>
  <c r="Q67" i="4"/>
  <c r="W100" i="4"/>
  <c r="N76" i="4"/>
  <c r="X57" i="4"/>
  <c r="P77" i="4"/>
  <c r="P109" i="4"/>
  <c r="Y87" i="4"/>
  <c r="AJ133" i="4"/>
  <c r="AD105" i="4"/>
  <c r="U65" i="4"/>
  <c r="AJ91" i="4"/>
  <c r="Q74" i="4"/>
  <c r="X145" i="4"/>
  <c r="L106" i="4"/>
  <c r="S65" i="4"/>
  <c r="T71" i="4"/>
  <c r="AF93" i="4"/>
  <c r="AF125" i="4"/>
  <c r="AA67" i="4"/>
  <c r="N74" i="4"/>
  <c r="H96" i="4"/>
  <c r="L55" i="4"/>
  <c r="AJ82" i="4"/>
  <c r="Q56" i="4"/>
  <c r="X136" i="4"/>
  <c r="R95" i="4"/>
  <c r="S56" i="4"/>
  <c r="Y57" i="4"/>
  <c r="AF84" i="4"/>
  <c r="AF116" i="4"/>
  <c r="AA58" i="4"/>
  <c r="AB61" i="4"/>
  <c r="H87" i="4"/>
  <c r="H119" i="4"/>
  <c r="AI66" i="4"/>
  <c r="AF109" i="4"/>
  <c r="AC60" i="4"/>
  <c r="K60" i="4"/>
  <c r="X88" i="4"/>
  <c r="AE73" i="4"/>
  <c r="N63" i="4"/>
  <c r="M100" i="4"/>
  <c r="AF65" i="4"/>
  <c r="H103" i="4"/>
  <c r="AG59" i="4"/>
  <c r="P79" i="4"/>
  <c r="P111" i="4"/>
  <c r="AG54" i="4"/>
  <c r="AJ135" i="4"/>
  <c r="S108" i="4"/>
  <c r="AD67" i="4"/>
  <c r="AJ93" i="4"/>
  <c r="M77" i="4"/>
  <c r="X147" i="4"/>
  <c r="L108" i="4"/>
  <c r="S67" i="4"/>
  <c r="T75" i="4"/>
  <c r="AJ100" i="4"/>
  <c r="W86" i="4"/>
  <c r="AH55" i="4"/>
  <c r="L115" i="4"/>
  <c r="L53" i="4"/>
  <c r="L81" i="4"/>
  <c r="L52" i="4"/>
  <c r="AF134" i="4"/>
  <c r="AD55" i="4"/>
  <c r="T83" i="4"/>
  <c r="Z57" i="4"/>
  <c r="H137" i="4"/>
  <c r="L65" i="4"/>
  <c r="AB91" i="4"/>
  <c r="F74" i="4"/>
  <c r="P145" i="4"/>
  <c r="AJ105" i="4"/>
  <c r="V95" i="4"/>
  <c r="AF53" i="4"/>
  <c r="AE52" i="4"/>
  <c r="M89" i="4"/>
  <c r="AD60" i="4"/>
  <c r="L117" i="4"/>
  <c r="U55" i="4"/>
  <c r="L83" i="4"/>
  <c r="G57" i="4"/>
  <c r="AF136" i="4"/>
  <c r="G58" i="4"/>
  <c r="T85" i="4"/>
  <c r="V62" i="4"/>
  <c r="H139" i="4"/>
  <c r="U67" i="4"/>
  <c r="AB93" i="4"/>
  <c r="AH76" i="4"/>
  <c r="P147" i="4"/>
  <c r="AJ107" i="4"/>
  <c r="AG100" i="4"/>
  <c r="K59" i="4"/>
  <c r="X62" i="4"/>
  <c r="X87" i="4"/>
  <c r="X119" i="4"/>
  <c r="J72" i="4"/>
  <c r="L144" i="4"/>
  <c r="I62" i="4"/>
  <c r="T65" i="4"/>
  <c r="AH98" i="4"/>
  <c r="S74" i="4"/>
  <c r="AB64" i="4"/>
  <c r="AB68" i="4"/>
  <c r="AH101" i="4"/>
  <c r="I119" i="4"/>
  <c r="AH87" i="4"/>
  <c r="L116" i="4"/>
  <c r="R59" i="4"/>
  <c r="T59" i="4"/>
  <c r="Y67" i="4"/>
  <c r="Q63" i="4"/>
  <c r="W64" i="4"/>
  <c r="H148" i="4"/>
  <c r="W53" i="4"/>
  <c r="O52" i="4"/>
  <c r="AH88" i="4"/>
  <c r="L60" i="4"/>
  <c r="AJ116" i="4"/>
  <c r="AI73" i="4"/>
  <c r="R94" i="4"/>
  <c r="AD110" i="4"/>
  <c r="AA86" i="4"/>
  <c r="F105" i="4"/>
  <c r="N56" i="4"/>
  <c r="I80" i="4"/>
  <c r="AI149" i="4"/>
  <c r="AG96" i="4"/>
  <c r="AC70" i="4"/>
  <c r="AI144" i="4"/>
  <c r="E99" i="4"/>
  <c r="E106" i="4"/>
  <c r="AF141" i="4"/>
  <c r="T90" i="4"/>
  <c r="T73" i="4"/>
  <c r="AH83" i="4"/>
  <c r="L113" i="4"/>
  <c r="L79" i="4"/>
  <c r="AF132" i="4"/>
  <c r="T81" i="4"/>
  <c r="H135" i="4"/>
  <c r="R73" i="4"/>
  <c r="P95" i="4"/>
  <c r="P127" i="4"/>
  <c r="G83" i="4"/>
  <c r="AJ151" i="4"/>
  <c r="AD129" i="4"/>
  <c r="AF61" i="4"/>
  <c r="H65" i="4"/>
  <c r="W98" i="4"/>
  <c r="G74" i="4"/>
  <c r="L124" i="4"/>
  <c r="U63" i="4"/>
  <c r="T54" i="4"/>
  <c r="R74" i="4"/>
  <c r="X106" i="4"/>
  <c r="AI83" i="4"/>
  <c r="L131" i="4"/>
  <c r="U71" i="4"/>
  <c r="L97" i="4"/>
  <c r="W81" i="4"/>
  <c r="AF150" i="4"/>
  <c r="AJ73" i="4"/>
  <c r="T99" i="4"/>
  <c r="W84" i="4"/>
  <c r="M52" i="4"/>
  <c r="N59" i="4"/>
  <c r="T61" i="4"/>
  <c r="W95" i="4"/>
  <c r="M70" i="4"/>
  <c r="AJ121" i="4"/>
  <c r="AE84" i="4"/>
  <c r="AC56" i="4"/>
  <c r="X76" i="4"/>
  <c r="X108" i="4"/>
  <c r="Y86" i="4"/>
  <c r="L133" i="4"/>
  <c r="AB73" i="4"/>
  <c r="L99" i="4"/>
  <c r="M84" i="4"/>
  <c r="AF152" i="4"/>
  <c r="I52" i="4"/>
  <c r="T101" i="4"/>
  <c r="M87" i="4"/>
  <c r="H57" i="4"/>
  <c r="W61" i="4"/>
  <c r="AC64" i="4"/>
  <c r="M98" i="4"/>
  <c r="Z73" i="4"/>
  <c r="AJ123" i="4"/>
  <c r="F89" i="4"/>
  <c r="G54" i="4"/>
  <c r="AJ81" i="4"/>
  <c r="E54" i="4"/>
  <c r="X135" i="4"/>
  <c r="G94" i="4"/>
  <c r="S55" i="4"/>
  <c r="AC55" i="4"/>
  <c r="AF83" i="4"/>
  <c r="AF115" i="4"/>
  <c r="AA57" i="4"/>
  <c r="AH59" i="4"/>
  <c r="H86" i="4"/>
  <c r="AD53" i="4"/>
  <c r="AB52" i="4"/>
  <c r="X123" i="4"/>
  <c r="L148" i="4"/>
  <c r="L84" i="4"/>
  <c r="W93" i="4"/>
  <c r="AA59" i="4"/>
  <c r="T86" i="4"/>
  <c r="W96" i="4"/>
  <c r="AE74" i="4"/>
  <c r="T56" i="4"/>
  <c r="P76" i="4"/>
  <c r="P108" i="4"/>
  <c r="N86" i="4"/>
  <c r="AJ132" i="4"/>
  <c r="S104" i="4"/>
  <c r="T128" i="4"/>
  <c r="S139" i="4"/>
  <c r="N112" i="4"/>
  <c r="G84" i="4"/>
  <c r="I104" i="4"/>
  <c r="AD78" i="4"/>
  <c r="K74" i="4"/>
  <c r="AA95" i="4"/>
  <c r="X69" i="4"/>
  <c r="O77" i="4"/>
  <c r="G80" i="4"/>
  <c r="F101" i="4"/>
  <c r="N88" i="4"/>
  <c r="H80" i="4"/>
  <c r="J64" i="4"/>
  <c r="X120" i="4"/>
  <c r="L145" i="4"/>
  <c r="F67" i="4"/>
  <c r="AI75" i="4"/>
  <c r="E70" i="4"/>
  <c r="AI78" i="4"/>
  <c r="AB89" i="4"/>
  <c r="X70" i="4"/>
  <c r="P143" i="4"/>
  <c r="AJ103" i="4"/>
  <c r="E92" i="4"/>
  <c r="K55" i="4"/>
  <c r="P55" i="4"/>
  <c r="X83" i="4"/>
  <c r="X115" i="4"/>
  <c r="AE64" i="4"/>
  <c r="L140" i="4"/>
  <c r="K62" i="4"/>
  <c r="J67" i="4"/>
  <c r="X90" i="4"/>
  <c r="X122" i="4"/>
  <c r="AC76" i="4"/>
  <c r="L147" i="4"/>
  <c r="W65" i="4"/>
  <c r="Z69" i="4"/>
  <c r="AF102" i="4"/>
  <c r="Y78" i="4"/>
  <c r="AC52" i="4"/>
  <c r="X72" i="4"/>
  <c r="H105" i="4"/>
  <c r="AI52" i="4"/>
  <c r="J62" i="4"/>
  <c r="P81" i="4"/>
  <c r="P113" i="4"/>
  <c r="AC59" i="4"/>
  <c r="AJ137" i="4"/>
  <c r="K64" i="4"/>
  <c r="AF69" i="4"/>
  <c r="X92" i="4"/>
  <c r="X124" i="4"/>
  <c r="R79" i="4"/>
  <c r="L149" i="4"/>
  <c r="T52" i="4"/>
  <c r="N72" i="4"/>
  <c r="AF104" i="4"/>
  <c r="Y81" i="4"/>
  <c r="F55" i="4"/>
  <c r="E75" i="4"/>
  <c r="H107" i="4"/>
  <c r="AI54" i="4"/>
  <c r="AF54" i="4"/>
  <c r="P83" i="4"/>
  <c r="P115" i="4"/>
  <c r="N64" i="4"/>
  <c r="AJ139" i="4"/>
  <c r="AD113" i="4"/>
  <c r="P72" i="4"/>
  <c r="AJ97" i="4"/>
  <c r="W82" i="4"/>
  <c r="X151" i="4"/>
  <c r="L112" i="4"/>
  <c r="S71" i="4"/>
  <c r="L78" i="4"/>
  <c r="AF99" i="4"/>
  <c r="AF131" i="4"/>
  <c r="P52" i="4"/>
  <c r="T80" i="4"/>
  <c r="H102" i="4"/>
  <c r="Q53" i="4"/>
  <c r="AJ101" i="4"/>
  <c r="O58" i="4"/>
  <c r="P54" i="4"/>
  <c r="AD58" i="4"/>
  <c r="AF117" i="4"/>
  <c r="L59" i="4"/>
  <c r="AE62" i="4"/>
  <c r="H116" i="4"/>
  <c r="AI63" i="4"/>
  <c r="V69" i="4"/>
  <c r="P92" i="4"/>
  <c r="P124" i="4"/>
  <c r="G79" i="4"/>
  <c r="AJ148" i="4"/>
  <c r="AD125" i="4"/>
  <c r="I73" i="4"/>
  <c r="AE103" i="4"/>
  <c r="Y133" i="4"/>
  <c r="AB120" i="4"/>
  <c r="AD132" i="4"/>
  <c r="N107" i="4"/>
  <c r="T113" i="4"/>
  <c r="I126" i="4"/>
  <c r="J102" i="4"/>
  <c r="AG121" i="4"/>
  <c r="AB117" i="4"/>
  <c r="I130" i="4"/>
  <c r="N105" i="4"/>
  <c r="H69" i="4"/>
  <c r="J92" i="4"/>
  <c r="F65" i="4"/>
  <c r="AJ111" i="4"/>
  <c r="X93" i="4"/>
  <c r="AC80" i="4"/>
  <c r="AF59" i="4"/>
  <c r="S140" i="4"/>
  <c r="M93" i="4"/>
  <c r="L120" i="4"/>
  <c r="F66" i="4"/>
  <c r="V71" i="4"/>
  <c r="N77" i="4"/>
  <c r="J69" i="4"/>
  <c r="J75" i="4"/>
  <c r="H152" i="4"/>
  <c r="I58" i="4"/>
  <c r="Z59" i="4"/>
  <c r="M94" i="4"/>
  <c r="U68" i="4"/>
  <c r="AJ120" i="4"/>
  <c r="AA82" i="4"/>
  <c r="T104" i="4"/>
  <c r="I118" i="4"/>
  <c r="J94" i="4"/>
  <c r="AG113" i="4"/>
  <c r="Q73" i="4"/>
  <c r="AD63" i="4"/>
  <c r="AH71" i="4"/>
  <c r="AJ98" i="4"/>
  <c r="X152" i="4"/>
  <c r="S72" i="4"/>
  <c r="AF100" i="4"/>
  <c r="U53" i="4"/>
  <c r="AD52" i="4"/>
  <c r="AH62" i="4"/>
  <c r="AE57" i="4"/>
  <c r="AH92" i="4"/>
  <c r="Z66" i="4"/>
  <c r="AJ119" i="4"/>
  <c r="V80" i="4"/>
  <c r="K71" i="4"/>
  <c r="AJ77" i="4"/>
  <c r="X99" i="4"/>
  <c r="X131" i="4"/>
  <c r="AC88" i="4"/>
  <c r="Q64" i="4"/>
  <c r="U57" i="4"/>
  <c r="AJ84" i="4"/>
  <c r="P61" i="4"/>
  <c r="X138" i="4"/>
  <c r="G98" i="4"/>
  <c r="S58" i="4"/>
  <c r="M61" i="4"/>
  <c r="AF86" i="4"/>
  <c r="AF118" i="4"/>
  <c r="AA60" i="4"/>
  <c r="AG64" i="4"/>
  <c r="H89" i="4"/>
  <c r="H121" i="4"/>
  <c r="AI68" i="4"/>
  <c r="AA75" i="4"/>
  <c r="P97" i="4"/>
  <c r="P129" i="4"/>
  <c r="AC85" i="4"/>
  <c r="AJ55" i="4"/>
  <c r="AD59" i="4"/>
  <c r="AJ86" i="4"/>
  <c r="X65" i="4"/>
  <c r="X140" i="4"/>
  <c r="AC100" i="4"/>
  <c r="S60" i="4"/>
  <c r="V64" i="4"/>
  <c r="AF88" i="4"/>
  <c r="AF120" i="4"/>
  <c r="AA62" i="4"/>
  <c r="AG67" i="4"/>
  <c r="H91" i="4"/>
  <c r="H123" i="4"/>
  <c r="AI70" i="4"/>
  <c r="AB77" i="4"/>
  <c r="P99" i="4"/>
  <c r="P131" i="4"/>
  <c r="R88" i="4"/>
  <c r="T63" i="4"/>
  <c r="I135" i="4"/>
  <c r="R66" i="4"/>
  <c r="Z70" i="4"/>
  <c r="X103" i="4"/>
  <c r="AI79" i="4"/>
  <c r="L128" i="4"/>
  <c r="G68" i="4"/>
  <c r="L94" i="4"/>
  <c r="W77" i="4"/>
  <c r="AF147" i="4"/>
  <c r="Y70" i="4"/>
  <c r="T96" i="4"/>
  <c r="W80" i="4"/>
  <c r="AC93" i="4"/>
  <c r="X91" i="4"/>
  <c r="G78" i="4"/>
  <c r="W57" i="4"/>
  <c r="AF85" i="4"/>
  <c r="AF137" i="4"/>
  <c r="I60" i="4"/>
  <c r="H88" i="4"/>
  <c r="H132" i="4"/>
  <c r="U59" i="4"/>
  <c r="AB86" i="4"/>
  <c r="G65" i="4"/>
  <c r="P140" i="4"/>
  <c r="R100" i="4"/>
  <c r="AA85" i="4"/>
  <c r="I147" i="4"/>
  <c r="AB72" i="4"/>
  <c r="V93" i="4"/>
  <c r="S100" i="4"/>
  <c r="AB152" i="4"/>
  <c r="E94" i="4"/>
  <c r="Y128" i="4"/>
  <c r="T145" i="4"/>
  <c r="AD152" i="4"/>
  <c r="Y123" i="4"/>
  <c r="O150" i="4"/>
  <c r="AB149" i="4"/>
  <c r="E90" i="4"/>
  <c r="Y126" i="4"/>
  <c r="T110" i="4"/>
  <c r="S123" i="4"/>
  <c r="U99" i="4"/>
  <c r="S132" i="4"/>
  <c r="W90" i="4"/>
  <c r="L118" i="4"/>
  <c r="I66" i="4"/>
  <c r="X55" i="4"/>
  <c r="X127" i="4"/>
  <c r="L152" i="4"/>
  <c r="L90" i="4"/>
  <c r="W101" i="4"/>
  <c r="AA63" i="4"/>
  <c r="T92" i="4"/>
  <c r="H104" i="4"/>
  <c r="Y80" i="4"/>
  <c r="F61" i="4"/>
  <c r="P80" i="4"/>
  <c r="P112" i="4"/>
  <c r="P57" i="4"/>
  <c r="AJ136" i="4"/>
  <c r="AD109" i="4"/>
  <c r="T136" i="4"/>
  <c r="S146" i="4"/>
  <c r="Y117" i="4"/>
  <c r="AC94" i="4"/>
  <c r="S111" i="4"/>
  <c r="K87" i="4"/>
  <c r="S76" i="4"/>
  <c r="T142" i="4"/>
  <c r="G72" i="4"/>
  <c r="X125" i="4"/>
  <c r="P103" i="4"/>
  <c r="I67" i="4"/>
  <c r="Q68" i="4"/>
  <c r="G66" i="4"/>
  <c r="H120" i="4"/>
  <c r="W74" i="4"/>
  <c r="P128" i="4"/>
  <c r="AJ152" i="4"/>
  <c r="Z84" i="4"/>
  <c r="AI138" i="4"/>
  <c r="AD139" i="4"/>
  <c r="AI133" i="4"/>
  <c r="AH53" i="4"/>
  <c r="S94" i="4"/>
  <c r="AI128" i="4"/>
  <c r="M71" i="4"/>
  <c r="N68" i="4"/>
  <c r="Z100" i="4"/>
  <c r="AI131" i="4"/>
  <c r="L62" i="4"/>
  <c r="AJ58" i="4"/>
  <c r="X133" i="4"/>
  <c r="S53" i="4"/>
  <c r="L92" i="4"/>
  <c r="AF103" i="4"/>
  <c r="AA65" i="4"/>
  <c r="T94" i="4"/>
  <c r="H106" i="4"/>
  <c r="AI53" i="4"/>
  <c r="G53" i="4"/>
  <c r="P82" i="4"/>
  <c r="P114" i="4"/>
  <c r="M62" i="4"/>
  <c r="AJ138" i="4"/>
  <c r="S112" i="4"/>
  <c r="T140" i="4"/>
  <c r="S149" i="4"/>
  <c r="N120" i="4"/>
  <c r="G100" i="4"/>
  <c r="AD114" i="4"/>
  <c r="F91" i="4"/>
  <c r="R90" i="4"/>
  <c r="I108" i="4"/>
  <c r="U83" i="4"/>
  <c r="U100" i="4"/>
  <c r="G96" i="4"/>
  <c r="I112" i="4"/>
  <c r="O88" i="4"/>
  <c r="F107" i="4"/>
  <c r="F75" i="4"/>
  <c r="V63" i="4"/>
  <c r="R99" i="4"/>
  <c r="X53" i="4"/>
  <c r="AF95" i="4"/>
  <c r="AF149" i="4"/>
  <c r="J56" i="4"/>
  <c r="H98" i="4"/>
  <c r="H140" i="4"/>
  <c r="Y68" i="4"/>
  <c r="AB94" i="4"/>
  <c r="M78" i="4"/>
  <c r="P148" i="4"/>
  <c r="AJ108" i="4"/>
  <c r="Z104" i="4"/>
  <c r="W72" i="4"/>
  <c r="AE94" i="4"/>
  <c r="J68" i="4"/>
  <c r="G75" i="4"/>
  <c r="J85" i="4"/>
  <c r="O56" i="4"/>
  <c r="N139" i="4"/>
  <c r="P74" i="4"/>
  <c r="AE104" i="4"/>
  <c r="N134" i="4"/>
  <c r="L64" i="4"/>
  <c r="AG80" i="4"/>
  <c r="J109" i="4"/>
  <c r="N137" i="4"/>
  <c r="T126" i="4"/>
  <c r="K73" i="4"/>
  <c r="X109" i="4"/>
  <c r="L134" i="4"/>
  <c r="L76" i="4"/>
  <c r="AH82" i="4"/>
  <c r="Y85" i="4"/>
  <c r="T78" i="4"/>
  <c r="AH85" i="4"/>
  <c r="H64" i="4"/>
  <c r="E65" i="4"/>
  <c r="F69" i="4"/>
  <c r="M102" i="4"/>
  <c r="AI77" i="4"/>
  <c r="AJ126" i="4"/>
  <c r="Q94" i="4"/>
  <c r="T116" i="4"/>
  <c r="AD128" i="4"/>
  <c r="N104" i="4"/>
  <c r="AE65" i="4"/>
  <c r="Q90" i="4"/>
  <c r="Z62" i="4"/>
  <c r="Y84" i="4"/>
  <c r="F80" i="4"/>
  <c r="U105" i="4"/>
  <c r="Z106" i="4"/>
  <c r="I59" i="4"/>
  <c r="S86" i="4"/>
  <c r="AE56" i="4"/>
  <c r="H54" i="4"/>
  <c r="J76" i="4"/>
  <c r="AE105" i="4"/>
  <c r="O70" i="4"/>
  <c r="AJ85" i="4"/>
  <c r="X143" i="4"/>
  <c r="S63" i="4"/>
  <c r="L100" i="4"/>
  <c r="AF111" i="4"/>
  <c r="Y54" i="4"/>
  <c r="T102" i="4"/>
  <c r="H112" i="4"/>
  <c r="AI59" i="4"/>
  <c r="AC63" i="4"/>
  <c r="P88" i="4"/>
  <c r="P120" i="4"/>
  <c r="U75" i="4"/>
  <c r="AG92" i="4"/>
  <c r="M82" i="4"/>
  <c r="H63" i="4"/>
  <c r="AJ127" i="4"/>
  <c r="R83" i="4"/>
  <c r="AF89" i="4"/>
  <c r="E67" i="4"/>
  <c r="H136" i="4"/>
  <c r="AB90" i="4"/>
  <c r="P144" i="4"/>
  <c r="AD93" i="4"/>
  <c r="O84" i="4"/>
  <c r="Z109" i="4"/>
  <c r="J104" i="4"/>
  <c r="O101" i="4"/>
  <c r="M57" i="4"/>
  <c r="Z80" i="4"/>
  <c r="N150" i="4"/>
  <c r="U110" i="4"/>
  <c r="AF67" i="4"/>
  <c r="U86" i="4"/>
  <c r="E52" i="4"/>
  <c r="P119" i="4"/>
  <c r="F68" i="4"/>
  <c r="AI76" i="4"/>
  <c r="AD65" i="4"/>
  <c r="E71" i="4"/>
  <c r="AF123" i="4"/>
  <c r="P68" i="4"/>
  <c r="AF73" i="4"/>
  <c r="H122" i="4"/>
  <c r="AI69" i="4"/>
  <c r="AB76" i="4"/>
  <c r="P98" i="4"/>
  <c r="P130" i="4"/>
  <c r="G87" i="4"/>
  <c r="AE59" i="4"/>
  <c r="AD133" i="4"/>
  <c r="Z90" i="4"/>
  <c r="I63" i="4"/>
  <c r="Y141" i="4"/>
  <c r="AB132" i="4"/>
  <c r="S143" i="4"/>
  <c r="N115" i="4"/>
  <c r="T125" i="4"/>
  <c r="AD136" i="4"/>
  <c r="N110" i="4"/>
  <c r="V132" i="4"/>
  <c r="AB129" i="4"/>
  <c r="AD140" i="4"/>
  <c r="N113" i="4"/>
  <c r="R86" i="4"/>
  <c r="K63" i="4"/>
  <c r="X107" i="4"/>
  <c r="L132" i="4"/>
  <c r="E74" i="4"/>
  <c r="M80" i="4"/>
  <c r="AI82" i="4"/>
  <c r="T76" i="4"/>
  <c r="M83" i="4"/>
  <c r="V59" i="4"/>
  <c r="AB62" i="4"/>
  <c r="M66" i="4"/>
  <c r="W99" i="4"/>
  <c r="K75" i="4"/>
  <c r="AJ124" i="4"/>
  <c r="AE90" i="4"/>
  <c r="T112" i="4"/>
  <c r="I125" i="4"/>
  <c r="N101" i="4"/>
  <c r="AD56" i="4"/>
  <c r="Q85" i="4"/>
  <c r="AE54" i="4"/>
  <c r="O110" i="4"/>
  <c r="Y74" i="4"/>
  <c r="AD95" i="4"/>
  <c r="K102" i="4"/>
  <c r="AI85" i="4"/>
  <c r="I81" i="4"/>
  <c r="J106" i="4"/>
  <c r="O107" i="4"/>
  <c r="AB97" i="4"/>
  <c r="AJ79" i="4"/>
  <c r="X141" i="4"/>
  <c r="S61" i="4"/>
  <c r="L98" i="4"/>
  <c r="AF107" i="4"/>
  <c r="AA71" i="4"/>
  <c r="T100" i="4"/>
  <c r="H110" i="4"/>
  <c r="AI57" i="4"/>
  <c r="O60" i="4"/>
  <c r="P86" i="4"/>
  <c r="P118" i="4"/>
  <c r="AJ69" i="4"/>
  <c r="AJ142" i="4"/>
  <c r="AD117" i="4"/>
  <c r="T148" i="4"/>
  <c r="I88" i="4"/>
  <c r="Y125" i="4"/>
  <c r="AB108" i="4"/>
  <c r="I122" i="4"/>
  <c r="J98" i="4"/>
  <c r="G101" i="4"/>
  <c r="S115" i="4"/>
  <c r="U91" i="4"/>
  <c r="K111" i="4"/>
  <c r="AB105" i="4"/>
  <c r="S119" i="4"/>
  <c r="U95" i="4"/>
  <c r="K115" i="4"/>
  <c r="AE75" i="4"/>
  <c r="S98" i="4"/>
  <c r="N79" i="4"/>
  <c r="X79" i="4"/>
  <c r="T55" i="4"/>
  <c r="AB74" i="4"/>
  <c r="AF79" i="4"/>
  <c r="AF133" i="4"/>
  <c r="N53" i="4"/>
  <c r="H82" i="4"/>
  <c r="H128" i="4"/>
  <c r="AH54" i="4"/>
  <c r="AB82" i="4"/>
  <c r="AE55" i="4"/>
  <c r="P136" i="4"/>
  <c r="AI147" i="4"/>
  <c r="AD150" i="4"/>
  <c r="I64" i="4"/>
  <c r="L150" i="4"/>
  <c r="N58" i="4"/>
  <c r="AH58" i="4"/>
  <c r="AF121" i="4"/>
  <c r="O71" i="4"/>
  <c r="AI67" i="4"/>
  <c r="P96" i="4"/>
  <c r="R84" i="4"/>
  <c r="I131" i="4"/>
  <c r="R55" i="4"/>
  <c r="AB128" i="4"/>
  <c r="AG94" i="4"/>
  <c r="G85" i="4"/>
  <c r="AD104" i="4"/>
  <c r="O79" i="4"/>
  <c r="Q93" i="4"/>
  <c r="AC90" i="4"/>
  <c r="AD108" i="4"/>
  <c r="F84" i="4"/>
  <c r="Q101" i="4"/>
  <c r="AJ143" i="4"/>
  <c r="X101" i="4"/>
  <c r="R91" i="4"/>
  <c r="AB66" i="4"/>
  <c r="AF91" i="4"/>
  <c r="AF145" i="4"/>
  <c r="AG53" i="4"/>
  <c r="H94" i="4"/>
  <c r="H138" i="4"/>
  <c r="P66" i="4"/>
  <c r="AB92" i="4"/>
  <c r="V75" i="4"/>
  <c r="P146" i="4"/>
  <c r="AJ106" i="4"/>
  <c r="AD97" i="4"/>
  <c r="P65" i="4"/>
  <c r="AI89" i="4"/>
  <c r="Z61" i="4"/>
  <c r="Z63" i="4"/>
  <c r="AE79" i="4"/>
  <c r="J108" i="4"/>
  <c r="Y136" i="4"/>
  <c r="V67" i="4"/>
  <c r="K100" i="4"/>
  <c r="Y131" i="4"/>
  <c r="U80" i="4"/>
  <c r="Y75" i="4"/>
  <c r="J105" i="4"/>
  <c r="Y134" i="4"/>
  <c r="AB81" i="4"/>
  <c r="V68" i="4"/>
  <c r="X139" i="4"/>
  <c r="S59" i="4"/>
  <c r="L96" i="4"/>
  <c r="AF105" i="4"/>
  <c r="AA69" i="4"/>
  <c r="T98" i="4"/>
  <c r="H108" i="4"/>
  <c r="AI55" i="4"/>
  <c r="Z56" i="4"/>
  <c r="P84" i="4"/>
  <c r="P116" i="4"/>
  <c r="O66" i="4"/>
  <c r="AJ140" i="4"/>
  <c r="I115" i="4"/>
  <c r="T144" i="4"/>
  <c r="I152" i="4"/>
  <c r="AI122" i="4"/>
  <c r="AB104" i="4"/>
  <c r="S118" i="4"/>
  <c r="Y94" i="4"/>
  <c r="AC95" i="4"/>
  <c r="AD111" i="4"/>
  <c r="AD87" i="4"/>
  <c r="Q106" i="4"/>
  <c r="R101" i="4"/>
  <c r="AD115" i="4"/>
  <c r="AI91" i="4"/>
  <c r="Z111" i="4"/>
  <c r="P151" i="4"/>
  <c r="X77" i="4"/>
  <c r="AI87" i="4"/>
  <c r="Y72" i="4"/>
  <c r="AF75" i="4"/>
  <c r="AF129" i="4"/>
  <c r="AJ74" i="4"/>
  <c r="H78" i="4"/>
  <c r="H126" i="4"/>
  <c r="Y52" i="4"/>
  <c r="AB80" i="4"/>
  <c r="P102" i="4"/>
  <c r="P134" i="4"/>
  <c r="R92" i="4"/>
  <c r="U72" i="4"/>
  <c r="I139" i="4"/>
  <c r="Z102" i="4"/>
  <c r="Z74" i="4"/>
  <c r="AI146" i="4"/>
  <c r="AB140" i="4"/>
  <c r="AD149" i="4"/>
  <c r="Y120" i="4"/>
  <c r="T133" i="4"/>
  <c r="AD143" i="4"/>
  <c r="Y115" i="4"/>
  <c r="Z139" i="4"/>
  <c r="AB137" i="4"/>
  <c r="AD147" i="4"/>
  <c r="Y118" i="4"/>
  <c r="G97" i="4"/>
  <c r="AD112" i="4"/>
  <c r="AE88" i="4"/>
  <c r="J96" i="4"/>
  <c r="G71" i="4"/>
  <c r="L104" i="4"/>
  <c r="T60" i="4"/>
  <c r="AF101" i="4"/>
  <c r="F54" i="4"/>
  <c r="W52" i="4"/>
  <c r="J55" i="4"/>
  <c r="H144" i="4"/>
  <c r="L73" i="4"/>
  <c r="AB98" i="4"/>
  <c r="W83" i="4"/>
  <c r="P152" i="4"/>
  <c r="AJ112" i="4"/>
  <c r="H62" i="4"/>
  <c r="AC83" i="4"/>
  <c r="AD103" i="4"/>
  <c r="K78" i="4"/>
  <c r="Y91" i="4"/>
  <c r="E96" i="4"/>
  <c r="F70" i="4"/>
  <c r="Y144" i="4"/>
  <c r="K86" i="4"/>
  <c r="R57" i="4"/>
  <c r="I111" i="4"/>
  <c r="AH79" i="4"/>
  <c r="L110" i="4"/>
  <c r="H52" i="4"/>
  <c r="W54" i="4"/>
  <c r="AG58" i="4"/>
  <c r="M56" i="4"/>
  <c r="F60" i="4"/>
  <c r="H146" i="4"/>
  <c r="L75" i="4"/>
  <c r="AB100" i="4"/>
  <c r="M86" i="4"/>
  <c r="M55" i="4"/>
  <c r="AJ114" i="4"/>
  <c r="W68" i="4"/>
  <c r="G89" i="4"/>
  <c r="S107" i="4"/>
  <c r="S82" i="4"/>
  <c r="AA98" i="4"/>
  <c r="Z103" i="4"/>
  <c r="AE86" i="4"/>
  <c r="Q66" i="4"/>
  <c r="X54" i="4"/>
  <c r="Y56" i="4"/>
  <c r="X95" i="4"/>
  <c r="R64" i="4"/>
  <c r="AF143" i="4"/>
  <c r="H92" i="4"/>
  <c r="G64" i="4"/>
  <c r="Q72" i="4"/>
  <c r="AJ104" i="4"/>
  <c r="H56" i="4"/>
  <c r="AE53" i="4"/>
  <c r="AD73" i="4"/>
  <c r="Y112" i="4"/>
  <c r="T121" i="4"/>
  <c r="I133" i="4"/>
  <c r="Y107" i="4"/>
  <c r="E129" i="4"/>
  <c r="AB125" i="4"/>
  <c r="I137" i="4"/>
  <c r="Y110" i="4"/>
  <c r="G81" i="4"/>
  <c r="K57" i="4"/>
  <c r="M101" i="4"/>
  <c r="L126" i="4"/>
  <c r="AF68" i="4"/>
  <c r="AD74" i="4"/>
  <c r="N80" i="4"/>
  <c r="AE71" i="4"/>
  <c r="AH77" i="4"/>
  <c r="Z54" i="4"/>
  <c r="R60" i="4"/>
  <c r="J63" i="4"/>
  <c r="AH96" i="4"/>
  <c r="E72" i="4"/>
  <c r="AJ122" i="4"/>
  <c r="E87" i="4"/>
  <c r="T108" i="4"/>
  <c r="S121" i="4"/>
  <c r="AA97" i="4"/>
  <c r="N83" i="4"/>
  <c r="V79" i="4"/>
  <c r="U104" i="4"/>
  <c r="O106" i="4"/>
  <c r="G67" i="4"/>
  <c r="S85" i="4"/>
  <c r="AI152" i="4"/>
  <c r="F114" i="4"/>
  <c r="M75" i="4"/>
  <c r="I97" i="4"/>
  <c r="E103" i="4"/>
  <c r="P135" i="4"/>
  <c r="W75" i="4"/>
  <c r="N85" i="4"/>
  <c r="P70" i="4"/>
  <c r="W73" i="4"/>
  <c r="AF127" i="4"/>
  <c r="AH72" i="4"/>
  <c r="H76" i="4"/>
  <c r="H124" i="4"/>
  <c r="AI71" i="4"/>
  <c r="AB78" i="4"/>
  <c r="P100" i="4"/>
  <c r="P132" i="4"/>
  <c r="AC89" i="4"/>
  <c r="AD66" i="4"/>
  <c r="S136" i="4"/>
  <c r="I95" i="4"/>
  <c r="N69" i="4"/>
  <c r="N144" i="4"/>
  <c r="AB136" i="4"/>
  <c r="AD146" i="4"/>
  <c r="AI117" i="4"/>
  <c r="T129" i="4"/>
  <c r="I140" i="4"/>
  <c r="AI112" i="4"/>
  <c r="G136" i="4"/>
  <c r="AB133" i="4"/>
  <c r="I144" i="4"/>
  <c r="AI115" i="4"/>
  <c r="AC91" i="4"/>
  <c r="L58" i="4"/>
  <c r="X67" i="4"/>
  <c r="G102" i="4"/>
  <c r="AG55" i="4"/>
  <c r="AF97" i="4"/>
  <c r="AF151" i="4"/>
  <c r="T58" i="4"/>
  <c r="H100" i="4"/>
  <c r="H142" i="4"/>
  <c r="AH70" i="4"/>
  <c r="AB96" i="4"/>
  <c r="AH80" i="4"/>
  <c r="P150" i="4"/>
  <c r="AJ110" i="4"/>
  <c r="O54" i="4"/>
  <c r="R78" i="4"/>
  <c r="N99" i="4"/>
  <c r="AC73" i="4"/>
  <c r="Z83" i="4"/>
  <c r="I91" i="4"/>
  <c r="AH63" i="4"/>
  <c r="AI141" i="4"/>
  <c r="Q80" i="4"/>
  <c r="AE108" i="4"/>
  <c r="AI136" i="4"/>
  <c r="S75" i="4"/>
  <c r="AD86" i="4"/>
  <c r="Q58" i="4"/>
  <c r="AI139" i="4"/>
  <c r="T130" i="4"/>
  <c r="I141" i="4"/>
  <c r="Y113" i="4"/>
  <c r="Y58" i="4"/>
  <c r="X111" i="4"/>
  <c r="L136" i="4"/>
  <c r="L80" i="4"/>
  <c r="W85" i="4"/>
  <c r="AA53" i="4"/>
  <c r="T82" i="4"/>
  <c r="W88" i="4"/>
  <c r="H68" i="4"/>
  <c r="N67" i="4"/>
  <c r="Y71" i="4"/>
  <c r="P104" i="4"/>
  <c r="AI80" i="4"/>
  <c r="AJ128" i="4"/>
  <c r="AI97" i="4"/>
  <c r="T120" i="4"/>
  <c r="I132" i="4"/>
  <c r="AI106" i="4"/>
  <c r="F73" i="4"/>
  <c r="N95" i="4"/>
  <c r="AE68" i="4"/>
  <c r="W58" i="4"/>
  <c r="AG85" i="4"/>
  <c r="AB55" i="4"/>
  <c r="G70" i="4"/>
  <c r="X117" i="4"/>
  <c r="L142" i="4"/>
  <c r="L82" i="4"/>
  <c r="M88" i="4"/>
  <c r="AA55" i="4"/>
  <c r="T84" i="4"/>
  <c r="M91" i="4"/>
  <c r="W71" i="4"/>
  <c r="J54" i="4"/>
  <c r="I74" i="4"/>
  <c r="P106" i="4"/>
  <c r="Y83" i="4"/>
  <c r="AJ130" i="4"/>
  <c r="U101" i="4"/>
  <c r="T124" i="4"/>
  <c r="AD135" i="4"/>
  <c r="Y109" i="4"/>
  <c r="AC78" i="4"/>
  <c r="J100" i="4"/>
  <c r="O74" i="4"/>
  <c r="P67" i="4"/>
  <c r="N91" i="4"/>
  <c r="R63" i="4"/>
  <c r="AG66" i="4"/>
  <c r="X74" i="4"/>
  <c r="Y96" i="4"/>
  <c r="H71" i="4"/>
  <c r="AJ118" i="4"/>
  <c r="Y152" i="4"/>
  <c r="AA91" i="4"/>
  <c r="T134" i="4"/>
  <c r="H72" i="4"/>
  <c r="Z107" i="4"/>
  <c r="W70" i="4"/>
  <c r="S73" i="4"/>
  <c r="S120" i="4"/>
  <c r="I93" i="4"/>
  <c r="AB112" i="4"/>
  <c r="AA101" i="4"/>
  <c r="AD118" i="4"/>
  <c r="AJ95" i="4"/>
  <c r="S69" i="4"/>
  <c r="AF113" i="4"/>
  <c r="V55" i="4"/>
  <c r="AI61" i="4"/>
  <c r="P90" i="4"/>
  <c r="R76" i="4"/>
  <c r="I123" i="4"/>
  <c r="AG98" i="4"/>
  <c r="AB116" i="4"/>
  <c r="O75" i="4"/>
  <c r="T109" i="4"/>
  <c r="I150" i="4"/>
  <c r="N142" i="4"/>
  <c r="AB113" i="4"/>
  <c r="V52" i="4"/>
  <c r="W91" i="4"/>
  <c r="AG75" i="4"/>
  <c r="AI123" i="4"/>
  <c r="AD144" i="4"/>
  <c r="G93" i="4"/>
  <c r="S138" i="4"/>
  <c r="O78" i="4"/>
  <c r="J107" i="4"/>
  <c r="AI135" i="4"/>
  <c r="X71" i="4"/>
  <c r="V128" i="4"/>
  <c r="O116" i="4"/>
  <c r="V73" i="4"/>
  <c r="AI105" i="4"/>
  <c r="AA140" i="4"/>
  <c r="U112" i="4"/>
  <c r="W69" i="4"/>
  <c r="M74" i="4"/>
  <c r="Z145" i="4"/>
  <c r="R152" i="4"/>
  <c r="Y108" i="4"/>
  <c r="W141" i="4"/>
  <c r="Q113" i="4"/>
  <c r="R114" i="4"/>
  <c r="Y119" i="4"/>
  <c r="M99" i="4"/>
  <c r="T132" i="4"/>
  <c r="AH74" i="4"/>
  <c r="M64" i="4"/>
  <c r="E107" i="4"/>
  <c r="V84" i="4"/>
  <c r="R98" i="4"/>
  <c r="S113" i="4"/>
  <c r="AB135" i="4"/>
  <c r="I72" i="4"/>
  <c r="N136" i="4"/>
  <c r="AC114" i="4"/>
  <c r="Y142" i="4"/>
  <c r="I116" i="4"/>
  <c r="Y121" i="4"/>
  <c r="T135" i="4"/>
  <c r="S145" i="4"/>
  <c r="AD89" i="4"/>
  <c r="N62" i="4"/>
  <c r="N141" i="4"/>
  <c r="K89" i="4"/>
  <c r="AG137" i="4"/>
  <c r="R123" i="4"/>
  <c r="AG106" i="4"/>
  <c r="N127" i="4"/>
  <c r="AE147" i="4"/>
  <c r="W119" i="4"/>
  <c r="AB142" i="4"/>
  <c r="S95" i="4"/>
  <c r="AC152" i="4"/>
  <c r="S101" i="4"/>
  <c r="AI129" i="4"/>
  <c r="AA148" i="4"/>
  <c r="U120" i="4"/>
  <c r="Z128" i="4"/>
  <c r="AI140" i="4"/>
  <c r="AA152" i="4"/>
  <c r="U124" i="4"/>
  <c r="AB88" i="4"/>
  <c r="Z105" i="4"/>
  <c r="R125" i="4"/>
  <c r="N145" i="4"/>
  <c r="AD119" i="4"/>
  <c r="N124" i="4"/>
  <c r="T139" i="4"/>
  <c r="AD148" i="4"/>
  <c r="Z94" i="4"/>
  <c r="X68" i="4"/>
  <c r="G95" i="4"/>
  <c r="AD141" i="4"/>
  <c r="Y79" i="4"/>
  <c r="AB144" i="4"/>
  <c r="N123" i="4"/>
  <c r="S147" i="4"/>
  <c r="X85" i="4"/>
  <c r="E53" i="4"/>
  <c r="AF135" i="4"/>
  <c r="H84" i="4"/>
  <c r="L57" i="4"/>
  <c r="Z60" i="4"/>
  <c r="AC97" i="4"/>
  <c r="S144" i="4"/>
  <c r="AE83" i="4"/>
  <c r="AB148" i="4"/>
  <c r="Y104" i="4"/>
  <c r="T141" i="4"/>
  <c r="AD64" i="4"/>
  <c r="O118" i="4"/>
  <c r="AB145" i="4"/>
  <c r="F63" i="4"/>
  <c r="AC99" i="4"/>
  <c r="F52" i="4"/>
  <c r="N87" i="4"/>
  <c r="O80" i="4"/>
  <c r="T127" i="4"/>
  <c r="AE102" i="4"/>
  <c r="E78" i="4"/>
  <c r="S102" i="4"/>
  <c r="E105" i="4"/>
  <c r="Y88" i="4"/>
  <c r="I70" i="4"/>
  <c r="AC144" i="4"/>
  <c r="Z150" i="4"/>
  <c r="AA105" i="4"/>
  <c r="Q97" i="4"/>
  <c r="AH140" i="4"/>
  <c r="V78" i="4"/>
  <c r="AH126" i="4"/>
  <c r="Z89" i="4"/>
  <c r="M147" i="4"/>
  <c r="Q108" i="4"/>
  <c r="J99" i="4"/>
  <c r="AE141" i="4"/>
  <c r="AC108" i="4"/>
  <c r="V116" i="4"/>
  <c r="AC58" i="4"/>
  <c r="AI114" i="4"/>
  <c r="AD85" i="4"/>
  <c r="N129" i="4"/>
  <c r="I109" i="4"/>
  <c r="AI118" i="4"/>
  <c r="T131" i="4"/>
  <c r="I142" i="4"/>
  <c r="Q62" i="4"/>
  <c r="P126" i="4"/>
  <c r="I136" i="4"/>
  <c r="AB109" i="4"/>
  <c r="AC75" i="4"/>
  <c r="U77" i="4"/>
  <c r="AI142" i="4"/>
  <c r="F83" i="4"/>
  <c r="AE63" i="4"/>
  <c r="U89" i="4"/>
  <c r="X60" i="4"/>
  <c r="AE61" i="4"/>
  <c r="AB134" i="4"/>
  <c r="Z93" i="4"/>
  <c r="AG151" i="4"/>
  <c r="AG97" i="4"/>
  <c r="Z119" i="4"/>
  <c r="Q109" i="4"/>
  <c r="F148" i="4"/>
  <c r="J77" i="4"/>
  <c r="F134" i="4"/>
  <c r="W103" i="4"/>
  <c r="AI90" i="4"/>
  <c r="E121" i="4"/>
  <c r="V110" i="4"/>
  <c r="AH148" i="4"/>
  <c r="U123" i="4"/>
  <c r="O126" i="4"/>
  <c r="V114" i="4"/>
  <c r="AF87" i="4"/>
  <c r="P142" i="4"/>
  <c r="O99" i="4"/>
  <c r="AB121" i="4"/>
  <c r="R102" i="4"/>
  <c r="S90" i="4"/>
  <c r="Y145" i="4"/>
  <c r="O89" i="4"/>
  <c r="N71" i="4"/>
  <c r="AI93" i="4"/>
  <c r="T67" i="4"/>
  <c r="AG73" i="4"/>
  <c r="U82" i="4"/>
  <c r="V102" i="4"/>
  <c r="U64" i="4"/>
  <c r="AC109" i="4"/>
  <c r="V124" i="4"/>
  <c r="K113" i="4"/>
  <c r="W151" i="4"/>
  <c r="N93" i="4"/>
  <c r="W137" i="4"/>
  <c r="AH108" i="4"/>
  <c r="V104" i="4"/>
  <c r="AG125" i="4"/>
  <c r="G114" i="4"/>
  <c r="U152" i="4"/>
  <c r="W130" i="4"/>
  <c r="AC130" i="4"/>
  <c r="G118" i="4"/>
  <c r="V86" i="4"/>
  <c r="W138" i="4"/>
  <c r="V136" i="4"/>
  <c r="T66" i="4"/>
  <c r="U78" i="4"/>
  <c r="O105" i="4"/>
  <c r="S150" i="4"/>
  <c r="AH57" i="4"/>
  <c r="U107" i="4"/>
  <c r="AF70" i="4"/>
  <c r="U93" i="4"/>
  <c r="AB115" i="4"/>
  <c r="I128" i="4"/>
  <c r="AI103" i="4"/>
  <c r="AJ144" i="4"/>
  <c r="T152" i="4"/>
  <c r="N128" i="4"/>
  <c r="S125" i="4"/>
  <c r="T105" i="4"/>
  <c r="P87" i="4"/>
  <c r="X149" i="4"/>
  <c r="L102" i="4"/>
  <c r="AH56" i="4"/>
  <c r="H114" i="4"/>
  <c r="AE66" i="4"/>
  <c r="P122" i="4"/>
  <c r="AJ146" i="4"/>
  <c r="J65" i="4"/>
  <c r="AI130" i="4"/>
  <c r="I129" i="4"/>
  <c r="AI125" i="4"/>
  <c r="V91" i="4"/>
  <c r="Y98" i="4"/>
  <c r="AC146" i="4"/>
  <c r="O97" i="4"/>
  <c r="T68" i="4"/>
  <c r="Y90" i="4"/>
  <c r="AE67" i="4"/>
  <c r="K98" i="4"/>
  <c r="N116" i="4"/>
  <c r="F71" i="4"/>
  <c r="AC98" i="4"/>
  <c r="I114" i="4"/>
  <c r="J90" i="4"/>
  <c r="AA109" i="4"/>
  <c r="U73" i="4"/>
  <c r="F126" i="4"/>
  <c r="AA87" i="4"/>
  <c r="U145" i="4"/>
  <c r="G148" i="4"/>
  <c r="E131" i="4"/>
  <c r="G123" i="4"/>
  <c r="AI148" i="4"/>
  <c r="AF62" i="4"/>
  <c r="J127" i="4"/>
  <c r="E142" i="4"/>
  <c r="R149" i="4"/>
  <c r="AG131" i="4"/>
  <c r="AG124" i="4"/>
  <c r="Z87" i="4"/>
  <c r="L86" i="4"/>
  <c r="P110" i="4"/>
  <c r="AD107" i="4"/>
  <c r="R85" i="4"/>
  <c r="AJ60" i="4"/>
  <c r="I148" i="4"/>
  <c r="N140" i="4"/>
  <c r="AD77" i="4"/>
  <c r="N54" i="4"/>
  <c r="U61" i="4"/>
  <c r="AJ150" i="4"/>
  <c r="T117" i="4"/>
  <c r="AD122" i="4"/>
  <c r="T146" i="4"/>
  <c r="AA81" i="4"/>
  <c r="Z53" i="4"/>
  <c r="K83" i="4"/>
  <c r="AB107" i="4"/>
  <c r="I121" i="4"/>
  <c r="N97" i="4"/>
  <c r="E117" i="4"/>
  <c r="O72" i="4"/>
  <c r="J133" i="4"/>
  <c r="I102" i="4"/>
  <c r="I87" i="4"/>
  <c r="Z72" i="4"/>
  <c r="G138" i="4"/>
  <c r="O137" i="4"/>
  <c r="S79" i="4"/>
  <c r="I83" i="4"/>
  <c r="M134" i="4"/>
  <c r="Q75" i="4"/>
  <c r="H75" i="4"/>
  <c r="E139" i="4"/>
  <c r="G139" i="4"/>
  <c r="E112" i="4"/>
  <c r="U62" i="4"/>
  <c r="E143" i="4"/>
  <c r="R62" i="4"/>
  <c r="K90" i="4"/>
  <c r="T149" i="4"/>
  <c r="S133" i="4"/>
  <c r="T150" i="4"/>
  <c r="V87" i="4"/>
  <c r="O63" i="4"/>
  <c r="V88" i="4"/>
  <c r="AB111" i="4"/>
  <c r="AD124" i="4"/>
  <c r="K77" i="4"/>
  <c r="Q55" i="4"/>
  <c r="Y149" i="4"/>
  <c r="S152" i="4"/>
  <c r="T137" i="4"/>
  <c r="AB71" i="4"/>
  <c r="Z68" i="4"/>
  <c r="AF81" i="4"/>
  <c r="W55" i="4"/>
  <c r="H130" i="4"/>
  <c r="AB84" i="4"/>
  <c r="P138" i="4"/>
  <c r="S81" i="4"/>
  <c r="Z64" i="4"/>
  <c r="N152" i="4"/>
  <c r="Z88" i="4"/>
  <c r="N147" i="4"/>
  <c r="S122" i="4"/>
  <c r="AI120" i="4"/>
  <c r="AG91" i="4"/>
  <c r="S126" i="4"/>
  <c r="AF55" i="4"/>
  <c r="N66" i="4"/>
  <c r="J81" i="4"/>
  <c r="S105" i="4"/>
  <c r="Y137" i="4"/>
  <c r="I110" i="4"/>
  <c r="AB131" i="4"/>
  <c r="S142" i="4"/>
  <c r="Y114" i="4"/>
  <c r="O138" i="4"/>
  <c r="N146" i="4"/>
  <c r="G59" i="4"/>
  <c r="M126" i="4"/>
  <c r="F88" i="4"/>
  <c r="AH110" i="4"/>
  <c r="AE76" i="4"/>
  <c r="AH117" i="4"/>
  <c r="AG129" i="4"/>
  <c r="K117" i="4"/>
  <c r="O82" i="4"/>
  <c r="U97" i="4"/>
  <c r="AE111" i="4"/>
  <c r="E79" i="4"/>
  <c r="AA119" i="4"/>
  <c r="AD130" i="4"/>
  <c r="AA61" i="4"/>
  <c r="AJ134" i="4"/>
  <c r="AC79" i="4"/>
  <c r="I105" i="4"/>
  <c r="T138" i="4"/>
  <c r="E77" i="4"/>
  <c r="F56" i="4"/>
  <c r="S77" i="4"/>
  <c r="AB103" i="4"/>
  <c r="H118" i="4"/>
  <c r="AE78" i="4"/>
  <c r="F95" i="4"/>
  <c r="N70" i="4"/>
  <c r="M60" i="4"/>
  <c r="Q92" i="4"/>
  <c r="T103" i="4"/>
  <c r="I117" i="4"/>
  <c r="AB139" i="4"/>
  <c r="I149" i="4"/>
  <c r="AI119" i="4"/>
  <c r="R145" i="4"/>
  <c r="V72" i="4"/>
  <c r="E81" i="4"/>
  <c r="Q133" i="4"/>
  <c r="S148" i="4"/>
  <c r="Q119" i="4"/>
  <c r="AG70" i="4"/>
  <c r="J132" i="4"/>
  <c r="K139" i="4"/>
  <c r="O124" i="4"/>
  <c r="V109" i="4"/>
  <c r="Q84" i="4"/>
  <c r="M120" i="4"/>
  <c r="X73" i="4"/>
  <c r="AH133" i="4"/>
  <c r="J61" i="4"/>
  <c r="M124" i="4"/>
  <c r="S83" i="4"/>
  <c r="H134" i="4"/>
  <c r="F79" i="4"/>
  <c r="AI104" i="4"/>
  <c r="AD79" i="4"/>
  <c r="M69" i="4"/>
  <c r="AI95" i="4"/>
  <c r="T107" i="4"/>
  <c r="AD120" i="4"/>
  <c r="AB143" i="4"/>
  <c r="AD151" i="4"/>
  <c r="Y122" i="4"/>
  <c r="E149" i="4"/>
  <c r="AE89" i="4"/>
  <c r="Q89" i="4"/>
  <c r="AH136" i="4"/>
  <c r="J110" i="4"/>
  <c r="AH122" i="4"/>
  <c r="K80" i="4"/>
  <c r="M139" i="4"/>
  <c r="G144" i="4"/>
  <c r="AG127" i="4"/>
  <c r="AG116" i="4"/>
  <c r="N60" i="4"/>
  <c r="AE123" i="4"/>
  <c r="Q82" i="4"/>
  <c r="F141" i="4"/>
  <c r="AD82" i="4"/>
  <c r="AE127" i="4"/>
  <c r="S91" i="4"/>
  <c r="F149" i="4"/>
  <c r="AH65" i="4"/>
  <c r="AE131" i="4"/>
  <c r="E56" i="4"/>
  <c r="M110" i="4"/>
  <c r="K143" i="4"/>
  <c r="Y150" i="4"/>
  <c r="AD126" i="4"/>
  <c r="AI126" i="4"/>
  <c r="T143" i="4"/>
  <c r="S151" i="4"/>
  <c r="AD101" i="4"/>
  <c r="H74" i="4"/>
  <c r="Y146" i="4"/>
  <c r="M103" i="4"/>
  <c r="Z147" i="4"/>
  <c r="V130" i="4"/>
  <c r="K122" i="4"/>
  <c r="Y148" i="4"/>
  <c r="AG60" i="4"/>
  <c r="M96" i="4"/>
  <c r="AE100" i="4"/>
  <c r="AA89" i="4"/>
  <c r="W107" i="4"/>
  <c r="AD54" i="4"/>
  <c r="R144" i="4"/>
  <c r="J91" i="4"/>
  <c r="AD94" i="4"/>
  <c r="V142" i="4"/>
  <c r="R81" i="4"/>
  <c r="V146" i="4"/>
  <c r="AB122" i="4"/>
  <c r="H150" i="4"/>
  <c r="N118" i="4"/>
  <c r="Z81" i="4"/>
  <c r="T111" i="4"/>
  <c r="AB147" i="4"/>
  <c r="N125" i="4"/>
  <c r="J82" i="4"/>
  <c r="M140" i="4"/>
  <c r="U140" i="4"/>
  <c r="R129" i="4"/>
  <c r="K145" i="4"/>
  <c r="P78" i="4"/>
  <c r="R89" i="4"/>
  <c r="H58" i="4"/>
  <c r="O68" i="4"/>
  <c r="S130" i="4"/>
  <c r="Y129" i="4"/>
  <c r="T147" i="4"/>
  <c r="E86" i="4"/>
  <c r="P53" i="4"/>
  <c r="I79" i="4"/>
  <c r="N149" i="4"/>
  <c r="W108" i="4"/>
  <c r="G152" i="4"/>
  <c r="G134" i="4"/>
  <c r="O129" i="4"/>
  <c r="E108" i="4"/>
  <c r="J73" i="4"/>
  <c r="AF119" i="4"/>
  <c r="AC81" i="4"/>
  <c r="AI109" i="4"/>
  <c r="S92" i="4"/>
  <c r="T118" i="4"/>
  <c r="AE109" i="4"/>
  <c r="Q88" i="4"/>
  <c r="Q52" i="4"/>
  <c r="G88" i="4"/>
  <c r="AD106" i="4"/>
  <c r="AG81" i="4"/>
  <c r="AE97" i="4"/>
  <c r="I145" i="4"/>
  <c r="AH118" i="4"/>
  <c r="T69" i="4"/>
  <c r="M131" i="4"/>
  <c r="AC138" i="4"/>
  <c r="AG123" i="4"/>
  <c r="K108" i="4"/>
  <c r="Y127" i="4"/>
  <c r="M148" i="4"/>
  <c r="F120" i="4"/>
  <c r="AC127" i="4"/>
  <c r="G140" i="4"/>
  <c r="AC124" i="4"/>
  <c r="Z110" i="4"/>
  <c r="AH151" i="4"/>
  <c r="E145" i="4"/>
  <c r="AC128" i="4"/>
  <c r="Z118" i="4"/>
  <c r="T57" i="4"/>
  <c r="AC150" i="4"/>
  <c r="H90" i="4"/>
  <c r="AI81" i="4"/>
  <c r="I89" i="4"/>
  <c r="I146" i="4"/>
  <c r="AF71" i="4"/>
  <c r="V57" i="4"/>
  <c r="L56" i="4"/>
  <c r="G131" i="4"/>
  <c r="AH130" i="4"/>
  <c r="R69" i="4"/>
  <c r="F100" i="4"/>
  <c r="W120" i="4"/>
  <c r="E141" i="4"/>
  <c r="AI101" i="4"/>
  <c r="N133" i="4"/>
  <c r="J151" i="4"/>
  <c r="E116" i="4"/>
  <c r="AE151" i="4"/>
  <c r="AG134" i="4"/>
  <c r="O128" i="4"/>
  <c r="Q152" i="4"/>
  <c r="F106" i="4"/>
  <c r="AA127" i="4"/>
  <c r="S96" i="4"/>
  <c r="M105" i="4"/>
  <c r="U54" i="4"/>
  <c r="AG119" i="4"/>
  <c r="F116" i="4"/>
  <c r="I86" i="4"/>
  <c r="AG86" i="4"/>
  <c r="J145" i="4"/>
  <c r="V121" i="4"/>
  <c r="AH134" i="4"/>
  <c r="AC125" i="4"/>
  <c r="M67" i="4"/>
  <c r="AE77" i="4"/>
  <c r="F72" i="4"/>
  <c r="Z52" i="4"/>
  <c r="N90" i="4"/>
  <c r="AA107" i="4"/>
  <c r="Q141" i="4"/>
  <c r="V76" i="4"/>
  <c r="I55" i="4"/>
  <c r="O76" i="4"/>
  <c r="J135" i="4"/>
  <c r="V103" i="4"/>
  <c r="M128" i="4"/>
  <c r="W105" i="4"/>
  <c r="N96" i="4"/>
  <c r="AC122" i="4"/>
  <c r="AG111" i="4"/>
  <c r="M150" i="4"/>
  <c r="J126" i="4"/>
  <c r="G128" i="4"/>
  <c r="AG115" i="4"/>
  <c r="AJ67" i="4"/>
  <c r="J134" i="4"/>
  <c r="K109" i="4"/>
  <c r="AC121" i="4"/>
  <c r="AA100" i="4"/>
  <c r="R126" i="4"/>
  <c r="AH127" i="4"/>
  <c r="E114" i="4"/>
  <c r="M137" i="4"/>
  <c r="S97" i="4"/>
  <c r="Z112" i="4"/>
  <c r="E150" i="4"/>
  <c r="AA110" i="4"/>
  <c r="AD83" i="4"/>
  <c r="AG82" i="4"/>
  <c r="F104" i="4"/>
  <c r="Z115" i="4"/>
  <c r="AH144" i="4"/>
  <c r="J87" i="4"/>
  <c r="E89" i="4"/>
  <c r="W145" i="4"/>
  <c r="E140" i="4"/>
  <c r="R117" i="4"/>
  <c r="N121" i="4"/>
  <c r="J86" i="4"/>
  <c r="K79" i="4"/>
  <c r="Q137" i="4"/>
  <c r="Q123" i="4"/>
  <c r="J140" i="4"/>
  <c r="F92" i="4"/>
  <c r="V96" i="4"/>
  <c r="J149" i="4"/>
  <c r="G147" i="4"/>
  <c r="AI99" i="4"/>
  <c r="N94" i="4"/>
  <c r="AA93" i="4"/>
  <c r="E95" i="4"/>
  <c r="U144" i="4"/>
  <c r="U130" i="4"/>
  <c r="M63" i="4"/>
  <c r="Q105" i="4"/>
  <c r="Q116" i="4"/>
  <c r="AD76" i="4"/>
  <c r="AD90" i="4"/>
  <c r="AI121" i="4"/>
  <c r="AA106" i="4"/>
  <c r="AD138" i="4"/>
  <c r="AH150" i="4"/>
  <c r="L66" i="4"/>
  <c r="V148" i="4"/>
  <c r="E124" i="4"/>
  <c r="Q127" i="4"/>
  <c r="J148" i="4"/>
  <c r="J117" i="4"/>
  <c r="AH152" i="4"/>
  <c r="I61" i="4"/>
  <c r="W149" i="4"/>
  <c r="Q121" i="4"/>
  <c r="R130" i="4"/>
  <c r="R141" i="4"/>
  <c r="G126" i="4"/>
  <c r="O113" i="4"/>
  <c r="U143" i="4"/>
  <c r="K147" i="4"/>
  <c r="G130" i="4"/>
  <c r="O121" i="4"/>
  <c r="E76" i="4"/>
  <c r="AA125" i="4"/>
  <c r="J144" i="4"/>
  <c r="Z132" i="4"/>
  <c r="J114" i="4"/>
  <c r="U117" i="4"/>
  <c r="U98" i="4"/>
  <c r="Q132" i="4"/>
  <c r="F131" i="4"/>
  <c r="E128" i="4"/>
  <c r="S134" i="4"/>
  <c r="R134" i="4"/>
  <c r="M113" i="4"/>
  <c r="W148" i="4"/>
  <c r="V131" i="4"/>
  <c r="Z116" i="4"/>
  <c r="E148" i="4"/>
  <c r="AG117" i="4"/>
  <c r="AI143" i="4"/>
  <c r="AC142" i="4"/>
  <c r="G115" i="4"/>
  <c r="Q151" i="4"/>
  <c r="O93" i="4"/>
  <c r="AC67" i="4"/>
  <c r="Y140" i="4"/>
  <c r="F124" i="4"/>
  <c r="Y151" i="4"/>
  <c r="F128" i="4"/>
  <c r="M65" i="4"/>
  <c r="X64" i="4"/>
  <c r="AB141" i="4"/>
  <c r="K96" i="4"/>
  <c r="K94" i="4"/>
  <c r="AE98" i="4"/>
  <c r="V82" i="4"/>
  <c r="Y103" i="4"/>
  <c r="U96" i="4"/>
  <c r="F117" i="4"/>
  <c r="E73" i="4"/>
  <c r="AD88" i="4"/>
  <c r="U52" i="4"/>
  <c r="E83" i="4"/>
  <c r="AJ54" i="4"/>
  <c r="T114" i="4"/>
  <c r="V101" i="4"/>
  <c r="AI150" i="4"/>
  <c r="E100" i="4"/>
  <c r="AC82" i="4"/>
  <c r="S103" i="4"/>
  <c r="AA77" i="4"/>
  <c r="AA90" i="4"/>
  <c r="AD116" i="4"/>
  <c r="AH114" i="4"/>
  <c r="Z55" i="4"/>
  <c r="J124" i="4"/>
  <c r="AG133" i="4"/>
  <c r="O120" i="4"/>
  <c r="AG65" i="4"/>
  <c r="S128" i="4"/>
  <c r="S129" i="4"/>
  <c r="V65" i="4"/>
  <c r="E82" i="4"/>
  <c r="AJ70" i="4"/>
  <c r="R82" i="4"/>
  <c r="AD102" i="4"/>
  <c r="AB123" i="4"/>
  <c r="S135" i="4"/>
  <c r="N109" i="4"/>
  <c r="K131" i="4"/>
  <c r="AI124" i="4"/>
  <c r="Q147" i="4"/>
  <c r="J119" i="4"/>
  <c r="AB138" i="4"/>
  <c r="V94" i="4"/>
  <c r="O152" i="4"/>
  <c r="Z99" i="4"/>
  <c r="G120" i="4"/>
  <c r="E110" i="4"/>
  <c r="U148" i="4"/>
  <c r="AB146" i="4"/>
  <c r="K97" i="4"/>
  <c r="J53" i="4"/>
  <c r="G103" i="4"/>
  <c r="E109" i="4"/>
  <c r="W106" i="4"/>
  <c r="V70" i="4"/>
  <c r="U113" i="4"/>
  <c r="I106" i="4"/>
  <c r="J113" i="4"/>
  <c r="AD61" i="4"/>
  <c r="U103" i="4"/>
  <c r="O87" i="4"/>
  <c r="N117" i="4"/>
  <c r="AE129" i="4"/>
  <c r="AE95" i="4"/>
  <c r="AA144" i="4"/>
  <c r="Z120" i="4"/>
  <c r="K121" i="4"/>
  <c r="Q81" i="4"/>
  <c r="G150" i="4"/>
  <c r="V129" i="4"/>
  <c r="I53" i="4"/>
  <c r="T123" i="4"/>
  <c r="X58" i="4"/>
  <c r="AE92" i="4"/>
  <c r="K103" i="4"/>
  <c r="G142" i="4"/>
  <c r="Q96" i="4"/>
  <c r="W109" i="4"/>
  <c r="AI108" i="4"/>
  <c r="J57" i="4"/>
  <c r="Z136" i="4"/>
  <c r="AG145" i="4"/>
  <c r="S137" i="4"/>
  <c r="Y138" i="4"/>
  <c r="F94" i="4"/>
  <c r="K130" i="4"/>
  <c r="U74" i="4"/>
  <c r="G149" i="4"/>
  <c r="R135" i="4"/>
  <c r="F102" i="4"/>
  <c r="E111" i="4"/>
  <c r="AE134" i="4"/>
  <c r="AA84" i="4"/>
  <c r="M59" i="4"/>
  <c r="K92" i="4"/>
  <c r="K141" i="4"/>
  <c r="AA126" i="4"/>
  <c r="Q111" i="4"/>
  <c r="AE118" i="4"/>
  <c r="T64" i="4"/>
  <c r="AG142" i="4"/>
  <c r="F142" i="4"/>
  <c r="AG132" i="4"/>
  <c r="V89" i="4"/>
  <c r="O86" i="4"/>
  <c r="W135" i="4"/>
  <c r="O85" i="4"/>
  <c r="U79" i="4"/>
  <c r="O140" i="4"/>
  <c r="AC141" i="4"/>
  <c r="Z114" i="4"/>
  <c r="AD68" i="4"/>
  <c r="O144" i="4"/>
  <c r="AC149" i="4"/>
  <c r="AC111" i="4"/>
  <c r="V117" i="4"/>
  <c r="AA133" i="4"/>
  <c r="O90" i="4"/>
  <c r="W114" i="4"/>
  <c r="V133" i="4"/>
  <c r="AG93" i="4"/>
  <c r="G119" i="4"/>
  <c r="AC104" i="4"/>
  <c r="F129" i="4"/>
  <c r="I85" i="4"/>
  <c r="Q71" i="4"/>
  <c r="AG52" i="4"/>
  <c r="O148" i="4"/>
  <c r="M130" i="4"/>
  <c r="AE115" i="4"/>
  <c r="AH125" i="4"/>
  <c r="Z75" i="4"/>
  <c r="AB150" i="4"/>
  <c r="K125" i="4"/>
  <c r="AC74" i="4"/>
  <c r="AC65" i="4"/>
  <c r="AI110" i="4"/>
  <c r="Q104" i="4"/>
  <c r="Q138" i="4"/>
  <c r="AE110" i="4"/>
  <c r="Z113" i="4"/>
  <c r="Z98" i="4"/>
  <c r="I69" i="4"/>
  <c r="Q102" i="4"/>
  <c r="O132" i="4"/>
  <c r="U94" i="4"/>
  <c r="O122" i="4"/>
  <c r="AI134" i="4"/>
  <c r="R113" i="4"/>
  <c r="W152" i="4"/>
  <c r="F125" i="4"/>
  <c r="AC120" i="4"/>
  <c r="S127" i="4"/>
  <c r="V61" i="4"/>
  <c r="O91" i="4"/>
  <c r="AG135" i="4"/>
  <c r="O115" i="4"/>
  <c r="AC126" i="4"/>
  <c r="T122" i="4"/>
  <c r="AI111" i="4"/>
  <c r="AA122" i="4"/>
  <c r="I78" i="4"/>
  <c r="J141" i="4"/>
  <c r="V113" i="4"/>
  <c r="Z117" i="4"/>
  <c r="AA137" i="4"/>
  <c r="K85" i="4"/>
  <c r="R104" i="4"/>
  <c r="Y132" i="4"/>
  <c r="R111" i="4"/>
  <c r="AE149" i="4"/>
  <c r="Q70" i="4"/>
  <c r="AD100" i="4"/>
  <c r="H61" i="4"/>
  <c r="G107" i="4"/>
  <c r="AG76" i="4"/>
  <c r="M109" i="4"/>
  <c r="V74" i="4"/>
  <c r="J116" i="4"/>
  <c r="Z91" i="4"/>
  <c r="AH121" i="4"/>
  <c r="M125" i="4"/>
  <c r="U127" i="4"/>
  <c r="AC145" i="4"/>
  <c r="Q144" i="4"/>
  <c r="E88" i="4"/>
  <c r="V147" i="4"/>
  <c r="E120" i="4"/>
  <c r="E138" i="4"/>
  <c r="W117" i="4"/>
  <c r="I96" i="4"/>
  <c r="O117" i="4"/>
  <c r="U149" i="4"/>
  <c r="Q59" i="4"/>
  <c r="V118" i="4"/>
  <c r="J79" i="4"/>
  <c r="Q139" i="4"/>
  <c r="J74" i="4"/>
  <c r="J115" i="4"/>
  <c r="G151" i="4"/>
  <c r="G108" i="4"/>
  <c r="Z140" i="4"/>
  <c r="F77" i="4"/>
  <c r="AC68" i="4"/>
  <c r="K127" i="4"/>
  <c r="E151" i="4"/>
  <c r="G117" i="4"/>
  <c r="E133" i="4"/>
  <c r="AG62" i="4"/>
  <c r="G125" i="4"/>
  <c r="AC123" i="4"/>
  <c r="Q120" i="4"/>
  <c r="E146" i="4"/>
  <c r="V92" i="4"/>
  <c r="G132" i="4"/>
  <c r="P73" i="4"/>
  <c r="K124" i="4"/>
  <c r="R137" i="4"/>
  <c r="AC53" i="4"/>
  <c r="K132" i="4"/>
  <c r="G145" i="4"/>
  <c r="U139" i="4"/>
  <c r="E152" i="4"/>
  <c r="AC137" i="4"/>
  <c r="J112" i="4"/>
  <c r="Y93" i="4"/>
  <c r="AH135" i="4"/>
  <c r="AE117" i="4"/>
  <c r="S109" i="4"/>
  <c r="G55" i="4"/>
  <c r="V120" i="4"/>
  <c r="AA136" i="4"/>
  <c r="Y101" i="4"/>
  <c r="Z141" i="4"/>
  <c r="J95" i="4"/>
  <c r="AE137" i="4"/>
  <c r="V60" i="4"/>
  <c r="K146" i="4"/>
  <c r="Z77" i="4"/>
  <c r="O62" i="4"/>
  <c r="I90" i="4"/>
  <c r="S114" i="4"/>
  <c r="F99" i="4"/>
  <c r="AI102" i="4"/>
  <c r="I124" i="4"/>
  <c r="F87" i="4"/>
  <c r="G124" i="4"/>
  <c r="AA103" i="4"/>
  <c r="AD75" i="4"/>
  <c r="Y61" i="4"/>
  <c r="U126" i="4"/>
  <c r="T88" i="4"/>
  <c r="I107" i="4"/>
  <c r="Y100" i="4"/>
  <c r="O95" i="4"/>
  <c r="E69" i="4"/>
  <c r="AC57" i="4"/>
  <c r="G77" i="4"/>
  <c r="Q98" i="4"/>
  <c r="AB119" i="4"/>
  <c r="AD131" i="4"/>
  <c r="Y106" i="4"/>
  <c r="Z127" i="4"/>
  <c r="N114" i="4"/>
  <c r="AE143" i="4"/>
  <c r="W115" i="4"/>
  <c r="AB106" i="4"/>
  <c r="F85" i="4"/>
  <c r="AC148" i="4"/>
  <c r="AI65" i="4"/>
  <c r="AE107" i="4"/>
  <c r="Y139" i="4"/>
  <c r="AI107" i="4"/>
  <c r="F97" i="4"/>
  <c r="N108" i="4"/>
  <c r="T119" i="4"/>
  <c r="S131" i="4"/>
  <c r="AC62" i="4"/>
  <c r="E98" i="4"/>
  <c r="Y130" i="4"/>
  <c r="Q77" i="4"/>
  <c r="K119" i="4"/>
  <c r="AA108" i="4"/>
  <c r="W147" i="4"/>
  <c r="Z76" i="4"/>
  <c r="W133" i="4"/>
  <c r="AH102" i="4"/>
  <c r="J89" i="4"/>
  <c r="AH73" i="4"/>
  <c r="V138" i="4"/>
  <c r="K138" i="4"/>
  <c r="AE80" i="4"/>
  <c r="U134" i="4"/>
  <c r="M104" i="4"/>
  <c r="AA92" i="4"/>
  <c r="AE96" i="4"/>
  <c r="U138" i="4"/>
  <c r="K110" i="4"/>
  <c r="K107" i="4"/>
  <c r="N111" i="4"/>
  <c r="U142" i="4"/>
  <c r="AG68" i="4"/>
  <c r="AJ65" i="4"/>
  <c r="AC87" i="4"/>
  <c r="AG141" i="4"/>
  <c r="I120" i="4"/>
  <c r="Y55" i="4"/>
  <c r="E135" i="4"/>
  <c r="Z58" i="4"/>
  <c r="Z97" i="4"/>
  <c r="V140" i="4"/>
  <c r="Q117" i="4"/>
  <c r="AA145" i="4"/>
  <c r="R143" i="4"/>
  <c r="AC71" i="4"/>
  <c r="Z123" i="4"/>
  <c r="J137" i="4"/>
  <c r="N138" i="4"/>
  <c r="W123" i="4"/>
  <c r="V144" i="4"/>
  <c r="AC117" i="4"/>
  <c r="AG149" i="4"/>
  <c r="AH120" i="4"/>
  <c r="AE152" i="4"/>
  <c r="J121" i="4"/>
  <c r="AC61" i="4"/>
  <c r="AD80" i="4"/>
  <c r="Y116" i="4"/>
  <c r="AB110" i="4"/>
  <c r="K149" i="4"/>
  <c r="N119" i="4"/>
  <c r="AH116" i="4"/>
  <c r="N130" i="4"/>
  <c r="E80" i="4"/>
  <c r="AG150" i="4"/>
  <c r="AB63" i="4"/>
  <c r="P59" i="4"/>
  <c r="V99" i="4"/>
  <c r="V143" i="4"/>
  <c r="V151" i="4"/>
  <c r="N98" i="4"/>
  <c r="G76" i="4"/>
  <c r="G146" i="4"/>
  <c r="AB118" i="4"/>
  <c r="Z121" i="4"/>
  <c r="AH141" i="4"/>
  <c r="Y99" i="4"/>
  <c r="Z125" i="4"/>
  <c r="R112" i="4"/>
  <c r="E102" i="4"/>
  <c r="W121" i="4"/>
  <c r="I77" i="4"/>
  <c r="W136" i="4"/>
  <c r="AC72" i="4"/>
  <c r="W125" i="4"/>
  <c r="Z86" i="4"/>
  <c r="W144" i="4"/>
  <c r="AG122" i="4"/>
  <c r="U111" i="4"/>
  <c r="AC113" i="4"/>
  <c r="AA113" i="4"/>
  <c r="AE146" i="4"/>
  <c r="R124" i="4"/>
  <c r="K128" i="4"/>
  <c r="F113" i="4"/>
  <c r="AB65" i="4"/>
  <c r="F151" i="4"/>
  <c r="Q135" i="4"/>
  <c r="I76" i="4"/>
  <c r="O109" i="4"/>
  <c r="Z82" i="4"/>
  <c r="AD84" i="4"/>
  <c r="AA104" i="4"/>
  <c r="AB114" i="4"/>
  <c r="Z149" i="4"/>
  <c r="U81" i="4"/>
  <c r="AG74" i="4"/>
  <c r="F110" i="4"/>
  <c r="AE93" i="4"/>
  <c r="AD134" i="4"/>
  <c r="AE106" i="4"/>
  <c r="Z143" i="4"/>
  <c r="V53" i="4"/>
  <c r="O81" i="4"/>
  <c r="F96" i="4"/>
  <c r="M138" i="4"/>
  <c r="F109" i="4"/>
  <c r="V98" i="4"/>
  <c r="M117" i="4"/>
  <c r="AA78" i="4"/>
  <c r="V97" i="4"/>
  <c r="I101" i="4"/>
  <c r="N52" i="4"/>
  <c r="U109" i="4"/>
  <c r="AD96" i="4"/>
  <c r="G116" i="4"/>
  <c r="Q145" i="4"/>
  <c r="R121" i="4"/>
  <c r="AH104" i="4"/>
  <c r="Q124" i="4"/>
  <c r="AG99" i="4"/>
  <c r="O103" i="4"/>
  <c r="AC134" i="4"/>
  <c r="AG88" i="4"/>
  <c r="Q146" i="4"/>
  <c r="R131" i="4"/>
  <c r="K82" i="4"/>
  <c r="V90" i="4"/>
  <c r="AB59" i="4"/>
  <c r="R139" i="4"/>
  <c r="R122" i="4"/>
  <c r="Z131" i="4"/>
  <c r="AG139" i="4"/>
  <c r="AG140" i="4"/>
  <c r="Z85" i="4"/>
  <c r="AE135" i="4"/>
  <c r="M106" i="4"/>
  <c r="F98" i="4"/>
  <c r="N103" i="4"/>
  <c r="AE139" i="4"/>
  <c r="W111" i="4"/>
  <c r="AG110" i="4"/>
  <c r="AE124" i="4"/>
  <c r="AA115" i="4"/>
  <c r="E144" i="4"/>
  <c r="V123" i="4"/>
  <c r="AG72" i="4"/>
  <c r="Q118" i="4"/>
  <c r="K91" i="4"/>
  <c r="U141" i="4"/>
  <c r="M135" i="4"/>
  <c r="AG83" i="4"/>
  <c r="E115" i="4"/>
  <c r="U119" i="4"/>
  <c r="AA139" i="4"/>
  <c r="Z124" i="4"/>
  <c r="E134" i="4"/>
  <c r="O92" i="4"/>
  <c r="G92" i="4"/>
  <c r="Q107" i="4"/>
  <c r="O96" i="4"/>
  <c r="E127" i="4"/>
  <c r="AI137" i="4"/>
  <c r="J123" i="4"/>
  <c r="W104" i="4"/>
  <c r="AA111" i="4"/>
  <c r="M152" i="4"/>
  <c r="AC135" i="4"/>
  <c r="E66" i="4"/>
  <c r="AC143" i="4"/>
  <c r="F64" i="4"/>
  <c r="AG84" i="4"/>
  <c r="T106" i="4"/>
  <c r="N148" i="4"/>
  <c r="R77" i="4"/>
  <c r="G73" i="4"/>
  <c r="V152" i="4"/>
  <c r="AH109" i="4"/>
  <c r="F112" i="4"/>
  <c r="F78" i="4"/>
  <c r="AC116" i="4"/>
  <c r="Y77" i="4"/>
  <c r="AD142" i="4"/>
  <c r="N126" i="4"/>
  <c r="Y102" i="4"/>
  <c r="U87" i="4"/>
  <c r="Y105" i="4"/>
  <c r="T115" i="4"/>
  <c r="AD127" i="4"/>
  <c r="AB151" i="4"/>
  <c r="Z92" i="4"/>
  <c r="AI127" i="4"/>
  <c r="AJ66" i="4"/>
  <c r="E113" i="4"/>
  <c r="Q103" i="4"/>
  <c r="F144" i="4"/>
  <c r="U108" i="4"/>
  <c r="F130" i="4"/>
  <c r="AG95" i="4"/>
  <c r="P94" i="4"/>
  <c r="AB124" i="4"/>
  <c r="E84" i="4"/>
  <c r="Q78" i="4"/>
  <c r="I134" i="4"/>
  <c r="N132" i="4"/>
  <c r="T151" i="4"/>
  <c r="AD91" i="4"/>
  <c r="AG63" i="4"/>
  <c r="O83" i="4"/>
  <c r="AI151" i="4"/>
  <c r="AA112" i="4"/>
  <c r="AG69" i="4"/>
  <c r="Z137" i="4"/>
  <c r="R136" i="4"/>
  <c r="K76" i="4"/>
  <c r="F82" i="4"/>
  <c r="AE133" i="4"/>
  <c r="I151" i="4"/>
  <c r="AE119" i="4"/>
  <c r="M72" i="4"/>
  <c r="F133" i="4"/>
  <c r="S80" i="4"/>
  <c r="J84" i="4"/>
  <c r="AA134" i="4"/>
  <c r="Z79" i="4"/>
  <c r="AI96" i="4"/>
  <c r="AI92" i="4"/>
  <c r="AA138" i="4"/>
  <c r="O98" i="4"/>
  <c r="AC110" i="4"/>
  <c r="AF139" i="4"/>
  <c r="AJ102" i="4"/>
  <c r="N131" i="4"/>
  <c r="AB127" i="4"/>
  <c r="O104" i="4"/>
  <c r="Q115" i="4"/>
  <c r="AI116" i="4"/>
  <c r="U116" i="4"/>
  <c r="K135" i="4"/>
  <c r="Q99" i="4"/>
  <c r="AA120" i="4"/>
  <c r="J101" i="4"/>
  <c r="N143" i="4"/>
  <c r="Y147" i="4"/>
  <c r="J103" i="4"/>
  <c r="AC112" i="4"/>
  <c r="M108" i="4"/>
  <c r="X56" i="4"/>
  <c r="O145" i="4"/>
  <c r="F138" i="4"/>
  <c r="AG105" i="4"/>
  <c r="Q131" i="4"/>
  <c r="V111" i="4"/>
  <c r="Z96" i="4"/>
  <c r="Z67" i="4"/>
  <c r="I84" i="4"/>
  <c r="R133" i="4"/>
  <c r="M144" i="4"/>
  <c r="Z108" i="4"/>
  <c r="AA130" i="4"/>
  <c r="E60" i="4"/>
  <c r="E132" i="4"/>
  <c r="F62" i="4"/>
  <c r="W131" i="4"/>
  <c r="Y89" i="4"/>
  <c r="AA124" i="4"/>
  <c r="AJ62" i="4"/>
  <c r="M116" i="4"/>
  <c r="U92" i="4"/>
  <c r="F93" i="4"/>
  <c r="AG77" i="4"/>
  <c r="N151" i="4"/>
  <c r="W127" i="4"/>
  <c r="AJ59" i="4"/>
  <c r="P63" i="4"/>
  <c r="J83" i="4"/>
  <c r="S78" i="4"/>
  <c r="H59" i="4"/>
  <c r="AC105" i="4"/>
  <c r="AI132" i="4"/>
  <c r="F150" i="4"/>
  <c r="AE121" i="4"/>
  <c r="O131" i="4"/>
  <c r="AI145" i="4"/>
  <c r="AJ56" i="4"/>
  <c r="AE125" i="4"/>
  <c r="O139" i="4"/>
  <c r="J150" i="4"/>
  <c r="U88" i="4"/>
  <c r="G109" i="4"/>
  <c r="AD98" i="4"/>
  <c r="X52" i="4"/>
  <c r="O127" i="4"/>
  <c r="K118" i="4"/>
  <c r="V106" i="4"/>
  <c r="AC115" i="4"/>
  <c r="AA141" i="4"/>
  <c r="K129" i="4"/>
  <c r="S106" i="4"/>
  <c r="AB102" i="4"/>
  <c r="O114" i="4"/>
  <c r="AD123" i="4"/>
  <c r="Y59" i="4"/>
  <c r="E58" i="4"/>
  <c r="J131" i="4"/>
  <c r="K88" i="4"/>
  <c r="M142" i="4"/>
  <c r="AG112" i="4"/>
  <c r="AG71" i="4"/>
  <c r="S110" i="4"/>
  <c r="U122" i="4"/>
  <c r="R127" i="4"/>
  <c r="E125" i="4"/>
  <c r="F152" i="4"/>
  <c r="AH105" i="4"/>
  <c r="W112" i="4"/>
  <c r="I98" i="4"/>
  <c r="AE145" i="4"/>
  <c r="AC86" i="4"/>
  <c r="AH138" i="4"/>
  <c r="S117" i="4"/>
  <c r="W129" i="4"/>
  <c r="V134" i="4"/>
  <c r="O134" i="4"/>
  <c r="Y97" i="4"/>
  <c r="AA116" i="4"/>
  <c r="AE126" i="4"/>
  <c r="M112" i="4"/>
  <c r="Q149" i="4"/>
  <c r="AE58" i="4"/>
  <c r="F146" i="4"/>
  <c r="R93" i="4"/>
  <c r="Y135" i="4"/>
  <c r="AH103" i="4"/>
  <c r="N106" i="4"/>
  <c r="AH112" i="4"/>
  <c r="O130" i="4"/>
  <c r="S84" i="4"/>
  <c r="Z135" i="4"/>
  <c r="AE113" i="4"/>
  <c r="U131" i="4"/>
  <c r="M107" i="4"/>
  <c r="F76" i="4"/>
  <c r="AA135" i="4"/>
  <c r="AG87" i="4"/>
  <c r="Q87" i="4"/>
  <c r="F136" i="4"/>
  <c r="S87" i="4"/>
  <c r="F103" i="4"/>
  <c r="Y95" i="4"/>
  <c r="F140" i="4"/>
  <c r="R103" i="4"/>
  <c r="S93" i="4"/>
  <c r="R107" i="4"/>
  <c r="AH137" i="4"/>
  <c r="AH145" i="4"/>
  <c r="V149" i="4"/>
  <c r="N100" i="4"/>
  <c r="U133" i="4"/>
  <c r="K136" i="4"/>
  <c r="W110" i="4"/>
  <c r="AE144" i="4"/>
  <c r="U84" i="4"/>
  <c r="K148" i="4"/>
  <c r="U115" i="4"/>
  <c r="F111" i="4"/>
  <c r="J80" i="4"/>
  <c r="AA142" i="4"/>
  <c r="Q100" i="4"/>
  <c r="R147" i="4"/>
  <c r="K123" i="4"/>
  <c r="U151" i="4"/>
  <c r="E126" i="4"/>
  <c r="K81" i="4"/>
  <c r="O125" i="4"/>
  <c r="S99" i="4"/>
  <c r="AB126" i="4"/>
  <c r="AH142" i="4"/>
  <c r="R61" i="4"/>
  <c r="AA76" i="4"/>
  <c r="AH146" i="4"/>
  <c r="N92" i="4"/>
  <c r="O141" i="4"/>
  <c r="AI98" i="4"/>
  <c r="O135" i="4"/>
  <c r="M114" i="4"/>
  <c r="AH69" i="4"/>
  <c r="U146" i="4"/>
  <c r="U90" i="4"/>
  <c r="I113" i="4"/>
  <c r="U150" i="4"/>
  <c r="V105" i="4"/>
  <c r="F121" i="4"/>
  <c r="AC131" i="4"/>
  <c r="R118" i="4"/>
  <c r="AE85" i="4"/>
  <c r="AG103" i="4"/>
  <c r="E93" i="4"/>
  <c r="G127" i="4"/>
  <c r="Q112" i="4"/>
  <c r="Q114" i="4"/>
  <c r="E137" i="4"/>
  <c r="I82" i="4"/>
  <c r="R138" i="4"/>
  <c r="O142" i="4"/>
  <c r="I68" i="4"/>
  <c r="R146" i="4"/>
  <c r="E101" i="4"/>
  <c r="AH139" i="4"/>
  <c r="Q110" i="4"/>
  <c r="AE128" i="4"/>
  <c r="R132" i="4"/>
  <c r="AH123" i="4"/>
  <c r="W118" i="4"/>
  <c r="AD70" i="4"/>
  <c r="J111" i="4"/>
  <c r="F137" i="4"/>
  <c r="AA80" i="4"/>
  <c r="M146" i="4"/>
  <c r="R115" i="4"/>
  <c r="Y124" i="4"/>
  <c r="R108" i="4"/>
  <c r="O111" i="4"/>
  <c r="V54" i="4"/>
  <c r="E119" i="4"/>
  <c r="N135" i="4"/>
  <c r="M123" i="4"/>
  <c r="K150" i="4"/>
  <c r="W150" i="4"/>
  <c r="U58" i="4"/>
  <c r="O136" i="4"/>
  <c r="W113" i="4"/>
  <c r="Q122" i="4"/>
  <c r="U118" i="4"/>
  <c r="K114" i="4"/>
  <c r="AG120" i="4"/>
  <c r="W116" i="4"/>
  <c r="M111" i="4"/>
  <c r="W140" i="4"/>
  <c r="K134" i="4"/>
  <c r="AH128" i="4"/>
  <c r="AG79" i="4"/>
  <c r="AI94" i="4"/>
  <c r="E64" i="4"/>
  <c r="W146" i="4"/>
  <c r="AA131" i="4"/>
  <c r="R71" i="4"/>
  <c r="R110" i="4"/>
  <c r="AE91" i="4"/>
  <c r="Z122" i="4"/>
  <c r="G105" i="4"/>
  <c r="AG102" i="4"/>
  <c r="I99" i="4"/>
  <c r="V66" i="4"/>
  <c r="F122" i="4"/>
  <c r="K152" i="4"/>
  <c r="AC106" i="4"/>
  <c r="AG146" i="4"/>
  <c r="J120" i="4"/>
  <c r="V119" i="4"/>
  <c r="AB69" i="4"/>
  <c r="K133" i="4"/>
  <c r="AA143" i="4"/>
  <c r="AI88" i="4"/>
  <c r="K137" i="4"/>
  <c r="AA151" i="4"/>
  <c r="O149" i="4"/>
  <c r="AE130" i="4"/>
  <c r="AA149" i="4"/>
  <c r="AE142" i="4"/>
  <c r="Q65" i="4"/>
  <c r="K93" i="4"/>
  <c r="AG101" i="4"/>
  <c r="V81" i="4"/>
  <c r="K101" i="4"/>
  <c r="AE112" i="4"/>
  <c r="M151" i="4"/>
  <c r="AC129" i="4"/>
  <c r="Y53" i="4"/>
  <c r="O119" i="4"/>
  <c r="F123" i="4"/>
  <c r="O143" i="4"/>
  <c r="R106" i="4"/>
  <c r="J139" i="4"/>
  <c r="AC66" i="4"/>
  <c r="AE101" i="4"/>
  <c r="AG148" i="4"/>
  <c r="N89" i="4"/>
  <c r="F108" i="4"/>
  <c r="Z78" i="4"/>
  <c r="K99" i="4"/>
  <c r="AE136" i="4"/>
  <c r="G104" i="4"/>
  <c r="AH147" i="4"/>
  <c r="J122" i="4"/>
  <c r="Q134" i="4"/>
  <c r="AH131" i="4"/>
  <c r="AA146" i="4"/>
  <c r="AD92" i="4"/>
  <c r="F127" i="4"/>
  <c r="F86" i="4"/>
  <c r="J146" i="4"/>
  <c r="AG128" i="4"/>
  <c r="L72" i="4"/>
  <c r="AB75" i="17"/>
  <c r="R59" i="17"/>
  <c r="L71" i="17"/>
  <c r="AA57" i="17"/>
  <c r="H61" i="17"/>
  <c r="AB78" i="17"/>
  <c r="N56" i="17"/>
  <c r="I64" i="17"/>
  <c r="X57" i="17"/>
  <c r="AD56" i="17"/>
  <c r="AC73" i="17"/>
  <c r="AC59" i="17"/>
  <c r="R63" i="17"/>
  <c r="N63" i="17"/>
  <c r="G73" i="17"/>
  <c r="X75" i="17"/>
  <c r="J62" i="17"/>
  <c r="E62" i="17"/>
  <c r="I76" i="17"/>
  <c r="V74" i="17"/>
  <c r="W78" i="17"/>
  <c r="O58" i="17"/>
  <c r="K57" i="17"/>
  <c r="P63" i="17"/>
  <c r="H67" i="17"/>
  <c r="Y70" i="17"/>
  <c r="X60" i="17"/>
  <c r="AG72" i="17"/>
  <c r="H73" i="17"/>
  <c r="AF73" i="17"/>
  <c r="V55" i="17"/>
  <c r="AH73" i="17"/>
  <c r="H71" i="17"/>
  <c r="AH58" i="17"/>
  <c r="L60" i="17"/>
  <c r="AE62" i="17"/>
  <c r="Y66" i="17"/>
  <c r="I62" i="17"/>
  <c r="N73" i="17"/>
  <c r="O78" i="17"/>
  <c r="W73" i="17"/>
  <c r="Q76" i="17"/>
  <c r="AE70" i="17"/>
  <c r="K73" i="17"/>
  <c r="K66" i="17"/>
  <c r="AF62" i="17"/>
  <c r="P64" i="17"/>
  <c r="F56" i="17"/>
  <c r="S75" i="17"/>
  <c r="H68" i="17"/>
  <c r="J70" i="17"/>
  <c r="W55" i="17"/>
  <c r="AA73" i="17"/>
  <c r="L73" i="17"/>
  <c r="Z72" i="17"/>
  <c r="AA56" i="17"/>
  <c r="E65" i="17"/>
  <c r="N62" i="17"/>
  <c r="AD72" i="17"/>
  <c r="J76" i="17"/>
  <c r="R75" i="17"/>
  <c r="T61" i="17"/>
  <c r="AG66" i="17"/>
  <c r="N66" i="17"/>
  <c r="Q61" i="17"/>
  <c r="AC64" i="17"/>
  <c r="L77" i="17"/>
  <c r="O77" i="17"/>
  <c r="Y57" i="17"/>
  <c r="Q70" i="17"/>
  <c r="AB65" i="17"/>
  <c r="K68" i="17"/>
  <c r="R67" i="17"/>
  <c r="AH61" i="17"/>
  <c r="P75" i="17"/>
  <c r="Z68" i="17"/>
  <c r="U62" i="17"/>
  <c r="V63" i="17"/>
  <c r="P57" i="17"/>
  <c r="X68" i="17"/>
  <c r="P77" i="17"/>
  <c r="AC63" i="17"/>
  <c r="AD75" i="17"/>
  <c r="G66" i="17"/>
  <c r="E66" i="17"/>
  <c r="L72" i="17"/>
  <c r="F66" i="17"/>
  <c r="M58" i="17"/>
  <c r="AF65" i="17"/>
  <c r="H60" i="17"/>
  <c r="F73" i="17"/>
  <c r="S72" i="17"/>
  <c r="AD65" i="17"/>
  <c r="V73" i="17"/>
  <c r="AB67" i="17"/>
  <c r="S78" i="17"/>
  <c r="K71" i="17"/>
  <c r="AH74" i="17"/>
  <c r="T58" i="17"/>
  <c r="AE67" i="17"/>
  <c r="Z65" i="17"/>
  <c r="K64" i="17"/>
  <c r="X67" i="17"/>
  <c r="AC68" i="17"/>
  <c r="W65" i="17"/>
  <c r="E72" i="17"/>
  <c r="P60" i="17"/>
  <c r="W56" i="17"/>
  <c r="AH68" i="17"/>
  <c r="M69" i="17"/>
  <c r="AF63" i="17"/>
  <c r="R73" i="17"/>
  <c r="T65" i="17"/>
  <c r="J65" i="17"/>
  <c r="T67" i="17"/>
  <c r="AH63" i="17"/>
  <c r="AH71" i="17"/>
  <c r="AC66" i="17"/>
  <c r="AA58" i="17"/>
  <c r="T60" i="17"/>
  <c r="AC69" i="17"/>
  <c r="T55" i="17"/>
  <c r="AG61" i="17"/>
  <c r="I60" i="17"/>
  <c r="M72" i="17"/>
  <c r="K58" i="17"/>
  <c r="AF59" i="17"/>
  <c r="N58" i="17"/>
  <c r="G59" i="17"/>
  <c r="F62" i="17"/>
  <c r="R60" i="17"/>
  <c r="AC67" i="17"/>
  <c r="T59" i="17"/>
  <c r="AD64" i="17"/>
  <c r="N57" i="17"/>
  <c r="Y55" i="17"/>
  <c r="N59" i="17"/>
  <c r="AB68" i="17"/>
  <c r="F78" i="17"/>
  <c r="W72" i="17"/>
  <c r="AA71" i="17"/>
  <c r="U72" i="17"/>
  <c r="AB64" i="17"/>
  <c r="AG63" i="17"/>
  <c r="AA70" i="17"/>
  <c r="F119" i="4"/>
  <c r="Z130" i="4"/>
  <c r="M121" i="4"/>
  <c r="V108" i="4"/>
  <c r="AA114" i="4"/>
  <c r="Z101" i="4"/>
  <c r="M141" i="4"/>
  <c r="Q136" i="4"/>
  <c r="K116" i="4"/>
  <c r="M118" i="4"/>
  <c r="U114" i="4"/>
  <c r="Q148" i="4"/>
  <c r="E97" i="4"/>
  <c r="H70" i="4"/>
  <c r="AE116" i="4"/>
  <c r="AA88" i="4"/>
  <c r="V122" i="4"/>
  <c r="U147" i="4"/>
  <c r="T70" i="4"/>
  <c r="Q130" i="4"/>
  <c r="AG130" i="4"/>
  <c r="V125" i="4"/>
  <c r="AA83" i="4"/>
  <c r="J118" i="4"/>
  <c r="E130" i="4"/>
  <c r="U129" i="4"/>
  <c r="Z133" i="4"/>
  <c r="G135" i="4"/>
  <c r="Q128" i="4"/>
  <c r="J138" i="4"/>
  <c r="J88" i="4"/>
  <c r="M119" i="4"/>
  <c r="AC139" i="4"/>
  <c r="AC103" i="4"/>
  <c r="F90" i="4"/>
  <c r="G143" i="4"/>
  <c r="U121" i="4"/>
  <c r="F118" i="4"/>
  <c r="R120" i="4"/>
  <c r="J78" i="4"/>
  <c r="Q91" i="4"/>
  <c r="V139" i="4"/>
  <c r="U135" i="4"/>
  <c r="K84" i="4"/>
  <c r="W128" i="4"/>
  <c r="K151" i="4"/>
  <c r="V85" i="4"/>
  <c r="Z152" i="4"/>
  <c r="R68" i="4"/>
  <c r="I94" i="4"/>
  <c r="S89" i="4"/>
  <c r="AE122" i="4"/>
  <c r="J142" i="4"/>
  <c r="F81" i="4"/>
  <c r="AC151" i="4"/>
  <c r="AA128" i="4"/>
  <c r="W139" i="4"/>
  <c r="K106" i="4"/>
  <c r="AA132" i="4"/>
  <c r="W143" i="4"/>
  <c r="V115" i="4"/>
  <c r="G111" i="4"/>
  <c r="F145" i="4"/>
  <c r="AG126" i="4"/>
  <c r="AG152" i="4"/>
  <c r="K105" i="4"/>
  <c r="K140" i="4"/>
  <c r="K95" i="4"/>
  <c r="AC133" i="4"/>
  <c r="G112" i="4"/>
  <c r="AG143" i="4"/>
  <c r="AE82" i="4"/>
  <c r="AC118" i="4"/>
  <c r="AG147" i="4"/>
  <c r="AE99" i="4"/>
  <c r="J136" i="4"/>
  <c r="AC119" i="4"/>
  <c r="AA96" i="4"/>
  <c r="AC147" i="4"/>
  <c r="G133" i="4"/>
  <c r="R150" i="4"/>
  <c r="M143" i="4"/>
  <c r="AG109" i="4"/>
  <c r="O112" i="4"/>
  <c r="AG108" i="4"/>
  <c r="K112" i="4"/>
  <c r="O133" i="4"/>
  <c r="AG144" i="4"/>
  <c r="G106" i="4"/>
  <c r="AE66" i="17"/>
  <c r="U58" i="17"/>
  <c r="F64" i="17"/>
  <c r="O66" i="17"/>
  <c r="AB58" i="17"/>
  <c r="G62" i="17"/>
  <c r="F67" i="17"/>
  <c r="P62" i="17"/>
  <c r="AB59" i="17"/>
  <c r="I73" i="17"/>
  <c r="AC78" i="17"/>
  <c r="M56" i="17"/>
  <c r="Z56" i="17"/>
  <c r="AH57" i="17"/>
  <c r="AD71" i="17"/>
  <c r="L68" i="17"/>
  <c r="R70" i="17"/>
  <c r="AC60" i="17"/>
  <c r="K55" i="17"/>
  <c r="E76" i="17"/>
  <c r="H77" i="17"/>
  <c r="AG64" i="17"/>
  <c r="E70" i="17"/>
  <c r="AE55" i="17"/>
  <c r="W67" i="17"/>
  <c r="M68" i="17"/>
  <c r="V58" i="17"/>
  <c r="AB73" i="17"/>
  <c r="P72" i="17"/>
  <c r="Y77" i="17"/>
  <c r="AF61" i="17"/>
  <c r="G71" i="17"/>
  <c r="AG58" i="17"/>
  <c r="E55" i="17"/>
  <c r="H63" i="17"/>
  <c r="AC61" i="17"/>
  <c r="R72" i="17"/>
  <c r="Q74" i="17"/>
  <c r="Z61" i="17"/>
  <c r="F74" i="17"/>
  <c r="AG56" i="17"/>
  <c r="I75" i="17"/>
  <c r="AD61" i="17"/>
  <c r="E63" i="17"/>
  <c r="L66" i="17"/>
  <c r="Z73" i="17"/>
  <c r="U55" i="17"/>
  <c r="W58" i="17"/>
  <c r="AB77" i="17"/>
  <c r="AG73" i="17"/>
  <c r="I58" i="17"/>
  <c r="E61" i="17"/>
  <c r="W59" i="17"/>
  <c r="E75" i="17"/>
  <c r="U75" i="17"/>
  <c r="X69" i="17"/>
  <c r="Y73" i="17"/>
  <c r="V65" i="17"/>
  <c r="Y78" i="17"/>
  <c r="P67" i="17"/>
  <c r="Q69" i="17"/>
  <c r="T64" i="17"/>
  <c r="O59" i="17"/>
  <c r="AB62" i="17"/>
  <c r="F75" i="17"/>
  <c r="Y65" i="17"/>
  <c r="R77" i="17"/>
  <c r="O55" i="17"/>
  <c r="AF55" i="17"/>
  <c r="AF78" i="17"/>
  <c r="Y74" i="17"/>
  <c r="Q77" i="17"/>
  <c r="U71" i="17"/>
  <c r="Z58" i="17"/>
  <c r="AD62" i="17"/>
  <c r="P70" i="17"/>
  <c r="H70" i="17"/>
  <c r="AH59" i="17"/>
  <c r="I77" i="17"/>
  <c r="I63" i="17"/>
  <c r="Q66" i="17"/>
  <c r="AH76" i="17"/>
  <c r="U76" i="17"/>
  <c r="F59" i="17"/>
  <c r="AC71" i="17"/>
  <c r="AA61" i="17"/>
  <c r="AF60" i="17"/>
  <c r="J56" i="17"/>
  <c r="S69" i="17"/>
  <c r="M78" i="17"/>
  <c r="U59" i="17"/>
  <c r="AH67" i="17"/>
  <c r="Q72" i="17"/>
  <c r="AC56" i="17"/>
  <c r="AG70" i="17"/>
  <c r="AG60" i="17"/>
  <c r="AF77" i="17"/>
  <c r="AH62" i="17"/>
  <c r="Q60" i="17"/>
  <c r="G67" i="17"/>
  <c r="AD73" i="17"/>
  <c r="N69" i="17"/>
  <c r="G76" i="17"/>
  <c r="T62" i="17"/>
  <c r="J59" i="17"/>
  <c r="W75" i="17"/>
  <c r="AG76" i="17"/>
  <c r="N55" i="17"/>
  <c r="U74" i="17"/>
  <c r="I74" i="17"/>
  <c r="R56" i="17"/>
  <c r="X77" i="17"/>
  <c r="AA75" i="17"/>
  <c r="P74" i="17"/>
  <c r="E60" i="17"/>
  <c r="AD77" i="17"/>
  <c r="AB57" i="17"/>
  <c r="AF71" i="17"/>
  <c r="AH64" i="17"/>
  <c r="W61" i="17"/>
  <c r="V68" i="17"/>
  <c r="V78" i="17"/>
  <c r="I61" i="17"/>
  <c r="E67" i="17"/>
  <c r="AC74" i="17"/>
  <c r="K75" i="17"/>
  <c r="AF76" i="17"/>
  <c r="U67" i="17"/>
  <c r="K65" i="17"/>
  <c r="M66" i="17"/>
  <c r="M61" i="17"/>
  <c r="Z62" i="17"/>
  <c r="M60" i="17"/>
  <c r="J64" i="17"/>
  <c r="O73" i="17"/>
  <c r="S55" i="17"/>
  <c r="K61" i="17"/>
  <c r="AE57" i="17"/>
  <c r="F55" i="17"/>
  <c r="J57" i="17"/>
  <c r="R76" i="17"/>
  <c r="S74" i="17"/>
  <c r="AF64" i="17"/>
  <c r="N64" i="17"/>
  <c r="T71" i="17"/>
  <c r="AD69" i="17"/>
  <c r="E77" i="17"/>
  <c r="AE73" i="17"/>
  <c r="T78" i="17"/>
  <c r="AG65" i="17"/>
  <c r="V71" i="17"/>
  <c r="AB66" i="17"/>
  <c r="H66" i="17"/>
  <c r="Z78" i="17"/>
  <c r="O61" i="17"/>
  <c r="Y71" i="17"/>
  <c r="AB71" i="17"/>
  <c r="H58" i="17"/>
  <c r="L78" i="17"/>
  <c r="O62" i="17"/>
  <c r="K72" i="17"/>
  <c r="K69" i="17"/>
  <c r="U77" i="17"/>
  <c r="R66" i="17"/>
  <c r="I71" i="17"/>
  <c r="R64" i="17"/>
  <c r="Q143" i="4"/>
  <c r="U66" i="4"/>
  <c r="R140" i="4"/>
  <c r="Y111" i="4"/>
  <c r="O94" i="4"/>
  <c r="R119" i="4"/>
  <c r="G141" i="4"/>
  <c r="R109" i="4"/>
  <c r="N122" i="4"/>
  <c r="M115" i="4"/>
  <c r="E123" i="4"/>
  <c r="AA121" i="4"/>
  <c r="W134" i="4"/>
  <c r="Z95" i="4"/>
  <c r="AG107" i="4"/>
  <c r="O123" i="4"/>
  <c r="Q125" i="4"/>
  <c r="S141" i="4"/>
  <c r="V126" i="4"/>
  <c r="M145" i="4"/>
  <c r="W126" i="4"/>
  <c r="W142" i="4"/>
  <c r="Z148" i="4"/>
  <c r="AG89" i="4"/>
  <c r="G110" i="4"/>
  <c r="U106" i="4"/>
  <c r="AH132" i="4"/>
  <c r="AG118" i="4"/>
  <c r="AE138" i="4"/>
  <c r="K144" i="4"/>
  <c r="O102" i="4"/>
  <c r="R128" i="4"/>
  <c r="U125" i="4"/>
  <c r="R148" i="4"/>
  <c r="M129" i="4"/>
  <c r="E147" i="4"/>
  <c r="V137" i="4"/>
  <c r="G69" i="4"/>
  <c r="V145" i="4"/>
  <c r="U137" i="4"/>
  <c r="W124" i="4"/>
  <c r="E122" i="4"/>
  <c r="Z138" i="4"/>
  <c r="V150" i="4"/>
  <c r="Z144" i="4"/>
  <c r="J125" i="4"/>
  <c r="U132" i="4"/>
  <c r="J93" i="4"/>
  <c r="J129" i="4"/>
  <c r="U136" i="4"/>
  <c r="V107" i="4"/>
  <c r="AE140" i="4"/>
  <c r="G121" i="4"/>
  <c r="F132" i="4"/>
  <c r="AG90" i="4"/>
  <c r="AA94" i="4"/>
  <c r="Z134" i="4"/>
  <c r="Z71" i="4"/>
  <c r="AA102" i="4"/>
  <c r="Z142" i="4"/>
  <c r="O151" i="4"/>
  <c r="W122" i="4"/>
  <c r="U60" i="4"/>
  <c r="K120" i="4"/>
  <c r="Z146" i="4"/>
  <c r="AG104" i="4"/>
  <c r="AH113" i="4"/>
  <c r="AI100" i="4"/>
  <c r="AH149" i="4"/>
  <c r="R67" i="4"/>
  <c r="O100" i="4"/>
  <c r="AH111" i="4"/>
  <c r="AE81" i="4"/>
  <c r="AH106" i="4"/>
  <c r="AH119" i="4"/>
  <c r="M54" i="4"/>
  <c r="AG136" i="4"/>
  <c r="U102" i="4"/>
  <c r="V100" i="4"/>
  <c r="R142" i="4"/>
  <c r="F135" i="4"/>
  <c r="AH129" i="4"/>
  <c r="AB130" i="4"/>
  <c r="R151" i="4"/>
  <c r="Q150" i="4"/>
  <c r="F115" i="4"/>
  <c r="M149" i="4"/>
  <c r="R116" i="4"/>
  <c r="G70" i="17"/>
  <c r="W71" i="17"/>
  <c r="N74" i="17"/>
  <c r="L55" i="17"/>
  <c r="V66" i="17"/>
  <c r="N78" i="17"/>
  <c r="I55" i="17"/>
  <c r="W64" i="17"/>
  <c r="AE69" i="17"/>
  <c r="Z55" i="17"/>
  <c r="R74" i="17"/>
  <c r="T76" i="17"/>
  <c r="AB76" i="17"/>
  <c r="L76" i="17"/>
  <c r="AA62" i="17"/>
  <c r="AG68" i="17"/>
  <c r="V62" i="17"/>
  <c r="F70" i="17"/>
  <c r="P68" i="17"/>
  <c r="AH65" i="17"/>
  <c r="I78" i="17"/>
  <c r="V75" i="17"/>
  <c r="M75" i="17"/>
  <c r="E64" i="17"/>
  <c r="AC55" i="17"/>
  <c r="I67" i="17"/>
  <c r="S68" i="17"/>
  <c r="U70" i="17"/>
  <c r="F58" i="17"/>
  <c r="G58" i="17"/>
  <c r="N76" i="17"/>
  <c r="W68" i="17"/>
  <c r="N72" i="17"/>
  <c r="H69" i="17"/>
  <c r="S70" i="17"/>
  <c r="X65" i="17"/>
  <c r="J78" i="17"/>
  <c r="X64" i="17"/>
  <c r="S73" i="17"/>
  <c r="M76" i="17"/>
  <c r="V69" i="17"/>
  <c r="AA76" i="17"/>
  <c r="F76" i="17"/>
  <c r="L74" i="17"/>
  <c r="S61" i="17"/>
  <c r="O57" i="17"/>
  <c r="AA59" i="17"/>
  <c r="S57" i="17"/>
  <c r="AH77" i="17"/>
  <c r="E78" i="17"/>
  <c r="Q64" i="17"/>
  <c r="M67" i="17"/>
  <c r="H75" i="17"/>
  <c r="AD66" i="17"/>
  <c r="J60" i="17"/>
  <c r="S58" i="17"/>
  <c r="G72" i="17"/>
  <c r="Y68" i="17"/>
  <c r="AG67" i="17"/>
  <c r="AD57" i="17"/>
  <c r="H59" i="17"/>
  <c r="J67" i="17"/>
  <c r="AB72" i="17"/>
  <c r="S66" i="17"/>
  <c r="AC58" i="17"/>
  <c r="O72" i="17"/>
  <c r="U57" i="17"/>
  <c r="G64" i="17"/>
  <c r="T74" i="17"/>
  <c r="Q58" i="17"/>
  <c r="AE65" i="17"/>
  <c r="AD55" i="17"/>
  <c r="O76" i="17"/>
  <c r="Y69" i="17"/>
  <c r="V61" i="17"/>
  <c r="W76" i="17"/>
  <c r="V77" i="17"/>
  <c r="AC62" i="17"/>
  <c r="K62" i="17"/>
  <c r="Q75" i="17"/>
  <c r="AB60" i="17"/>
  <c r="M74" i="17"/>
  <c r="J75" i="17"/>
  <c r="E74" i="17"/>
  <c r="T73" i="17"/>
  <c r="T75" i="17"/>
  <c r="X74" i="17"/>
  <c r="V72" i="17"/>
  <c r="Y67" i="17"/>
  <c r="G56" i="17"/>
  <c r="Q63" i="17"/>
  <c r="O63" i="17"/>
  <c r="T63" i="17"/>
  <c r="Z63" i="17"/>
  <c r="AG74" i="17"/>
  <c r="R55" i="17"/>
  <c r="AA68" i="17"/>
  <c r="X63" i="17"/>
  <c r="AG71" i="17"/>
  <c r="T70" i="17"/>
  <c r="R68" i="17"/>
  <c r="AG77" i="17"/>
  <c r="Z67" i="17"/>
  <c r="S56" i="17"/>
  <c r="P66" i="17"/>
  <c r="M57" i="17"/>
  <c r="W74" i="17"/>
  <c r="Y63" i="17"/>
  <c r="U61" i="17"/>
  <c r="I72" i="17"/>
  <c r="AA72" i="17"/>
  <c r="L69" i="17"/>
  <c r="M71" i="17"/>
  <c r="F77" i="17"/>
  <c r="R61" i="17"/>
  <c r="U63" i="17"/>
  <c r="S62" i="17"/>
  <c r="AD59" i="17"/>
  <c r="K77" i="17"/>
  <c r="AD58" i="17"/>
  <c r="Z57" i="17"/>
  <c r="S65" i="17"/>
  <c r="N68" i="17"/>
  <c r="AF68" i="17"/>
  <c r="AC76" i="17"/>
  <c r="F63" i="17"/>
  <c r="AA55" i="17"/>
  <c r="J72" i="17"/>
  <c r="L67" i="17"/>
  <c r="M62" i="17"/>
  <c r="X71" i="17"/>
  <c r="O70" i="17"/>
  <c r="L62" i="17"/>
  <c r="U65" i="17"/>
  <c r="X55" i="17"/>
  <c r="Q59" i="17"/>
  <c r="Q56" i="17"/>
  <c r="Q65" i="17"/>
  <c r="Q62" i="17"/>
  <c r="AA77" i="17"/>
  <c r="S60" i="17"/>
  <c r="W70" i="17"/>
  <c r="X76" i="17"/>
  <c r="O71" i="17"/>
  <c r="R78" i="17"/>
  <c r="E118" i="4"/>
  <c r="AD81" i="4"/>
  <c r="G122" i="4"/>
  <c r="E91" i="4"/>
  <c r="M133" i="4"/>
  <c r="AA118" i="4"/>
  <c r="Q83" i="4"/>
  <c r="AC132" i="4"/>
  <c r="AH107" i="4"/>
  <c r="Q140" i="4"/>
  <c r="M122" i="4"/>
  <c r="J97" i="4"/>
  <c r="O67" i="4"/>
  <c r="AH143" i="4"/>
  <c r="Q86" i="4"/>
  <c r="Y143" i="4"/>
  <c r="K104" i="4"/>
  <c r="E104" i="4"/>
  <c r="Q129" i="4"/>
  <c r="Q142" i="4"/>
  <c r="AC107" i="4"/>
  <c r="R105" i="4"/>
  <c r="J130" i="4"/>
  <c r="AG114" i="4"/>
  <c r="O146" i="4"/>
  <c r="Z151" i="4"/>
  <c r="W56" i="4"/>
  <c r="AA123" i="4"/>
  <c r="W132" i="4"/>
  <c r="AG138" i="4"/>
  <c r="G129" i="4"/>
  <c r="E136" i="4"/>
  <c r="AE148" i="4"/>
  <c r="AE132" i="4"/>
  <c r="AF64" i="4"/>
  <c r="AH124" i="4"/>
  <c r="I138" i="4"/>
  <c r="Z129" i="4"/>
  <c r="J71" i="4"/>
  <c r="Q95" i="4"/>
  <c r="AA147" i="4"/>
  <c r="K142" i="4"/>
  <c r="V77" i="4"/>
  <c r="U128" i="4"/>
  <c r="AH67" i="4"/>
  <c r="AG78" i="4"/>
  <c r="V127" i="4"/>
  <c r="AD99" i="4"/>
  <c r="S88" i="4"/>
  <c r="V135" i="4"/>
  <c r="G137" i="4"/>
  <c r="O147" i="4"/>
  <c r="G113" i="4"/>
  <c r="Z126" i="4"/>
  <c r="N102" i="4"/>
  <c r="AC136" i="4"/>
  <c r="AE150" i="4"/>
  <c r="V112" i="4"/>
  <c r="AC140" i="4"/>
  <c r="E85" i="4"/>
  <c r="AE114" i="4"/>
  <c r="AC102" i="4"/>
  <c r="F147" i="4"/>
  <c r="AH115" i="4"/>
  <c r="V141" i="4"/>
  <c r="M127" i="4"/>
  <c r="AA117" i="4"/>
  <c r="AJ64" i="4"/>
  <c r="I100" i="4"/>
  <c r="M132" i="4"/>
  <c r="J143" i="4"/>
  <c r="R97" i="4"/>
  <c r="M136" i="4"/>
  <c r="J147" i="4"/>
  <c r="AE120" i="4"/>
  <c r="U76" i="4"/>
  <c r="J152" i="4"/>
  <c r="F143" i="4"/>
  <c r="Q126" i="4"/>
  <c r="K126" i="4"/>
  <c r="J128" i="4"/>
  <c r="AA79" i="4"/>
  <c r="AI113" i="4"/>
  <c r="AA150" i="4"/>
  <c r="U85" i="4"/>
  <c r="I92" i="4"/>
  <c r="F139" i="4"/>
  <c r="AA129" i="4"/>
  <c r="J66" i="17"/>
  <c r="Q57" i="17"/>
  <c r="N67" i="17"/>
  <c r="Z75" i="17"/>
  <c r="T66" i="17"/>
  <c r="H62" i="17"/>
  <c r="F65" i="17"/>
  <c r="G78" i="17"/>
  <c r="AD70" i="17"/>
  <c r="AD68" i="17"/>
  <c r="AF75" i="17"/>
  <c r="L58" i="17"/>
  <c r="W60" i="17"/>
  <c r="U66" i="17"/>
  <c r="T69" i="17"/>
  <c r="P71" i="17"/>
  <c r="X72" i="17"/>
  <c r="N65" i="17"/>
  <c r="F68" i="17"/>
  <c r="W69" i="17"/>
  <c r="G75" i="17"/>
  <c r="I70" i="17"/>
  <c r="AC70" i="17"/>
  <c r="U68" i="17"/>
  <c r="AB69" i="17"/>
  <c r="Z76" i="17"/>
  <c r="M73" i="17"/>
  <c r="X66" i="17"/>
  <c r="G69" i="17"/>
  <c r="K78" i="17"/>
  <c r="M63" i="17"/>
  <c r="E71" i="17"/>
  <c r="Q73" i="17"/>
  <c r="I69" i="17"/>
  <c r="AD63" i="17"/>
  <c r="AA78" i="17"/>
  <c r="AH72" i="17"/>
  <c r="H55" i="17"/>
  <c r="AH60" i="17"/>
  <c r="O74" i="17"/>
  <c r="AA66" i="17"/>
  <c r="AA64" i="17"/>
  <c r="U56" i="17"/>
  <c r="Y75" i="17"/>
  <c r="AE60" i="17"/>
  <c r="K74" i="17"/>
  <c r="L57" i="17"/>
  <c r="AB55" i="17"/>
  <c r="AE64" i="17"/>
  <c r="AE75" i="17"/>
  <c r="F71" i="17"/>
  <c r="AH55" i="17"/>
  <c r="U73" i="17"/>
  <c r="M77" i="17"/>
  <c r="L63" i="17"/>
  <c r="G74" i="17"/>
  <c r="AG78" i="17"/>
  <c r="AE61" i="17"/>
  <c r="Y58" i="17"/>
  <c r="Y60" i="17"/>
  <c r="X73" i="17"/>
  <c r="AF70" i="17"/>
  <c r="AH78" i="17"/>
  <c r="AH56" i="17"/>
  <c r="T68" i="17"/>
  <c r="AD78" i="17"/>
  <c r="I57" i="17"/>
  <c r="L61" i="17"/>
  <c r="Y72" i="17"/>
  <c r="AC72" i="17"/>
  <c r="AH69" i="17"/>
  <c r="AE77" i="17"/>
  <c r="Z64" i="17"/>
  <c r="AC57" i="17"/>
  <c r="AH66" i="17"/>
  <c r="K56" i="17"/>
  <c r="O68" i="17"/>
  <c r="AG69" i="17"/>
  <c r="V57" i="17"/>
  <c r="G61" i="17"/>
  <c r="W77" i="17"/>
  <c r="S71" i="17"/>
  <c r="Z69" i="17"/>
  <c r="I66" i="17"/>
  <c r="V76" i="17"/>
  <c r="N61" i="17"/>
  <c r="E58" i="17"/>
  <c r="M64" i="17"/>
  <c r="K67" i="17"/>
  <c r="AC75" i="17"/>
  <c r="R69" i="17"/>
  <c r="W63" i="17"/>
  <c r="L70" i="17"/>
  <c r="J71" i="17"/>
  <c r="O69" i="17"/>
  <c r="E73" i="17"/>
  <c r="O67" i="17"/>
  <c r="L75" i="17"/>
  <c r="V67" i="17"/>
  <c r="J73" i="17"/>
  <c r="I65" i="17"/>
  <c r="AF69" i="17"/>
  <c r="P69" i="17"/>
  <c r="L56" i="17"/>
  <c r="O56" i="17"/>
  <c r="N77" i="17"/>
  <c r="O64" i="17"/>
  <c r="AA65" i="17"/>
  <c r="AF58" i="17"/>
  <c r="H74" i="17"/>
  <c r="H72" i="17"/>
  <c r="X70" i="17"/>
  <c r="F57" i="17"/>
  <c r="Y62" i="17"/>
  <c r="K70" i="17"/>
  <c r="I68" i="17"/>
  <c r="W66" i="17"/>
  <c r="K60" i="17"/>
  <c r="R62" i="17"/>
  <c r="L65" i="17"/>
  <c r="E69" i="17"/>
  <c r="AH70" i="17"/>
  <c r="O65" i="17"/>
  <c r="U78" i="17"/>
  <c r="Y61" i="17"/>
  <c r="AF56" i="17"/>
  <c r="K59" i="17"/>
  <c r="Z59" i="17"/>
  <c r="S63" i="17"/>
  <c r="T57" i="17"/>
  <c r="AG62" i="17"/>
  <c r="F69" i="17"/>
  <c r="T77" i="17"/>
  <c r="J61" i="17"/>
  <c r="P58" i="17"/>
  <c r="G60" i="17"/>
  <c r="AC65" i="17"/>
  <c r="T56" i="17"/>
  <c r="Z70" i="17"/>
  <c r="J55" i="17"/>
  <c r="P78" i="17"/>
  <c r="V64" i="17"/>
  <c r="Q68" i="17"/>
  <c r="AE56" i="17"/>
  <c r="X61" i="17"/>
  <c r="H78" i="17"/>
  <c r="I59" i="17"/>
  <c r="AB61" i="17"/>
  <c r="AA67" i="17"/>
  <c r="AE74" i="17"/>
  <c r="S64" i="17"/>
  <c r="U64" i="17"/>
  <c r="U60" i="17"/>
  <c r="Y64" i="17"/>
  <c r="J58" i="17"/>
  <c r="V70" i="17"/>
  <c r="AE59" i="17"/>
  <c r="P61" i="17"/>
  <c r="Z66" i="17"/>
  <c r="AE78" i="17"/>
  <c r="G63" i="17"/>
  <c r="P73" i="17"/>
  <c r="AD67" i="17"/>
  <c r="K63" i="17"/>
  <c r="S76" i="17"/>
  <c r="AG75" i="17"/>
  <c r="M65" i="17"/>
  <c r="AE68" i="17"/>
  <c r="AE58" i="17"/>
  <c r="P55" i="17"/>
  <c r="V56" i="17"/>
  <c r="G57" i="17"/>
  <c r="F60" i="17"/>
  <c r="G77" i="17"/>
  <c r="F61" i="17"/>
  <c r="L64" i="17"/>
  <c r="H56" i="17"/>
  <c r="Y56" i="17"/>
  <c r="X59" i="17"/>
  <c r="AF74" i="17"/>
  <c r="E59" i="17"/>
  <c r="J68" i="17"/>
  <c r="J74" i="17"/>
  <c r="G55" i="17"/>
  <c r="G68" i="17"/>
  <c r="J77" i="17"/>
  <c r="P76" i="17"/>
  <c r="AD74" i="17"/>
  <c r="AG59" i="17"/>
  <c r="N75" i="17"/>
  <c r="S59" i="17"/>
  <c r="P65" i="17"/>
  <c r="Z71" i="17"/>
  <c r="AF67" i="17"/>
  <c r="H64" i="17"/>
  <c r="AB63" i="17"/>
  <c r="P56" i="17"/>
  <c r="H76" i="17"/>
  <c r="AC77" i="17"/>
  <c r="Z60" i="17"/>
  <c r="R57" i="17"/>
  <c r="M70" i="17"/>
  <c r="O60" i="17"/>
  <c r="T72" i="17"/>
  <c r="X56" i="17"/>
  <c r="AE63" i="17"/>
  <c r="F72" i="17"/>
  <c r="AA74" i="17"/>
  <c r="AA60" i="17"/>
  <c r="Q67" i="17"/>
  <c r="AG57" i="17"/>
  <c r="AB70" i="17"/>
  <c r="N60" i="17"/>
  <c r="E68" i="17"/>
  <c r="Y59" i="17"/>
  <c r="AE72" i="17"/>
  <c r="N71" i="17"/>
  <c r="J63" i="17"/>
  <c r="R58" i="17"/>
  <c r="N70" i="17"/>
  <c r="W57" i="17"/>
  <c r="L59" i="17"/>
  <c r="X78" i="17"/>
  <c r="H57" i="17"/>
  <c r="K76" i="17"/>
  <c r="V60" i="17"/>
  <c r="AH75" i="17"/>
  <c r="AB74" i="17"/>
  <c r="M55" i="17"/>
  <c r="M59" i="17"/>
  <c r="I56" i="17"/>
  <c r="P59" i="17"/>
  <c r="Y76" i="17"/>
  <c r="H65" i="17"/>
  <c r="W62" i="17"/>
  <c r="Z77" i="17"/>
  <c r="Q55" i="17"/>
  <c r="V59" i="17"/>
  <c r="G65" i="17"/>
  <c r="R71" i="17"/>
  <c r="AE71" i="17"/>
  <c r="AF72" i="17"/>
  <c r="R65" i="17"/>
  <c r="AA63" i="17"/>
  <c r="S77" i="17"/>
  <c r="AA69" i="17"/>
  <c r="X62" i="17"/>
  <c r="AF57" i="17"/>
  <c r="Z74" i="17"/>
  <c r="E56" i="17"/>
  <c r="AB56" i="17"/>
  <c r="Q78" i="17"/>
  <c r="AF66" i="17"/>
  <c r="E57" i="17"/>
  <c r="U69" i="17"/>
  <c r="X58" i="17"/>
  <c r="AD76" i="17"/>
  <c r="Q71" i="17"/>
  <c r="J69" i="17"/>
  <c r="AG55" i="17"/>
  <c r="AD60" i="17"/>
  <c r="O75" i="17"/>
  <c r="S67" i="17"/>
  <c r="AE76" i="17"/>
  <c r="J101" i="17"/>
  <c r="G103" i="17"/>
  <c r="K99" i="17"/>
  <c r="L97" i="17"/>
  <c r="M100" i="17"/>
  <c r="E90" i="17"/>
  <c r="G90" i="17"/>
  <c r="K94" i="17"/>
  <c r="F100" i="17"/>
  <c r="L93" i="17"/>
  <c r="M95" i="17"/>
  <c r="H105" i="17"/>
  <c r="F97" i="17"/>
  <c r="G91" i="17"/>
  <c r="M104" i="17"/>
  <c r="F103" i="17"/>
  <c r="G104" i="17"/>
  <c r="I98" i="17"/>
  <c r="E101" i="17"/>
  <c r="I96" i="17"/>
  <c r="H100" i="17"/>
  <c r="G101" i="17"/>
  <c r="N98" i="17"/>
  <c r="L95" i="17"/>
  <c r="F104" i="17"/>
  <c r="L91" i="17"/>
  <c r="I91" i="17"/>
  <c r="M97" i="17"/>
  <c r="G92" i="17"/>
  <c r="K95" i="17"/>
  <c r="N88" i="17"/>
  <c r="H96" i="17"/>
  <c r="E103" i="17"/>
  <c r="L96" i="17"/>
  <c r="I99" i="17"/>
  <c r="G100" i="17"/>
  <c r="E93" i="17"/>
  <c r="M101" i="17"/>
  <c r="L99" i="17"/>
  <c r="M90" i="17"/>
  <c r="I95" i="17"/>
  <c r="M94" i="17"/>
  <c r="K91" i="17"/>
  <c r="F91" i="17"/>
  <c r="K97" i="17"/>
  <c r="I104" i="17"/>
  <c r="L101" i="17"/>
  <c r="I92" i="17"/>
  <c r="H99" i="17"/>
  <c r="J98" i="17"/>
  <c r="N96" i="17"/>
  <c r="J88" i="17"/>
  <c r="I94" i="17"/>
  <c r="E88" i="17"/>
  <c r="M99" i="17"/>
  <c r="E102" i="17"/>
  <c r="N94" i="17"/>
  <c r="H101" i="17"/>
  <c r="J105" i="17"/>
  <c r="J95" i="17"/>
  <c r="E91" i="17"/>
  <c r="J99" i="17"/>
  <c r="H91" i="17"/>
  <c r="J92" i="17"/>
  <c r="K102" i="17"/>
  <c r="H93" i="17"/>
  <c r="I89" i="17"/>
  <c r="H89" i="17"/>
  <c r="H97" i="17"/>
  <c r="N99" i="17"/>
  <c r="E99" i="17"/>
  <c r="H103" i="17"/>
  <c r="N105" i="17"/>
  <c r="E96" i="17"/>
  <c r="G102" i="17"/>
  <c r="G94" i="17"/>
  <c r="N102" i="17"/>
  <c r="K93" i="17"/>
  <c r="H88" i="17"/>
  <c r="H94" i="17"/>
  <c r="E98" i="17"/>
  <c r="G96" i="17"/>
  <c r="N92" i="17"/>
  <c r="E100" i="17"/>
  <c r="N89" i="17"/>
  <c r="F89" i="17"/>
  <c r="G95" i="17"/>
  <c r="M96" i="17"/>
  <c r="N100" i="17"/>
  <c r="N101" i="17"/>
  <c r="N95" i="17"/>
  <c r="L105" i="17"/>
  <c r="F99" i="17"/>
  <c r="J96" i="17"/>
  <c r="J97" i="17"/>
  <c r="E95" i="17"/>
  <c r="G99" i="17"/>
  <c r="H92" i="17"/>
  <c r="F93" i="17"/>
  <c r="H102" i="17"/>
  <c r="J91" i="17"/>
  <c r="F92" i="17"/>
  <c r="G93" i="17"/>
  <c r="N97" i="17"/>
  <c r="L88" i="17"/>
  <c r="G98" i="17"/>
  <c r="F94" i="17"/>
  <c r="M102" i="17"/>
  <c r="M93" i="17"/>
  <c r="M103" i="17"/>
  <c r="M98" i="17"/>
  <c r="I88" i="17"/>
  <c r="L90" i="17"/>
  <c r="H90" i="17"/>
  <c r="I93" i="17"/>
  <c r="E89" i="17"/>
  <c r="K96" i="17"/>
  <c r="K105" i="17"/>
  <c r="F96" i="17"/>
  <c r="G89" i="17"/>
  <c r="J100" i="17"/>
  <c r="N93" i="17"/>
  <c r="K88" i="17"/>
  <c r="L98" i="17"/>
  <c r="K101" i="17"/>
  <c r="I102" i="17"/>
  <c r="E94" i="17"/>
  <c r="K98" i="17"/>
  <c r="L89" i="17"/>
  <c r="N91" i="17"/>
  <c r="G97" i="17"/>
  <c r="N104" i="17"/>
  <c r="F98" i="17"/>
  <c r="E105" i="17"/>
  <c r="K100" i="17"/>
  <c r="F105" i="17"/>
  <c r="L92" i="17"/>
  <c r="G105" i="17"/>
  <c r="K104" i="17"/>
  <c r="H98" i="17"/>
  <c r="E97" i="17"/>
  <c r="M88" i="17"/>
  <c r="F95" i="17"/>
  <c r="I101" i="17"/>
  <c r="H104" i="17"/>
  <c r="K92" i="17"/>
  <c r="I100" i="17"/>
  <c r="I90" i="17"/>
  <c r="K103" i="17"/>
  <c r="J90" i="17"/>
  <c r="F102" i="17"/>
  <c r="L102" i="17"/>
  <c r="I105" i="17"/>
  <c r="L100" i="17"/>
  <c r="L103" i="17"/>
  <c r="J102" i="17"/>
  <c r="I97" i="17"/>
  <c r="J89" i="17"/>
  <c r="F88" i="17"/>
  <c r="F101" i="17"/>
  <c r="L104" i="17"/>
  <c r="J103" i="17"/>
  <c r="M89" i="17"/>
  <c r="N103" i="17"/>
  <c r="K89" i="17"/>
  <c r="J93" i="17"/>
  <c r="J94" i="17"/>
  <c r="E104" i="17"/>
  <c r="E92" i="17"/>
  <c r="F90" i="17"/>
  <c r="K90" i="17"/>
  <c r="M105" i="17"/>
  <c r="M91" i="17"/>
  <c r="H95" i="17"/>
  <c r="G88" i="17"/>
  <c r="N90" i="17"/>
  <c r="L94" i="17"/>
  <c r="M92" i="17"/>
  <c r="I103" i="17"/>
  <c r="J104" i="17"/>
  <c r="L28" i="16" l="1"/>
  <c r="E26" i="16" a="1"/>
  <c r="E39" i="4"/>
  <c r="M28" i="16"/>
  <c r="E26" i="16" l="1"/>
  <c r="H28" i="1"/>
  <c r="M28" i="1"/>
  <c r="F29" i="12" l="1"/>
  <c r="I50" i="16"/>
  <c r="E52" i="16" a="1"/>
  <c r="E44" i="12"/>
  <c r="E42" i="17"/>
  <c r="I69" i="16" l="1"/>
  <c r="E71" i="16" a="1"/>
  <c r="H59" i="16"/>
  <c r="J58" i="16"/>
  <c r="G61" i="16"/>
  <c r="G54" i="16"/>
  <c r="L58" i="16"/>
  <c r="E57" i="16"/>
  <c r="E52" i="16"/>
  <c r="H54" i="16"/>
  <c r="H58" i="16"/>
  <c r="F54" i="16"/>
  <c r="J57" i="16"/>
  <c r="I58" i="16"/>
  <c r="K61" i="16"/>
  <c r="J55" i="16"/>
  <c r="H61" i="16"/>
  <c r="F52" i="16"/>
  <c r="L61" i="16"/>
  <c r="G62" i="16"/>
  <c r="E58" i="16"/>
  <c r="I54" i="16"/>
  <c r="H53" i="16"/>
  <c r="J56" i="16"/>
  <c r="I59" i="16"/>
  <c r="K56" i="16"/>
  <c r="E56" i="16"/>
  <c r="F62" i="16"/>
  <c r="K54" i="16"/>
  <c r="J62" i="16"/>
  <c r="H62" i="16"/>
  <c r="L60" i="16"/>
  <c r="F57" i="16"/>
  <c r="E55" i="16"/>
  <c r="I56" i="16"/>
  <c r="K55" i="16"/>
  <c r="J60" i="16"/>
  <c r="G58" i="16"/>
  <c r="K58" i="16"/>
  <c r="F53" i="16"/>
  <c r="L53" i="16"/>
  <c r="L54" i="16"/>
  <c r="E59" i="16"/>
  <c r="I55" i="16"/>
  <c r="J53" i="16"/>
  <c r="K60" i="16"/>
  <c r="K62" i="16"/>
  <c r="F55" i="16"/>
  <c r="H52" i="16"/>
  <c r="E60" i="16"/>
  <c r="F58" i="16"/>
  <c r="H55" i="16"/>
  <c r="G59" i="16"/>
  <c r="L52" i="16"/>
  <c r="H56" i="16"/>
  <c r="G52" i="16"/>
  <c r="G57" i="16"/>
  <c r="I62" i="16"/>
  <c r="G56" i="16"/>
  <c r="G53" i="16"/>
  <c r="L55" i="16"/>
  <c r="K59" i="16"/>
  <c r="F60" i="16"/>
  <c r="F59" i="16"/>
  <c r="J61" i="16"/>
  <c r="I60" i="16"/>
  <c r="L59" i="16"/>
  <c r="E54" i="16"/>
  <c r="H57" i="16"/>
  <c r="I53" i="16"/>
  <c r="J52" i="16"/>
  <c r="L57" i="16"/>
  <c r="F61" i="16"/>
  <c r="K57" i="16"/>
  <c r="I52" i="16"/>
  <c r="E61" i="16"/>
  <c r="I61" i="16"/>
  <c r="K52" i="16"/>
  <c r="K53" i="16"/>
  <c r="I57" i="16"/>
  <c r="F56" i="16"/>
  <c r="E62" i="16"/>
  <c r="J59" i="16"/>
  <c r="L56" i="16"/>
  <c r="G55" i="16"/>
  <c r="L62" i="16"/>
  <c r="E53" i="16"/>
  <c r="H60" i="16"/>
  <c r="J54" i="16"/>
  <c r="G60" i="16"/>
  <c r="E26" i="1" l="1" a="1"/>
  <c r="I80" i="16"/>
  <c r="E79" i="16"/>
  <c r="G79" i="16"/>
  <c r="K78" i="16"/>
  <c r="G73" i="16"/>
  <c r="F75" i="16"/>
  <c r="H73" i="16"/>
  <c r="L80" i="16"/>
  <c r="J71" i="16"/>
  <c r="E73" i="16"/>
  <c r="E80" i="16"/>
  <c r="K77" i="16"/>
  <c r="L79" i="16"/>
  <c r="K81" i="16"/>
  <c r="L75" i="16"/>
  <c r="G80" i="16"/>
  <c r="K74" i="16"/>
  <c r="J74" i="16"/>
  <c r="L74" i="16"/>
  <c r="K80" i="16"/>
  <c r="H77" i="16"/>
  <c r="K71" i="16"/>
  <c r="F73" i="16"/>
  <c r="F71" i="16"/>
  <c r="F76" i="16"/>
  <c r="H79" i="16"/>
  <c r="G78" i="16"/>
  <c r="I78" i="16"/>
  <c r="E78" i="16"/>
  <c r="G76" i="16"/>
  <c r="G81" i="16"/>
  <c r="G72" i="16"/>
  <c r="K73" i="16"/>
  <c r="G77" i="16"/>
  <c r="I75" i="16"/>
  <c r="I71" i="16"/>
  <c r="K75" i="16"/>
  <c r="H72" i="16"/>
  <c r="L72" i="16"/>
  <c r="E71" i="16"/>
  <c r="G71" i="16"/>
  <c r="E76" i="16"/>
  <c r="I74" i="16"/>
  <c r="L81" i="16"/>
  <c r="L71" i="16"/>
  <c r="F72" i="16"/>
  <c r="E81" i="16"/>
  <c r="J81" i="16"/>
  <c r="L77" i="16"/>
  <c r="L78" i="16"/>
  <c r="H78" i="16"/>
  <c r="G75" i="16"/>
  <c r="I73" i="16"/>
  <c r="J80" i="16"/>
  <c r="E72" i="16"/>
  <c r="H76" i="16"/>
  <c r="J73" i="16"/>
  <c r="I77" i="16"/>
  <c r="F77" i="16"/>
  <c r="K72" i="16"/>
  <c r="E77" i="16"/>
  <c r="L76" i="16"/>
  <c r="I81" i="16"/>
  <c r="F80" i="16"/>
  <c r="F74" i="16"/>
  <c r="E75" i="16"/>
  <c r="K76" i="16"/>
  <c r="H75" i="16"/>
  <c r="J77" i="16"/>
  <c r="H80" i="16"/>
  <c r="I79" i="16"/>
  <c r="H71" i="16"/>
  <c r="E74" i="16"/>
  <c r="F78" i="16"/>
  <c r="F81" i="16"/>
  <c r="J78" i="16"/>
  <c r="I76" i="16"/>
  <c r="J76" i="16"/>
  <c r="H74" i="16"/>
  <c r="L73" i="16"/>
  <c r="F79" i="16"/>
  <c r="G74" i="16"/>
  <c r="J79" i="16"/>
  <c r="J75" i="16"/>
  <c r="K79" i="16"/>
  <c r="I72" i="16"/>
  <c r="H81" i="16"/>
  <c r="J72" i="16"/>
  <c r="E26" i="1" l="1"/>
</calcChain>
</file>

<file path=xl/sharedStrings.xml><?xml version="1.0" encoding="utf-8"?>
<sst xmlns="http://schemas.openxmlformats.org/spreadsheetml/2006/main" count="493" uniqueCount="356">
  <si>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</si>
  <si>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</si>
  <si>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</si>
  <si>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</si>
  <si>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</si>
  <si>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</si>
  <si>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</si>
  <si>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</si>
  <si>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</si>
  <si>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</si>
  <si>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</si>
  <si>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</si>
  <si>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</si>
  <si>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</si>
  <si>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</si>
  <si>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</si>
  <si>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</si>
  <si>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</si>
  <si>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</si>
  <si>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</si>
  <si>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</si>
  <si>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</si>
  <si>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</si>
  <si>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</si>
  <si>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</si>
  <si>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</si>
  <si>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</si>
  <si>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</si>
  <si>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</si>
  <si>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</si>
  <si>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</si>
  <si>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</si>
  <si>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</si>
  <si>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</si>
  <si>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</si>
  <si>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</si>
  <si>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</si>
  <si>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</si>
  <si>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</si>
  <si>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</si>
  <si>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</si>
  <si>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</si>
  <si>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</si>
  <si>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</si>
  <si>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</si>
  <si>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</si>
  <si>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</si>
  <si>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</si>
  <si>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</si>
  <si>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</si>
  <si>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</si>
  <si>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</si>
  <si>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</si>
  <si>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</si>
  <si>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</si>
  <si>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</si>
  <si>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</si>
  <si>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</si>
  <si>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</si>
  <si>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</si>
  <si>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</si>
  <si>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</si>
  <si>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</si>
  <si>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</si>
  <si>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</si>
  <si>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</si>
  <si>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</si>
  <si>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</si>
  <si>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</si>
  <si>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</si>
  <si>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</si>
  <si>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</si>
  <si>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</si>
  <si>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</si>
  <si>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</si>
  <si>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</si>
  <si>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</si>
  <si>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</si>
  <si>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</si>
  <si>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</si>
  <si>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</si>
  <si>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</si>
  <si>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</si>
  <si>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</si>
  <si>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</si>
  <si>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</si>
  <si>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</si>
  <si>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</si>
  <si>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</si>
  <si>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</si>
  <si>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</si>
  <si>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</si>
  <si>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</si>
  <si>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</si>
  <si>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</si>
  <si>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</si>
  <si>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</si>
  <si>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</si>
  <si>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</si>
  <si>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</si>
  <si>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</si>
  <si>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</si>
  <si>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</si>
  <si>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</si>
  <si>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</si>
  <si>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</si>
  <si>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</si>
  <si>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</si>
  <si>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</si>
  <si>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</si>
  <si>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</si>
  <si>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</si>
  <si>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</si>
  <si>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</si>
  <si>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</si>
  <si>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</si>
  <si>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</si>
  <si>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</si>
  <si>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</si>
  <si>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</si>
  <si>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</si>
  <si>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</si>
  <si>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</si>
  <si>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</si>
  <si>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</si>
  <si>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</si>
  <si>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</si>
  <si>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</si>
  <si>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</si>
  <si>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</si>
  <si>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</si>
  <si>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</si>
  <si>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</si>
  <si>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</si>
  <si>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</si>
  <si>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</si>
  <si>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</si>
  <si>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</si>
  <si>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</si>
  <si>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</si>
  <si>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</si>
  <si>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</si>
  <si>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</si>
  <si>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</si>
  <si>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</si>
  <si>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</si>
  <si>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</si>
  <si>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</si>
  <si>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</si>
  <si>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</si>
  <si>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</si>
  <si>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</si>
  <si>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</si>
  <si>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</si>
  <si>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</si>
  <si>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</si>
  <si>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</si>
  <si>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</si>
  <si>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</si>
  <si>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</si>
  <si>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</si>
  <si>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</si>
  <si>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</si>
  <si>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</si>
  <si>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</si>
  <si>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</si>
  <si>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</si>
  <si>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</si>
  <si>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</si>
  <si>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</si>
  <si>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</si>
  <si>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</si>
  <si>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</si>
  <si>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</si>
  <si>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</si>
  <si>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</si>
  <si>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</si>
  <si>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</si>
  <si>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</si>
  <si>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</si>
  <si>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</si>
  <si>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</si>
  <si>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</si>
  <si>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</si>
  <si>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</si>
  <si>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</si>
  <si>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</si>
  <si>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</si>
  <si>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</si>
  <si>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</si>
  <si>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</si>
  <si>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</si>
  <si>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</si>
  <si>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</si>
  <si>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</si>
  <si>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</si>
  <si>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</si>
  <si>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</si>
  <si>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Buy</t>
  </si>
  <si>
    <t>Figi</t>
  </si>
  <si>
    <t>Result</t>
  </si>
  <si>
    <t>Specify details of your holdings and add these to a Transaction Portfolio</t>
  </si>
  <si>
    <t xml:space="preserve">   The effective date refers to the date the holdings are effective from</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</si>
  <si>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</si>
  <si>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</si>
  <si>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</si>
  <si>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</si>
  <si>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</si>
  <si>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</si>
  <si>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</si>
  <si>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</si>
  <si>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</si>
  <si>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</si>
  <si>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</si>
  <si>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</si>
  <si>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</si>
  <si>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You are an asset manager who has recently secured a contract to work with a new small pension fund. The pension fund has decided to switch from their incumbent asset manager on the advice of consultants. The transition is being handled by a transition manager and you have just received the transition accounts with the final confirmed holdings that will make up the initial portfolio for the fund.</t>
  </si>
  <si>
    <t>As part of the investment agreement with the pension fund they would like to make some changes to the way that they receive their reporting. They would also like to start investing in some exotic over the counter instruments which our internal systems do not support. Therefore in addition to setting up a production portfolio with the initial holdings, you will also need to create a test environment to model these changes without affecting the live environment.</t>
  </si>
  <si>
    <t>The Solution</t>
  </si>
  <si>
    <t>Using LUSID you can mirror your live investment environment into a different segregated scope. This will allow you to continue trading business as usual and driving the best possible performance for your client while simultaneously building and testing our improved reporting and support for more exotic instruments. You can do this by:</t>
  </si>
  <si>
    <t>1) Creating your live production environment for your new client</t>
  </si>
  <si>
    <t>2) Creating your instrument universe</t>
  </si>
  <si>
    <t>3) Adding your take on balances for your client in this live environment</t>
  </si>
  <si>
    <t>4) Creating your test environment and using derived portfolios to mirror your production environment</t>
  </si>
  <si>
    <t>5) Making some trades for your client in your production environment and check that they propogate to your test environment</t>
  </si>
  <si>
    <t>6) Adding some transactions to your test environment and ensuring that they do not affect the live environment</t>
  </si>
  <si>
    <t>1) Create your Live Production Environment</t>
  </si>
  <si>
    <t>Each scope has a unique code which is used to identify it.</t>
  </si>
  <si>
    <t>Production-client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</si>
  <si>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</si>
  <si>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</si>
  <si>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</si>
  <si>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</si>
  <si>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</si>
  <si>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</si>
  <si>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Pension-fund</t>
  </si>
  <si>
    <t>Pension fund for new client</t>
  </si>
  <si>
    <t>AverageCost</t>
  </si>
  <si>
    <t>LookThroughPortfolioId</t>
  </si>
  <si>
    <t>LusidInstrumentId</t>
  </si>
  <si>
    <t>Here we can load our created instrument from LUSID</t>
  </si>
  <si>
    <t>Instrument ID</t>
  </si>
  <si>
    <t>Amazon_Nasdaq_AMZN</t>
  </si>
  <si>
    <t>BBG000BVPXP1</t>
  </si>
  <si>
    <t>Apple_Nasdaq_AAPL</t>
  </si>
  <si>
    <t>BBG000B9XVV8</t>
  </si>
  <si>
    <t>BP_LondonStockEx_BP</t>
  </si>
  <si>
    <t>BBG000C05BD1</t>
  </si>
  <si>
    <t>BurfordCapital_LondonStockEx_BUR</t>
  </si>
  <si>
    <t>BBG000PN88Q7</t>
  </si>
  <si>
    <t>EKFDiagnostics_LondonStockEx_EKF</t>
  </si>
  <si>
    <t>BBG000BVNBN3</t>
  </si>
  <si>
    <t>Glencore_LondonStockEx_GLEN</t>
  </si>
  <si>
    <t>BBG001MM1KV4</t>
  </si>
  <si>
    <t>JustEat_LondonStockEx_JE</t>
  </si>
  <si>
    <t>BBG0065YWM39</t>
  </si>
  <si>
    <t>Kingfisher_LondonStockEx_KGF</t>
  </si>
  <si>
    <t>BBG000BKH1W6</t>
  </si>
  <si>
    <t>MicroFocus_LondonStockEx_MCRO</t>
  </si>
  <si>
    <t>BBG000G4KKD2</t>
  </si>
  <si>
    <t>RELXGroup_LondonStockEx_REL</t>
  </si>
  <si>
    <t>BBG000D03XD4</t>
  </si>
  <si>
    <t>Sage_LondonStockEx_SGE</t>
  </si>
  <si>
    <t>BBG000BN0PP3</t>
  </si>
  <si>
    <t>TESCO_LondonStockEx_TSCO</t>
  </si>
  <si>
    <t>BBG000BF46Y8</t>
  </si>
  <si>
    <t>UKGiltTreasury_2.0_2025</t>
  </si>
  <si>
    <t>BBG0088JSC32</t>
  </si>
  <si>
    <t>UKGiltTreasury_3.5_2045</t>
  </si>
  <si>
    <t>BBG006N6HZM7</t>
  </si>
  <si>
    <t>UKGiltTreasury_3.75_2021</t>
  </si>
  <si>
    <t>BBG001KKJLR4</t>
  </si>
  <si>
    <t>UKGiltTreasury_4.5_2034</t>
  </si>
  <si>
    <t>BBG0000D14P3</t>
  </si>
  <si>
    <t>USTreasury_2.00_2021</t>
  </si>
  <si>
    <t>BBG00FN3B5K8</t>
  </si>
  <si>
    <t>USTreasury_6.875_2025</t>
  </si>
  <si>
    <t>BBG000DQQNJ8</t>
  </si>
  <si>
    <t>WPP_LondonStockEx_WPP</t>
  </si>
  <si>
    <t>BBG000BF6B57</t>
  </si>
  <si>
    <t>Whitebread_LondonStockEx_WTB</t>
  </si>
  <si>
    <t>BBG000BRVH05</t>
  </si>
  <si>
    <t>2) Create your Instrument Universe</t>
  </si>
  <si>
    <t xml:space="preserve">To take on your new client's assets you need to ensure that you have all the appropriate instruments loaded into your instrument universe. </t>
  </si>
  <si>
    <t>You can read more about instruments in LUSID here</t>
  </si>
  <si>
    <t>LUSID Knowledge Base: Instruments.</t>
  </si>
  <si>
    <t>In reality you would maintain a comprehensive instrument universe and are likely to already have the instruments</t>
  </si>
  <si>
    <t>that this asset manager holds in your instrument master rendering this step unnecessary.</t>
  </si>
  <si>
    <t>In this case you are going to load the instrumets into LUSID via the formula below</t>
  </si>
  <si>
    <t>View created instruments</t>
  </si>
  <si>
    <t>3) Add your Take on Balances</t>
  </si>
  <si>
    <t>Now that you have populated your instrument universe you can take on the holdings that will make up the new client's fund.</t>
  </si>
  <si>
    <t>The official transfer took place 2 days ago. You therefore want to load your holdings into your portfolio to be effective from this date.</t>
  </si>
  <si>
    <t>For further usage of the set holdings API call refer to:</t>
  </si>
  <si>
    <t>LUSID API Docs: Set Holdings</t>
  </si>
  <si>
    <t>Test-client</t>
  </si>
  <si>
    <t>4) Create your Test Environment</t>
  </si>
  <si>
    <t>Now that you have created our portfolio in your live trading environment you need to create a test environment to work on building the improved reporting and instrument support that the client has requested.</t>
  </si>
  <si>
    <t>To do this you will create a new scope for testing purposes.</t>
  </si>
  <si>
    <t>You can now create a one-way-sync between your portfolio in your production environment and a new derived portfolio in your test environment. Read more about derived portfolios here:</t>
  </si>
  <si>
    <t>LUSID API Knowledge Base: Derived Portfolios</t>
  </si>
  <si>
    <t>For further usage of the create derived portfolio API call refer to the</t>
  </si>
  <si>
    <t>LUSID API Docs: Create a Derived Portfolio</t>
  </si>
  <si>
    <t>Production-client:Pension-fund</t>
  </si>
  <si>
    <t>You can check that the derived portfolio has inherited all of the holdings of the parent by retrieving the holdings from each of your portfolios and confirming that they are the same.</t>
  </si>
  <si>
    <t>For further usage of the get holdings API call refer to the</t>
  </si>
  <si>
    <t>LUSID API Docs: Get Holdings</t>
  </si>
  <si>
    <t>You can start by getting the holdings from our portfolio in the production scope.</t>
  </si>
  <si>
    <t>Production scope</t>
  </si>
  <si>
    <t>Production portfolio</t>
  </si>
  <si>
    <t>Effective date</t>
  </si>
  <si>
    <t>Now let's retrieve your holdings from the derived portfolio in the test scope.</t>
  </si>
  <si>
    <t>Sell</t>
  </si>
  <si>
    <t>tid_4f192c6a-e74b-464e-95c2-62a18b092bd8</t>
  </si>
  <si>
    <t>tid_3a95473f-1b4a-4652-8047-91624f3f0e19</t>
  </si>
  <si>
    <t>5) Make some Live Trades in your Production Environment</t>
  </si>
  <si>
    <t>Even though you have just added the client's portfolio into LUSID you have already made some trades for your new client to ensure that you can outperform their previous manager.</t>
  </si>
  <si>
    <t>To add these, recalculate the cells below.</t>
  </si>
  <si>
    <t>Note that in practice these would ideally come from an order or execution management system.</t>
  </si>
  <si>
    <t>Note that for simplicity all trades have the same transaction date and settlement date which you can see in the request below. Read more about transactions in LUSID here</t>
  </si>
  <si>
    <t>For further usage of the upsert transactions API call refer to the</t>
  </si>
  <si>
    <t>LUSID API Docs: Upsert Transactions</t>
  </si>
  <si>
    <t>LUSID Knowledge Base: Transactions</t>
  </si>
  <si>
    <t>Client</t>
  </si>
  <si>
    <t>tid_35b77104</t>
  </si>
  <si>
    <t>For further usage of the get transactions API call refer to </t>
  </si>
  <si>
    <t>LUSID API Docs: Get Transactions</t>
  </si>
  <si>
    <t>Starte date</t>
  </si>
  <si>
    <t>6) Add some Test Transactions in your Test Environment</t>
  </si>
  <si>
    <t>You now want to add a transaction to your test environment so that your reporting team can test some new functionality on over the counter (OTC) contracts. </t>
  </si>
  <si>
    <t>You need to add a swap instrument to the instrument master in LUSID. Read more about adding OTC instruments to LUSID here </t>
  </si>
  <si>
    <t>LUSID Knowledge Base: Creating Bespoke Instruments</t>
  </si>
  <si>
    <t>GBPIRS10y6s@2.22%</t>
  </si>
  <si>
    <t>BBGSWAP0001</t>
  </si>
  <si>
    <t>testswaptxn0001</t>
  </si>
  <si>
    <t>Finally, you can book a trade against it on your derived portfolio in your test environment.</t>
  </si>
  <si>
    <t>Now you can ensure that this trade is in the test environment, but has not affected production.</t>
  </si>
  <si>
    <t xml:space="preserve">Now you have both a live environment and a test environment that are linked via a one-way sync. </t>
  </si>
  <si>
    <t>Any changes to the live environment are automatically fed through to the derived portfolio; the reverse is not true</t>
  </si>
  <si>
    <t>If you need to make any trades to your testing environment you can do this with the assurance that they will not affect your live trading environment.</t>
  </si>
  <si>
    <t>Name</t>
  </si>
  <si>
    <t>Instrument Id Types</t>
  </si>
  <si>
    <t>Instrument Ids</t>
  </si>
  <si>
    <t>Definition - InstrumentFormat</t>
  </si>
  <si>
    <t>Definition - Content</t>
  </si>
  <si>
    <t>Instrument ID Type</t>
  </si>
  <si>
    <t>Corporate Action Source</t>
  </si>
  <si>
    <t>Accounting Method</t>
  </si>
  <si>
    <t>Sub-Holding Keys</t>
  </si>
  <si>
    <t>Display Name</t>
  </si>
  <si>
    <t>Base Portfolio</t>
  </si>
  <si>
    <t>Date Created</t>
  </si>
  <si>
    <t>As you have created a derived portfolio these trades will also appear in your test environment. You can check this by retrieving the transactions from your portfolio in the test environment. Note that this will also display the transactions generated from your takeon holdings</t>
  </si>
  <si>
    <t>testswaptxn0002</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</si>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</sst>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ddd\-dd\-mmm\-yy\ hh:mm:ss"/>
    <numFmt numFmtId="165" formatCode="ddd\-dd\-mmm\-yy"/>
    <numFmt numFmtId="166" formatCode="#,##0_ ;[Red]\-#,##0\ "/>
    <numFmt numFmtId="167" formatCode="#,##0.000_ ;[Red]\-#,##0.000\ "/>
    <numFmt numFmtId="168" formatCode="#,##0.00_ ;[Red]\-#,##0.00\ "/>
    <numFmt numFmtId="169" formatCode="dd\-mmm\-yy\ hh:mm:ss"/>
    <numFmt numFmtId="170" formatCode="#,##0.0000000000_ ;[Red]\-#,##0.0000000000\ "/>
  </numFmts>
  <fonts count="1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Calibri"/>
      <family val="2"/>
      <scheme val="minor"/>
    </font>
    <font>
      <b/>
      <sz val="16"/>
      <color rgb="FF000000"/>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s>
  <cellStyleXfs count="2">
    <xf numFmtId="0" fontId="0" fillId="0" borderId="0"/>
    <xf numFmtId="0" fontId="8" fillId="0" borderId="0" applyNumberFormat="0" applyFill="0" applyBorder="0" applyAlignment="0" applyProtection="0"/>
  </cellStyleXfs>
  <cellXfs count="85">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5" fontId="0" fillId="0" borderId="0" xfId="0" applyNumberFormat="1"/>
    <xf numFmtId="165" fontId="0" fillId="6" borderId="3" xfId="0" applyNumberFormat="1" applyFill="1" applyBorder="1" applyAlignment="1">
      <alignment horizontal="center"/>
    </xf>
    <xf numFmtId="166" fontId="0" fillId="4" borderId="2" xfId="0" applyNumberFormat="1" applyFill="1" applyBorder="1" applyAlignment="1">
      <alignment horizontal="center"/>
    </xf>
    <xf numFmtId="166" fontId="0" fillId="4" borderId="0" xfId="0" applyNumberFormat="1" applyFill="1" applyAlignment="1">
      <alignment horizontal="center"/>
    </xf>
    <xf numFmtId="166" fontId="0" fillId="4" borderId="1" xfId="0" applyNumberFormat="1" applyFill="1" applyBorder="1" applyAlignment="1">
      <alignment horizontal="center"/>
    </xf>
    <xf numFmtId="166" fontId="0" fillId="4" borderId="2" xfId="0" applyNumberFormat="1" applyFill="1" applyBorder="1"/>
    <xf numFmtId="167" fontId="0" fillId="4" borderId="2" xfId="0" applyNumberFormat="1" applyFill="1" applyBorder="1" applyAlignment="1">
      <alignment horizontal="center"/>
    </xf>
    <xf numFmtId="0" fontId="9" fillId="2" borderId="0" xfId="1" applyFont="1" applyFill="1"/>
    <xf numFmtId="0" fontId="10" fillId="3" borderId="0" xfId="0" applyFont="1" applyFill="1"/>
    <xf numFmtId="166"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6" fontId="0" fillId="4" borderId="2" xfId="0" applyNumberFormat="1" applyFill="1" applyBorder="1" applyAlignment="1">
      <alignment horizontal="center"/>
    </xf>
    <xf numFmtId="168"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69" fontId="0" fillId="4" borderId="2" xfId="0" applyNumberFormat="1"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22" fontId="0" fillId="4" borderId="2" xfId="0" applyNumberFormat="1" applyFill="1" applyBorder="1" applyAlignment="1">
      <alignment horizontal="center"/>
    </xf>
    <xf numFmtId="0" fontId="0" fillId="0" borderId="0" xfId="0" applyAlignment="1">
      <alignment horizontal="center"/>
    </xf>
    <xf numFmtId="169" fontId="0" fillId="4" borderId="1"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6" fillId="3" borderId="0" xfId="0" quotePrefix="1" applyFont="1" applyFill="1"/>
    <xf numFmtId="170" fontId="0" fillId="4" borderId="2" xfId="0" applyNumberFormat="1" applyFill="1" applyBorder="1" applyAlignment="1">
      <alignment horizontal="center"/>
    </xf>
    <xf numFmtId="0" fontId="12" fillId="0" borderId="0" xfId="0" applyFont="1"/>
    <xf numFmtId="0" fontId="0" fillId="0" borderId="0" xfId="0" applyFont="1"/>
    <xf numFmtId="0" fontId="0" fillId="3" borderId="0" xfId="0" applyFont="1" applyFill="1"/>
    <xf numFmtId="0" fontId="13" fillId="0" borderId="0" xfId="0" applyFont="1" applyAlignment="1">
      <alignment vertical="center"/>
    </xf>
    <xf numFmtId="3" fontId="8" fillId="4" borderId="1" xfId="1" applyNumberFormat="1" applyFont="1" applyFill="1" applyBorder="1" applyAlignment="1">
      <alignment horizont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164" fontId="0" fillId="6" borderId="3" xfId="0" applyNumberFormat="1" applyFont="1" applyFill="1" applyBorder="1" applyAlignment="1">
      <alignment horizontal="center"/>
    </xf>
    <xf numFmtId="15" fontId="0" fillId="3" borderId="0" xfId="0" applyNumberFormat="1" applyFont="1" applyFill="1"/>
    <xf numFmtId="165" fontId="0" fillId="6" borderId="3" xfId="0" applyNumberFormat="1" applyFont="1" applyFill="1" applyBorder="1" applyAlignment="1">
      <alignment horizontal="center"/>
    </xf>
    <xf numFmtId="15" fontId="0" fillId="4" borderId="2" xfId="0" applyNumberFormat="1" applyFont="1" applyFill="1" applyBorder="1" applyAlignment="1">
      <alignment horizontal="center"/>
    </xf>
    <xf numFmtId="0" fontId="0" fillId="4" borderId="1" xfId="0" applyFont="1" applyFill="1" applyBorder="1"/>
    <xf numFmtId="0" fontId="0" fillId="4" borderId="2" xfId="0" applyFont="1" applyFill="1" applyBorder="1"/>
    <xf numFmtId="22" fontId="0" fillId="4" borderId="2" xfId="0" applyNumberFormat="1" applyFont="1" applyFill="1" applyBorder="1" applyAlignment="1">
      <alignment horizontal="center"/>
    </xf>
    <xf numFmtId="14" fontId="0" fillId="6" borderId="3" xfId="0" applyNumberFormat="1" applyFont="1" applyFill="1" applyBorder="1" applyAlignment="1">
      <alignment horizontal="center"/>
    </xf>
    <xf numFmtId="0" fontId="0" fillId="2" borderId="0" xfId="0" applyFont="1" applyFill="1"/>
    <xf numFmtId="14" fontId="0" fillId="4" borderId="1" xfId="0" applyNumberFormat="1" applyFont="1" applyFill="1" applyBorder="1" applyAlignment="1">
      <alignment horizontal="center"/>
    </xf>
    <xf numFmtId="0" fontId="0" fillId="7" borderId="0" xfId="0" applyFont="1" applyFill="1"/>
    <xf numFmtId="14"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5" fontId="0" fillId="6" borderId="3" xfId="0" applyNumberFormat="1" applyFont="1" applyFill="1" applyBorder="1" applyAlignment="1">
      <alignment horizontal="center"/>
    </xf>
    <xf numFmtId="166" fontId="0" fillId="4" borderId="2" xfId="0" applyNumberFormat="1" applyFont="1" applyFill="1" applyBorder="1" applyAlignment="1">
      <alignment horizontal="center"/>
    </xf>
    <xf numFmtId="166" fontId="0" fillId="4" borderId="1"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3" fillId="0" borderId="0" xfId="0" applyFont="1" applyAlignment="1">
      <alignment vertical="center" wrapText="1"/>
    </xf>
    <xf numFmtId="0" fontId="12"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1042148</xdr:colOff>
      <xdr:row>8</xdr:row>
      <xdr:rowOff>73798</xdr:rowOff>
    </xdr:to>
    <xdr:pic>
      <xdr:nvPicPr>
        <xdr:cNvPr id="4" name="Picture 3" descr="Logo">
          <a:extLst>
            <a:ext uri="{FF2B5EF4-FFF2-40B4-BE49-F238E27FC236}">
              <a16:creationId xmlns:a16="http://schemas.microsoft.com/office/drawing/2014/main" xmlns=""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xmlns=""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xmlns=""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xmlns=""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xmlns="" id="{F755A030-42BC-4E6D-9DA8-5459B68F23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44349"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5" name="Picture 4" descr="Logo">
          <a:extLst>
            <a:ext uri="{FF2B5EF4-FFF2-40B4-BE49-F238E27FC236}">
              <a16:creationId xmlns:a16="http://schemas.microsoft.com/office/drawing/2014/main" xmlns=""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2" name="Picture 1" descr="Logo">
          <a:extLst>
            <a:ext uri="{FF2B5EF4-FFF2-40B4-BE49-F238E27FC236}">
              <a16:creationId xmlns:a16="http://schemas.microsoft.com/office/drawing/2014/main" xmlns=""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support.lusid.com/what-is-an-instr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derived-portfolio-and-how-are-they-used"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transaction" TargetMode="Externa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GBPIRS10y6s@2.22%25" TargetMode="External"/><Relationship Id="rId1" Type="http://schemas.openxmlformats.org/officeDocument/2006/relationships/hyperlink" Target="https://support.lusid.com/creating-bespoke-instrument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79998168889431442"/>
  </sheetPr>
  <dimension ref="A1:N43"/>
  <sheetViews>
    <sheetView showGridLines="0" tabSelected="1" zoomScale="85" zoomScaleNormal="85" workbookViewId="0">
      <selection activeCell="F6" sqref="F6"/>
    </sheetView>
  </sheetViews>
  <sheetFormatPr defaultRowHeight="15" x14ac:dyDescent="0.25"/>
  <cols>
    <col min="1" max="1" width="6.5703125" customWidth="1"/>
    <col min="2" max="2" width="2.5703125" customWidth="1"/>
    <col min="3" max="3" width="9.42578125" customWidth="1"/>
    <col min="4" max="4" width="10.140625" customWidth="1"/>
    <col min="5" max="5" width="15.7109375" customWidth="1"/>
    <col min="6" max="6" width="27" bestFit="1" customWidth="1"/>
    <col min="7" max="7" width="22"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30"/>
      <c r="F7" s="1"/>
      <c r="G7" s="1"/>
      <c r="H7" s="1"/>
      <c r="I7" s="1"/>
      <c r="J7" s="1"/>
      <c r="K7" s="1"/>
      <c r="L7" s="1"/>
      <c r="M7" s="1"/>
      <c r="N7" s="1"/>
    </row>
    <row r="8" spans="1:14" x14ac:dyDescent="0.25">
      <c r="B8" s="1"/>
      <c r="C8" s="1"/>
      <c r="D8" s="1"/>
      <c r="E8" s="30"/>
      <c r="F8" s="1"/>
      <c r="G8" s="1"/>
      <c r="H8" s="1"/>
      <c r="I8" s="1"/>
      <c r="J8" s="1"/>
      <c r="K8" s="1"/>
      <c r="L8" s="1"/>
      <c r="M8" s="1"/>
      <c r="N8" s="1"/>
    </row>
    <row r="9" spans="1:14" x14ac:dyDescent="0.25">
      <c r="B9" s="1"/>
      <c r="C9" s="1"/>
      <c r="D9" s="1"/>
      <c r="E9" s="30"/>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54"/>
      <c r="B11" s="55"/>
      <c r="C11" s="55"/>
      <c r="D11" s="55"/>
      <c r="E11" s="11"/>
      <c r="F11" s="55"/>
      <c r="G11" s="11"/>
      <c r="H11" s="11"/>
      <c r="I11" s="11"/>
      <c r="J11" s="11"/>
      <c r="K11" s="11"/>
      <c r="L11" s="11"/>
    </row>
    <row r="12" spans="1:14" x14ac:dyDescent="0.25">
      <c r="A12" s="54"/>
      <c r="B12" s="55"/>
      <c r="C12" s="55"/>
      <c r="D12" s="55"/>
      <c r="E12" s="54"/>
      <c r="F12" s="54"/>
      <c r="G12" s="54"/>
      <c r="H12" s="54"/>
      <c r="I12" s="54"/>
      <c r="J12" s="54"/>
      <c r="K12" s="54"/>
      <c r="L12" s="11"/>
    </row>
    <row r="13" spans="1:14" ht="21" x14ac:dyDescent="0.25">
      <c r="A13" s="54"/>
      <c r="B13" s="55"/>
      <c r="C13" s="55"/>
      <c r="D13" s="55"/>
      <c r="E13" s="56" t="s">
        <v>226</v>
      </c>
      <c r="F13" s="56"/>
      <c r="G13" s="56"/>
      <c r="H13" s="56"/>
      <c r="I13" s="56"/>
      <c r="J13" s="56"/>
      <c r="K13" s="56"/>
      <c r="L13" s="11"/>
    </row>
    <row r="14" spans="1:14" x14ac:dyDescent="0.25">
      <c r="A14" s="54"/>
      <c r="B14" s="55"/>
      <c r="C14" s="55"/>
      <c r="D14" s="55"/>
      <c r="E14" s="54"/>
      <c r="F14" s="54"/>
      <c r="G14" s="54"/>
      <c r="H14" s="54"/>
      <c r="I14" s="54"/>
      <c r="J14" s="54"/>
      <c r="K14" s="54"/>
      <c r="L14" s="11"/>
    </row>
    <row r="15" spans="1:14" x14ac:dyDescent="0.25">
      <c r="A15" s="54"/>
      <c r="B15" s="55"/>
      <c r="C15" s="55"/>
      <c r="D15" s="55"/>
      <c r="E15" s="54" t="s">
        <v>233</v>
      </c>
      <c r="F15" s="54"/>
      <c r="G15" s="54"/>
      <c r="H15" s="54"/>
      <c r="I15" s="54"/>
      <c r="J15" s="54"/>
      <c r="K15" s="82" t="s">
        <v>231</v>
      </c>
      <c r="L15" s="11"/>
    </row>
    <row r="16" spans="1:14" x14ac:dyDescent="0.25">
      <c r="A16" s="54"/>
      <c r="B16" s="55"/>
      <c r="C16" s="55"/>
      <c r="D16" s="55"/>
      <c r="E16" s="54" t="s">
        <v>227</v>
      </c>
      <c r="F16" s="54"/>
      <c r="G16" s="54"/>
      <c r="H16" s="54"/>
      <c r="I16" s="54"/>
      <c r="J16" s="54"/>
      <c r="K16" s="54"/>
      <c r="L16" s="11"/>
    </row>
    <row r="17" spans="1:14" x14ac:dyDescent="0.25">
      <c r="A17" s="54"/>
      <c r="B17" s="55"/>
      <c r="C17" s="55"/>
      <c r="D17" s="55"/>
      <c r="E17" s="54" t="s">
        <v>230</v>
      </c>
      <c r="F17" s="54"/>
      <c r="G17" s="54"/>
      <c r="H17" s="54"/>
      <c r="I17" s="54"/>
      <c r="J17" s="54"/>
      <c r="K17" s="82" t="s">
        <v>232</v>
      </c>
      <c r="L17" s="11"/>
    </row>
    <row r="18" spans="1:14" x14ac:dyDescent="0.25">
      <c r="A18" s="54"/>
      <c r="B18" s="55"/>
      <c r="C18" s="55"/>
      <c r="D18" s="55"/>
      <c r="E18" s="54" t="s">
        <v>229</v>
      </c>
      <c r="F18" s="54"/>
      <c r="G18" s="54"/>
      <c r="H18" s="54"/>
      <c r="I18" s="54"/>
      <c r="J18" s="54"/>
      <c r="K18" s="54"/>
      <c r="L18" s="11"/>
    </row>
    <row r="19" spans="1:14" x14ac:dyDescent="0.25">
      <c r="A19" s="54"/>
      <c r="B19" s="55"/>
      <c r="C19" s="55"/>
      <c r="D19" s="55"/>
      <c r="E19" s="54" t="s">
        <v>234</v>
      </c>
      <c r="F19" s="54"/>
      <c r="G19" s="54"/>
      <c r="H19" s="54"/>
      <c r="I19" s="54"/>
      <c r="J19" s="54"/>
      <c r="K19" s="54"/>
      <c r="L19" s="2"/>
    </row>
    <row r="20" spans="1:14" x14ac:dyDescent="0.25">
      <c r="A20" s="54"/>
      <c r="B20" s="55"/>
      <c r="C20" s="55"/>
      <c r="D20" s="55"/>
      <c r="E20" s="55"/>
      <c r="F20" s="55"/>
      <c r="G20" s="55"/>
      <c r="H20" s="55"/>
      <c r="I20" s="55"/>
      <c r="J20" s="55"/>
      <c r="K20" s="55"/>
      <c r="L20" s="2"/>
    </row>
    <row r="21" spans="1:14" x14ac:dyDescent="0.25">
      <c r="A21" s="54"/>
      <c r="B21" s="54"/>
      <c r="C21" s="54"/>
      <c r="D21" s="54"/>
      <c r="E21" s="54"/>
      <c r="F21" s="54"/>
      <c r="G21" s="54"/>
      <c r="H21" s="54"/>
      <c r="I21" s="54"/>
      <c r="J21" s="54"/>
      <c r="K21" s="54"/>
    </row>
    <row r="22" spans="1:14" x14ac:dyDescent="0.25">
      <c r="A22" s="54"/>
      <c r="B22" s="54"/>
      <c r="C22" s="54"/>
      <c r="D22" s="54"/>
      <c r="E22" s="54"/>
      <c r="F22" s="54"/>
      <c r="G22" s="54"/>
      <c r="H22" s="54"/>
      <c r="I22" s="54"/>
      <c r="J22" s="54"/>
      <c r="K22" s="54"/>
    </row>
    <row r="23" spans="1:14" ht="15.75" thickBot="1" x14ac:dyDescent="0.3">
      <c r="A23" s="54"/>
      <c r="B23" s="55"/>
      <c r="C23" s="55"/>
      <c r="D23" s="55"/>
      <c r="E23" s="55"/>
      <c r="F23" s="55"/>
      <c r="G23" s="55"/>
      <c r="H23" s="55"/>
      <c r="I23" s="55"/>
      <c r="J23" s="55"/>
      <c r="K23" s="55"/>
      <c r="L23" s="2"/>
      <c r="M23" s="2"/>
      <c r="N23" s="2"/>
    </row>
    <row r="24" spans="1:14" ht="15.75" thickBot="1" x14ac:dyDescent="0.3">
      <c r="A24" s="54"/>
      <c r="B24" s="55"/>
      <c r="C24" s="55"/>
      <c r="D24" s="55"/>
      <c r="E24" s="11" t="s">
        <v>182</v>
      </c>
      <c r="F24" s="61" t="s">
        <v>228</v>
      </c>
      <c r="G24" s="55"/>
      <c r="H24" s="55"/>
      <c r="I24" s="55"/>
      <c r="J24" s="55"/>
      <c r="K24" s="55"/>
      <c r="L24" s="2"/>
      <c r="M24" s="2"/>
      <c r="N24" s="2"/>
    </row>
    <row r="25" spans="1:14" x14ac:dyDescent="0.25">
      <c r="A25" s="54"/>
      <c r="B25" s="55"/>
      <c r="C25" s="55"/>
      <c r="D25" s="55"/>
      <c r="E25" s="55"/>
      <c r="F25" s="55"/>
      <c r="G25" s="55"/>
      <c r="H25" s="55"/>
      <c r="I25" s="55"/>
      <c r="J25" s="55"/>
      <c r="K25" s="55"/>
      <c r="L25" s="2"/>
      <c r="M25" s="2"/>
      <c r="N25" s="2"/>
    </row>
    <row r="26" spans="1:14" x14ac:dyDescent="0.25">
      <c r="A26" s="54"/>
      <c r="B26" s="55"/>
      <c r="C26" s="55"/>
      <c r="D26" s="55"/>
      <c r="E26" s="31" t="str">
        <f t="array" ref="E26">_xll.fbnPortfoliosAdd_Template()</f>
        <v>OK</v>
      </c>
      <c r="F26" s="55"/>
      <c r="G26" s="55"/>
      <c r="H26" s="55"/>
      <c r="I26" s="11"/>
      <c r="J26" s="55"/>
      <c r="K26" s="55"/>
      <c r="L26" s="2"/>
      <c r="M26" s="2"/>
      <c r="N26" s="2"/>
    </row>
    <row r="27" spans="1:14" x14ac:dyDescent="0.25">
      <c r="A27" s="54"/>
      <c r="B27" s="55"/>
      <c r="C27" s="55"/>
      <c r="D27" s="55"/>
      <c r="E27" s="7" t="s">
        <v>196</v>
      </c>
      <c r="F27" s="9" t="s">
        <v>1</v>
      </c>
      <c r="G27" s="9" t="s">
        <v>0</v>
      </c>
      <c r="H27" s="9" t="s">
        <v>197</v>
      </c>
      <c r="I27" s="7" t="s">
        <v>203</v>
      </c>
      <c r="J27" s="6" t="s">
        <v>204</v>
      </c>
      <c r="K27" s="9" t="s">
        <v>205</v>
      </c>
      <c r="L27" s="9" t="s">
        <v>206</v>
      </c>
      <c r="M27" s="9" t="s">
        <v>200</v>
      </c>
      <c r="N27" s="2"/>
    </row>
    <row r="28" spans="1:14" x14ac:dyDescent="0.25">
      <c r="A28" s="54"/>
      <c r="B28" s="55"/>
      <c r="C28" s="55"/>
      <c r="D28" s="11">
        <v>1</v>
      </c>
      <c r="E28" s="59" t="s">
        <v>235</v>
      </c>
      <c r="F28" s="58" t="s">
        <v>236</v>
      </c>
      <c r="G28" s="59" t="s">
        <v>235</v>
      </c>
      <c r="H28" s="74">
        <f ca="1">NOW()-2</f>
        <v>44354.918372453707</v>
      </c>
      <c r="I28" s="59" t="s">
        <v>69</v>
      </c>
      <c r="J28" s="83"/>
      <c r="K28" s="73" t="s">
        <v>237</v>
      </c>
      <c r="L28" s="15"/>
      <c r="M28" s="15" t="e">
        <f ca="1">_xll.flPortfoliosAdd(F24,E27:L28)</f>
        <v>#NAME?</v>
      </c>
      <c r="N28" s="17"/>
    </row>
    <row r="29" spans="1:14" x14ac:dyDescent="0.25">
      <c r="A29" s="54"/>
      <c r="B29" s="55"/>
      <c r="C29" s="55"/>
      <c r="D29" s="11">
        <v>2</v>
      </c>
      <c r="E29" s="66"/>
      <c r="F29" s="67"/>
      <c r="G29" s="58"/>
      <c r="H29" s="58"/>
      <c r="I29" s="66"/>
      <c r="J29" s="84"/>
      <c r="K29" s="67"/>
      <c r="L29" s="10"/>
      <c r="M29" s="10"/>
      <c r="N29" s="2"/>
    </row>
    <row r="30" spans="1:14" x14ac:dyDescent="0.25">
      <c r="A30" s="54"/>
      <c r="B30" s="55"/>
      <c r="C30" s="55"/>
      <c r="D30" s="11">
        <v>3</v>
      </c>
      <c r="E30" s="66"/>
      <c r="F30" s="67"/>
      <c r="G30" s="58"/>
      <c r="H30" s="58"/>
      <c r="I30" s="66"/>
      <c r="J30" s="84"/>
      <c r="K30" s="67"/>
      <c r="L30" s="10"/>
      <c r="M30" s="10"/>
      <c r="N30" s="2"/>
    </row>
    <row r="31" spans="1:14" x14ac:dyDescent="0.25">
      <c r="A31" s="54"/>
      <c r="B31" s="55"/>
      <c r="C31" s="55"/>
      <c r="D31" s="11">
        <v>4</v>
      </c>
      <c r="E31" s="66"/>
      <c r="F31" s="67"/>
      <c r="G31" s="58"/>
      <c r="H31" s="58"/>
      <c r="I31" s="66"/>
      <c r="J31" s="84"/>
      <c r="K31" s="67"/>
      <c r="L31" s="10"/>
      <c r="M31" s="10"/>
      <c r="N31" s="2"/>
    </row>
    <row r="32" spans="1:14" x14ac:dyDescent="0.25">
      <c r="A32" s="54"/>
      <c r="B32" s="55"/>
      <c r="C32" s="55"/>
      <c r="D32" s="11">
        <v>5</v>
      </c>
      <c r="E32" s="66"/>
      <c r="F32" s="67"/>
      <c r="G32" s="58"/>
      <c r="H32" s="58"/>
      <c r="I32" s="66"/>
      <c r="J32" s="84"/>
      <c r="K32" s="67"/>
      <c r="L32" s="10"/>
      <c r="M32" s="10"/>
      <c r="N32" s="2"/>
    </row>
    <row r="33" spans="1:14" x14ac:dyDescent="0.25">
      <c r="A33" s="54"/>
      <c r="B33" s="55"/>
      <c r="C33" s="55"/>
      <c r="D33" s="11">
        <v>6</v>
      </c>
      <c r="E33" s="66"/>
      <c r="F33" s="67"/>
      <c r="G33" s="58"/>
      <c r="H33" s="58"/>
      <c r="I33" s="66"/>
      <c r="J33" s="84"/>
      <c r="K33" s="67"/>
      <c r="L33" s="10"/>
      <c r="M33" s="10"/>
      <c r="N33" s="2"/>
    </row>
    <row r="34" spans="1:14" x14ac:dyDescent="0.25">
      <c r="A34" s="54"/>
      <c r="B34" s="55"/>
      <c r="C34" s="55"/>
      <c r="D34" s="11">
        <v>7</v>
      </c>
      <c r="E34" s="66"/>
      <c r="F34" s="67"/>
      <c r="G34" s="58"/>
      <c r="H34" s="58"/>
      <c r="I34" s="66"/>
      <c r="J34" s="84"/>
      <c r="K34" s="67"/>
      <c r="L34" s="10"/>
      <c r="M34" s="10"/>
      <c r="N34" s="2"/>
    </row>
    <row r="35" spans="1:14" x14ac:dyDescent="0.25">
      <c r="A35" s="54"/>
      <c r="B35" s="55"/>
      <c r="C35" s="55"/>
      <c r="D35" s="11">
        <v>8</v>
      </c>
      <c r="E35" s="66"/>
      <c r="F35" s="67"/>
      <c r="G35" s="58"/>
      <c r="H35" s="58"/>
      <c r="I35" s="66"/>
      <c r="J35" s="84"/>
      <c r="K35" s="67"/>
      <c r="L35" s="10"/>
      <c r="M35" s="10"/>
      <c r="N35" s="2"/>
    </row>
    <row r="36" spans="1:14" x14ac:dyDescent="0.25">
      <c r="A36" s="54"/>
      <c r="B36" s="55"/>
      <c r="C36" s="55"/>
      <c r="D36" s="11">
        <v>9</v>
      </c>
      <c r="E36" s="66"/>
      <c r="F36" s="67"/>
      <c r="G36" s="58"/>
      <c r="H36" s="58"/>
      <c r="I36" s="66"/>
      <c r="J36" s="84"/>
      <c r="K36" s="67"/>
      <c r="L36" s="10"/>
      <c r="M36" s="10"/>
      <c r="N36" s="2"/>
    </row>
    <row r="37" spans="1:14" x14ac:dyDescent="0.25">
      <c r="A37" s="54"/>
      <c r="B37" s="55"/>
      <c r="C37" s="55"/>
      <c r="D37" s="11">
        <v>10</v>
      </c>
      <c r="E37" s="66"/>
      <c r="F37" s="67"/>
      <c r="G37" s="58"/>
      <c r="H37" s="58"/>
      <c r="I37" s="66"/>
      <c r="J37" s="84"/>
      <c r="K37" s="67"/>
      <c r="L37" s="10"/>
      <c r="M37" s="10"/>
      <c r="N37" s="2"/>
    </row>
    <row r="38" spans="1:14" x14ac:dyDescent="0.25">
      <c r="A38" s="54"/>
      <c r="B38" s="55"/>
      <c r="C38" s="55"/>
      <c r="D38" s="55"/>
      <c r="E38" s="55"/>
      <c r="F38" s="55"/>
      <c r="G38" s="55"/>
      <c r="H38" s="55"/>
      <c r="I38" s="55"/>
      <c r="J38" s="55"/>
      <c r="K38" s="55"/>
      <c r="L38" s="2"/>
      <c r="M38" s="2"/>
      <c r="N38" s="2"/>
    </row>
    <row r="39" spans="1:14" x14ac:dyDescent="0.25">
      <c r="A39" s="54"/>
      <c r="B39" s="55"/>
      <c r="C39" s="55"/>
      <c r="D39" s="55"/>
      <c r="E39" s="55"/>
      <c r="F39" s="55"/>
      <c r="G39" s="55"/>
      <c r="H39" s="55"/>
      <c r="I39" s="55"/>
      <c r="J39" s="55"/>
      <c r="K39" s="55"/>
      <c r="L39" s="2"/>
      <c r="M39" s="2"/>
      <c r="N39" s="2"/>
    </row>
    <row r="40" spans="1:14" x14ac:dyDescent="0.25">
      <c r="A40" s="54"/>
      <c r="B40" s="55"/>
      <c r="C40" s="55"/>
      <c r="D40" s="55"/>
      <c r="E40" s="55"/>
      <c r="F40" s="55"/>
      <c r="G40" s="55"/>
      <c r="H40" s="55"/>
      <c r="I40" s="55"/>
      <c r="J40" s="55"/>
      <c r="K40" s="55"/>
      <c r="L40" s="2"/>
      <c r="M40" s="2"/>
      <c r="N40" s="2"/>
    </row>
    <row r="41" spans="1:14" x14ac:dyDescent="0.25">
      <c r="A41" s="54"/>
      <c r="B41" s="54"/>
      <c r="C41" s="54"/>
      <c r="D41" s="54"/>
      <c r="E41" s="54"/>
      <c r="F41" s="54"/>
      <c r="G41" s="54"/>
      <c r="H41" s="54"/>
      <c r="I41" s="54"/>
      <c r="J41" s="54"/>
      <c r="K41" s="54"/>
    </row>
    <row r="42" spans="1:14" x14ac:dyDescent="0.25">
      <c r="A42" s="54"/>
      <c r="B42" s="54"/>
      <c r="C42" s="54"/>
      <c r="D42" s="54"/>
      <c r="E42" s="54"/>
      <c r="F42" s="54"/>
      <c r="G42" s="54"/>
      <c r="H42" s="54"/>
      <c r="I42" s="54"/>
      <c r="J42" s="54"/>
      <c r="K42" s="54"/>
    </row>
    <row r="43" spans="1:14" x14ac:dyDescent="0.25">
      <c r="A43" s="54"/>
      <c r="B43" s="54"/>
      <c r="C43" s="54"/>
      <c r="D43" s="54"/>
      <c r="E43" s="54"/>
      <c r="F43" s="54"/>
      <c r="G43" s="54"/>
      <c r="H43" s="54"/>
      <c r="I43" s="54"/>
      <c r="J43" s="54"/>
      <c r="K43" s="54"/>
    </row>
  </sheetData>
  <dataValidations count="8">
    <dataValidation allowBlank="1" showInputMessage="1" showErrorMessage="1" prompt="Code" sqref="E27 E41:H44"/>
    <dataValidation allowBlank="1" showInputMessage="1" showErrorMessage="1" prompt="Corporate Action Source" sqref="F27"/>
    <dataValidation allowBlank="1" showInputMessage="1" showErrorMessage="1" prompt="Accounting Method" sqref="G27"/>
    <dataValidation allowBlank="1" showInputMessage="1" showErrorMessage="1" prompt="Sub-Holding Keys" sqref="H27"/>
    <dataValidation allowBlank="1" showInputMessage="1" showErrorMessage="1" prompt="Display Name" sqref="I27"/>
    <dataValidation allowBlank="1" showInputMessage="1" showErrorMessage="1" prompt="Description" sqref="J27"/>
    <dataValidation allowBlank="1" showInputMessage="1" showErrorMessage="1" prompt="Date Created" sqref="K27"/>
    <dataValidation allowBlank="1" showInputMessage="1" showErrorMessage="1" prompt="Base Currency" sqref="L27:M27"/>
  </dataValidations>
  <hyperlinks>
    <hyperlink ref="K17" r:id="rId1" display="  LUSID API Knowledge Base: Portfolios"/>
    <hyperlink ref="K15"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B1:O50"/>
  <sheetViews>
    <sheetView showGridLines="0" zoomScale="85" zoomScaleNormal="85" workbookViewId="0">
      <selection activeCell="D5" sqref="D5:E50"/>
    </sheetView>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70"/>
      <c r="F5" s="1"/>
      <c r="G5" s="1"/>
      <c r="H5" s="1"/>
      <c r="I5" s="1"/>
      <c r="J5" s="1"/>
    </row>
    <row r="6" spans="2:15" x14ac:dyDescent="0.25">
      <c r="B6" s="1"/>
      <c r="C6" s="1"/>
      <c r="D6" s="3"/>
      <c r="E6" s="70"/>
      <c r="F6" s="1"/>
      <c r="G6" s="1"/>
      <c r="H6" s="1"/>
      <c r="I6" s="1"/>
      <c r="J6" s="1"/>
    </row>
    <row r="7" spans="2:15" x14ac:dyDescent="0.25">
      <c r="B7" s="1"/>
      <c r="C7" s="1"/>
      <c r="D7" s="70"/>
      <c r="E7" s="30"/>
      <c r="F7" s="1"/>
      <c r="G7" s="1"/>
      <c r="H7" s="1"/>
      <c r="I7" s="1"/>
      <c r="J7" s="1"/>
    </row>
    <row r="8" spans="2:15" x14ac:dyDescent="0.25">
      <c r="B8" s="1"/>
      <c r="C8" s="1"/>
      <c r="D8" s="70"/>
      <c r="E8" s="30"/>
      <c r="F8" s="1"/>
      <c r="G8" s="1"/>
      <c r="H8" s="1"/>
      <c r="I8" s="1"/>
      <c r="J8" s="1"/>
    </row>
    <row r="9" spans="2:15" x14ac:dyDescent="0.25">
      <c r="B9" s="1"/>
      <c r="C9" s="1"/>
      <c r="D9" s="70"/>
      <c r="E9" s="30"/>
      <c r="F9" s="1"/>
      <c r="G9" s="1"/>
      <c r="H9" s="1"/>
      <c r="I9" s="1"/>
      <c r="J9" s="1"/>
    </row>
    <row r="10" spans="2:15" x14ac:dyDescent="0.25">
      <c r="B10" s="1"/>
      <c r="C10" s="1"/>
      <c r="D10" s="70"/>
      <c r="E10" s="70"/>
      <c r="F10" s="1"/>
      <c r="G10" s="1"/>
      <c r="H10" s="1"/>
      <c r="I10" s="1"/>
      <c r="J10" s="1"/>
    </row>
    <row r="11" spans="2:15" x14ac:dyDescent="0.25">
      <c r="D11" s="54"/>
      <c r="E11" s="54"/>
    </row>
    <row r="12" spans="2:15" x14ac:dyDescent="0.25">
      <c r="D12" s="54"/>
      <c r="E12" s="54"/>
    </row>
    <row r="13" spans="2:15" x14ac:dyDescent="0.25">
      <c r="B13" s="2"/>
      <c r="C13" s="2"/>
      <c r="D13" s="55"/>
      <c r="E13" s="11"/>
      <c r="F13" s="2"/>
      <c r="G13" s="2"/>
      <c r="H13" s="2"/>
      <c r="I13" s="2"/>
      <c r="J13" s="2"/>
    </row>
    <row r="14" spans="2:15" x14ac:dyDescent="0.25">
      <c r="B14" s="2"/>
      <c r="C14" s="2"/>
      <c r="D14" s="55"/>
      <c r="E14" s="54"/>
      <c r="F14" s="2"/>
      <c r="G14" s="2"/>
      <c r="H14" s="2"/>
      <c r="I14" s="2"/>
      <c r="J14" s="2"/>
    </row>
    <row r="15" spans="2:15" ht="21" x14ac:dyDescent="0.25">
      <c r="B15" s="2"/>
      <c r="C15" s="2"/>
      <c r="D15" s="55"/>
      <c r="E15" s="80" t="s">
        <v>215</v>
      </c>
      <c r="F15" s="2"/>
      <c r="G15" s="2"/>
      <c r="H15" s="2"/>
      <c r="I15" s="2"/>
      <c r="J15" s="2"/>
      <c r="O15" s="23"/>
    </row>
    <row r="16" spans="2:15" ht="12.75" customHeight="1" x14ac:dyDescent="0.25">
      <c r="B16" s="2"/>
      <c r="C16" s="2"/>
      <c r="D16" s="55"/>
      <c r="E16" s="54"/>
      <c r="F16" s="2"/>
      <c r="G16" s="2"/>
      <c r="H16" s="2"/>
      <c r="I16" s="2"/>
      <c r="J16" s="2"/>
      <c r="O16" s="23"/>
    </row>
    <row r="17" spans="2:15" ht="45" x14ac:dyDescent="0.25">
      <c r="B17" s="2"/>
      <c r="C17" s="2"/>
      <c r="D17" s="55"/>
      <c r="E17" s="81" t="s">
        <v>216</v>
      </c>
      <c r="F17" s="2"/>
      <c r="G17" s="2"/>
      <c r="H17" s="2"/>
      <c r="I17" s="2"/>
      <c r="J17" s="2"/>
      <c r="O17" s="23"/>
    </row>
    <row r="18" spans="2:15" x14ac:dyDescent="0.25">
      <c r="B18" s="2"/>
      <c r="C18" s="2"/>
      <c r="D18" s="55"/>
      <c r="E18" s="54"/>
      <c r="F18" s="2"/>
      <c r="G18" s="2"/>
      <c r="H18" s="2"/>
      <c r="I18" s="2"/>
      <c r="J18" s="2"/>
      <c r="O18" s="23"/>
    </row>
    <row r="19" spans="2:15" ht="60" x14ac:dyDescent="0.25">
      <c r="B19" s="2"/>
      <c r="C19" s="2"/>
      <c r="D19" s="55"/>
      <c r="E19" s="81" t="s">
        <v>217</v>
      </c>
      <c r="F19" s="2"/>
      <c r="G19" s="2"/>
      <c r="H19" s="2"/>
      <c r="I19" s="2"/>
      <c r="J19" s="2"/>
      <c r="O19" s="23"/>
    </row>
    <row r="20" spans="2:15" ht="14.25" customHeight="1" x14ac:dyDescent="0.25">
      <c r="B20" s="2"/>
      <c r="C20" s="2"/>
      <c r="D20" s="55"/>
      <c r="E20" s="54"/>
      <c r="F20" s="2"/>
      <c r="G20" s="2"/>
      <c r="H20" s="2"/>
      <c r="I20" s="2"/>
      <c r="J20" s="2"/>
      <c r="O20" s="23"/>
    </row>
    <row r="21" spans="2:15" ht="20.25" customHeight="1" x14ac:dyDescent="0.25">
      <c r="B21" s="2"/>
      <c r="C21" s="2"/>
      <c r="D21" s="55"/>
      <c r="E21" s="80" t="s">
        <v>218</v>
      </c>
      <c r="F21" s="2"/>
      <c r="G21" s="2"/>
      <c r="H21" s="2"/>
      <c r="I21" s="2"/>
      <c r="J21" s="2"/>
      <c r="O21" s="23"/>
    </row>
    <row r="22" spans="2:15" ht="14.25" customHeight="1" x14ac:dyDescent="0.25">
      <c r="B22" s="2"/>
      <c r="C22" s="2"/>
      <c r="D22" s="55"/>
      <c r="E22" s="54"/>
      <c r="F22" s="2"/>
      <c r="G22" s="2"/>
      <c r="H22" s="2"/>
      <c r="I22" s="2"/>
      <c r="J22" s="2"/>
    </row>
    <row r="23" spans="2:15" ht="45" x14ac:dyDescent="0.25">
      <c r="B23" s="2"/>
      <c r="C23" s="2"/>
      <c r="D23" s="55"/>
      <c r="E23" s="81" t="s">
        <v>219</v>
      </c>
      <c r="F23" s="2"/>
      <c r="G23" s="2"/>
      <c r="H23" s="2"/>
      <c r="I23" s="2"/>
      <c r="J23" s="2"/>
      <c r="O23" s="23"/>
    </row>
    <row r="24" spans="2:15" ht="14.25" customHeight="1" x14ac:dyDescent="0.25">
      <c r="B24" s="2"/>
      <c r="C24" s="2"/>
      <c r="D24" s="55"/>
      <c r="E24" s="54"/>
      <c r="F24" s="2"/>
      <c r="G24" s="2"/>
      <c r="H24" s="2"/>
      <c r="I24" s="2"/>
      <c r="J24" s="2"/>
    </row>
    <row r="25" spans="2:15" x14ac:dyDescent="0.25">
      <c r="B25" s="2"/>
      <c r="C25" s="2"/>
      <c r="D25" s="55"/>
      <c r="E25" s="81" t="s">
        <v>220</v>
      </c>
      <c r="F25" s="2"/>
      <c r="G25" s="2"/>
      <c r="H25" s="2"/>
      <c r="I25" s="2"/>
      <c r="J25" s="2"/>
    </row>
    <row r="26" spans="2:15" ht="12.75" customHeight="1" x14ac:dyDescent="0.25">
      <c r="B26" s="2"/>
      <c r="C26" s="2"/>
      <c r="D26" s="55"/>
      <c r="E26" s="54"/>
      <c r="F26" s="2"/>
      <c r="G26" s="2"/>
      <c r="H26" s="2"/>
      <c r="I26" s="2"/>
      <c r="J26" s="2"/>
    </row>
    <row r="27" spans="2:15" x14ac:dyDescent="0.25">
      <c r="B27" s="2"/>
      <c r="C27" s="2"/>
      <c r="D27" s="55"/>
      <c r="E27" s="81" t="s">
        <v>221</v>
      </c>
      <c r="F27" s="2"/>
      <c r="G27" s="2"/>
      <c r="H27" s="2"/>
      <c r="I27" s="2"/>
      <c r="J27" s="2"/>
    </row>
    <row r="28" spans="2:15" x14ac:dyDescent="0.25">
      <c r="B28" s="2"/>
      <c r="C28" s="2"/>
      <c r="D28" s="55"/>
      <c r="E28" s="54"/>
      <c r="F28" s="2"/>
      <c r="G28" s="2"/>
      <c r="H28" s="2"/>
      <c r="I28" s="2"/>
      <c r="J28" s="2"/>
    </row>
    <row r="29" spans="2:15" x14ac:dyDescent="0.25">
      <c r="B29" s="2"/>
      <c r="C29" s="2"/>
      <c r="D29" s="55"/>
      <c r="E29" s="81" t="s">
        <v>222</v>
      </c>
      <c r="F29" s="2"/>
      <c r="G29" s="2"/>
      <c r="H29" s="2"/>
      <c r="I29" s="2"/>
      <c r="J29" s="2"/>
    </row>
    <row r="30" spans="2:15" x14ac:dyDescent="0.25">
      <c r="B30" s="2"/>
      <c r="C30" s="2"/>
      <c r="D30" s="55"/>
      <c r="E30" s="54"/>
      <c r="F30" s="2"/>
      <c r="G30" s="2"/>
      <c r="H30" s="2"/>
      <c r="I30" s="2"/>
      <c r="J30" s="2"/>
    </row>
    <row r="31" spans="2:15" x14ac:dyDescent="0.25">
      <c r="B31" s="2"/>
      <c r="C31" s="2"/>
      <c r="D31" s="55"/>
      <c r="E31" s="81" t="s">
        <v>223</v>
      </c>
      <c r="F31" s="2"/>
      <c r="G31" s="2"/>
      <c r="H31" s="2"/>
      <c r="I31" s="2"/>
      <c r="J31" s="2"/>
    </row>
    <row r="32" spans="2:15" x14ac:dyDescent="0.25">
      <c r="B32" s="2"/>
      <c r="C32" s="2"/>
      <c r="D32" s="55"/>
      <c r="E32" s="54"/>
      <c r="F32" s="2"/>
      <c r="G32" s="2"/>
      <c r="H32" s="2"/>
      <c r="I32" s="2"/>
      <c r="J32" s="2"/>
    </row>
    <row r="33" spans="2:10" x14ac:dyDescent="0.25">
      <c r="B33" s="2"/>
      <c r="C33" s="2"/>
      <c r="D33" s="55"/>
      <c r="E33" s="81" t="s">
        <v>224</v>
      </c>
      <c r="F33" s="2"/>
      <c r="G33" s="2"/>
      <c r="H33" s="2"/>
      <c r="I33" s="2"/>
      <c r="J33" s="2"/>
    </row>
    <row r="34" spans="2:10" x14ac:dyDescent="0.25">
      <c r="B34" s="2"/>
      <c r="C34" s="2"/>
      <c r="D34" s="55"/>
      <c r="E34" s="54"/>
      <c r="F34" s="2"/>
      <c r="G34" s="2"/>
      <c r="H34" s="2"/>
      <c r="I34" s="2"/>
      <c r="J34" s="2"/>
    </row>
    <row r="35" spans="2:10" x14ac:dyDescent="0.25">
      <c r="B35" s="2"/>
      <c r="C35" s="2"/>
      <c r="D35" s="55"/>
      <c r="E35" s="81" t="s">
        <v>225</v>
      </c>
      <c r="F35" s="2"/>
      <c r="G35" s="2"/>
      <c r="H35" s="2"/>
      <c r="I35" s="2"/>
      <c r="J35" s="2"/>
    </row>
    <row r="36" spans="2:10" x14ac:dyDescent="0.25">
      <c r="B36" s="2"/>
      <c r="C36" s="2"/>
      <c r="D36" s="55"/>
      <c r="E36" s="54"/>
      <c r="F36" s="2"/>
      <c r="G36" s="2"/>
      <c r="H36" s="2"/>
      <c r="I36" s="2"/>
      <c r="J36" s="2"/>
    </row>
    <row r="37" spans="2:10" x14ac:dyDescent="0.25">
      <c r="B37" s="2"/>
      <c r="C37" s="2"/>
      <c r="D37" s="55"/>
      <c r="E37" s="55"/>
      <c r="F37" s="2"/>
      <c r="G37" s="2"/>
      <c r="H37" s="2"/>
      <c r="I37" s="2"/>
      <c r="J37" s="2"/>
    </row>
    <row r="38" spans="2:10" x14ac:dyDescent="0.25">
      <c r="B38" s="2"/>
      <c r="C38" s="2"/>
      <c r="D38" s="55"/>
      <c r="E38" s="55"/>
      <c r="F38" s="2"/>
      <c r="G38" s="2"/>
      <c r="H38" s="2"/>
      <c r="I38" s="2"/>
      <c r="J38" s="2"/>
    </row>
    <row r="39" spans="2:10" x14ac:dyDescent="0.25">
      <c r="D39" s="54"/>
      <c r="E39" s="54"/>
    </row>
    <row r="40" spans="2:10" x14ac:dyDescent="0.25">
      <c r="D40" s="54"/>
      <c r="E40" s="54"/>
    </row>
    <row r="41" spans="2:10" x14ac:dyDescent="0.25">
      <c r="D41" s="54"/>
      <c r="E41" s="54"/>
    </row>
    <row r="42" spans="2:10" x14ac:dyDescent="0.25">
      <c r="D42" s="54"/>
      <c r="E42" s="54"/>
    </row>
    <row r="43" spans="2:10" x14ac:dyDescent="0.25">
      <c r="D43" s="54"/>
      <c r="E43" s="54"/>
    </row>
    <row r="44" spans="2:10" x14ac:dyDescent="0.25">
      <c r="D44" s="54"/>
      <c r="E44" s="54"/>
    </row>
    <row r="45" spans="2:10" x14ac:dyDescent="0.25">
      <c r="D45" s="54"/>
      <c r="E45" s="54"/>
    </row>
    <row r="46" spans="2:10" x14ac:dyDescent="0.25">
      <c r="D46" s="54"/>
      <c r="E46" s="54"/>
    </row>
    <row r="47" spans="2:10" x14ac:dyDescent="0.25">
      <c r="D47" s="54"/>
      <c r="E47" s="54"/>
    </row>
    <row r="48" spans="2:10" x14ac:dyDescent="0.25">
      <c r="D48" s="54"/>
      <c r="E48" s="54"/>
    </row>
    <row r="49" spans="4:5" x14ac:dyDescent="0.25">
      <c r="D49" s="54"/>
      <c r="E49" s="54"/>
    </row>
    <row r="50" spans="4:5" x14ac:dyDescent="0.25">
      <c r="D50" s="54"/>
      <c r="E50" s="5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B1:L74"/>
  <sheetViews>
    <sheetView showGridLines="0" zoomScale="85" zoomScaleNormal="85" workbookViewId="0">
      <selection activeCell="M12" sqref="M2:M12"/>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25.85546875" customWidth="1"/>
    <col min="8" max="8" width="34.42578125" bestFit="1" customWidth="1"/>
    <col min="9"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3"/>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30"/>
      <c r="F7" s="1"/>
      <c r="G7" s="1"/>
      <c r="H7" s="1"/>
      <c r="I7" s="1"/>
      <c r="J7" s="1"/>
      <c r="K7" s="1"/>
      <c r="L7" s="1"/>
    </row>
    <row r="8" spans="2:12" x14ac:dyDescent="0.25">
      <c r="B8" s="1"/>
      <c r="C8" s="1"/>
      <c r="D8" s="70"/>
      <c r="E8" s="30"/>
      <c r="F8" s="70"/>
      <c r="G8" s="70"/>
      <c r="H8" s="1"/>
      <c r="I8" s="1"/>
      <c r="J8" s="1"/>
      <c r="K8" s="1"/>
      <c r="L8" s="1"/>
    </row>
    <row r="9" spans="2:12" x14ac:dyDescent="0.25">
      <c r="B9" s="1"/>
      <c r="C9" s="1"/>
      <c r="D9" s="70"/>
      <c r="E9" s="30"/>
      <c r="F9" s="70"/>
      <c r="G9" s="70"/>
      <c r="H9" s="1"/>
      <c r="I9" s="1"/>
      <c r="J9" s="1"/>
      <c r="K9" s="1"/>
      <c r="L9" s="1"/>
    </row>
    <row r="10" spans="2:12" x14ac:dyDescent="0.25">
      <c r="B10" s="1"/>
      <c r="C10" s="1"/>
      <c r="D10" s="70"/>
      <c r="E10" s="70"/>
      <c r="F10" s="70"/>
      <c r="G10" s="70"/>
      <c r="H10" s="1"/>
      <c r="I10" s="1"/>
      <c r="J10" s="1"/>
      <c r="K10" s="1"/>
      <c r="L10" s="1"/>
    </row>
    <row r="11" spans="2:12" x14ac:dyDescent="0.25">
      <c r="B11" s="2"/>
      <c r="C11" s="2"/>
      <c r="D11" s="55"/>
      <c r="E11" s="11"/>
      <c r="F11" s="55"/>
      <c r="G11" s="11"/>
      <c r="H11" s="11"/>
      <c r="I11" s="11"/>
      <c r="J11" s="11"/>
      <c r="K11" s="11"/>
      <c r="L11" s="11"/>
    </row>
    <row r="12" spans="2:12" x14ac:dyDescent="0.25">
      <c r="B12" s="2"/>
      <c r="C12" s="2"/>
      <c r="D12" s="55"/>
      <c r="E12" s="54"/>
      <c r="F12" s="54"/>
      <c r="G12" s="54"/>
      <c r="L12" s="11"/>
    </row>
    <row r="13" spans="2:12" ht="21" x14ac:dyDescent="0.25">
      <c r="B13" s="2"/>
      <c r="C13" s="2"/>
      <c r="D13" s="55"/>
      <c r="E13" s="56" t="s">
        <v>282</v>
      </c>
      <c r="F13" s="56"/>
      <c r="G13" s="56"/>
      <c r="H13" s="41"/>
      <c r="I13" s="41"/>
      <c r="J13" s="41"/>
      <c r="K13" s="41"/>
      <c r="L13" s="11"/>
    </row>
    <row r="14" spans="2:12" x14ac:dyDescent="0.25">
      <c r="B14" s="2"/>
      <c r="C14" s="2"/>
      <c r="D14" s="55"/>
      <c r="E14" s="54"/>
      <c r="F14" s="54"/>
      <c r="G14" s="54"/>
      <c r="L14" s="11"/>
    </row>
    <row r="15" spans="2:12" x14ac:dyDescent="0.25">
      <c r="B15" s="2"/>
      <c r="C15" s="2"/>
      <c r="D15" s="55"/>
      <c r="E15" s="53" t="s">
        <v>283</v>
      </c>
      <c r="F15" s="54"/>
      <c r="G15" s="54"/>
      <c r="K15" s="42"/>
      <c r="L15" s="11"/>
    </row>
    <row r="16" spans="2:12" x14ac:dyDescent="0.25">
      <c r="B16" s="2"/>
      <c r="C16" s="2"/>
      <c r="D16" s="55"/>
      <c r="E16" s="54" t="s">
        <v>284</v>
      </c>
      <c r="F16" s="54"/>
      <c r="G16" s="54"/>
      <c r="K16" s="42" t="s">
        <v>285</v>
      </c>
      <c r="L16" s="11"/>
    </row>
    <row r="17" spans="2:12" x14ac:dyDescent="0.25">
      <c r="B17" s="2"/>
      <c r="C17" s="2"/>
      <c r="D17" s="55"/>
      <c r="E17" s="54" t="s">
        <v>288</v>
      </c>
      <c r="F17" s="54"/>
      <c r="G17" s="54"/>
      <c r="K17" s="42"/>
      <c r="L17" s="11"/>
    </row>
    <row r="18" spans="2:12" x14ac:dyDescent="0.25">
      <c r="B18" s="2"/>
      <c r="C18" s="2"/>
      <c r="D18" s="55"/>
      <c r="E18" s="54" t="s">
        <v>286</v>
      </c>
      <c r="F18" s="54"/>
      <c r="G18" s="54"/>
      <c r="L18" s="11"/>
    </row>
    <row r="19" spans="2:12" x14ac:dyDescent="0.25">
      <c r="B19" s="2"/>
      <c r="C19" s="2"/>
      <c r="D19" s="55"/>
      <c r="E19" s="54" t="s">
        <v>287</v>
      </c>
      <c r="F19" s="54"/>
      <c r="G19" s="54"/>
      <c r="L19" s="2"/>
    </row>
    <row r="20" spans="2:12" x14ac:dyDescent="0.25">
      <c r="B20" s="2"/>
      <c r="C20" s="2"/>
      <c r="D20" s="55"/>
      <c r="E20" s="55"/>
      <c r="F20" s="55"/>
      <c r="G20" s="55"/>
      <c r="H20" s="2"/>
      <c r="I20" s="2"/>
      <c r="J20" s="2"/>
      <c r="K20" s="2"/>
      <c r="L20" s="2"/>
    </row>
    <row r="21" spans="2:12" x14ac:dyDescent="0.25">
      <c r="D21" s="54"/>
      <c r="E21" s="54"/>
      <c r="F21" s="54"/>
      <c r="G21" s="54"/>
    </row>
    <row r="22" spans="2:12" x14ac:dyDescent="0.25">
      <c r="B22" s="2"/>
      <c r="C22" s="2"/>
      <c r="D22" s="55"/>
      <c r="E22" s="55"/>
      <c r="F22" s="55"/>
      <c r="G22" s="55"/>
      <c r="H22" s="2"/>
      <c r="I22" s="2"/>
      <c r="J22" s="2"/>
      <c r="K22" s="2"/>
      <c r="L22" s="2"/>
    </row>
    <row r="23" spans="2:12" x14ac:dyDescent="0.25">
      <c r="B23" s="2"/>
      <c r="C23" s="2"/>
      <c r="D23" s="55"/>
      <c r="E23" s="9" t="s">
        <v>340</v>
      </c>
      <c r="F23" s="9" t="s">
        <v>341</v>
      </c>
      <c r="G23" s="7" t="s">
        <v>342</v>
      </c>
      <c r="H23" s="9" t="s">
        <v>238</v>
      </c>
      <c r="I23" s="9" t="s">
        <v>343</v>
      </c>
      <c r="J23" s="6" t="s">
        <v>344</v>
      </c>
      <c r="K23" s="9" t="s">
        <v>239</v>
      </c>
      <c r="L23" s="2"/>
    </row>
    <row r="24" spans="2:12" x14ac:dyDescent="0.25">
      <c r="B24" s="2"/>
      <c r="C24" s="2"/>
      <c r="D24" s="55"/>
      <c r="E24" s="60" t="s">
        <v>242</v>
      </c>
      <c r="F24" s="58" t="s">
        <v>199</v>
      </c>
      <c r="G24" s="59" t="s">
        <v>243</v>
      </c>
      <c r="H24" s="21"/>
      <c r="I24" s="33"/>
      <c r="J24" s="43"/>
      <c r="K24" s="43" t="str">
        <f t="array" ref="K24:K43">_xll.flInstrumentsAdd(E23:J43)</f>
        <v>LUID_P9BVVHNN</v>
      </c>
      <c r="L24" s="2"/>
    </row>
    <row r="25" spans="2:12" x14ac:dyDescent="0.25">
      <c r="B25" s="2"/>
      <c r="C25" s="2"/>
      <c r="D25" s="55"/>
      <c r="E25" s="78" t="s">
        <v>244</v>
      </c>
      <c r="F25" s="58" t="s">
        <v>199</v>
      </c>
      <c r="G25" s="79" t="s">
        <v>245</v>
      </c>
      <c r="H25" s="44"/>
      <c r="I25" s="45"/>
      <c r="J25" s="43"/>
      <c r="K25" s="43" t="str">
        <v>LUID_97ZJEQNR</v>
      </c>
      <c r="L25" s="2"/>
    </row>
    <row r="26" spans="2:12" x14ac:dyDescent="0.25">
      <c r="B26" s="2"/>
      <c r="C26" s="2"/>
      <c r="D26" s="55"/>
      <c r="E26" s="78" t="s">
        <v>246</v>
      </c>
      <c r="F26" s="58" t="s">
        <v>199</v>
      </c>
      <c r="G26" s="79" t="s">
        <v>247</v>
      </c>
      <c r="H26" s="44"/>
      <c r="I26" s="45"/>
      <c r="J26" s="43"/>
      <c r="K26" s="43" t="str">
        <v>LUID_AYPPF5ZL</v>
      </c>
      <c r="L26" s="2"/>
    </row>
    <row r="27" spans="2:12" x14ac:dyDescent="0.25">
      <c r="B27" s="2"/>
      <c r="C27" s="2"/>
      <c r="D27" s="55"/>
      <c r="E27" s="78" t="s">
        <v>248</v>
      </c>
      <c r="F27" s="58" t="s">
        <v>199</v>
      </c>
      <c r="G27" s="79" t="s">
        <v>249</v>
      </c>
      <c r="H27" s="44"/>
      <c r="I27" s="45"/>
      <c r="J27" s="43"/>
      <c r="K27" s="43" t="str">
        <v>LUID_UGOANDJV</v>
      </c>
      <c r="L27" s="2"/>
    </row>
    <row r="28" spans="2:12" x14ac:dyDescent="0.25">
      <c r="B28" s="2"/>
      <c r="C28" s="2"/>
      <c r="D28" s="55"/>
      <c r="E28" s="78" t="s">
        <v>250</v>
      </c>
      <c r="F28" s="58" t="s">
        <v>199</v>
      </c>
      <c r="G28" s="79" t="s">
        <v>251</v>
      </c>
      <c r="H28" s="44"/>
      <c r="I28" s="45"/>
      <c r="J28" s="43"/>
      <c r="K28" s="43" t="str">
        <v>LUID_121GQ8BO</v>
      </c>
      <c r="L28" s="2"/>
    </row>
    <row r="29" spans="2:12" x14ac:dyDescent="0.25">
      <c r="B29" s="2"/>
      <c r="C29" s="2"/>
      <c r="D29" s="55"/>
      <c r="E29" s="78" t="s">
        <v>252</v>
      </c>
      <c r="F29" s="58" t="s">
        <v>199</v>
      </c>
      <c r="G29" s="79" t="s">
        <v>253</v>
      </c>
      <c r="H29" s="44"/>
      <c r="I29" s="45"/>
      <c r="J29" s="43"/>
      <c r="K29" s="43" t="str">
        <v>LUID_YOHY9PBU</v>
      </c>
      <c r="L29" s="2"/>
    </row>
    <row r="30" spans="2:12" x14ac:dyDescent="0.25">
      <c r="B30" s="2"/>
      <c r="C30" s="2"/>
      <c r="D30" s="55"/>
      <c r="E30" s="78" t="s">
        <v>254</v>
      </c>
      <c r="F30" s="58" t="s">
        <v>199</v>
      </c>
      <c r="G30" s="79" t="s">
        <v>255</v>
      </c>
      <c r="H30" s="44"/>
      <c r="I30" s="45"/>
      <c r="J30" s="43"/>
      <c r="K30" s="43" t="str">
        <v>LUID_JCFXCP3K</v>
      </c>
      <c r="L30" s="2"/>
    </row>
    <row r="31" spans="2:12" x14ac:dyDescent="0.25">
      <c r="B31" s="2"/>
      <c r="C31" s="2"/>
      <c r="D31" s="55"/>
      <c r="E31" s="78" t="s">
        <v>256</v>
      </c>
      <c r="F31" s="58" t="s">
        <v>199</v>
      </c>
      <c r="G31" s="79" t="s">
        <v>257</v>
      </c>
      <c r="H31" s="44"/>
      <c r="I31" s="45"/>
      <c r="J31" s="43"/>
      <c r="K31" s="43" t="str">
        <v>LUID_NUU6VTW2</v>
      </c>
      <c r="L31" s="2"/>
    </row>
    <row r="32" spans="2:12" x14ac:dyDescent="0.25">
      <c r="B32" s="2"/>
      <c r="C32" s="2"/>
      <c r="D32" s="55"/>
      <c r="E32" s="78" t="s">
        <v>258</v>
      </c>
      <c r="F32" s="58" t="s">
        <v>199</v>
      </c>
      <c r="G32" s="79" t="s">
        <v>259</v>
      </c>
      <c r="H32" s="44"/>
      <c r="I32" s="45"/>
      <c r="J32" s="43"/>
      <c r="K32" s="43" t="str">
        <v>LUID_NM8F7FS5</v>
      </c>
      <c r="L32" s="2"/>
    </row>
    <row r="33" spans="2:12" x14ac:dyDescent="0.25">
      <c r="B33" s="2"/>
      <c r="C33" s="2"/>
      <c r="D33" s="55"/>
      <c r="E33" s="78" t="s">
        <v>260</v>
      </c>
      <c r="F33" s="58" t="s">
        <v>199</v>
      </c>
      <c r="G33" s="79" t="s">
        <v>261</v>
      </c>
      <c r="H33" s="44"/>
      <c r="I33" s="45"/>
      <c r="J33" s="43"/>
      <c r="K33" s="43" t="str">
        <v>LUID_EGBUB0MA</v>
      </c>
      <c r="L33" s="2"/>
    </row>
    <row r="34" spans="2:12" x14ac:dyDescent="0.25">
      <c r="B34" s="2"/>
      <c r="C34" s="2"/>
      <c r="D34" s="55"/>
      <c r="E34" s="78" t="s">
        <v>262</v>
      </c>
      <c r="F34" s="58" t="s">
        <v>199</v>
      </c>
      <c r="G34" s="79" t="s">
        <v>263</v>
      </c>
      <c r="H34" s="44"/>
      <c r="I34" s="45"/>
      <c r="J34" s="43"/>
      <c r="K34" s="43" t="str">
        <v>LUID_5UEC07MK</v>
      </c>
      <c r="L34" s="2"/>
    </row>
    <row r="35" spans="2:12" x14ac:dyDescent="0.25">
      <c r="B35" s="2"/>
      <c r="C35" s="2"/>
      <c r="D35" s="55"/>
      <c r="E35" s="78" t="s">
        <v>264</v>
      </c>
      <c r="F35" s="58" t="s">
        <v>199</v>
      </c>
      <c r="G35" s="79" t="s">
        <v>265</v>
      </c>
      <c r="H35" s="44"/>
      <c r="I35" s="45"/>
      <c r="J35" s="43"/>
      <c r="K35" s="43" t="str">
        <v>LUID_JYQ3JNAD</v>
      </c>
      <c r="L35" s="2"/>
    </row>
    <row r="36" spans="2:12" x14ac:dyDescent="0.25">
      <c r="B36" s="2"/>
      <c r="C36" s="2"/>
      <c r="D36" s="55"/>
      <c r="E36" s="78" t="s">
        <v>266</v>
      </c>
      <c r="F36" s="58" t="s">
        <v>199</v>
      </c>
      <c r="G36" s="79" t="s">
        <v>267</v>
      </c>
      <c r="H36" s="44"/>
      <c r="I36" s="45"/>
      <c r="J36" s="43"/>
      <c r="K36" s="43" t="str">
        <v>LUID_A4CU49ML</v>
      </c>
      <c r="L36" s="2"/>
    </row>
    <row r="37" spans="2:12" x14ac:dyDescent="0.25">
      <c r="B37" s="2"/>
      <c r="C37" s="2"/>
      <c r="D37" s="55"/>
      <c r="E37" s="78" t="s">
        <v>268</v>
      </c>
      <c r="F37" s="58" t="s">
        <v>199</v>
      </c>
      <c r="G37" s="79" t="s">
        <v>269</v>
      </c>
      <c r="H37" s="44"/>
      <c r="I37" s="45"/>
      <c r="J37" s="43"/>
      <c r="K37" s="43" t="str">
        <v>LUID_5NANSYXO</v>
      </c>
      <c r="L37" s="2"/>
    </row>
    <row r="38" spans="2:12" x14ac:dyDescent="0.25">
      <c r="B38" s="2"/>
      <c r="C38" s="2"/>
      <c r="D38" s="55"/>
      <c r="E38" s="78" t="s">
        <v>270</v>
      </c>
      <c r="F38" s="58" t="s">
        <v>199</v>
      </c>
      <c r="G38" s="79" t="s">
        <v>271</v>
      </c>
      <c r="H38" s="44"/>
      <c r="I38" s="45"/>
      <c r="J38" s="43"/>
      <c r="K38" s="43" t="str">
        <v>LUID_2AJ1164G</v>
      </c>
      <c r="L38" s="2"/>
    </row>
    <row r="39" spans="2:12" x14ac:dyDescent="0.25">
      <c r="B39" s="2"/>
      <c r="C39" s="2"/>
      <c r="D39" s="55"/>
      <c r="E39" s="78" t="s">
        <v>272</v>
      </c>
      <c r="F39" s="58" t="s">
        <v>199</v>
      </c>
      <c r="G39" s="79" t="s">
        <v>273</v>
      </c>
      <c r="H39" s="44"/>
      <c r="I39" s="45"/>
      <c r="J39" s="43"/>
      <c r="K39" s="43" t="str">
        <v>LUID_OT7CC2W3</v>
      </c>
      <c r="L39" s="2"/>
    </row>
    <row r="40" spans="2:12" x14ac:dyDescent="0.25">
      <c r="B40" s="2"/>
      <c r="C40" s="2"/>
      <c r="D40" s="55"/>
      <c r="E40" s="78" t="s">
        <v>274</v>
      </c>
      <c r="F40" s="58" t="s">
        <v>199</v>
      </c>
      <c r="G40" s="79" t="s">
        <v>275</v>
      </c>
      <c r="H40" s="44"/>
      <c r="I40" s="45"/>
      <c r="J40" s="43"/>
      <c r="K40" s="43" t="str">
        <v>LUID_D8XILY4L</v>
      </c>
      <c r="L40" s="2"/>
    </row>
    <row r="41" spans="2:12" x14ac:dyDescent="0.25">
      <c r="B41" s="2"/>
      <c r="C41" s="2"/>
      <c r="D41" s="55"/>
      <c r="E41" s="78" t="s">
        <v>276</v>
      </c>
      <c r="F41" s="58" t="s">
        <v>199</v>
      </c>
      <c r="G41" s="79" t="s">
        <v>277</v>
      </c>
      <c r="H41" s="44"/>
      <c r="I41" s="45"/>
      <c r="J41" s="43"/>
      <c r="K41" s="43" t="str">
        <v>LUID_MB2H1QYX</v>
      </c>
      <c r="L41" s="2"/>
    </row>
    <row r="42" spans="2:12" x14ac:dyDescent="0.25">
      <c r="B42" s="2"/>
      <c r="C42" s="2"/>
      <c r="D42" s="55"/>
      <c r="E42" s="78" t="s">
        <v>278</v>
      </c>
      <c r="F42" s="58" t="s">
        <v>199</v>
      </c>
      <c r="G42" s="79" t="s">
        <v>279</v>
      </c>
      <c r="H42" s="44"/>
      <c r="I42" s="45"/>
      <c r="J42" s="43"/>
      <c r="K42" s="43" t="str">
        <v>LUID_JTHZSWPE</v>
      </c>
      <c r="L42" s="2"/>
    </row>
    <row r="43" spans="2:12" x14ac:dyDescent="0.25">
      <c r="B43" s="2"/>
      <c r="C43" s="2"/>
      <c r="D43" s="55"/>
      <c r="E43" s="78" t="s">
        <v>280</v>
      </c>
      <c r="F43" s="58" t="s">
        <v>199</v>
      </c>
      <c r="G43" s="79" t="s">
        <v>281</v>
      </c>
      <c r="H43" s="44"/>
      <c r="I43" s="45"/>
      <c r="J43" s="43"/>
      <c r="K43" s="43" t="str">
        <v>LUID_0E6TTHI3</v>
      </c>
      <c r="L43" s="2"/>
    </row>
    <row r="44" spans="2:12" x14ac:dyDescent="0.25">
      <c r="B44" s="2"/>
      <c r="C44" s="2"/>
      <c r="D44" s="55"/>
      <c r="E44" s="55"/>
      <c r="F44" s="55"/>
      <c r="G44" s="55"/>
      <c r="H44" s="2"/>
      <c r="I44" s="2"/>
      <c r="J44" s="2"/>
      <c r="K44" s="2"/>
      <c r="L44" s="2"/>
    </row>
    <row r="45" spans="2:12" x14ac:dyDescent="0.25">
      <c r="D45" s="54"/>
      <c r="E45" s="54"/>
      <c r="F45" s="54"/>
      <c r="G45" s="54"/>
    </row>
    <row r="46" spans="2:12" x14ac:dyDescent="0.25">
      <c r="B46" s="2"/>
      <c r="C46" s="2"/>
      <c r="D46" s="55"/>
      <c r="E46" s="55"/>
      <c r="F46" s="55"/>
      <c r="G46" s="55"/>
      <c r="H46" s="2"/>
      <c r="I46" s="2"/>
      <c r="J46" s="2"/>
      <c r="K46" s="2"/>
      <c r="L46" s="2"/>
    </row>
    <row r="47" spans="2:12" ht="21" x14ac:dyDescent="0.35">
      <c r="B47" s="2"/>
      <c r="C47" s="12" t="s">
        <v>289</v>
      </c>
      <c r="D47" s="55"/>
      <c r="E47" s="55"/>
      <c r="F47" s="55"/>
      <c r="G47" s="55"/>
      <c r="H47" s="2"/>
      <c r="I47" s="2"/>
      <c r="J47" s="2"/>
      <c r="K47" s="2"/>
      <c r="L47" s="2"/>
    </row>
    <row r="48" spans="2:12" x14ac:dyDescent="0.25">
      <c r="B48" s="2"/>
      <c r="C48" s="2"/>
      <c r="D48" s="55"/>
      <c r="E48" s="55" t="s">
        <v>240</v>
      </c>
      <c r="F48" s="55"/>
      <c r="G48" s="55"/>
      <c r="H48" s="2"/>
      <c r="I48" s="2"/>
      <c r="J48" s="2"/>
      <c r="K48" s="2"/>
      <c r="L48" s="2"/>
    </row>
    <row r="49" spans="2:12" x14ac:dyDescent="0.25">
      <c r="B49" s="2"/>
      <c r="C49" s="2"/>
      <c r="D49" s="55"/>
      <c r="E49" s="9" t="s">
        <v>345</v>
      </c>
      <c r="F49" s="55"/>
      <c r="G49" s="55"/>
      <c r="H49" s="2"/>
      <c r="I49" s="2"/>
      <c r="J49" s="2"/>
      <c r="K49" s="2"/>
      <c r="L49" s="2"/>
    </row>
    <row r="50" spans="2:12" x14ac:dyDescent="0.25">
      <c r="B50" s="2"/>
      <c r="C50" s="2"/>
      <c r="D50" s="55"/>
      <c r="E50" s="59" t="s">
        <v>199</v>
      </c>
      <c r="F50" s="55"/>
      <c r="G50" s="55"/>
      <c r="H50" s="2"/>
      <c r="I50" s="2"/>
      <c r="J50" s="2"/>
      <c r="K50" s="2"/>
      <c r="L50" s="2"/>
    </row>
    <row r="51" spans="2:12" x14ac:dyDescent="0.25">
      <c r="B51" s="2"/>
      <c r="C51" s="2"/>
      <c r="D51" s="55"/>
      <c r="E51" s="55"/>
      <c r="F51" s="55"/>
      <c r="G51" s="55"/>
      <c r="H51" s="2"/>
      <c r="I51" s="2"/>
      <c r="J51" s="2"/>
      <c r="K51" s="2"/>
      <c r="L51" s="2"/>
    </row>
    <row r="52" spans="2:12" x14ac:dyDescent="0.25">
      <c r="B52" s="2"/>
      <c r="C52" s="2"/>
      <c r="D52" s="55"/>
      <c r="E52" s="9" t="s">
        <v>241</v>
      </c>
      <c r="F52" s="9" t="e">
        <f t="array" ref="F52:L72" ca="1">_xll.flInstrumentsLookup(E50,E53:E72)</f>
        <v>#NAME?</v>
      </c>
      <c r="G52" s="9" t="e">
        <f ca="1"/>
        <v>#NAME?</v>
      </c>
      <c r="H52" s="7" t="e">
        <f ca="1"/>
        <v>#NAME?</v>
      </c>
      <c r="I52" s="9" t="e">
        <f ca="1"/>
        <v>#NAME?</v>
      </c>
      <c r="J52" s="9" t="e">
        <f ca="1"/>
        <v>#NAME?</v>
      </c>
      <c r="K52" s="7" t="e">
        <f ca="1"/>
        <v>#NAME?</v>
      </c>
      <c r="L52" s="9" t="e">
        <f ca="1"/>
        <v>#NAME?</v>
      </c>
    </row>
    <row r="53" spans="2:12" x14ac:dyDescent="0.25">
      <c r="B53" s="2"/>
      <c r="C53" s="2"/>
      <c r="D53" s="11"/>
      <c r="E53" s="59" t="str">
        <f>G24</f>
        <v>BBG000BVPXP1</v>
      </c>
      <c r="F53" s="58" t="e">
        <f ca="1"/>
        <v>#NAME?</v>
      </c>
      <c r="G53" s="58" t="e">
        <f ca="1"/>
        <v>#NAME?</v>
      </c>
      <c r="H53" s="21" t="e">
        <f ca="1"/>
        <v>#NAME?</v>
      </c>
      <c r="I53" s="21" t="e">
        <f ca="1"/>
        <v>#NAME?</v>
      </c>
      <c r="J53" s="33" t="e">
        <f ca="1"/>
        <v>#NAME?</v>
      </c>
      <c r="K53" s="21" t="e">
        <f ca="1"/>
        <v>#NAME?</v>
      </c>
      <c r="L53" s="21" t="e">
        <f ca="1"/>
        <v>#NAME?</v>
      </c>
    </row>
    <row r="54" spans="2:12" x14ac:dyDescent="0.25">
      <c r="B54" s="2"/>
      <c r="C54" s="2"/>
      <c r="D54" s="11"/>
      <c r="E54" s="59" t="str">
        <f t="shared" ref="E54:E72" si="0">G25</f>
        <v>BBG000B9XVV8</v>
      </c>
      <c r="F54" s="79" t="e">
        <f ca="1"/>
        <v>#NAME?</v>
      </c>
      <c r="G54" s="79" t="e">
        <f ca="1"/>
        <v>#NAME?</v>
      </c>
      <c r="H54" s="44" t="e">
        <f ca="1"/>
        <v>#NAME?</v>
      </c>
      <c r="I54" s="44" t="e">
        <f ca="1"/>
        <v>#NAME?</v>
      </c>
      <c r="J54" s="45" t="e">
        <f ca="1"/>
        <v>#NAME?</v>
      </c>
      <c r="K54" s="44" t="e">
        <f ca="1"/>
        <v>#NAME?</v>
      </c>
      <c r="L54" s="44" t="e">
        <f ca="1"/>
        <v>#NAME?</v>
      </c>
    </row>
    <row r="55" spans="2:12" x14ac:dyDescent="0.25">
      <c r="B55" s="2"/>
      <c r="C55" s="2"/>
      <c r="D55" s="11"/>
      <c r="E55" s="59" t="str">
        <f t="shared" si="0"/>
        <v>BBG000C05BD1</v>
      </c>
      <c r="F55" s="79" t="e">
        <f ca="1"/>
        <v>#NAME?</v>
      </c>
      <c r="G55" s="79" t="e">
        <f ca="1"/>
        <v>#NAME?</v>
      </c>
      <c r="H55" s="44" t="e">
        <f ca="1"/>
        <v>#NAME?</v>
      </c>
      <c r="I55" s="44" t="e">
        <f ca="1"/>
        <v>#NAME?</v>
      </c>
      <c r="J55" s="45" t="e">
        <f ca="1"/>
        <v>#NAME?</v>
      </c>
      <c r="K55" s="44" t="e">
        <f ca="1"/>
        <v>#NAME?</v>
      </c>
      <c r="L55" s="44" t="e">
        <f ca="1"/>
        <v>#NAME?</v>
      </c>
    </row>
    <row r="56" spans="2:12" x14ac:dyDescent="0.25">
      <c r="B56" s="2"/>
      <c r="C56" s="2"/>
      <c r="D56" s="11"/>
      <c r="E56" s="59" t="str">
        <f t="shared" si="0"/>
        <v>BBG000PN88Q7</v>
      </c>
      <c r="F56" s="79" t="e">
        <f ca="1"/>
        <v>#NAME?</v>
      </c>
      <c r="G56" s="79" t="e">
        <f ca="1"/>
        <v>#NAME?</v>
      </c>
      <c r="H56" s="44" t="e">
        <f ca="1"/>
        <v>#NAME?</v>
      </c>
      <c r="I56" s="44" t="e">
        <f ca="1"/>
        <v>#NAME?</v>
      </c>
      <c r="J56" s="45" t="e">
        <f ca="1"/>
        <v>#NAME?</v>
      </c>
      <c r="K56" s="44" t="e">
        <f ca="1"/>
        <v>#NAME?</v>
      </c>
      <c r="L56" s="44" t="e">
        <f ca="1"/>
        <v>#NAME?</v>
      </c>
    </row>
    <row r="57" spans="2:12" x14ac:dyDescent="0.25">
      <c r="B57" s="2"/>
      <c r="C57" s="2"/>
      <c r="D57" s="11"/>
      <c r="E57" s="59" t="str">
        <f t="shared" si="0"/>
        <v>BBG000BVNBN3</v>
      </c>
      <c r="F57" s="79" t="e">
        <f ca="1"/>
        <v>#NAME?</v>
      </c>
      <c r="G57" s="79" t="e">
        <f ca="1"/>
        <v>#NAME?</v>
      </c>
      <c r="H57" s="44" t="e">
        <f ca="1"/>
        <v>#NAME?</v>
      </c>
      <c r="I57" s="44" t="e">
        <f ca="1"/>
        <v>#NAME?</v>
      </c>
      <c r="J57" s="45" t="e">
        <f ca="1"/>
        <v>#NAME?</v>
      </c>
      <c r="K57" s="44" t="e">
        <f ca="1"/>
        <v>#NAME?</v>
      </c>
      <c r="L57" s="44" t="e">
        <f ca="1"/>
        <v>#NAME?</v>
      </c>
    </row>
    <row r="58" spans="2:12" x14ac:dyDescent="0.25">
      <c r="B58" s="2"/>
      <c r="C58" s="2"/>
      <c r="D58" s="11"/>
      <c r="E58" s="59" t="str">
        <f t="shared" si="0"/>
        <v>BBG001MM1KV4</v>
      </c>
      <c r="F58" s="79" t="e">
        <f ca="1"/>
        <v>#NAME?</v>
      </c>
      <c r="G58" s="79" t="e">
        <f ca="1"/>
        <v>#NAME?</v>
      </c>
      <c r="H58" s="44" t="e">
        <f ca="1"/>
        <v>#NAME?</v>
      </c>
      <c r="I58" s="44" t="e">
        <f ca="1"/>
        <v>#NAME?</v>
      </c>
      <c r="J58" s="45" t="e">
        <f ca="1"/>
        <v>#NAME?</v>
      </c>
      <c r="K58" s="44" t="e">
        <f ca="1"/>
        <v>#NAME?</v>
      </c>
      <c r="L58" s="44" t="e">
        <f ca="1"/>
        <v>#NAME?</v>
      </c>
    </row>
    <row r="59" spans="2:12" x14ac:dyDescent="0.25">
      <c r="B59" s="2"/>
      <c r="C59" s="2"/>
      <c r="D59" s="11"/>
      <c r="E59" s="59" t="str">
        <f t="shared" si="0"/>
        <v>BBG0065YWM39</v>
      </c>
      <c r="F59" s="79" t="e">
        <f ca="1"/>
        <v>#NAME?</v>
      </c>
      <c r="G59" s="79" t="e">
        <f ca="1"/>
        <v>#NAME?</v>
      </c>
      <c r="H59" s="44" t="e">
        <f ca="1"/>
        <v>#NAME?</v>
      </c>
      <c r="I59" s="44" t="e">
        <f ca="1"/>
        <v>#NAME?</v>
      </c>
      <c r="J59" s="45" t="e">
        <f ca="1"/>
        <v>#NAME?</v>
      </c>
      <c r="K59" s="44" t="e">
        <f ca="1"/>
        <v>#NAME?</v>
      </c>
      <c r="L59" s="44" t="e">
        <f ca="1"/>
        <v>#NAME?</v>
      </c>
    </row>
    <row r="60" spans="2:12" x14ac:dyDescent="0.25">
      <c r="B60" s="2"/>
      <c r="C60" s="2"/>
      <c r="D60" s="11"/>
      <c r="E60" s="59" t="str">
        <f t="shared" si="0"/>
        <v>BBG000BKH1W6</v>
      </c>
      <c r="F60" s="79" t="e">
        <f ca="1"/>
        <v>#NAME?</v>
      </c>
      <c r="G60" s="79" t="e">
        <f ca="1"/>
        <v>#NAME?</v>
      </c>
      <c r="H60" s="44" t="e">
        <f ca="1"/>
        <v>#NAME?</v>
      </c>
      <c r="I60" s="44" t="e">
        <f ca="1"/>
        <v>#NAME?</v>
      </c>
      <c r="J60" s="45" t="e">
        <f ca="1"/>
        <v>#NAME?</v>
      </c>
      <c r="K60" s="44" t="e">
        <f ca="1"/>
        <v>#NAME?</v>
      </c>
      <c r="L60" s="44" t="e">
        <f ca="1"/>
        <v>#NAME?</v>
      </c>
    </row>
    <row r="61" spans="2:12" x14ac:dyDescent="0.25">
      <c r="B61" s="2"/>
      <c r="C61" s="2"/>
      <c r="D61" s="11"/>
      <c r="E61" s="59" t="str">
        <f t="shared" si="0"/>
        <v>BBG000G4KKD2</v>
      </c>
      <c r="F61" s="79" t="e">
        <f ca="1"/>
        <v>#NAME?</v>
      </c>
      <c r="G61" s="79" t="e">
        <f ca="1"/>
        <v>#NAME?</v>
      </c>
      <c r="H61" s="44" t="e">
        <f ca="1"/>
        <v>#NAME?</v>
      </c>
      <c r="I61" s="44" t="e">
        <f ca="1"/>
        <v>#NAME?</v>
      </c>
      <c r="J61" s="45" t="e">
        <f ca="1"/>
        <v>#NAME?</v>
      </c>
      <c r="K61" s="44" t="e">
        <f ca="1"/>
        <v>#NAME?</v>
      </c>
      <c r="L61" s="44" t="e">
        <f ca="1"/>
        <v>#NAME?</v>
      </c>
    </row>
    <row r="62" spans="2:12" x14ac:dyDescent="0.25">
      <c r="B62" s="2"/>
      <c r="C62" s="2"/>
      <c r="D62" s="11"/>
      <c r="E62" s="59" t="str">
        <f t="shared" si="0"/>
        <v>BBG000D03XD4</v>
      </c>
      <c r="F62" s="79" t="e">
        <f ca="1"/>
        <v>#NAME?</v>
      </c>
      <c r="G62" s="79" t="e">
        <f ca="1"/>
        <v>#NAME?</v>
      </c>
      <c r="H62" s="44" t="e">
        <f ca="1"/>
        <v>#NAME?</v>
      </c>
      <c r="I62" s="44" t="e">
        <f ca="1"/>
        <v>#NAME?</v>
      </c>
      <c r="J62" s="45" t="e">
        <f ca="1"/>
        <v>#NAME?</v>
      </c>
      <c r="K62" s="44" t="e">
        <f ca="1"/>
        <v>#NAME?</v>
      </c>
      <c r="L62" s="44" t="e">
        <f ca="1"/>
        <v>#NAME?</v>
      </c>
    </row>
    <row r="63" spans="2:12" x14ac:dyDescent="0.25">
      <c r="B63" s="2"/>
      <c r="C63" s="2"/>
      <c r="D63" s="11"/>
      <c r="E63" s="59" t="str">
        <f t="shared" si="0"/>
        <v>BBG000BN0PP3</v>
      </c>
      <c r="F63" s="79" t="e">
        <f ca="1"/>
        <v>#NAME?</v>
      </c>
      <c r="G63" s="79" t="e">
        <f ca="1"/>
        <v>#NAME?</v>
      </c>
      <c r="H63" s="44" t="e">
        <f ca="1"/>
        <v>#NAME?</v>
      </c>
      <c r="I63" s="44" t="e">
        <f ca="1"/>
        <v>#NAME?</v>
      </c>
      <c r="J63" s="45" t="e">
        <f ca="1"/>
        <v>#NAME?</v>
      </c>
      <c r="K63" s="44" t="e">
        <f ca="1"/>
        <v>#NAME?</v>
      </c>
      <c r="L63" s="44" t="e">
        <f ca="1"/>
        <v>#NAME?</v>
      </c>
    </row>
    <row r="64" spans="2:12" x14ac:dyDescent="0.25">
      <c r="B64" s="2"/>
      <c r="C64" s="2"/>
      <c r="D64" s="11"/>
      <c r="E64" s="59" t="str">
        <f t="shared" si="0"/>
        <v>BBG000BF46Y8</v>
      </c>
      <c r="F64" s="79" t="e">
        <f ca="1"/>
        <v>#NAME?</v>
      </c>
      <c r="G64" s="79" t="e">
        <f ca="1"/>
        <v>#NAME?</v>
      </c>
      <c r="H64" s="44" t="e">
        <f ca="1"/>
        <v>#NAME?</v>
      </c>
      <c r="I64" s="44" t="e">
        <f ca="1"/>
        <v>#NAME?</v>
      </c>
      <c r="J64" s="45" t="e">
        <f ca="1"/>
        <v>#NAME?</v>
      </c>
      <c r="K64" s="44" t="e">
        <f ca="1"/>
        <v>#NAME?</v>
      </c>
      <c r="L64" s="44" t="e">
        <f ca="1"/>
        <v>#NAME?</v>
      </c>
    </row>
    <row r="65" spans="2:12" x14ac:dyDescent="0.25">
      <c r="B65" s="2"/>
      <c r="C65" s="2"/>
      <c r="D65" s="11"/>
      <c r="E65" s="59" t="str">
        <f t="shared" si="0"/>
        <v>BBG0088JSC32</v>
      </c>
      <c r="F65" s="79" t="e">
        <f ca="1"/>
        <v>#NAME?</v>
      </c>
      <c r="G65" s="79" t="e">
        <f ca="1"/>
        <v>#NAME?</v>
      </c>
      <c r="H65" s="44" t="e">
        <f ca="1"/>
        <v>#NAME?</v>
      </c>
      <c r="I65" s="44" t="e">
        <f ca="1"/>
        <v>#NAME?</v>
      </c>
      <c r="J65" s="45" t="e">
        <f ca="1"/>
        <v>#NAME?</v>
      </c>
      <c r="K65" s="44" t="e">
        <f ca="1"/>
        <v>#NAME?</v>
      </c>
      <c r="L65" s="44" t="e">
        <f ca="1"/>
        <v>#NAME?</v>
      </c>
    </row>
    <row r="66" spans="2:12" x14ac:dyDescent="0.25">
      <c r="B66" s="2"/>
      <c r="C66" s="2"/>
      <c r="D66" s="11"/>
      <c r="E66" s="59" t="str">
        <f t="shared" si="0"/>
        <v>BBG006N6HZM7</v>
      </c>
      <c r="F66" s="79" t="e">
        <f ca="1"/>
        <v>#NAME?</v>
      </c>
      <c r="G66" s="79" t="e">
        <f ca="1"/>
        <v>#NAME?</v>
      </c>
      <c r="H66" s="44" t="e">
        <f ca="1"/>
        <v>#NAME?</v>
      </c>
      <c r="I66" s="44" t="e">
        <f ca="1"/>
        <v>#NAME?</v>
      </c>
      <c r="J66" s="45" t="e">
        <f ca="1"/>
        <v>#NAME?</v>
      </c>
      <c r="K66" s="44" t="e">
        <f ca="1"/>
        <v>#NAME?</v>
      </c>
      <c r="L66" s="44" t="e">
        <f ca="1"/>
        <v>#NAME?</v>
      </c>
    </row>
    <row r="67" spans="2:12" x14ac:dyDescent="0.25">
      <c r="B67" s="2"/>
      <c r="C67" s="2"/>
      <c r="D67" s="11"/>
      <c r="E67" s="59" t="str">
        <f t="shared" si="0"/>
        <v>BBG001KKJLR4</v>
      </c>
      <c r="F67" s="79" t="e">
        <f ca="1"/>
        <v>#NAME?</v>
      </c>
      <c r="G67" s="79" t="e">
        <f ca="1"/>
        <v>#NAME?</v>
      </c>
      <c r="H67" s="44" t="e">
        <f ca="1"/>
        <v>#NAME?</v>
      </c>
      <c r="I67" s="44" t="e">
        <f ca="1"/>
        <v>#NAME?</v>
      </c>
      <c r="J67" s="45" t="e">
        <f ca="1"/>
        <v>#NAME?</v>
      </c>
      <c r="K67" s="44" t="e">
        <f ca="1"/>
        <v>#NAME?</v>
      </c>
      <c r="L67" s="44" t="e">
        <f ca="1"/>
        <v>#NAME?</v>
      </c>
    </row>
    <row r="68" spans="2:12" x14ac:dyDescent="0.25">
      <c r="B68" s="2"/>
      <c r="C68" s="2"/>
      <c r="D68" s="11"/>
      <c r="E68" s="59" t="str">
        <f t="shared" si="0"/>
        <v>BBG0000D14P3</v>
      </c>
      <c r="F68" s="79" t="e">
        <f ca="1"/>
        <v>#NAME?</v>
      </c>
      <c r="G68" s="79" t="e">
        <f ca="1"/>
        <v>#NAME?</v>
      </c>
      <c r="H68" s="44" t="e">
        <f ca="1"/>
        <v>#NAME?</v>
      </c>
      <c r="I68" s="44" t="e">
        <f ca="1"/>
        <v>#NAME?</v>
      </c>
      <c r="J68" s="45" t="e">
        <f ca="1"/>
        <v>#NAME?</v>
      </c>
      <c r="K68" s="44" t="e">
        <f ca="1"/>
        <v>#NAME?</v>
      </c>
      <c r="L68" s="44" t="e">
        <f ca="1"/>
        <v>#NAME?</v>
      </c>
    </row>
    <row r="69" spans="2:12" x14ac:dyDescent="0.25">
      <c r="B69" s="2"/>
      <c r="C69" s="2"/>
      <c r="D69" s="11"/>
      <c r="E69" s="59" t="str">
        <f t="shared" si="0"/>
        <v>BBG00FN3B5K8</v>
      </c>
      <c r="F69" s="79" t="e">
        <f ca="1"/>
        <v>#NAME?</v>
      </c>
      <c r="G69" s="79" t="e">
        <f ca="1"/>
        <v>#NAME?</v>
      </c>
      <c r="H69" s="44" t="e">
        <f ca="1"/>
        <v>#NAME?</v>
      </c>
      <c r="I69" s="44" t="e">
        <f ca="1"/>
        <v>#NAME?</v>
      </c>
      <c r="J69" s="45" t="e">
        <f ca="1"/>
        <v>#NAME?</v>
      </c>
      <c r="K69" s="44" t="e">
        <f ca="1"/>
        <v>#NAME?</v>
      </c>
      <c r="L69" s="44" t="e">
        <f ca="1"/>
        <v>#NAME?</v>
      </c>
    </row>
    <row r="70" spans="2:12" x14ac:dyDescent="0.25">
      <c r="B70" s="2"/>
      <c r="C70" s="2"/>
      <c r="D70" s="11"/>
      <c r="E70" s="59" t="str">
        <f t="shared" si="0"/>
        <v>BBG000DQQNJ8</v>
      </c>
      <c r="F70" s="79" t="e">
        <f ca="1"/>
        <v>#NAME?</v>
      </c>
      <c r="G70" s="79" t="e">
        <f ca="1"/>
        <v>#NAME?</v>
      </c>
      <c r="H70" s="44" t="e">
        <f ca="1"/>
        <v>#NAME?</v>
      </c>
      <c r="I70" s="44" t="e">
        <f ca="1"/>
        <v>#NAME?</v>
      </c>
      <c r="J70" s="45" t="e">
        <f ca="1"/>
        <v>#NAME?</v>
      </c>
      <c r="K70" s="44" t="e">
        <f ca="1"/>
        <v>#NAME?</v>
      </c>
      <c r="L70" s="44" t="e">
        <f ca="1"/>
        <v>#NAME?</v>
      </c>
    </row>
    <row r="71" spans="2:12" x14ac:dyDescent="0.25">
      <c r="B71" s="2"/>
      <c r="C71" s="2"/>
      <c r="D71" s="11"/>
      <c r="E71" s="59" t="str">
        <f t="shared" si="0"/>
        <v>BBG000BF6B57</v>
      </c>
      <c r="F71" s="79" t="e">
        <f ca="1"/>
        <v>#NAME?</v>
      </c>
      <c r="G71" s="79" t="e">
        <f ca="1"/>
        <v>#NAME?</v>
      </c>
      <c r="H71" s="44" t="e">
        <f ca="1"/>
        <v>#NAME?</v>
      </c>
      <c r="I71" s="44" t="e">
        <f ca="1"/>
        <v>#NAME?</v>
      </c>
      <c r="J71" s="45" t="e">
        <f ca="1"/>
        <v>#NAME?</v>
      </c>
      <c r="K71" s="44" t="e">
        <f ca="1"/>
        <v>#NAME?</v>
      </c>
      <c r="L71" s="44" t="e">
        <f ca="1"/>
        <v>#NAME?</v>
      </c>
    </row>
    <row r="72" spans="2:12" x14ac:dyDescent="0.25">
      <c r="B72" s="2"/>
      <c r="C72" s="2"/>
      <c r="D72" s="11"/>
      <c r="E72" s="59" t="str">
        <f t="shared" si="0"/>
        <v>BBG000BRVH05</v>
      </c>
      <c r="F72" s="79" t="e">
        <f ca="1"/>
        <v>#NAME?</v>
      </c>
      <c r="G72" s="79" t="e">
        <f ca="1"/>
        <v>#NAME?</v>
      </c>
      <c r="H72" s="44" t="e">
        <f ca="1"/>
        <v>#NAME?</v>
      </c>
      <c r="I72" s="44" t="e">
        <f ca="1"/>
        <v>#NAME?</v>
      </c>
      <c r="J72" s="45" t="e">
        <f ca="1"/>
        <v>#NAME?</v>
      </c>
      <c r="K72" s="44" t="e">
        <f ca="1"/>
        <v>#NAME?</v>
      </c>
      <c r="L72" s="44" t="e">
        <f ca="1"/>
        <v>#NAME?</v>
      </c>
    </row>
    <row r="73" spans="2:12" x14ac:dyDescent="0.25">
      <c r="B73" s="2"/>
      <c r="C73" s="2"/>
      <c r="D73" s="11"/>
      <c r="E73" s="55"/>
      <c r="F73" s="55"/>
      <c r="G73" s="55"/>
      <c r="H73" s="2"/>
      <c r="I73" s="2"/>
      <c r="J73" s="2"/>
      <c r="K73" s="2"/>
      <c r="L73" s="2"/>
    </row>
    <row r="74" spans="2:12" x14ac:dyDescent="0.25">
      <c r="D74" s="54"/>
      <c r="E74" s="54"/>
      <c r="F74" s="54"/>
      <c r="G74" s="54"/>
    </row>
  </sheetData>
  <dataValidations count="16">
    <dataValidation allowBlank="1" showInputMessage="1" showErrorMessage="1" prompt="DataTypeId" sqref="L81"/>
    <dataValidation allowBlank="1" showInputMessage="1" showErrorMessage="1" prompt="DisplayName" sqref="K81"/>
    <dataValidation allowBlank="1" showInputMessage="1" showErrorMessage="1" prompt="ValueRequired" sqref="J81"/>
    <dataValidation allowBlank="1" showInputMessage="1" showErrorMessage="1" prompt="Code" sqref="I81"/>
    <dataValidation allowBlank="1" showInputMessage="1" showErrorMessage="1" prompt="Scope" sqref="H81"/>
    <dataValidation allowBlank="1" showInputMessage="1" showErrorMessage="1" prompt="Domain" sqref="G81"/>
    <dataValidation allowBlank="1" showInputMessage="1" showErrorMessage="1" prompt="EffectiveFrom" sqref="P48 H85"/>
    <dataValidation allowBlank="1" showInputMessage="1" showErrorMessage="1" prompt="SecurityUid" sqref="O48 G85"/>
    <dataValidation allowBlank="1" showInputMessage="1" showErrorMessage="1" prompt="InstrumentFormat" sqref="U22"/>
    <dataValidation allowBlank="1" showInputMessage="1" showErrorMessage="1" prompt="Instrument" sqref="T22"/>
    <dataValidation allowBlank="1" showInputMessage="1" showErrorMessage="1" prompt="The name of the instrument." sqref="N22"/>
    <dataValidation allowBlank="1" showInputMessage="1" showErrorMessage="1" prompt="Instrument identifier types as single value or comma delimited list" sqref="O22"/>
    <dataValidation allowBlank="1" showInputMessage="1" showErrorMessage="1" prompt="Instrument identifiers as single value or comma delimited list" sqref="P22"/>
    <dataValidation allowBlank="1" showInputMessage="1" showErrorMessage="1" prompt="The identifier of the portfolio that has been securitised to create this instrument." sqref="Q22"/>
    <dataValidation allowBlank="1" showInputMessage="1" showErrorMessage="1" prompt="The format of the expanded definition." sqref="R22"/>
    <dataValidation allowBlank="1" showInputMessage="1" showErrorMessage="1" prompt="The content of the expanded definition. There is no validation on the format of this." sqref="S22"/>
  </dataValidations>
  <hyperlinks>
    <hyperlink ref="K16" r:id="rId1" display="https://support.lusid.com/what-is-an-instrument"/>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B1:M106"/>
  <sheetViews>
    <sheetView showGridLines="0" zoomScale="85" zoomScaleNormal="85" workbookViewId="0">
      <selection activeCell="E16" sqref="E16"/>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0"/>
      <c r="F7" s="1"/>
      <c r="G7" s="1"/>
      <c r="H7" s="1"/>
      <c r="I7" s="1"/>
      <c r="J7" s="1"/>
      <c r="K7" s="1"/>
      <c r="L7" s="1"/>
      <c r="M7" s="1"/>
    </row>
    <row r="8" spans="2:13" x14ac:dyDescent="0.25">
      <c r="B8" s="1"/>
      <c r="C8" s="1"/>
      <c r="D8" s="1"/>
      <c r="E8" s="30"/>
      <c r="F8" s="1"/>
      <c r="G8" s="1"/>
      <c r="H8" s="1"/>
      <c r="I8" s="1"/>
      <c r="J8" s="1"/>
      <c r="K8" s="1"/>
      <c r="L8" s="1"/>
      <c r="M8" s="1"/>
    </row>
    <row r="9" spans="2:13" x14ac:dyDescent="0.25">
      <c r="B9" s="1"/>
      <c r="C9" s="1"/>
      <c r="D9" s="1"/>
      <c r="E9" s="30"/>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56" t="s">
        <v>290</v>
      </c>
      <c r="F14" s="41"/>
      <c r="G14" s="41"/>
      <c r="H14" s="41"/>
      <c r="I14" s="41"/>
      <c r="J14" s="41"/>
      <c r="K14" s="41"/>
      <c r="L14" s="11"/>
    </row>
    <row r="15" spans="2:13" x14ac:dyDescent="0.25">
      <c r="B15" s="2"/>
      <c r="C15" s="2"/>
      <c r="D15" s="2"/>
      <c r="E15" s="54"/>
      <c r="F15" s="54"/>
      <c r="G15" s="54"/>
      <c r="L15" s="11"/>
    </row>
    <row r="16" spans="2:13" x14ac:dyDescent="0.25">
      <c r="B16" s="2"/>
      <c r="C16" s="2"/>
      <c r="D16" s="2"/>
      <c r="E16" s="53" t="s">
        <v>291</v>
      </c>
      <c r="F16" s="54"/>
      <c r="G16" s="54"/>
      <c r="K16" s="42"/>
      <c r="L16" s="11"/>
    </row>
    <row r="17" spans="2:13" x14ac:dyDescent="0.25">
      <c r="B17" s="2"/>
      <c r="C17" s="2"/>
      <c r="D17" s="2"/>
      <c r="E17" s="53" t="s">
        <v>292</v>
      </c>
      <c r="F17" s="54"/>
      <c r="G17" s="54"/>
      <c r="K17" s="42"/>
      <c r="L17" s="11"/>
    </row>
    <row r="18" spans="2:13" x14ac:dyDescent="0.25">
      <c r="B18" s="2"/>
      <c r="C18" s="2"/>
      <c r="D18" s="2"/>
      <c r="E18" s="54" t="s">
        <v>293</v>
      </c>
      <c r="F18" s="54"/>
      <c r="G18" s="54"/>
      <c r="K18" s="42" t="s">
        <v>294</v>
      </c>
      <c r="L18" s="11"/>
    </row>
    <row r="19" spans="2:13" x14ac:dyDescent="0.25">
      <c r="B19" s="2"/>
      <c r="C19" s="2"/>
      <c r="D19" s="2"/>
      <c r="E19" s="54"/>
      <c r="F19" s="54"/>
      <c r="G19" s="54"/>
      <c r="L19" s="11"/>
    </row>
    <row r="20" spans="2:13" x14ac:dyDescent="0.25">
      <c r="B20" s="2"/>
      <c r="C20" s="2"/>
      <c r="D20" s="2"/>
      <c r="E20" s="54"/>
      <c r="F20" s="54"/>
      <c r="G20" s="54"/>
      <c r="L20" s="2"/>
    </row>
    <row r="21" spans="2:13" x14ac:dyDescent="0.25">
      <c r="B21" s="2"/>
      <c r="C21" s="2"/>
      <c r="D21" s="2"/>
      <c r="E21" s="55"/>
      <c r="F21" s="55"/>
      <c r="G21" s="55"/>
      <c r="H21" s="2"/>
      <c r="I21" s="2"/>
      <c r="J21" s="2"/>
      <c r="K21" s="2"/>
      <c r="L21" s="2"/>
    </row>
    <row r="22" spans="2:13" x14ac:dyDescent="0.25">
      <c r="B22" s="2"/>
      <c r="C22" s="2"/>
      <c r="D22" s="2"/>
      <c r="E22" s="55"/>
      <c r="F22" s="55"/>
      <c r="G22" s="55"/>
      <c r="H22" s="2"/>
      <c r="I22" s="2"/>
      <c r="J22" s="2"/>
      <c r="K22" s="2"/>
      <c r="L22" s="2"/>
      <c r="M22" s="2"/>
    </row>
    <row r="23" spans="2:13" ht="21" x14ac:dyDescent="0.35">
      <c r="B23" s="2"/>
      <c r="C23" s="12" t="s">
        <v>201</v>
      </c>
      <c r="D23" s="12"/>
      <c r="E23" s="55"/>
      <c r="F23" s="55"/>
      <c r="G23" s="55"/>
      <c r="H23" s="2"/>
      <c r="I23" s="2"/>
      <c r="J23" s="2"/>
      <c r="K23" s="2"/>
      <c r="L23" s="2"/>
      <c r="M23" s="2"/>
    </row>
    <row r="24" spans="2:13" ht="15.75" thickBot="1" x14ac:dyDescent="0.3">
      <c r="B24" s="2"/>
      <c r="C24" s="2"/>
      <c r="D24" s="2"/>
      <c r="E24" s="55"/>
      <c r="F24" s="55"/>
      <c r="G24" s="55"/>
      <c r="H24" s="2"/>
      <c r="I24" s="2"/>
      <c r="J24" s="2"/>
      <c r="K24" s="2"/>
      <c r="L24" s="2"/>
      <c r="M24" s="2"/>
    </row>
    <row r="25" spans="2:13" ht="15.75" thickBot="1" x14ac:dyDescent="0.3">
      <c r="B25" s="2"/>
      <c r="C25" s="2"/>
      <c r="D25" s="2"/>
      <c r="E25" s="11" t="s">
        <v>182</v>
      </c>
      <c r="F25" s="61" t="s">
        <v>228</v>
      </c>
      <c r="G25" s="55" t="s">
        <v>354</v>
      </c>
      <c r="H25" s="2"/>
      <c r="I25" s="2"/>
      <c r="J25" s="2"/>
      <c r="K25" s="2"/>
      <c r="L25" s="2"/>
      <c r="M25" s="2"/>
    </row>
    <row r="26" spans="2:13" ht="5.25" customHeight="1" thickBot="1" x14ac:dyDescent="0.3">
      <c r="B26" s="2"/>
      <c r="C26" s="2"/>
      <c r="D26" s="2"/>
      <c r="E26" s="55"/>
      <c r="F26" s="55"/>
      <c r="G26" s="55"/>
      <c r="H26" s="2"/>
      <c r="I26" s="2"/>
      <c r="J26" s="2"/>
      <c r="K26" s="2"/>
      <c r="L26" s="2"/>
      <c r="M26" s="2"/>
    </row>
    <row r="27" spans="2:13" ht="15.75" thickBot="1" x14ac:dyDescent="0.3">
      <c r="B27" s="2"/>
      <c r="C27" s="2"/>
      <c r="D27" s="2"/>
      <c r="E27" s="11" t="s">
        <v>186</v>
      </c>
      <c r="F27" s="61" t="s">
        <v>235</v>
      </c>
      <c r="G27" s="55" t="s">
        <v>355</v>
      </c>
      <c r="H27" s="2"/>
      <c r="I27" s="2"/>
      <c r="J27" s="2"/>
      <c r="K27" s="2"/>
      <c r="L27" s="2"/>
      <c r="M27" s="2"/>
    </row>
    <row r="28" spans="2:13" ht="15.75" thickBot="1" x14ac:dyDescent="0.3">
      <c r="B28" s="2"/>
      <c r="C28" s="2"/>
      <c r="D28" s="2"/>
      <c r="E28" s="11"/>
      <c r="F28" s="11"/>
      <c r="G28" s="11"/>
      <c r="H28" s="2"/>
      <c r="I28" s="2"/>
      <c r="J28" s="2"/>
      <c r="K28" s="2"/>
      <c r="L28" s="2"/>
      <c r="M28" s="2"/>
    </row>
    <row r="29" spans="2:13" ht="15.75" thickBot="1" x14ac:dyDescent="0.3">
      <c r="B29" s="2"/>
      <c r="C29" s="2"/>
      <c r="D29" s="2"/>
      <c r="E29" s="11" t="s">
        <v>190</v>
      </c>
      <c r="F29" s="69">
        <f ca="1">'Create Portfolio'!H28</f>
        <v>44354.918372453707</v>
      </c>
      <c r="G29" s="55" t="s">
        <v>202</v>
      </c>
      <c r="H29" s="2"/>
      <c r="I29" s="2"/>
      <c r="J29" s="2"/>
      <c r="K29" s="2"/>
      <c r="L29" s="2"/>
      <c r="M29" s="2"/>
    </row>
    <row r="30" spans="2:13" x14ac:dyDescent="0.25">
      <c r="B30" s="2"/>
      <c r="C30" s="2"/>
      <c r="D30" s="2"/>
      <c r="E30" s="11"/>
      <c r="F30" s="11"/>
      <c r="G30" s="55"/>
      <c r="H30" s="2"/>
      <c r="I30" s="2"/>
      <c r="J30" s="2"/>
      <c r="K30" s="2"/>
      <c r="L30" s="2"/>
      <c r="M30" s="2"/>
    </row>
    <row r="31" spans="2:13" x14ac:dyDescent="0.25">
      <c r="B31" s="2"/>
      <c r="C31" s="2"/>
      <c r="D31" s="2"/>
      <c r="E31" s="11" t="s">
        <v>3</v>
      </c>
      <c r="F31" s="55"/>
      <c r="G31" s="55"/>
      <c r="H31" s="2"/>
      <c r="I31" s="2"/>
      <c r="J31" s="2"/>
      <c r="K31" s="2"/>
      <c r="L31" s="2"/>
      <c r="M31" s="2"/>
    </row>
    <row r="32" spans="2:13" x14ac:dyDescent="0.25">
      <c r="B32" s="2"/>
      <c r="C32" s="2"/>
      <c r="D32" s="2"/>
      <c r="E32" s="9" t="s">
        <v>341</v>
      </c>
      <c r="F32" s="9" t="s">
        <v>342</v>
      </c>
      <c r="G32" s="9" t="s">
        <v>188</v>
      </c>
      <c r="H32" s="7" t="s">
        <v>191</v>
      </c>
      <c r="I32" s="6" t="s">
        <v>192</v>
      </c>
      <c r="J32" s="9" t="s">
        <v>193</v>
      </c>
      <c r="K32" s="9" t="s">
        <v>194</v>
      </c>
      <c r="L32" s="6" t="s">
        <v>195</v>
      </c>
      <c r="M32" s="6" t="s">
        <v>187</v>
      </c>
    </row>
    <row r="33" spans="2:13" x14ac:dyDescent="0.25">
      <c r="B33" s="2"/>
      <c r="C33" s="2"/>
      <c r="D33" s="11">
        <v>1</v>
      </c>
      <c r="E33" s="58" t="s">
        <v>199</v>
      </c>
      <c r="F33" s="58" t="s">
        <v>279</v>
      </c>
      <c r="G33" s="76">
        <v>1050200</v>
      </c>
      <c r="H33" s="32">
        <f>G33*K33</f>
        <v>9147242</v>
      </c>
      <c r="I33" s="21" t="s">
        <v>69</v>
      </c>
      <c r="J33" s="32">
        <f>H33</f>
        <v>9147242</v>
      </c>
      <c r="K33" s="33">
        <v>8.7100000000000009</v>
      </c>
      <c r="L33" s="34"/>
      <c r="M33" s="34"/>
    </row>
    <row r="34" spans="2:13" x14ac:dyDescent="0.25">
      <c r="B34" s="2"/>
      <c r="C34" s="2"/>
      <c r="D34" s="11">
        <v>2</v>
      </c>
      <c r="E34" s="58" t="s">
        <v>199</v>
      </c>
      <c r="F34" s="58" t="s">
        <v>269</v>
      </c>
      <c r="G34" s="76">
        <v>100674</v>
      </c>
      <c r="H34" s="32">
        <f t="shared" ref="H34:H42" si="0">G34*K34</f>
        <v>13085203.823999999</v>
      </c>
      <c r="I34" s="21" t="s">
        <v>69</v>
      </c>
      <c r="J34" s="32">
        <f t="shared" ref="J34:J42" si="1">H34</f>
        <v>13085203.823999999</v>
      </c>
      <c r="K34" s="33">
        <v>129.976</v>
      </c>
      <c r="L34" s="34"/>
      <c r="M34" s="34"/>
    </row>
    <row r="35" spans="2:13" x14ac:dyDescent="0.25">
      <c r="B35" s="2"/>
      <c r="C35" s="2"/>
      <c r="D35" s="11">
        <v>3</v>
      </c>
      <c r="E35" s="58" t="s">
        <v>199</v>
      </c>
      <c r="F35" s="58" t="s">
        <v>267</v>
      </c>
      <c r="G35" s="76">
        <v>220456</v>
      </c>
      <c r="H35" s="32">
        <f t="shared" si="0"/>
        <v>23461147.976</v>
      </c>
      <c r="I35" s="38" t="s">
        <v>69</v>
      </c>
      <c r="J35" s="32">
        <f t="shared" si="1"/>
        <v>23461147.976</v>
      </c>
      <c r="K35" s="33">
        <v>106.42100000000001</v>
      </c>
      <c r="L35" s="34"/>
      <c r="M35" s="34"/>
    </row>
    <row r="36" spans="2:13" x14ac:dyDescent="0.25">
      <c r="B36" s="2"/>
      <c r="C36" s="2"/>
      <c r="D36" s="11">
        <v>4</v>
      </c>
      <c r="E36" s="58" t="s">
        <v>199</v>
      </c>
      <c r="F36" s="58" t="s">
        <v>273</v>
      </c>
      <c r="G36" s="76">
        <v>97658</v>
      </c>
      <c r="H36" s="32">
        <f t="shared" si="0"/>
        <v>13522312.628</v>
      </c>
      <c r="I36" s="38" t="s">
        <v>69</v>
      </c>
      <c r="J36" s="32">
        <f t="shared" si="1"/>
        <v>13522312.628</v>
      </c>
      <c r="K36" s="33">
        <v>138.46600000000001</v>
      </c>
      <c r="L36" s="34"/>
      <c r="M36" s="34"/>
    </row>
    <row r="37" spans="2:13" x14ac:dyDescent="0.25">
      <c r="B37" s="2"/>
      <c r="C37" s="2"/>
      <c r="D37" s="11">
        <v>5</v>
      </c>
      <c r="E37" s="58" t="s">
        <v>199</v>
      </c>
      <c r="F37" s="58" t="s">
        <v>271</v>
      </c>
      <c r="G37" s="76">
        <v>320568</v>
      </c>
      <c r="H37" s="32">
        <f t="shared" si="0"/>
        <v>34677443.399999999</v>
      </c>
      <c r="I37" s="38" t="s">
        <v>69</v>
      </c>
      <c r="J37" s="32">
        <f t="shared" si="1"/>
        <v>34677443.399999999</v>
      </c>
      <c r="K37" s="33">
        <v>108.175</v>
      </c>
      <c r="L37" s="34"/>
      <c r="M37" s="34"/>
    </row>
    <row r="38" spans="2:13" x14ac:dyDescent="0.25">
      <c r="B38" s="2"/>
      <c r="C38" s="2"/>
      <c r="D38" s="11">
        <v>6</v>
      </c>
      <c r="E38" s="58" t="s">
        <v>199</v>
      </c>
      <c r="F38" s="58" t="s">
        <v>257</v>
      </c>
      <c r="G38" s="76">
        <v>2879200</v>
      </c>
      <c r="H38" s="32">
        <f t="shared" si="0"/>
        <v>6892804.8000000007</v>
      </c>
      <c r="I38" s="38" t="s">
        <v>69</v>
      </c>
      <c r="J38" s="32">
        <f t="shared" si="1"/>
        <v>6892804.8000000007</v>
      </c>
      <c r="K38" s="33">
        <v>2.3940000000000001</v>
      </c>
      <c r="L38" s="34"/>
      <c r="M38" s="34"/>
    </row>
    <row r="39" spans="2:13" x14ac:dyDescent="0.25">
      <c r="B39" s="2"/>
      <c r="C39" s="2"/>
      <c r="D39" s="11">
        <v>7</v>
      </c>
      <c r="E39" s="58" t="s">
        <v>199</v>
      </c>
      <c r="F39" s="58" t="s">
        <v>255</v>
      </c>
      <c r="G39" s="76">
        <v>4789100</v>
      </c>
      <c r="H39" s="32">
        <f t="shared" si="0"/>
        <v>28629239.799999997</v>
      </c>
      <c r="I39" s="38" t="s">
        <v>69</v>
      </c>
      <c r="J39" s="32">
        <f t="shared" si="1"/>
        <v>28629239.799999997</v>
      </c>
      <c r="K39" s="33">
        <v>5.9779999999999998</v>
      </c>
      <c r="L39" s="34"/>
      <c r="M39" s="34"/>
    </row>
    <row r="40" spans="2:13" x14ac:dyDescent="0.25">
      <c r="B40" s="2"/>
      <c r="C40" s="2"/>
      <c r="D40" s="11">
        <v>8</v>
      </c>
      <c r="E40" s="58" t="s">
        <v>199</v>
      </c>
      <c r="F40" s="58" t="s">
        <v>261</v>
      </c>
      <c r="G40" s="76">
        <v>6134800</v>
      </c>
      <c r="H40" s="32">
        <f t="shared" si="0"/>
        <v>101684310</v>
      </c>
      <c r="I40" s="38" t="s">
        <v>69</v>
      </c>
      <c r="J40" s="32">
        <f t="shared" si="1"/>
        <v>101684310</v>
      </c>
      <c r="K40" s="33">
        <v>16.574999999999999</v>
      </c>
      <c r="L40" s="34"/>
      <c r="M40" s="34"/>
    </row>
    <row r="41" spans="2:13" x14ac:dyDescent="0.25">
      <c r="B41" s="2"/>
      <c r="C41" s="2"/>
      <c r="D41" s="11">
        <v>9</v>
      </c>
      <c r="E41" s="58" t="s">
        <v>199</v>
      </c>
      <c r="F41" s="58" t="s">
        <v>265</v>
      </c>
      <c r="G41" s="76">
        <v>13456500</v>
      </c>
      <c r="H41" s="32">
        <f t="shared" si="0"/>
        <v>26058512.25</v>
      </c>
      <c r="I41" s="38" t="s">
        <v>69</v>
      </c>
      <c r="J41" s="32">
        <f t="shared" si="1"/>
        <v>26058512.25</v>
      </c>
      <c r="K41" s="33">
        <v>1.9365000000000001</v>
      </c>
      <c r="L41" s="34"/>
      <c r="M41" s="34"/>
    </row>
    <row r="42" spans="2:13" x14ac:dyDescent="0.25">
      <c r="B42" s="2"/>
      <c r="C42" s="2"/>
      <c r="D42" s="11">
        <v>10</v>
      </c>
      <c r="E42" s="58" t="s">
        <v>199</v>
      </c>
      <c r="F42" s="58" t="s">
        <v>281</v>
      </c>
      <c r="G42" s="76">
        <v>8954300</v>
      </c>
      <c r="H42" s="32">
        <f t="shared" si="0"/>
        <v>40912196.700000003</v>
      </c>
      <c r="I42" s="38" t="s">
        <v>69</v>
      </c>
      <c r="J42" s="32">
        <f t="shared" si="1"/>
        <v>40912196.700000003</v>
      </c>
      <c r="K42" s="33">
        <v>4.569</v>
      </c>
      <c r="L42" s="34"/>
      <c r="M42" s="34"/>
    </row>
    <row r="43" spans="2:13" x14ac:dyDescent="0.25">
      <c r="B43" s="2"/>
      <c r="C43" s="2"/>
      <c r="D43" s="2"/>
      <c r="E43" s="55"/>
      <c r="F43" s="55"/>
      <c r="G43" s="55"/>
      <c r="H43" s="2"/>
      <c r="I43" s="2"/>
      <c r="J43" s="2"/>
      <c r="K43" s="2"/>
      <c r="L43" s="2"/>
      <c r="M43" s="2"/>
    </row>
    <row r="44" spans="2:13" x14ac:dyDescent="0.25">
      <c r="B44" s="2"/>
      <c r="C44" s="2"/>
      <c r="D44" s="2"/>
      <c r="E44" s="11" t="e">
        <f ca="1">_xll.flHoldingsAdjust(F25,F27,F29,E32:M42)</f>
        <v>#NAME?</v>
      </c>
      <c r="F44" s="55"/>
      <c r="G44" s="55"/>
      <c r="H44" s="2"/>
      <c r="I44" s="2"/>
      <c r="J44" s="2"/>
      <c r="K44" s="2"/>
      <c r="L44" s="2"/>
      <c r="M44" s="2"/>
    </row>
    <row r="45" spans="2:13" x14ac:dyDescent="0.25">
      <c r="B45" s="2"/>
      <c r="C45" s="2"/>
      <c r="D45" s="2"/>
      <c r="E45" s="55"/>
      <c r="F45" s="55"/>
      <c r="G45" s="55"/>
      <c r="H45" s="2"/>
      <c r="I45" s="2"/>
      <c r="J45" s="2"/>
      <c r="K45" s="2"/>
      <c r="L45" s="2"/>
      <c r="M45" s="2"/>
    </row>
    <row r="46" spans="2:13" ht="4.5" customHeight="1" x14ac:dyDescent="0.25">
      <c r="B46" s="2"/>
      <c r="C46" s="2"/>
      <c r="D46" s="2"/>
      <c r="E46" s="19"/>
      <c r="F46" s="55"/>
      <c r="G46" s="55"/>
      <c r="H46" s="2"/>
      <c r="I46" s="2"/>
      <c r="J46" s="2"/>
      <c r="K46" s="2"/>
      <c r="L46" s="2"/>
      <c r="M46" s="2"/>
    </row>
    <row r="47" spans="2:13" x14ac:dyDescent="0.25">
      <c r="E47" s="54"/>
      <c r="F47" s="54"/>
      <c r="G47" s="54"/>
    </row>
    <row r="48" spans="2:13" x14ac:dyDescent="0.25">
      <c r="E48" s="54"/>
      <c r="F48" s="54"/>
      <c r="G48" s="54"/>
    </row>
    <row r="49" spans="5:7" x14ac:dyDescent="0.25">
      <c r="E49" s="54"/>
      <c r="F49" s="54"/>
      <c r="G49" s="54"/>
    </row>
    <row r="50" spans="5:7" x14ac:dyDescent="0.25">
      <c r="E50" s="54"/>
      <c r="F50" s="54"/>
      <c r="G50" s="54"/>
    </row>
    <row r="51" spans="5:7" x14ac:dyDescent="0.25">
      <c r="E51" s="54"/>
      <c r="F51" s="54"/>
      <c r="G51" s="54"/>
    </row>
    <row r="52" spans="5:7" x14ac:dyDescent="0.25">
      <c r="E52" s="54"/>
      <c r="F52" s="54"/>
      <c r="G52" s="54"/>
    </row>
    <row r="53" spans="5:7" x14ac:dyDescent="0.25">
      <c r="E53" s="54"/>
      <c r="F53" s="54"/>
      <c r="G53" s="54"/>
    </row>
    <row r="54" spans="5:7" x14ac:dyDescent="0.25">
      <c r="E54" s="54"/>
      <c r="F54" s="54"/>
      <c r="G54" s="54"/>
    </row>
    <row r="55" spans="5:7" x14ac:dyDescent="0.25">
      <c r="E55" s="54"/>
      <c r="F55" s="54"/>
      <c r="G55" s="54"/>
    </row>
    <row r="56" spans="5:7" x14ac:dyDescent="0.25">
      <c r="E56" s="54"/>
      <c r="F56" s="54"/>
      <c r="G56"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row r="104" spans="5:7" x14ac:dyDescent="0.25">
      <c r="E104" s="54"/>
      <c r="F104" s="54"/>
      <c r="G104" s="54"/>
    </row>
    <row r="105" spans="5:7" x14ac:dyDescent="0.25">
      <c r="E105" s="54"/>
      <c r="F105" s="54"/>
      <c r="G105" s="54"/>
    </row>
    <row r="106" spans="5:7" x14ac:dyDescent="0.25">
      <c r="E106" s="54"/>
      <c r="F106" s="54"/>
      <c r="G106" s="54"/>
    </row>
  </sheetData>
  <dataValidations count="9">
    <dataValidation allowBlank="1" showInputMessage="1" showErrorMessage="1" prompt="Instrument identifier types as single value or comma delimited list" sqref="E48"/>
    <dataValidation allowBlank="1" showInputMessage="1" showErrorMessage="1" prompt="Instrument identifiers as single value or comma delimited list" sqref="F48"/>
    <dataValidation allowBlank="1" showInputMessage="1" showErrorMessage="1" prompt="Units" sqref="G48"/>
    <dataValidation allowBlank="1" showInputMessage="1" showErrorMessage="1" prompt="Cost" sqref="H48"/>
    <dataValidation allowBlank="1" showInputMessage="1" showErrorMessage="1" prompt="Currency" sqref="I48"/>
    <dataValidation allowBlank="1" showInputMessage="1" showErrorMessage="1" prompt="Portfolio Cost" sqref="J48"/>
    <dataValidation allowBlank="1" showInputMessage="1" showErrorMessage="1" prompt="Price" sqref="K48"/>
    <dataValidation allowBlank="1" showInputMessage="1" showErrorMessage="1" prompt="Purchase date" sqref="L48"/>
    <dataValidation allowBlank="1" showInputMessage="1" showErrorMessage="1" prompt="Settlement date" sqref="M48"/>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B1:N220"/>
  <sheetViews>
    <sheetView showGridLines="0" zoomScale="85" zoomScaleNormal="85" workbookViewId="0">
      <selection activeCell="O16" sqref="O16"/>
    </sheetView>
  </sheetViews>
  <sheetFormatPr defaultRowHeight="15" x14ac:dyDescent="0.25"/>
  <cols>
    <col min="1" max="1" width="6.5703125" customWidth="1"/>
    <col min="2" max="2" width="2.5703125" customWidth="1"/>
    <col min="3" max="3" width="1" customWidth="1"/>
    <col min="4" max="4" width="3.28515625" customWidth="1"/>
    <col min="5" max="5" width="19.85546875" bestFit="1" customWidth="1"/>
    <col min="6" max="6" width="27" bestFit="1" customWidth="1"/>
    <col min="7" max="7" width="22" customWidth="1"/>
    <col min="8" max="8" width="23.5703125" bestFit="1" customWidth="1"/>
    <col min="9" max="9" width="35.42578125" customWidth="1"/>
    <col min="10" max="10" width="27" bestFit="1" customWidth="1"/>
    <col min="11" max="11" width="36.28515625" bestFit="1" customWidth="1"/>
    <col min="12" max="12" width="25" customWidth="1"/>
    <col min="13" max="13" width="35.5703125"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3"/>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c r="E5" s="1"/>
      <c r="F5" s="1"/>
      <c r="G5" s="1"/>
      <c r="H5" s="1"/>
      <c r="I5" s="1"/>
      <c r="J5" s="1"/>
      <c r="K5" s="1"/>
      <c r="L5" s="1"/>
      <c r="M5" s="1"/>
      <c r="N5" s="1"/>
    </row>
    <row r="6" spans="2:14" x14ac:dyDescent="0.25">
      <c r="B6" s="1"/>
      <c r="C6" s="1"/>
      <c r="D6" s="3"/>
      <c r="E6" s="1"/>
      <c r="F6" s="1"/>
      <c r="G6" s="1"/>
      <c r="H6" s="1"/>
      <c r="I6" s="1"/>
      <c r="J6" s="1"/>
      <c r="K6" s="1"/>
      <c r="L6" s="1"/>
      <c r="M6" s="1"/>
      <c r="N6" s="1"/>
    </row>
    <row r="7" spans="2:14" x14ac:dyDescent="0.25">
      <c r="B7" s="1"/>
      <c r="C7" s="1"/>
      <c r="D7" s="1"/>
      <c r="E7" s="30"/>
      <c r="F7" s="1"/>
      <c r="G7" s="1"/>
      <c r="H7" s="1"/>
      <c r="I7" s="1"/>
      <c r="J7" s="1"/>
      <c r="K7" s="1"/>
      <c r="L7" s="1"/>
      <c r="M7" s="1"/>
      <c r="N7" s="1"/>
    </row>
    <row r="8" spans="2:14" x14ac:dyDescent="0.25">
      <c r="B8" s="1"/>
      <c r="C8" s="1"/>
      <c r="D8" s="1"/>
      <c r="E8" s="30"/>
      <c r="F8" s="1"/>
      <c r="G8" s="1"/>
      <c r="H8" s="1"/>
      <c r="I8" s="1"/>
      <c r="J8" s="1"/>
      <c r="K8" s="1"/>
      <c r="L8" s="1"/>
      <c r="M8" s="1"/>
      <c r="N8" s="1"/>
    </row>
    <row r="9" spans="2:14" x14ac:dyDescent="0.25">
      <c r="B9" s="1"/>
      <c r="C9" s="1"/>
      <c r="D9" s="1"/>
      <c r="E9" s="30"/>
      <c r="F9" s="1"/>
      <c r="G9" s="1"/>
      <c r="H9" s="1"/>
      <c r="I9" s="1"/>
      <c r="J9" s="1"/>
      <c r="K9" s="1"/>
      <c r="L9" s="1"/>
      <c r="M9" s="1"/>
      <c r="N9" s="1"/>
    </row>
    <row r="10" spans="2:14" x14ac:dyDescent="0.25">
      <c r="B10" s="1"/>
      <c r="C10" s="1"/>
      <c r="D10" s="1"/>
      <c r="E10" s="1"/>
      <c r="F10" s="1"/>
      <c r="G10" s="1"/>
      <c r="H10" s="1"/>
      <c r="I10" s="1"/>
      <c r="J10" s="1"/>
      <c r="K10" s="1"/>
      <c r="L10" s="1"/>
      <c r="M10" s="1"/>
      <c r="N10" s="1"/>
    </row>
    <row r="11" spans="2:14" x14ac:dyDescent="0.25">
      <c r="B11" s="2"/>
      <c r="C11" s="2"/>
      <c r="D11" s="55"/>
      <c r="E11" s="11"/>
      <c r="F11" s="55"/>
      <c r="G11" s="11"/>
      <c r="H11" s="11"/>
      <c r="I11" s="11"/>
      <c r="J11" s="11"/>
      <c r="K11" s="11"/>
      <c r="L11" s="11"/>
      <c r="M11" s="11"/>
      <c r="N11" s="11"/>
    </row>
    <row r="12" spans="2:14" x14ac:dyDescent="0.25">
      <c r="B12" s="2"/>
      <c r="C12" s="2"/>
      <c r="D12" s="55"/>
      <c r="E12" s="54"/>
      <c r="F12" s="54"/>
      <c r="G12" s="54"/>
      <c r="H12" s="54"/>
      <c r="I12" s="54"/>
      <c r="N12" s="11"/>
    </row>
    <row r="13" spans="2:14" ht="21" x14ac:dyDescent="0.25">
      <c r="B13" s="2"/>
      <c r="C13" s="2"/>
      <c r="D13" s="55"/>
      <c r="E13" s="56" t="s">
        <v>296</v>
      </c>
      <c r="F13" s="56"/>
      <c r="G13" s="56"/>
      <c r="H13" s="56"/>
      <c r="I13" s="56"/>
      <c r="J13" s="41"/>
      <c r="K13" s="41"/>
      <c r="L13" s="41"/>
      <c r="M13" s="41"/>
      <c r="N13" s="11"/>
    </row>
    <row r="14" spans="2:14" x14ac:dyDescent="0.25">
      <c r="B14" s="2"/>
      <c r="C14" s="2"/>
      <c r="D14" s="55"/>
      <c r="E14" s="54"/>
      <c r="F14" s="54"/>
      <c r="G14" s="54"/>
      <c r="H14" s="54"/>
      <c r="I14" s="54"/>
      <c r="N14" s="11"/>
    </row>
    <row r="15" spans="2:14" x14ac:dyDescent="0.25">
      <c r="B15" s="2"/>
      <c r="C15" s="2"/>
      <c r="D15" s="55"/>
      <c r="E15" s="53" t="s">
        <v>297</v>
      </c>
      <c r="F15" s="54"/>
      <c r="G15" s="54"/>
      <c r="H15" s="54"/>
      <c r="I15" s="54"/>
      <c r="K15" s="42"/>
      <c r="L15" s="42"/>
      <c r="M15" s="42"/>
      <c r="N15" s="11"/>
    </row>
    <row r="16" spans="2:14" x14ac:dyDescent="0.25">
      <c r="B16" s="2"/>
      <c r="C16" s="2"/>
      <c r="D16" s="55"/>
      <c r="E16" s="53" t="s">
        <v>298</v>
      </c>
      <c r="F16" s="54"/>
      <c r="G16" s="54"/>
      <c r="H16" s="54"/>
      <c r="I16" s="54"/>
      <c r="N16" s="11"/>
    </row>
    <row r="17" spans="2:14" x14ac:dyDescent="0.25">
      <c r="B17" s="2"/>
      <c r="C17" s="2"/>
      <c r="D17" s="55"/>
      <c r="E17" s="53" t="s">
        <v>299</v>
      </c>
      <c r="F17" s="54"/>
      <c r="G17" s="54"/>
      <c r="H17" s="54"/>
      <c r="I17" s="54"/>
      <c r="K17" s="42"/>
      <c r="L17" s="42" t="s">
        <v>300</v>
      </c>
      <c r="M17" s="42"/>
      <c r="N17" s="11"/>
    </row>
    <row r="18" spans="2:14" x14ac:dyDescent="0.25">
      <c r="B18" s="2"/>
      <c r="C18" s="2"/>
      <c r="D18" s="55"/>
      <c r="E18" s="53" t="s">
        <v>301</v>
      </c>
      <c r="F18" s="54"/>
      <c r="G18" s="54"/>
      <c r="H18" s="54"/>
      <c r="I18" s="54"/>
      <c r="L18" s="42" t="s">
        <v>302</v>
      </c>
      <c r="N18" s="11"/>
    </row>
    <row r="19" spans="2:14" x14ac:dyDescent="0.25">
      <c r="B19" s="2"/>
      <c r="C19" s="2"/>
      <c r="D19" s="55"/>
      <c r="E19" s="54"/>
      <c r="F19" s="54"/>
      <c r="G19" s="54"/>
      <c r="H19" s="54"/>
      <c r="I19" s="54"/>
      <c r="N19" s="11"/>
    </row>
    <row r="20" spans="2:14" x14ac:dyDescent="0.25">
      <c r="B20" s="2"/>
      <c r="C20" s="2"/>
      <c r="D20" s="55"/>
      <c r="E20" s="55"/>
      <c r="F20" s="55"/>
      <c r="G20" s="55"/>
      <c r="H20" s="55"/>
      <c r="I20" s="55"/>
      <c r="J20" s="2"/>
      <c r="K20" s="2"/>
      <c r="L20" s="2"/>
      <c r="M20" s="11"/>
      <c r="N20" s="11"/>
    </row>
    <row r="21" spans="2:14" x14ac:dyDescent="0.25">
      <c r="D21" s="54"/>
      <c r="E21" s="54"/>
      <c r="F21" s="54"/>
      <c r="G21" s="54"/>
      <c r="H21" s="54"/>
      <c r="I21" s="54"/>
    </row>
    <row r="22" spans="2:14" x14ac:dyDescent="0.25">
      <c r="D22" s="54"/>
      <c r="E22" s="54"/>
      <c r="F22" s="54"/>
      <c r="G22" s="54"/>
      <c r="H22" s="54"/>
      <c r="I22" s="54"/>
    </row>
    <row r="23" spans="2:14" ht="15.75" thickBot="1" x14ac:dyDescent="0.3">
      <c r="B23" s="2"/>
      <c r="C23" s="2"/>
      <c r="D23" s="55"/>
      <c r="E23" s="55"/>
      <c r="F23" s="55"/>
      <c r="G23" s="55"/>
      <c r="H23" s="55"/>
      <c r="I23" s="55"/>
      <c r="J23" s="2"/>
      <c r="K23" s="2"/>
      <c r="L23" s="2"/>
      <c r="M23" s="2"/>
      <c r="N23" s="2"/>
    </row>
    <row r="24" spans="2:14" ht="15.75" thickBot="1" x14ac:dyDescent="0.3">
      <c r="B24" s="2"/>
      <c r="C24" s="2"/>
      <c r="D24" s="55"/>
      <c r="E24" s="11" t="s">
        <v>182</v>
      </c>
      <c r="F24" s="61" t="s">
        <v>295</v>
      </c>
      <c r="G24" s="55"/>
      <c r="H24" s="55"/>
      <c r="I24" s="55"/>
      <c r="J24" s="2"/>
      <c r="K24" s="2"/>
      <c r="L24" s="2"/>
      <c r="M24" s="2"/>
      <c r="N24" s="2"/>
    </row>
    <row r="25" spans="2:14" x14ac:dyDescent="0.25">
      <c r="B25" s="2"/>
      <c r="C25" s="2"/>
      <c r="D25" s="55"/>
      <c r="E25" s="55"/>
      <c r="F25" s="55"/>
      <c r="G25" s="55"/>
      <c r="H25" s="55"/>
      <c r="I25" s="55"/>
      <c r="J25" s="2"/>
      <c r="K25" s="2"/>
      <c r="L25" s="2"/>
      <c r="M25" s="2"/>
      <c r="N25" s="2"/>
    </row>
    <row r="26" spans="2:14" x14ac:dyDescent="0.25">
      <c r="B26" s="2"/>
      <c r="C26" s="2"/>
      <c r="D26" s="55"/>
      <c r="E26" s="31" t="e">
        <f t="array" aca="1" ref="E26" ca="1">_xll.fbnPortfoliosAdd_Template()</f>
        <v>#NAME?</v>
      </c>
      <c r="F26" s="55"/>
      <c r="G26" s="55"/>
      <c r="H26" s="55"/>
      <c r="I26" s="11"/>
      <c r="J26" s="2"/>
      <c r="K26" s="2"/>
      <c r="L26" s="2"/>
      <c r="M26" s="2"/>
      <c r="N26" s="2"/>
    </row>
    <row r="27" spans="2:14" x14ac:dyDescent="0.25">
      <c r="B27" s="2"/>
      <c r="C27" s="2"/>
      <c r="D27" s="55"/>
      <c r="E27" s="7" t="s">
        <v>0</v>
      </c>
      <c r="F27" s="9" t="s">
        <v>346</v>
      </c>
      <c r="G27" s="9" t="s">
        <v>347</v>
      </c>
      <c r="H27" s="9" t="s">
        <v>348</v>
      </c>
      <c r="I27" s="7" t="s">
        <v>349</v>
      </c>
      <c r="J27" s="6" t="s">
        <v>1</v>
      </c>
      <c r="K27" s="9" t="s">
        <v>350</v>
      </c>
      <c r="L27" s="9" t="s">
        <v>351</v>
      </c>
      <c r="M27" s="9" t="s">
        <v>200</v>
      </c>
      <c r="N27" s="2"/>
    </row>
    <row r="28" spans="2:14" x14ac:dyDescent="0.25">
      <c r="B28" s="2"/>
      <c r="C28" s="2"/>
      <c r="D28" s="11">
        <v>1</v>
      </c>
      <c r="E28" s="59" t="s">
        <v>235</v>
      </c>
      <c r="F28" s="58"/>
      <c r="G28" s="73" t="s">
        <v>237</v>
      </c>
      <c r="H28" s="74"/>
      <c r="I28" s="59" t="s">
        <v>235</v>
      </c>
      <c r="J28" s="38" t="s">
        <v>236</v>
      </c>
      <c r="K28" s="22" t="s">
        <v>303</v>
      </c>
      <c r="L28" s="40">
        <f ca="1">NOW()-2</f>
        <v>44354.918372453707</v>
      </c>
      <c r="M28" s="49" t="e">
        <f ca="1">_xll.flPortfoliosAddDerived(F24,E27:L28)</f>
        <v>#NAME?</v>
      </c>
      <c r="N28" s="2"/>
    </row>
    <row r="29" spans="2:14" x14ac:dyDescent="0.25">
      <c r="B29" s="2"/>
      <c r="C29" s="2"/>
      <c r="D29" s="11">
        <v>2</v>
      </c>
      <c r="E29" s="66"/>
      <c r="F29" s="67"/>
      <c r="G29" s="58"/>
      <c r="H29" s="58"/>
      <c r="I29" s="66"/>
      <c r="J29" s="5"/>
      <c r="K29" s="35"/>
      <c r="L29" s="35"/>
      <c r="M29" s="35"/>
      <c r="N29" s="2"/>
    </row>
    <row r="30" spans="2:14" x14ac:dyDescent="0.25">
      <c r="B30" s="2"/>
      <c r="C30" s="2"/>
      <c r="D30" s="11">
        <v>3</v>
      </c>
      <c r="E30" s="66"/>
      <c r="F30" s="67"/>
      <c r="G30" s="58"/>
      <c r="H30" s="58"/>
      <c r="I30" s="66"/>
      <c r="J30" s="5"/>
      <c r="K30" s="35"/>
      <c r="L30" s="35"/>
      <c r="M30" s="35"/>
      <c r="N30" s="2"/>
    </row>
    <row r="31" spans="2:14" x14ac:dyDescent="0.25">
      <c r="B31" s="2"/>
      <c r="C31" s="2"/>
      <c r="D31" s="11">
        <v>4</v>
      </c>
      <c r="E31" s="66"/>
      <c r="F31" s="67"/>
      <c r="G31" s="58"/>
      <c r="H31" s="58"/>
      <c r="I31" s="66"/>
      <c r="J31" s="5"/>
      <c r="K31" s="35"/>
      <c r="L31" s="35"/>
      <c r="M31" s="35"/>
      <c r="N31" s="2"/>
    </row>
    <row r="32" spans="2:14" x14ac:dyDescent="0.25">
      <c r="B32" s="2"/>
      <c r="C32" s="2"/>
      <c r="D32" s="11">
        <v>5</v>
      </c>
      <c r="E32" s="66"/>
      <c r="F32" s="67"/>
      <c r="G32" s="58"/>
      <c r="H32" s="58"/>
      <c r="I32" s="66"/>
      <c r="J32" s="5"/>
      <c r="K32" s="35"/>
      <c r="L32" s="35"/>
      <c r="M32" s="35"/>
      <c r="N32" s="2"/>
    </row>
    <row r="33" spans="2:14" x14ac:dyDescent="0.25">
      <c r="B33" s="2"/>
      <c r="C33" s="2"/>
      <c r="D33" s="11">
        <v>6</v>
      </c>
      <c r="E33" s="66"/>
      <c r="F33" s="67"/>
      <c r="G33" s="58"/>
      <c r="H33" s="58"/>
      <c r="I33" s="66"/>
      <c r="J33" s="5"/>
      <c r="K33" s="35"/>
      <c r="L33" s="35"/>
      <c r="M33" s="35"/>
      <c r="N33" s="2"/>
    </row>
    <row r="34" spans="2:14" x14ac:dyDescent="0.25">
      <c r="B34" s="2"/>
      <c r="C34" s="2"/>
      <c r="D34" s="11">
        <v>7</v>
      </c>
      <c r="E34" s="66"/>
      <c r="F34" s="67"/>
      <c r="G34" s="58"/>
      <c r="H34" s="58"/>
      <c r="I34" s="66"/>
      <c r="J34" s="5"/>
      <c r="K34" s="35"/>
      <c r="L34" s="35"/>
      <c r="M34" s="35"/>
      <c r="N34" s="2"/>
    </row>
    <row r="35" spans="2:14" x14ac:dyDescent="0.25">
      <c r="B35" s="2"/>
      <c r="C35" s="2"/>
      <c r="D35" s="11">
        <v>8</v>
      </c>
      <c r="E35" s="66"/>
      <c r="F35" s="67"/>
      <c r="G35" s="58"/>
      <c r="H35" s="58"/>
      <c r="I35" s="66"/>
      <c r="J35" s="5"/>
      <c r="K35" s="35"/>
      <c r="L35" s="35"/>
      <c r="M35" s="35"/>
      <c r="N35" s="2"/>
    </row>
    <row r="36" spans="2:14" x14ac:dyDescent="0.25">
      <c r="B36" s="2"/>
      <c r="C36" s="2"/>
      <c r="D36" s="11">
        <v>9</v>
      </c>
      <c r="E36" s="66"/>
      <c r="F36" s="67"/>
      <c r="G36" s="58"/>
      <c r="H36" s="58"/>
      <c r="I36" s="66"/>
      <c r="J36" s="5"/>
      <c r="K36" s="35"/>
      <c r="L36" s="35"/>
      <c r="M36" s="35"/>
      <c r="N36" s="2"/>
    </row>
    <row r="37" spans="2:14" x14ac:dyDescent="0.25">
      <c r="B37" s="2"/>
      <c r="C37" s="2"/>
      <c r="D37" s="11">
        <v>10</v>
      </c>
      <c r="E37" s="66"/>
      <c r="F37" s="67"/>
      <c r="G37" s="58"/>
      <c r="H37" s="58"/>
      <c r="I37" s="66"/>
      <c r="J37" s="5"/>
      <c r="K37" s="35"/>
      <c r="L37" s="35"/>
      <c r="M37" s="35"/>
      <c r="N37" s="2"/>
    </row>
    <row r="38" spans="2:14" x14ac:dyDescent="0.25">
      <c r="B38" s="2"/>
      <c r="C38" s="2"/>
      <c r="D38" s="55"/>
      <c r="E38" s="55"/>
      <c r="F38" s="55"/>
      <c r="G38" s="55"/>
      <c r="H38" s="55"/>
      <c r="I38" s="55"/>
      <c r="J38" s="2"/>
      <c r="K38" s="2"/>
      <c r="L38" s="2"/>
      <c r="M38" s="2"/>
      <c r="N38" s="2"/>
    </row>
    <row r="39" spans="2:14" x14ac:dyDescent="0.25">
      <c r="B39" s="2"/>
      <c r="C39" s="2"/>
      <c r="D39" s="55"/>
      <c r="E39" s="55"/>
      <c r="F39" s="55"/>
      <c r="G39" s="55"/>
      <c r="H39" s="55"/>
      <c r="I39" s="55"/>
      <c r="J39" s="2"/>
      <c r="K39" s="2"/>
      <c r="L39" s="2"/>
      <c r="M39" s="2"/>
      <c r="N39" s="2"/>
    </row>
    <row r="40" spans="2:14" x14ac:dyDescent="0.25">
      <c r="B40" s="2"/>
      <c r="C40" s="2"/>
      <c r="D40" s="55"/>
      <c r="E40" s="55"/>
      <c r="F40" s="55"/>
      <c r="G40" s="55"/>
      <c r="H40" s="55"/>
      <c r="I40" s="55"/>
      <c r="J40" s="2"/>
      <c r="K40" s="2"/>
      <c r="L40" s="2"/>
      <c r="M40" s="2"/>
      <c r="N40" s="2"/>
    </row>
    <row r="41" spans="2:14" x14ac:dyDescent="0.25">
      <c r="D41" s="54"/>
      <c r="E41" s="54"/>
      <c r="F41" s="54"/>
      <c r="G41" s="54"/>
      <c r="H41" s="54"/>
      <c r="I41" s="54"/>
    </row>
    <row r="42" spans="2:14" x14ac:dyDescent="0.25">
      <c r="D42" s="54"/>
      <c r="E42" s="54"/>
      <c r="F42" s="54"/>
      <c r="G42" s="54"/>
      <c r="H42" s="54"/>
      <c r="I42" s="54"/>
    </row>
    <row r="43" spans="2:14" x14ac:dyDescent="0.25">
      <c r="B43" s="2"/>
      <c r="C43" s="2"/>
      <c r="D43" s="55"/>
      <c r="E43" s="11"/>
      <c r="F43" s="55"/>
      <c r="G43" s="11"/>
      <c r="H43" s="11"/>
      <c r="I43" s="11"/>
      <c r="J43" s="11"/>
      <c r="K43" s="11"/>
      <c r="L43" s="11"/>
      <c r="M43" s="11"/>
      <c r="N43" s="2"/>
    </row>
    <row r="44" spans="2:14" x14ac:dyDescent="0.25">
      <c r="B44" s="2"/>
      <c r="C44" s="2"/>
      <c r="D44" s="55"/>
      <c r="E44" s="54"/>
      <c r="F44" s="54"/>
      <c r="G44" s="54"/>
      <c r="H44" s="54"/>
      <c r="I44" s="54"/>
      <c r="N44" s="2"/>
    </row>
    <row r="45" spans="2:14" x14ac:dyDescent="0.25">
      <c r="B45" s="2"/>
      <c r="C45" s="2"/>
      <c r="D45" s="55"/>
      <c r="E45" s="53" t="s">
        <v>304</v>
      </c>
      <c r="F45" s="54"/>
      <c r="G45" s="54"/>
      <c r="H45" s="54"/>
      <c r="I45" s="54"/>
      <c r="K45" s="42"/>
      <c r="L45" s="42"/>
      <c r="M45" s="42"/>
      <c r="N45" s="2"/>
    </row>
    <row r="46" spans="2:14" x14ac:dyDescent="0.25">
      <c r="B46" s="2"/>
      <c r="C46" s="2"/>
      <c r="D46" s="55"/>
      <c r="E46" s="53" t="s">
        <v>305</v>
      </c>
      <c r="F46" s="54"/>
      <c r="G46" s="54"/>
      <c r="H46" s="54"/>
      <c r="I46" s="54"/>
      <c r="L46" s="42" t="s">
        <v>306</v>
      </c>
      <c r="N46" s="2"/>
    </row>
    <row r="47" spans="2:14" x14ac:dyDescent="0.25">
      <c r="B47" s="2"/>
      <c r="C47" s="2"/>
      <c r="D47" s="55"/>
      <c r="E47" s="53" t="s">
        <v>307</v>
      </c>
      <c r="F47" s="54"/>
      <c r="G47" s="54"/>
      <c r="H47" s="54"/>
      <c r="I47" s="54"/>
      <c r="K47" s="42"/>
      <c r="L47" s="42"/>
      <c r="M47" s="42"/>
      <c r="N47" s="2"/>
    </row>
    <row r="48" spans="2:14" x14ac:dyDescent="0.25">
      <c r="B48" s="2"/>
      <c r="C48" s="2"/>
      <c r="D48" s="55"/>
      <c r="E48" s="53"/>
      <c r="F48" s="54"/>
      <c r="G48" s="54"/>
      <c r="H48" s="54"/>
      <c r="I48" s="54"/>
      <c r="L48" s="42"/>
      <c r="N48" s="2"/>
    </row>
    <row r="49" spans="2:14" ht="15.75" thickBot="1" x14ac:dyDescent="0.3">
      <c r="B49" s="2"/>
      <c r="C49" s="2"/>
      <c r="D49" s="55"/>
      <c r="E49" s="54"/>
      <c r="F49" s="54"/>
      <c r="G49" s="54"/>
      <c r="H49" s="54"/>
      <c r="I49" s="54"/>
      <c r="N49" s="2"/>
    </row>
    <row r="50" spans="2:14" ht="15.75" thickBot="1" x14ac:dyDescent="0.3">
      <c r="B50" s="2"/>
      <c r="C50" s="2"/>
      <c r="D50" s="55"/>
      <c r="E50" s="55" t="s">
        <v>308</v>
      </c>
      <c r="F50" s="61" t="s">
        <v>228</v>
      </c>
      <c r="G50" s="55"/>
      <c r="H50" s="55" t="s">
        <v>310</v>
      </c>
      <c r="I50" s="75">
        <f ca="1">'Create Portfolio'!H28</f>
        <v>44354.918372453707</v>
      </c>
      <c r="J50" s="2"/>
      <c r="K50" s="2"/>
      <c r="L50" s="2"/>
      <c r="M50" s="11"/>
      <c r="N50" s="2"/>
    </row>
    <row r="51" spans="2:14" ht="15.75" thickBot="1" x14ac:dyDescent="0.3">
      <c r="B51" s="2"/>
      <c r="C51" s="2"/>
      <c r="D51" s="55"/>
      <c r="E51" s="55" t="s">
        <v>309</v>
      </c>
      <c r="F51" s="61" t="s">
        <v>235</v>
      </c>
      <c r="G51" s="55"/>
      <c r="H51" s="55"/>
      <c r="I51" s="55"/>
      <c r="J51" s="2"/>
      <c r="K51" s="2"/>
      <c r="L51" s="2"/>
      <c r="M51" s="2"/>
      <c r="N51" s="2"/>
    </row>
    <row r="52" spans="2:14" x14ac:dyDescent="0.25">
      <c r="B52" s="2"/>
      <c r="C52" s="2"/>
      <c r="D52" s="55"/>
      <c r="E52" s="9" t="e">
        <f t="array" ref="E52:L62" ca="1">_xll.flHoldingsGet(F50,F51,I50)</f>
        <v>#NAME?</v>
      </c>
      <c r="F52" s="9" t="e">
        <f ca="1"/>
        <v>#NAME?</v>
      </c>
      <c r="G52" s="7" t="e">
        <f ca="1"/>
        <v>#NAME?</v>
      </c>
      <c r="H52" s="6" t="e">
        <f ca="1"/>
        <v>#NAME?</v>
      </c>
      <c r="I52" s="9" t="e">
        <f ca="1"/>
        <v>#NAME?</v>
      </c>
      <c r="J52" s="9" t="e">
        <f ca="1"/>
        <v>#NAME?</v>
      </c>
      <c r="K52" s="6" t="e">
        <f ca="1"/>
        <v>#NAME?</v>
      </c>
      <c r="L52" s="6" t="e">
        <f ca="1"/>
        <v>#NAME?</v>
      </c>
      <c r="M52" s="2"/>
      <c r="N52" s="2"/>
    </row>
    <row r="53" spans="2:14" x14ac:dyDescent="0.25">
      <c r="B53" s="2"/>
      <c r="C53" s="2"/>
      <c r="D53" s="11">
        <v>1</v>
      </c>
      <c r="E53" s="58" t="e">
        <f ca="1"/>
        <v>#NAME?</v>
      </c>
      <c r="F53" s="58" t="e">
        <f ca="1"/>
        <v>#NAME?</v>
      </c>
      <c r="G53" s="76" t="e">
        <f ca="1"/>
        <v>#NAME?</v>
      </c>
      <c r="H53" s="77" t="e">
        <f ca="1"/>
        <v>#NAME?</v>
      </c>
      <c r="I53" s="77" t="e">
        <f ca="1"/>
        <v>#NAME?</v>
      </c>
      <c r="J53" s="33" t="e">
        <f ca="1"/>
        <v>#NAME?</v>
      </c>
      <c r="K53" s="26" t="e">
        <f ca="1"/>
        <v>#NAME?</v>
      </c>
      <c r="L53" s="26" t="e">
        <f ca="1"/>
        <v>#NAME?</v>
      </c>
      <c r="M53" s="2"/>
      <c r="N53" s="2"/>
    </row>
    <row r="54" spans="2:14" x14ac:dyDescent="0.25">
      <c r="B54" s="2"/>
      <c r="C54" s="2"/>
      <c r="D54" s="11">
        <v>2</v>
      </c>
      <c r="E54" s="59" t="e">
        <f ca="1"/>
        <v>#NAME?</v>
      </c>
      <c r="F54" s="58" t="e">
        <f ca="1"/>
        <v>#NAME?</v>
      </c>
      <c r="G54" s="76" t="e">
        <f ca="1"/>
        <v>#NAME?</v>
      </c>
      <c r="H54" s="77" t="e">
        <f ca="1"/>
        <v>#NAME?</v>
      </c>
      <c r="I54" s="77" t="e">
        <f ca="1"/>
        <v>#NAME?</v>
      </c>
      <c r="J54" s="33" t="e">
        <f ca="1"/>
        <v>#NAME?</v>
      </c>
      <c r="K54" s="26" t="e">
        <f ca="1"/>
        <v>#NAME?</v>
      </c>
      <c r="L54" s="26" t="e">
        <f ca="1"/>
        <v>#NAME?</v>
      </c>
      <c r="M54" s="2"/>
      <c r="N54" s="2"/>
    </row>
    <row r="55" spans="2:14" x14ac:dyDescent="0.25">
      <c r="B55" s="2"/>
      <c r="C55" s="2"/>
      <c r="D55" s="11">
        <v>3</v>
      </c>
      <c r="E55" s="59" t="e">
        <f ca="1"/>
        <v>#NAME?</v>
      </c>
      <c r="F55" s="58" t="e">
        <f ca="1"/>
        <v>#NAME?</v>
      </c>
      <c r="G55" s="76" t="e">
        <f ca="1"/>
        <v>#NAME?</v>
      </c>
      <c r="H55" s="77" t="e">
        <f ca="1"/>
        <v>#NAME?</v>
      </c>
      <c r="I55" s="77" t="e">
        <f ca="1"/>
        <v>#NAME?</v>
      </c>
      <c r="J55" s="33" t="e">
        <f ca="1"/>
        <v>#NAME?</v>
      </c>
      <c r="K55" s="26" t="e">
        <f ca="1"/>
        <v>#NAME?</v>
      </c>
      <c r="L55" s="26" t="e">
        <f ca="1"/>
        <v>#NAME?</v>
      </c>
      <c r="M55" s="2"/>
      <c r="N55" s="2"/>
    </row>
    <row r="56" spans="2:14" x14ac:dyDescent="0.25">
      <c r="B56" s="2"/>
      <c r="C56" s="2"/>
      <c r="D56" s="11">
        <v>4</v>
      </c>
      <c r="E56" s="59" t="e">
        <f ca="1"/>
        <v>#NAME?</v>
      </c>
      <c r="F56" s="58" t="e">
        <f ca="1"/>
        <v>#NAME?</v>
      </c>
      <c r="G56" s="76" t="e">
        <f ca="1"/>
        <v>#NAME?</v>
      </c>
      <c r="H56" s="77" t="e">
        <f ca="1"/>
        <v>#NAME?</v>
      </c>
      <c r="I56" s="77" t="e">
        <f ca="1"/>
        <v>#NAME?</v>
      </c>
      <c r="J56" s="33" t="e">
        <f ca="1"/>
        <v>#NAME?</v>
      </c>
      <c r="K56" s="26" t="e">
        <f ca="1"/>
        <v>#NAME?</v>
      </c>
      <c r="L56" s="26" t="e">
        <f ca="1"/>
        <v>#NAME?</v>
      </c>
      <c r="M56" s="2"/>
      <c r="N56" s="2"/>
    </row>
    <row r="57" spans="2:14" x14ac:dyDescent="0.25">
      <c r="B57" s="2"/>
      <c r="C57" s="2"/>
      <c r="D57" s="11">
        <v>5</v>
      </c>
      <c r="E57" s="59" t="e">
        <f ca="1"/>
        <v>#NAME?</v>
      </c>
      <c r="F57" s="58" t="e">
        <f ca="1"/>
        <v>#NAME?</v>
      </c>
      <c r="G57" s="76" t="e">
        <f ca="1"/>
        <v>#NAME?</v>
      </c>
      <c r="H57" s="77" t="e">
        <f ca="1"/>
        <v>#NAME?</v>
      </c>
      <c r="I57" s="77" t="e">
        <f ca="1"/>
        <v>#NAME?</v>
      </c>
      <c r="J57" s="33" t="e">
        <f ca="1"/>
        <v>#NAME?</v>
      </c>
      <c r="K57" s="26" t="e">
        <f ca="1"/>
        <v>#NAME?</v>
      </c>
      <c r="L57" s="26" t="e">
        <f ca="1"/>
        <v>#NAME?</v>
      </c>
      <c r="M57" s="2"/>
      <c r="N57" s="2"/>
    </row>
    <row r="58" spans="2:14" x14ac:dyDescent="0.25">
      <c r="B58" s="2"/>
      <c r="C58" s="2"/>
      <c r="D58" s="11">
        <v>6</v>
      </c>
      <c r="E58" s="59" t="e">
        <f ca="1"/>
        <v>#NAME?</v>
      </c>
      <c r="F58" s="58" t="e">
        <f ca="1"/>
        <v>#NAME?</v>
      </c>
      <c r="G58" s="76" t="e">
        <f ca="1"/>
        <v>#NAME?</v>
      </c>
      <c r="H58" s="77" t="e">
        <f ca="1"/>
        <v>#NAME?</v>
      </c>
      <c r="I58" s="77" t="e">
        <f ca="1"/>
        <v>#NAME?</v>
      </c>
      <c r="J58" s="33" t="e">
        <f ca="1"/>
        <v>#NAME?</v>
      </c>
      <c r="K58" s="26" t="e">
        <f ca="1"/>
        <v>#NAME?</v>
      </c>
      <c r="L58" s="26" t="e">
        <f ca="1"/>
        <v>#NAME?</v>
      </c>
      <c r="M58" s="2"/>
      <c r="N58" s="2"/>
    </row>
    <row r="59" spans="2:14" x14ac:dyDescent="0.25">
      <c r="B59" s="2"/>
      <c r="C59" s="2"/>
      <c r="D59" s="11">
        <v>7</v>
      </c>
      <c r="E59" s="59" t="e">
        <f ca="1"/>
        <v>#NAME?</v>
      </c>
      <c r="F59" s="58" t="e">
        <f ca="1"/>
        <v>#NAME?</v>
      </c>
      <c r="G59" s="76" t="e">
        <f ca="1"/>
        <v>#NAME?</v>
      </c>
      <c r="H59" s="77" t="e">
        <f ca="1"/>
        <v>#NAME?</v>
      </c>
      <c r="I59" s="77" t="e">
        <f ca="1"/>
        <v>#NAME?</v>
      </c>
      <c r="J59" s="33" t="e">
        <f ca="1"/>
        <v>#NAME?</v>
      </c>
      <c r="K59" s="26" t="e">
        <f ca="1"/>
        <v>#NAME?</v>
      </c>
      <c r="L59" s="26" t="e">
        <f ca="1"/>
        <v>#NAME?</v>
      </c>
      <c r="M59" s="2"/>
      <c r="N59" s="2"/>
    </row>
    <row r="60" spans="2:14" x14ac:dyDescent="0.25">
      <c r="B60" s="2"/>
      <c r="C60" s="2"/>
      <c r="D60" s="11">
        <v>8</v>
      </c>
      <c r="E60" s="59" t="e">
        <f ca="1"/>
        <v>#NAME?</v>
      </c>
      <c r="F60" s="58" t="e">
        <f ca="1"/>
        <v>#NAME?</v>
      </c>
      <c r="G60" s="76" t="e">
        <f ca="1"/>
        <v>#NAME?</v>
      </c>
      <c r="H60" s="77" t="e">
        <f ca="1"/>
        <v>#NAME?</v>
      </c>
      <c r="I60" s="77" t="e">
        <f ca="1"/>
        <v>#NAME?</v>
      </c>
      <c r="J60" s="33" t="e">
        <f ca="1"/>
        <v>#NAME?</v>
      </c>
      <c r="K60" s="26" t="e">
        <f ca="1"/>
        <v>#NAME?</v>
      </c>
      <c r="L60" s="26" t="e">
        <f ca="1"/>
        <v>#NAME?</v>
      </c>
      <c r="M60" s="2"/>
      <c r="N60" s="2"/>
    </row>
    <row r="61" spans="2:14" x14ac:dyDescent="0.25">
      <c r="B61" s="2"/>
      <c r="C61" s="2"/>
      <c r="D61" s="11">
        <v>9</v>
      </c>
      <c r="E61" s="59" t="e">
        <f ca="1"/>
        <v>#NAME?</v>
      </c>
      <c r="F61" s="58" t="e">
        <f ca="1"/>
        <v>#NAME?</v>
      </c>
      <c r="G61" s="76" t="e">
        <f ca="1"/>
        <v>#NAME?</v>
      </c>
      <c r="H61" s="77" t="e">
        <f ca="1"/>
        <v>#NAME?</v>
      </c>
      <c r="I61" s="77" t="e">
        <f ca="1"/>
        <v>#NAME?</v>
      </c>
      <c r="J61" s="33" t="e">
        <f ca="1"/>
        <v>#NAME?</v>
      </c>
      <c r="K61" s="26" t="e">
        <f ca="1"/>
        <v>#NAME?</v>
      </c>
      <c r="L61" s="26" t="e">
        <f ca="1"/>
        <v>#NAME?</v>
      </c>
      <c r="M61" s="2"/>
      <c r="N61" s="2"/>
    </row>
    <row r="62" spans="2:14" x14ac:dyDescent="0.25">
      <c r="B62" s="2"/>
      <c r="C62" s="2"/>
      <c r="D62" s="11">
        <v>10</v>
      </c>
      <c r="E62" s="59" t="e">
        <f ca="1"/>
        <v>#NAME?</v>
      </c>
      <c r="F62" s="58" t="e">
        <f ca="1"/>
        <v>#NAME?</v>
      </c>
      <c r="G62" s="76" t="e">
        <f ca="1"/>
        <v>#NAME?</v>
      </c>
      <c r="H62" s="77" t="e">
        <f ca="1"/>
        <v>#NAME?</v>
      </c>
      <c r="I62" s="77" t="e">
        <f ca="1"/>
        <v>#NAME?</v>
      </c>
      <c r="J62" s="33" t="e">
        <f ca="1"/>
        <v>#NAME?</v>
      </c>
      <c r="K62" s="26" t="e">
        <f ca="1"/>
        <v>#NAME?</v>
      </c>
      <c r="L62" s="26" t="e">
        <f ca="1"/>
        <v>#NAME?</v>
      </c>
      <c r="M62" s="2"/>
      <c r="N62" s="2"/>
    </row>
    <row r="63" spans="2:14" x14ac:dyDescent="0.25">
      <c r="B63" s="2"/>
      <c r="C63" s="2"/>
      <c r="D63" s="55"/>
      <c r="E63" s="55"/>
      <c r="F63" s="55"/>
      <c r="G63" s="55"/>
      <c r="H63" s="55"/>
      <c r="I63" s="55"/>
      <c r="J63" s="2"/>
      <c r="K63" s="2"/>
      <c r="L63" s="2"/>
      <c r="M63" s="2"/>
      <c r="N63" s="2"/>
    </row>
    <row r="64" spans="2:14" x14ac:dyDescent="0.25">
      <c r="D64" s="54"/>
      <c r="E64" s="54"/>
      <c r="F64" s="54"/>
      <c r="G64" s="54"/>
      <c r="H64" s="54"/>
      <c r="I64" s="54"/>
    </row>
    <row r="65" spans="2:14" x14ac:dyDescent="0.25">
      <c r="B65" s="2"/>
      <c r="C65" s="2"/>
      <c r="D65" s="55"/>
      <c r="E65" s="11"/>
      <c r="F65" s="55"/>
      <c r="G65" s="11"/>
      <c r="H65" s="11"/>
      <c r="I65" s="11"/>
      <c r="J65" s="11"/>
      <c r="K65" s="11"/>
      <c r="L65" s="11"/>
      <c r="M65" s="11"/>
      <c r="N65" s="2"/>
    </row>
    <row r="66" spans="2:14" x14ac:dyDescent="0.25">
      <c r="B66" s="2"/>
      <c r="C66" s="2"/>
      <c r="D66" s="55"/>
      <c r="E66" s="54"/>
      <c r="F66" s="54"/>
      <c r="G66" s="54"/>
      <c r="H66" s="54"/>
      <c r="I66" s="54"/>
      <c r="N66" s="2"/>
    </row>
    <row r="67" spans="2:14" x14ac:dyDescent="0.25">
      <c r="B67" s="2"/>
      <c r="C67" s="2"/>
      <c r="D67" s="55"/>
      <c r="E67" s="53" t="s">
        <v>311</v>
      </c>
      <c r="F67" s="54"/>
      <c r="G67" s="54"/>
      <c r="H67" s="54"/>
      <c r="I67" s="54"/>
      <c r="K67" s="42"/>
      <c r="L67" s="42"/>
      <c r="M67" s="42"/>
      <c r="N67" s="2"/>
    </row>
    <row r="68" spans="2:14" ht="15.75" thickBot="1" x14ac:dyDescent="0.3">
      <c r="B68" s="2"/>
      <c r="C68" s="2"/>
      <c r="D68" s="55"/>
      <c r="E68" s="54"/>
      <c r="F68" s="54"/>
      <c r="G68" s="54"/>
      <c r="H68" s="54"/>
      <c r="I68" s="54"/>
      <c r="N68" s="2"/>
    </row>
    <row r="69" spans="2:14" ht="15.75" thickBot="1" x14ac:dyDescent="0.3">
      <c r="B69" s="2"/>
      <c r="C69" s="2"/>
      <c r="D69" s="55"/>
      <c r="E69" s="55" t="s">
        <v>308</v>
      </c>
      <c r="F69" s="61" t="s">
        <v>295</v>
      </c>
      <c r="G69" s="55"/>
      <c r="H69" s="55" t="s">
        <v>310</v>
      </c>
      <c r="I69" s="75">
        <f ca="1">I50</f>
        <v>44354.918372453707</v>
      </c>
      <c r="J69" s="2"/>
      <c r="K69" s="2"/>
      <c r="L69" s="2"/>
      <c r="M69" s="11"/>
      <c r="N69" s="2"/>
    </row>
    <row r="70" spans="2:14" ht="15.75" thickBot="1" x14ac:dyDescent="0.3">
      <c r="B70" s="2"/>
      <c r="C70" s="2"/>
      <c r="D70" s="55"/>
      <c r="E70" s="55" t="s">
        <v>309</v>
      </c>
      <c r="F70" s="61" t="s">
        <v>235</v>
      </c>
      <c r="G70" s="55"/>
      <c r="H70" s="55"/>
      <c r="I70" s="55"/>
      <c r="J70" s="2"/>
      <c r="K70" s="2"/>
      <c r="L70" s="2"/>
      <c r="M70" s="2"/>
      <c r="N70" s="2"/>
    </row>
    <row r="71" spans="2:14" x14ac:dyDescent="0.25">
      <c r="B71" s="2"/>
      <c r="C71" s="2"/>
      <c r="D71" s="55"/>
      <c r="E71" s="9" t="e">
        <f t="array" ref="E71:L81" ca="1">_xll.flHoldingsGet(F69,F70,I69)</f>
        <v>#NAME?</v>
      </c>
      <c r="F71" s="9" t="e">
        <f ca="1"/>
        <v>#NAME?</v>
      </c>
      <c r="G71" s="7" t="e">
        <f ca="1"/>
        <v>#NAME?</v>
      </c>
      <c r="H71" s="6" t="e">
        <f ca="1"/>
        <v>#NAME?</v>
      </c>
      <c r="I71" s="9" t="e">
        <f ca="1"/>
        <v>#NAME?</v>
      </c>
      <c r="J71" s="9" t="e">
        <f ca="1"/>
        <v>#NAME?</v>
      </c>
      <c r="K71" s="6" t="e">
        <f ca="1"/>
        <v>#NAME?</v>
      </c>
      <c r="L71" s="6" t="e">
        <f ca="1"/>
        <v>#NAME?</v>
      </c>
      <c r="M71" s="2"/>
      <c r="N71" s="2"/>
    </row>
    <row r="72" spans="2:14" x14ac:dyDescent="0.25">
      <c r="B72" s="2"/>
      <c r="C72" s="2"/>
      <c r="D72" s="11">
        <v>1</v>
      </c>
      <c r="E72" s="58" t="e">
        <f ca="1"/>
        <v>#NAME?</v>
      </c>
      <c r="F72" s="58" t="e">
        <f ca="1"/>
        <v>#NAME?</v>
      </c>
      <c r="G72" s="76" t="e">
        <f ca="1"/>
        <v>#NAME?</v>
      </c>
      <c r="H72" s="77" t="e">
        <f ca="1"/>
        <v>#NAME?</v>
      </c>
      <c r="I72" s="77" t="e">
        <f ca="1"/>
        <v>#NAME?</v>
      </c>
      <c r="J72" s="33" t="e">
        <f ca="1"/>
        <v>#NAME?</v>
      </c>
      <c r="K72" s="26" t="e">
        <f ca="1"/>
        <v>#NAME?</v>
      </c>
      <c r="L72" s="26" t="e">
        <f ca="1"/>
        <v>#NAME?</v>
      </c>
      <c r="M72" s="2"/>
      <c r="N72" s="2"/>
    </row>
    <row r="73" spans="2:14" x14ac:dyDescent="0.25">
      <c r="B73" s="2"/>
      <c r="C73" s="2"/>
      <c r="D73" s="11">
        <v>2</v>
      </c>
      <c r="E73" s="59" t="e">
        <f ca="1"/>
        <v>#NAME?</v>
      </c>
      <c r="F73" s="58" t="e">
        <f ca="1"/>
        <v>#NAME?</v>
      </c>
      <c r="G73" s="76" t="e">
        <f ca="1"/>
        <v>#NAME?</v>
      </c>
      <c r="H73" s="77" t="e">
        <f ca="1"/>
        <v>#NAME?</v>
      </c>
      <c r="I73" s="77" t="e">
        <f ca="1"/>
        <v>#NAME?</v>
      </c>
      <c r="J73" s="33" t="e">
        <f ca="1"/>
        <v>#NAME?</v>
      </c>
      <c r="K73" s="26" t="e">
        <f ca="1"/>
        <v>#NAME?</v>
      </c>
      <c r="L73" s="26" t="e">
        <f ca="1"/>
        <v>#NAME?</v>
      </c>
      <c r="M73" s="2"/>
      <c r="N73" s="2"/>
    </row>
    <row r="74" spans="2:14" x14ac:dyDescent="0.25">
      <c r="B74" s="2"/>
      <c r="C74" s="2"/>
      <c r="D74" s="11">
        <v>3</v>
      </c>
      <c r="E74" s="59" t="e">
        <f ca="1"/>
        <v>#NAME?</v>
      </c>
      <c r="F74" s="58" t="e">
        <f ca="1"/>
        <v>#NAME?</v>
      </c>
      <c r="G74" s="76" t="e">
        <f ca="1"/>
        <v>#NAME?</v>
      </c>
      <c r="H74" s="77" t="e">
        <f ca="1"/>
        <v>#NAME?</v>
      </c>
      <c r="I74" s="77" t="e">
        <f ca="1"/>
        <v>#NAME?</v>
      </c>
      <c r="J74" s="33" t="e">
        <f ca="1"/>
        <v>#NAME?</v>
      </c>
      <c r="K74" s="26" t="e">
        <f ca="1"/>
        <v>#NAME?</v>
      </c>
      <c r="L74" s="26" t="e">
        <f ca="1"/>
        <v>#NAME?</v>
      </c>
      <c r="M74" s="2"/>
      <c r="N74" s="2"/>
    </row>
    <row r="75" spans="2:14" x14ac:dyDescent="0.25">
      <c r="B75" s="2"/>
      <c r="C75" s="2"/>
      <c r="D75" s="11">
        <v>4</v>
      </c>
      <c r="E75" s="59" t="e">
        <f ca="1"/>
        <v>#NAME?</v>
      </c>
      <c r="F75" s="58" t="e">
        <f ca="1"/>
        <v>#NAME?</v>
      </c>
      <c r="G75" s="76" t="e">
        <f ca="1"/>
        <v>#NAME?</v>
      </c>
      <c r="H75" s="77" t="e">
        <f ca="1"/>
        <v>#NAME?</v>
      </c>
      <c r="I75" s="77" t="e">
        <f ca="1"/>
        <v>#NAME?</v>
      </c>
      <c r="J75" s="33" t="e">
        <f ca="1"/>
        <v>#NAME?</v>
      </c>
      <c r="K75" s="26" t="e">
        <f ca="1"/>
        <v>#NAME?</v>
      </c>
      <c r="L75" s="26" t="e">
        <f ca="1"/>
        <v>#NAME?</v>
      </c>
      <c r="M75" s="2"/>
      <c r="N75" s="2"/>
    </row>
    <row r="76" spans="2:14" x14ac:dyDescent="0.25">
      <c r="B76" s="2"/>
      <c r="C76" s="2"/>
      <c r="D76" s="11">
        <v>5</v>
      </c>
      <c r="E76" s="59" t="e">
        <f ca="1"/>
        <v>#NAME?</v>
      </c>
      <c r="F76" s="58" t="e">
        <f ca="1"/>
        <v>#NAME?</v>
      </c>
      <c r="G76" s="76" t="e">
        <f ca="1"/>
        <v>#NAME?</v>
      </c>
      <c r="H76" s="77" t="e">
        <f ca="1"/>
        <v>#NAME?</v>
      </c>
      <c r="I76" s="77" t="e">
        <f ca="1"/>
        <v>#NAME?</v>
      </c>
      <c r="J76" s="33" t="e">
        <f ca="1"/>
        <v>#NAME?</v>
      </c>
      <c r="K76" s="26" t="e">
        <f ca="1"/>
        <v>#NAME?</v>
      </c>
      <c r="L76" s="26" t="e">
        <f ca="1"/>
        <v>#NAME?</v>
      </c>
      <c r="M76" s="2"/>
      <c r="N76" s="2"/>
    </row>
    <row r="77" spans="2:14" x14ac:dyDescent="0.25">
      <c r="B77" s="2"/>
      <c r="C77" s="2"/>
      <c r="D77" s="11">
        <v>6</v>
      </c>
      <c r="E77" s="59" t="e">
        <f ca="1"/>
        <v>#NAME?</v>
      </c>
      <c r="F77" s="58" t="e">
        <f ca="1"/>
        <v>#NAME?</v>
      </c>
      <c r="G77" s="76" t="e">
        <f ca="1"/>
        <v>#NAME?</v>
      </c>
      <c r="H77" s="77" t="e">
        <f ca="1"/>
        <v>#NAME?</v>
      </c>
      <c r="I77" s="77" t="e">
        <f ca="1"/>
        <v>#NAME?</v>
      </c>
      <c r="J77" s="33" t="e">
        <f ca="1"/>
        <v>#NAME?</v>
      </c>
      <c r="K77" s="26" t="e">
        <f ca="1"/>
        <v>#NAME?</v>
      </c>
      <c r="L77" s="26" t="e">
        <f ca="1"/>
        <v>#NAME?</v>
      </c>
      <c r="M77" s="2"/>
      <c r="N77" s="2"/>
    </row>
    <row r="78" spans="2:14" x14ac:dyDescent="0.25">
      <c r="B78" s="2"/>
      <c r="C78" s="2"/>
      <c r="D78" s="11">
        <v>7</v>
      </c>
      <c r="E78" s="59" t="e">
        <f ca="1"/>
        <v>#NAME?</v>
      </c>
      <c r="F78" s="58" t="e">
        <f ca="1"/>
        <v>#NAME?</v>
      </c>
      <c r="G78" s="76" t="e">
        <f ca="1"/>
        <v>#NAME?</v>
      </c>
      <c r="H78" s="77" t="e">
        <f ca="1"/>
        <v>#NAME?</v>
      </c>
      <c r="I78" s="77" t="e">
        <f ca="1"/>
        <v>#NAME?</v>
      </c>
      <c r="J78" s="33" t="e">
        <f ca="1"/>
        <v>#NAME?</v>
      </c>
      <c r="K78" s="26" t="e">
        <f ca="1"/>
        <v>#NAME?</v>
      </c>
      <c r="L78" s="26" t="e">
        <f ca="1"/>
        <v>#NAME?</v>
      </c>
      <c r="M78" s="2"/>
      <c r="N78" s="2"/>
    </row>
    <row r="79" spans="2:14" x14ac:dyDescent="0.25">
      <c r="B79" s="2"/>
      <c r="C79" s="2"/>
      <c r="D79" s="11">
        <v>8</v>
      </c>
      <c r="E79" s="59" t="e">
        <f ca="1"/>
        <v>#NAME?</v>
      </c>
      <c r="F79" s="58" t="e">
        <f ca="1"/>
        <v>#NAME?</v>
      </c>
      <c r="G79" s="76" t="e">
        <f ca="1"/>
        <v>#NAME?</v>
      </c>
      <c r="H79" s="77" t="e">
        <f ca="1"/>
        <v>#NAME?</v>
      </c>
      <c r="I79" s="77" t="e">
        <f ca="1"/>
        <v>#NAME?</v>
      </c>
      <c r="J79" s="33" t="e">
        <f ca="1"/>
        <v>#NAME?</v>
      </c>
      <c r="K79" s="26" t="e">
        <f ca="1"/>
        <v>#NAME?</v>
      </c>
      <c r="L79" s="26" t="e">
        <f ca="1"/>
        <v>#NAME?</v>
      </c>
      <c r="M79" s="2"/>
      <c r="N79" s="2"/>
    </row>
    <row r="80" spans="2:14" x14ac:dyDescent="0.25">
      <c r="B80" s="2"/>
      <c r="C80" s="2"/>
      <c r="D80" s="11">
        <v>9</v>
      </c>
      <c r="E80" s="59" t="e">
        <f ca="1"/>
        <v>#NAME?</v>
      </c>
      <c r="F80" s="58" t="e">
        <f ca="1"/>
        <v>#NAME?</v>
      </c>
      <c r="G80" s="76" t="e">
        <f ca="1"/>
        <v>#NAME?</v>
      </c>
      <c r="H80" s="77" t="e">
        <f ca="1"/>
        <v>#NAME?</v>
      </c>
      <c r="I80" s="77" t="e">
        <f ca="1"/>
        <v>#NAME?</v>
      </c>
      <c r="J80" s="33" t="e">
        <f ca="1"/>
        <v>#NAME?</v>
      </c>
      <c r="K80" s="26" t="e">
        <f ca="1"/>
        <v>#NAME?</v>
      </c>
      <c r="L80" s="26" t="e">
        <f ca="1"/>
        <v>#NAME?</v>
      </c>
      <c r="M80" s="2"/>
      <c r="N80" s="2"/>
    </row>
    <row r="81" spans="2:14" x14ac:dyDescent="0.25">
      <c r="B81" s="2"/>
      <c r="C81" s="2"/>
      <c r="D81" s="11">
        <v>10</v>
      </c>
      <c r="E81" s="59" t="e">
        <f ca="1"/>
        <v>#NAME?</v>
      </c>
      <c r="F81" s="58" t="e">
        <f ca="1"/>
        <v>#NAME?</v>
      </c>
      <c r="G81" s="76" t="e">
        <f ca="1"/>
        <v>#NAME?</v>
      </c>
      <c r="H81" s="77" t="e">
        <f ca="1"/>
        <v>#NAME?</v>
      </c>
      <c r="I81" s="77" t="e">
        <f ca="1"/>
        <v>#NAME?</v>
      </c>
      <c r="J81" s="33" t="e">
        <f ca="1"/>
        <v>#NAME?</v>
      </c>
      <c r="K81" s="26" t="e">
        <f ca="1"/>
        <v>#NAME?</v>
      </c>
      <c r="L81" s="26" t="e">
        <f ca="1"/>
        <v>#NAME?</v>
      </c>
      <c r="M81" s="2"/>
      <c r="N81" s="2"/>
    </row>
    <row r="82" spans="2:14" x14ac:dyDescent="0.25">
      <c r="B82" s="2"/>
      <c r="C82" s="2"/>
      <c r="D82" s="55"/>
      <c r="E82" s="55"/>
      <c r="F82" s="55"/>
      <c r="G82" s="55"/>
      <c r="H82" s="55"/>
      <c r="I82" s="55"/>
      <c r="J82" s="2"/>
      <c r="K82" s="2"/>
      <c r="L82" s="2"/>
      <c r="M82" s="2"/>
      <c r="N82" s="2"/>
    </row>
    <row r="83" spans="2:14" x14ac:dyDescent="0.25">
      <c r="D83" s="54"/>
      <c r="E83" s="54"/>
      <c r="F83" s="54"/>
      <c r="G83" s="54"/>
      <c r="H83" s="54"/>
      <c r="I83" s="54"/>
    </row>
    <row r="84" spans="2:14" x14ac:dyDescent="0.25">
      <c r="D84" s="54"/>
      <c r="E84" s="54"/>
      <c r="F84" s="54"/>
      <c r="G84" s="54"/>
      <c r="H84" s="54"/>
      <c r="I84" s="54"/>
    </row>
    <row r="85" spans="2:14" x14ac:dyDescent="0.25">
      <c r="D85" s="54"/>
      <c r="E85" s="54"/>
      <c r="F85" s="54"/>
      <c r="G85" s="54"/>
      <c r="H85" s="54"/>
      <c r="I85" s="54"/>
    </row>
    <row r="86" spans="2:14" x14ac:dyDescent="0.25">
      <c r="D86" s="54"/>
      <c r="E86" s="54"/>
      <c r="F86" s="54"/>
      <c r="G86" s="54"/>
      <c r="H86" s="54"/>
      <c r="I86" s="54"/>
    </row>
    <row r="87" spans="2:14" x14ac:dyDescent="0.25">
      <c r="D87" s="54"/>
      <c r="E87" s="54"/>
      <c r="F87" s="54"/>
      <c r="G87" s="54"/>
      <c r="H87" s="54"/>
      <c r="I87" s="54"/>
    </row>
    <row r="88" spans="2:14" x14ac:dyDescent="0.25">
      <c r="D88" s="54"/>
      <c r="E88" s="54"/>
      <c r="F88" s="54"/>
      <c r="G88" s="54"/>
      <c r="H88" s="54"/>
      <c r="I88" s="54"/>
    </row>
    <row r="89" spans="2:14" x14ac:dyDescent="0.25">
      <c r="D89" s="54"/>
      <c r="E89" s="54"/>
      <c r="F89" s="54"/>
      <c r="G89" s="54"/>
      <c r="H89" s="54"/>
      <c r="I89" s="54"/>
    </row>
    <row r="90" spans="2:14" x14ac:dyDescent="0.25">
      <c r="D90" s="54"/>
      <c r="E90" s="54"/>
      <c r="F90" s="54"/>
      <c r="G90" s="54"/>
      <c r="H90" s="54"/>
      <c r="I90" s="54"/>
    </row>
    <row r="91" spans="2:14" x14ac:dyDescent="0.25">
      <c r="D91" s="54"/>
      <c r="E91" s="54"/>
      <c r="F91" s="54"/>
      <c r="G91" s="54"/>
      <c r="H91" s="54"/>
      <c r="I91" s="54"/>
    </row>
    <row r="92" spans="2:14" x14ac:dyDescent="0.25">
      <c r="D92" s="54"/>
      <c r="E92" s="54"/>
      <c r="F92" s="54"/>
      <c r="G92" s="54"/>
      <c r="H92" s="54"/>
      <c r="I92" s="54"/>
    </row>
    <row r="93" spans="2:14" x14ac:dyDescent="0.25">
      <c r="D93" s="54"/>
      <c r="E93" s="54"/>
      <c r="F93" s="54"/>
      <c r="G93" s="54"/>
      <c r="H93" s="54"/>
      <c r="I93" s="54"/>
    </row>
    <row r="94" spans="2:14" x14ac:dyDescent="0.25">
      <c r="D94" s="54"/>
      <c r="E94" s="54"/>
      <c r="F94" s="54"/>
      <c r="G94" s="54"/>
      <c r="H94" s="54"/>
      <c r="I94" s="54"/>
    </row>
    <row r="95" spans="2:14" x14ac:dyDescent="0.25">
      <c r="D95" s="54"/>
      <c r="E95" s="54"/>
      <c r="F95" s="54"/>
      <c r="G95" s="54"/>
      <c r="H95" s="54"/>
      <c r="I95" s="54"/>
    </row>
    <row r="96" spans="2:14" x14ac:dyDescent="0.25">
      <c r="D96" s="54"/>
      <c r="E96" s="54"/>
      <c r="F96" s="54"/>
      <c r="G96" s="54"/>
      <c r="H96" s="54"/>
      <c r="I96" s="54"/>
    </row>
    <row r="97" spans="4:9" x14ac:dyDescent="0.25">
      <c r="D97" s="54"/>
      <c r="E97" s="54"/>
      <c r="F97" s="54"/>
      <c r="G97" s="54"/>
      <c r="H97" s="54"/>
      <c r="I97" s="54"/>
    </row>
    <row r="98" spans="4:9" x14ac:dyDescent="0.25">
      <c r="D98" s="54"/>
      <c r="E98" s="54"/>
      <c r="F98" s="54"/>
      <c r="G98" s="54"/>
      <c r="H98" s="54"/>
      <c r="I98" s="54"/>
    </row>
    <row r="99" spans="4:9" x14ac:dyDescent="0.25">
      <c r="D99" s="54"/>
      <c r="E99" s="54"/>
      <c r="F99" s="54"/>
      <c r="G99" s="54"/>
      <c r="H99" s="54"/>
      <c r="I99" s="54"/>
    </row>
    <row r="100" spans="4:9" x14ac:dyDescent="0.25">
      <c r="D100" s="54"/>
      <c r="E100" s="54"/>
      <c r="F100" s="54"/>
      <c r="G100" s="54"/>
      <c r="H100" s="54"/>
      <c r="I100" s="54"/>
    </row>
    <row r="101" spans="4:9" x14ac:dyDescent="0.25">
      <c r="D101" s="54"/>
      <c r="E101" s="54"/>
      <c r="F101" s="54"/>
      <c r="G101" s="54"/>
      <c r="H101" s="54"/>
      <c r="I101" s="54"/>
    </row>
    <row r="102" spans="4:9" x14ac:dyDescent="0.25">
      <c r="D102" s="54"/>
      <c r="E102" s="54"/>
      <c r="F102" s="54"/>
      <c r="G102" s="54"/>
      <c r="H102" s="54"/>
      <c r="I102" s="54"/>
    </row>
    <row r="103" spans="4:9" x14ac:dyDescent="0.25">
      <c r="D103" s="54"/>
      <c r="E103" s="54"/>
      <c r="F103" s="54"/>
      <c r="G103" s="54"/>
      <c r="H103" s="54"/>
      <c r="I103" s="54"/>
    </row>
    <row r="104" spans="4:9" x14ac:dyDescent="0.25">
      <c r="D104" s="54"/>
      <c r="E104" s="54"/>
      <c r="F104" s="54"/>
      <c r="G104" s="54"/>
      <c r="H104" s="54"/>
      <c r="I104" s="54"/>
    </row>
    <row r="105" spans="4:9" x14ac:dyDescent="0.25">
      <c r="D105" s="54"/>
      <c r="E105" s="54"/>
      <c r="F105" s="54"/>
      <c r="G105" s="54"/>
      <c r="H105" s="54"/>
      <c r="I105" s="54"/>
    </row>
    <row r="106" spans="4:9" x14ac:dyDescent="0.25">
      <c r="D106" s="54"/>
      <c r="E106" s="54"/>
      <c r="F106" s="54"/>
      <c r="G106" s="54"/>
      <c r="H106" s="54"/>
      <c r="I106" s="54"/>
    </row>
    <row r="107" spans="4:9" x14ac:dyDescent="0.25">
      <c r="D107" s="54"/>
      <c r="E107" s="54"/>
      <c r="F107" s="54"/>
      <c r="G107" s="54"/>
      <c r="H107" s="54"/>
      <c r="I107" s="54"/>
    </row>
    <row r="108" spans="4:9" x14ac:dyDescent="0.25">
      <c r="D108" s="54"/>
      <c r="E108" s="54"/>
      <c r="F108" s="54"/>
      <c r="G108" s="54"/>
      <c r="H108" s="54"/>
      <c r="I108" s="54"/>
    </row>
    <row r="109" spans="4:9" x14ac:dyDescent="0.25">
      <c r="D109" s="54"/>
      <c r="E109" s="54"/>
      <c r="F109" s="54"/>
      <c r="G109" s="54"/>
      <c r="H109" s="54"/>
      <c r="I109" s="54"/>
    </row>
    <row r="110" spans="4:9" x14ac:dyDescent="0.25">
      <c r="D110" s="54"/>
      <c r="E110" s="54"/>
      <c r="F110" s="54"/>
      <c r="G110" s="54"/>
      <c r="H110" s="54"/>
      <c r="I110" s="54"/>
    </row>
    <row r="111" spans="4:9" x14ac:dyDescent="0.25">
      <c r="D111" s="54"/>
      <c r="E111" s="54"/>
      <c r="F111" s="54"/>
      <c r="G111" s="54"/>
      <c r="H111" s="54"/>
      <c r="I111" s="54"/>
    </row>
    <row r="112" spans="4:9" x14ac:dyDescent="0.25">
      <c r="D112" s="54"/>
      <c r="E112" s="54"/>
      <c r="F112" s="54"/>
      <c r="G112" s="54"/>
      <c r="H112" s="54"/>
      <c r="I112" s="54"/>
    </row>
    <row r="113" spans="4:9" x14ac:dyDescent="0.25">
      <c r="D113" s="54"/>
      <c r="E113" s="54"/>
      <c r="F113" s="54"/>
      <c r="G113" s="54"/>
      <c r="H113" s="54"/>
      <c r="I113" s="54"/>
    </row>
    <row r="114" spans="4:9" x14ac:dyDescent="0.25">
      <c r="D114" s="54"/>
      <c r="E114" s="54"/>
      <c r="F114" s="54"/>
      <c r="G114" s="54"/>
      <c r="H114" s="54"/>
      <c r="I114" s="54"/>
    </row>
    <row r="115" spans="4:9" x14ac:dyDescent="0.25">
      <c r="D115" s="54"/>
      <c r="E115" s="54"/>
      <c r="F115" s="54"/>
      <c r="G115" s="54"/>
      <c r="H115" s="54"/>
      <c r="I115" s="54"/>
    </row>
    <row r="116" spans="4:9" x14ac:dyDescent="0.25">
      <c r="D116" s="54"/>
      <c r="E116" s="54"/>
      <c r="F116" s="54"/>
      <c r="G116" s="54"/>
      <c r="H116" s="54"/>
      <c r="I116" s="54"/>
    </row>
    <row r="117" spans="4:9" x14ac:dyDescent="0.25">
      <c r="D117" s="54"/>
      <c r="E117" s="54"/>
      <c r="F117" s="54"/>
      <c r="G117" s="54"/>
      <c r="H117" s="54"/>
      <c r="I117" s="54"/>
    </row>
    <row r="118" spans="4:9" x14ac:dyDescent="0.25">
      <c r="D118" s="54"/>
      <c r="E118" s="54"/>
      <c r="F118" s="54"/>
      <c r="G118" s="54"/>
      <c r="H118" s="54"/>
      <c r="I118" s="54"/>
    </row>
    <row r="119" spans="4:9" x14ac:dyDescent="0.25">
      <c r="D119" s="54"/>
      <c r="E119" s="54"/>
      <c r="F119" s="54"/>
      <c r="G119" s="54"/>
      <c r="H119" s="54"/>
      <c r="I119" s="54"/>
    </row>
    <row r="120" spans="4:9" x14ac:dyDescent="0.25">
      <c r="D120" s="54"/>
      <c r="E120" s="54"/>
      <c r="F120" s="54"/>
      <c r="G120" s="54"/>
      <c r="H120" s="54"/>
      <c r="I120" s="54"/>
    </row>
    <row r="121" spans="4:9" x14ac:dyDescent="0.25">
      <c r="D121" s="54"/>
      <c r="E121" s="54"/>
      <c r="F121" s="54"/>
      <c r="G121" s="54"/>
      <c r="H121" s="54"/>
      <c r="I121" s="54"/>
    </row>
    <row r="122" spans="4:9" x14ac:dyDescent="0.25">
      <c r="D122" s="54"/>
      <c r="E122" s="54"/>
      <c r="F122" s="54"/>
      <c r="G122" s="54"/>
      <c r="H122" s="54"/>
      <c r="I122" s="54"/>
    </row>
    <row r="123" spans="4:9" x14ac:dyDescent="0.25">
      <c r="D123" s="54"/>
      <c r="E123" s="54"/>
      <c r="F123" s="54"/>
      <c r="G123" s="54"/>
      <c r="H123" s="54"/>
      <c r="I123" s="54"/>
    </row>
    <row r="124" spans="4:9" x14ac:dyDescent="0.25">
      <c r="D124" s="54"/>
      <c r="E124" s="54"/>
      <c r="F124" s="54"/>
      <c r="G124" s="54"/>
      <c r="H124" s="54"/>
      <c r="I124" s="54"/>
    </row>
    <row r="125" spans="4:9" x14ac:dyDescent="0.25">
      <c r="D125" s="54"/>
      <c r="E125" s="54"/>
      <c r="F125" s="54"/>
      <c r="G125" s="54"/>
      <c r="H125" s="54"/>
      <c r="I125" s="54"/>
    </row>
    <row r="126" spans="4:9" x14ac:dyDescent="0.25">
      <c r="D126" s="54"/>
      <c r="E126" s="54"/>
      <c r="F126" s="54"/>
      <c r="G126" s="54"/>
      <c r="H126" s="54"/>
      <c r="I126" s="54"/>
    </row>
    <row r="127" spans="4:9" x14ac:dyDescent="0.25">
      <c r="D127" s="54"/>
      <c r="E127" s="54"/>
      <c r="F127" s="54"/>
      <c r="G127" s="54"/>
      <c r="H127" s="54"/>
      <c r="I127" s="54"/>
    </row>
    <row r="128" spans="4:9" x14ac:dyDescent="0.25">
      <c r="D128" s="54"/>
      <c r="E128" s="54"/>
      <c r="F128" s="54"/>
      <c r="G128" s="54"/>
      <c r="H128" s="54"/>
      <c r="I128" s="54"/>
    </row>
    <row r="129" spans="4:9" x14ac:dyDescent="0.25">
      <c r="D129" s="54"/>
      <c r="E129" s="54"/>
      <c r="F129" s="54"/>
      <c r="G129" s="54"/>
      <c r="H129" s="54"/>
      <c r="I129" s="54"/>
    </row>
    <row r="130" spans="4:9" x14ac:dyDescent="0.25">
      <c r="D130" s="54"/>
      <c r="E130" s="54"/>
      <c r="F130" s="54"/>
      <c r="G130" s="54"/>
      <c r="H130" s="54"/>
      <c r="I130" s="54"/>
    </row>
    <row r="131" spans="4:9" x14ac:dyDescent="0.25">
      <c r="D131" s="54"/>
      <c r="E131" s="54"/>
      <c r="F131" s="54"/>
      <c r="G131" s="54"/>
      <c r="H131" s="54"/>
      <c r="I131" s="54"/>
    </row>
    <row r="132" spans="4:9" x14ac:dyDescent="0.25">
      <c r="D132" s="54"/>
      <c r="E132" s="54"/>
      <c r="F132" s="54"/>
      <c r="G132" s="54"/>
      <c r="H132" s="54"/>
      <c r="I132" s="54"/>
    </row>
    <row r="133" spans="4:9" x14ac:dyDescent="0.25">
      <c r="D133" s="54"/>
      <c r="E133" s="54"/>
      <c r="F133" s="54"/>
      <c r="G133" s="54"/>
      <c r="H133" s="54"/>
      <c r="I133" s="54"/>
    </row>
    <row r="134" spans="4:9" x14ac:dyDescent="0.25">
      <c r="D134" s="54"/>
      <c r="E134" s="54"/>
      <c r="F134" s="54"/>
      <c r="G134" s="54"/>
      <c r="H134" s="54"/>
      <c r="I134" s="54"/>
    </row>
    <row r="135" spans="4:9" x14ac:dyDescent="0.25">
      <c r="D135" s="54"/>
      <c r="E135" s="54"/>
      <c r="F135" s="54"/>
      <c r="G135" s="54"/>
      <c r="H135" s="54"/>
      <c r="I135" s="54"/>
    </row>
    <row r="136" spans="4:9" x14ac:dyDescent="0.25">
      <c r="D136" s="54"/>
      <c r="E136" s="54"/>
      <c r="F136" s="54"/>
      <c r="G136" s="54"/>
      <c r="H136" s="54"/>
      <c r="I136" s="54"/>
    </row>
    <row r="137" spans="4:9" x14ac:dyDescent="0.25">
      <c r="D137" s="54"/>
      <c r="E137" s="54"/>
      <c r="F137" s="54"/>
      <c r="G137" s="54"/>
      <c r="H137" s="54"/>
      <c r="I137" s="54"/>
    </row>
    <row r="138" spans="4:9" x14ac:dyDescent="0.25">
      <c r="D138" s="54"/>
      <c r="E138" s="54"/>
      <c r="F138" s="54"/>
      <c r="G138" s="54"/>
      <c r="H138" s="54"/>
      <c r="I138" s="54"/>
    </row>
    <row r="139" spans="4:9" x14ac:dyDescent="0.25">
      <c r="D139" s="54"/>
      <c r="E139" s="54"/>
      <c r="F139" s="54"/>
      <c r="G139" s="54"/>
      <c r="H139" s="54"/>
      <c r="I139" s="54"/>
    </row>
    <row r="140" spans="4:9" x14ac:dyDescent="0.25">
      <c r="D140" s="54"/>
      <c r="E140" s="54"/>
      <c r="F140" s="54"/>
      <c r="G140" s="54"/>
      <c r="H140" s="54"/>
      <c r="I140" s="54"/>
    </row>
    <row r="141" spans="4:9" x14ac:dyDescent="0.25">
      <c r="D141" s="54"/>
      <c r="E141" s="54"/>
      <c r="F141" s="54"/>
      <c r="G141" s="54"/>
      <c r="H141" s="54"/>
      <c r="I141" s="54"/>
    </row>
    <row r="142" spans="4:9" x14ac:dyDescent="0.25">
      <c r="D142" s="54"/>
      <c r="E142" s="54"/>
      <c r="F142" s="54"/>
      <c r="G142" s="54"/>
      <c r="H142" s="54"/>
      <c r="I142" s="54"/>
    </row>
    <row r="143" spans="4:9" x14ac:dyDescent="0.25">
      <c r="D143" s="54"/>
      <c r="E143" s="54"/>
      <c r="F143" s="54"/>
      <c r="G143" s="54"/>
      <c r="H143" s="54"/>
      <c r="I143" s="54"/>
    </row>
    <row r="144" spans="4:9" x14ac:dyDescent="0.25">
      <c r="D144" s="54"/>
      <c r="E144" s="54"/>
      <c r="F144" s="54"/>
      <c r="G144" s="54"/>
      <c r="H144" s="54"/>
      <c r="I144" s="54"/>
    </row>
    <row r="145" spans="4:9" x14ac:dyDescent="0.25">
      <c r="D145" s="54"/>
      <c r="E145" s="54"/>
      <c r="F145" s="54"/>
      <c r="G145" s="54"/>
      <c r="H145" s="54"/>
      <c r="I145" s="54"/>
    </row>
    <row r="146" spans="4:9" x14ac:dyDescent="0.25">
      <c r="D146" s="54"/>
      <c r="E146" s="54"/>
      <c r="F146" s="54"/>
      <c r="G146" s="54"/>
      <c r="H146" s="54"/>
      <c r="I146" s="54"/>
    </row>
    <row r="147" spans="4:9" x14ac:dyDescent="0.25">
      <c r="D147" s="54"/>
      <c r="E147" s="54"/>
      <c r="F147" s="54"/>
      <c r="G147" s="54"/>
      <c r="H147" s="54"/>
      <c r="I147" s="54"/>
    </row>
    <row r="148" spans="4:9" x14ac:dyDescent="0.25">
      <c r="D148" s="54"/>
      <c r="E148" s="54"/>
      <c r="F148" s="54"/>
      <c r="G148" s="54"/>
      <c r="H148" s="54"/>
      <c r="I148" s="54"/>
    </row>
    <row r="149" spans="4:9" x14ac:dyDescent="0.25">
      <c r="D149" s="54"/>
      <c r="E149" s="54"/>
      <c r="F149" s="54"/>
      <c r="G149" s="54"/>
      <c r="H149" s="54"/>
      <c r="I149" s="54"/>
    </row>
    <row r="150" spans="4:9" x14ac:dyDescent="0.25">
      <c r="D150" s="54"/>
      <c r="E150" s="54"/>
      <c r="F150" s="54"/>
      <c r="G150" s="54"/>
      <c r="H150" s="54"/>
      <c r="I150" s="54"/>
    </row>
    <row r="151" spans="4:9" x14ac:dyDescent="0.25">
      <c r="D151" s="54"/>
      <c r="E151" s="54"/>
      <c r="F151" s="54"/>
      <c r="G151" s="54"/>
      <c r="H151" s="54"/>
      <c r="I151" s="54"/>
    </row>
    <row r="152" spans="4:9" x14ac:dyDescent="0.25">
      <c r="D152" s="54"/>
      <c r="E152" s="54"/>
      <c r="F152" s="54"/>
      <c r="G152" s="54"/>
      <c r="H152" s="54"/>
      <c r="I152" s="54"/>
    </row>
    <row r="153" spans="4:9" x14ac:dyDescent="0.25">
      <c r="D153" s="54"/>
      <c r="E153" s="54"/>
      <c r="F153" s="54"/>
      <c r="G153" s="54"/>
      <c r="H153" s="54"/>
      <c r="I153" s="54"/>
    </row>
    <row r="154" spans="4:9" x14ac:dyDescent="0.25">
      <c r="D154" s="54"/>
      <c r="E154" s="54"/>
      <c r="F154" s="54"/>
      <c r="G154" s="54"/>
      <c r="H154" s="54"/>
      <c r="I154" s="54"/>
    </row>
    <row r="155" spans="4:9" x14ac:dyDescent="0.25">
      <c r="D155" s="54"/>
      <c r="E155" s="54"/>
      <c r="F155" s="54"/>
      <c r="G155" s="54"/>
      <c r="H155" s="54"/>
      <c r="I155" s="54"/>
    </row>
    <row r="156" spans="4:9" x14ac:dyDescent="0.25">
      <c r="D156" s="54"/>
      <c r="E156" s="54"/>
      <c r="F156" s="54"/>
      <c r="G156" s="54"/>
      <c r="H156" s="54"/>
      <c r="I156" s="54"/>
    </row>
    <row r="157" spans="4:9" x14ac:dyDescent="0.25">
      <c r="D157" s="54"/>
      <c r="E157" s="54"/>
      <c r="F157" s="54"/>
      <c r="G157" s="54"/>
      <c r="H157" s="54"/>
      <c r="I157" s="54"/>
    </row>
    <row r="158" spans="4:9" x14ac:dyDescent="0.25">
      <c r="D158" s="54"/>
      <c r="E158" s="54"/>
      <c r="F158" s="54"/>
      <c r="G158" s="54"/>
      <c r="H158" s="54"/>
      <c r="I158" s="54"/>
    </row>
    <row r="159" spans="4:9" x14ac:dyDescent="0.25">
      <c r="D159" s="54"/>
      <c r="E159" s="54"/>
      <c r="F159" s="54"/>
      <c r="G159" s="54"/>
      <c r="H159" s="54"/>
      <c r="I159" s="54"/>
    </row>
    <row r="160" spans="4:9" x14ac:dyDescent="0.25">
      <c r="D160" s="54"/>
      <c r="E160" s="54"/>
      <c r="F160" s="54"/>
      <c r="G160" s="54"/>
      <c r="H160" s="54"/>
      <c r="I160" s="54"/>
    </row>
    <row r="161" spans="4:9" x14ac:dyDescent="0.25">
      <c r="D161" s="54"/>
      <c r="E161" s="54"/>
      <c r="F161" s="54"/>
      <c r="G161" s="54"/>
      <c r="H161" s="54"/>
      <c r="I161" s="54"/>
    </row>
    <row r="162" spans="4:9" x14ac:dyDescent="0.25">
      <c r="D162" s="54"/>
      <c r="E162" s="54"/>
      <c r="F162" s="54"/>
      <c r="G162" s="54"/>
      <c r="H162" s="54"/>
      <c r="I162" s="54"/>
    </row>
    <row r="163" spans="4:9" x14ac:dyDescent="0.25">
      <c r="D163" s="54"/>
      <c r="E163" s="54"/>
      <c r="F163" s="54"/>
      <c r="G163" s="54"/>
      <c r="H163" s="54"/>
      <c r="I163" s="54"/>
    </row>
    <row r="164" spans="4:9" x14ac:dyDescent="0.25">
      <c r="D164" s="54"/>
      <c r="E164" s="54"/>
      <c r="F164" s="54"/>
      <c r="G164" s="54"/>
      <c r="H164" s="54"/>
      <c r="I164" s="54"/>
    </row>
    <row r="165" spans="4:9" x14ac:dyDescent="0.25">
      <c r="D165" s="54"/>
      <c r="E165" s="54"/>
      <c r="F165" s="54"/>
      <c r="G165" s="54"/>
      <c r="H165" s="54"/>
      <c r="I165" s="54"/>
    </row>
    <row r="166" spans="4:9" x14ac:dyDescent="0.25">
      <c r="D166" s="54"/>
      <c r="E166" s="54"/>
      <c r="F166" s="54"/>
      <c r="G166" s="54"/>
      <c r="H166" s="54"/>
      <c r="I166" s="54"/>
    </row>
    <row r="167" spans="4:9" x14ac:dyDescent="0.25">
      <c r="D167" s="54"/>
      <c r="E167" s="54"/>
      <c r="F167" s="54"/>
      <c r="G167" s="54"/>
      <c r="H167" s="54"/>
      <c r="I167" s="54"/>
    </row>
    <row r="168" spans="4:9" x14ac:dyDescent="0.25">
      <c r="D168" s="54"/>
      <c r="E168" s="54"/>
      <c r="F168" s="54"/>
      <c r="G168" s="54"/>
      <c r="H168" s="54"/>
      <c r="I168" s="54"/>
    </row>
    <row r="169" spans="4:9" x14ac:dyDescent="0.25">
      <c r="D169" s="54"/>
      <c r="E169" s="54"/>
      <c r="F169" s="54"/>
      <c r="G169" s="54"/>
      <c r="H169" s="54"/>
      <c r="I169" s="54"/>
    </row>
    <row r="170" spans="4:9" x14ac:dyDescent="0.25">
      <c r="D170" s="54"/>
      <c r="E170" s="54"/>
      <c r="F170" s="54"/>
      <c r="G170" s="54"/>
      <c r="H170" s="54"/>
      <c r="I170" s="54"/>
    </row>
    <row r="171" spans="4:9" x14ac:dyDescent="0.25">
      <c r="D171" s="54"/>
      <c r="E171" s="54"/>
      <c r="F171" s="54"/>
      <c r="G171" s="54"/>
      <c r="H171" s="54"/>
      <c r="I171" s="54"/>
    </row>
    <row r="172" spans="4:9" x14ac:dyDescent="0.25">
      <c r="D172" s="54"/>
      <c r="E172" s="54"/>
      <c r="F172" s="54"/>
      <c r="G172" s="54"/>
      <c r="H172" s="54"/>
      <c r="I172" s="54"/>
    </row>
    <row r="173" spans="4:9" x14ac:dyDescent="0.25">
      <c r="D173" s="54"/>
      <c r="E173" s="54"/>
      <c r="F173" s="54"/>
      <c r="G173" s="54"/>
      <c r="H173" s="54"/>
      <c r="I173" s="54"/>
    </row>
    <row r="174" spans="4:9" x14ac:dyDescent="0.25">
      <c r="D174" s="54"/>
      <c r="E174" s="54"/>
      <c r="F174" s="54"/>
      <c r="G174" s="54"/>
      <c r="H174" s="54"/>
      <c r="I174" s="54"/>
    </row>
    <row r="175" spans="4:9" x14ac:dyDescent="0.25">
      <c r="D175" s="54"/>
      <c r="E175" s="54"/>
      <c r="F175" s="54"/>
      <c r="G175" s="54"/>
      <c r="H175" s="54"/>
      <c r="I175" s="54"/>
    </row>
    <row r="176" spans="4:9" x14ac:dyDescent="0.25">
      <c r="D176" s="54"/>
      <c r="E176" s="54"/>
      <c r="F176" s="54"/>
      <c r="G176" s="54"/>
      <c r="H176" s="54"/>
      <c r="I176" s="54"/>
    </row>
    <row r="177" spans="4:9" x14ac:dyDescent="0.25">
      <c r="D177" s="54"/>
      <c r="E177" s="54"/>
      <c r="F177" s="54"/>
      <c r="G177" s="54"/>
      <c r="H177" s="54"/>
      <c r="I177" s="54"/>
    </row>
    <row r="178" spans="4:9" x14ac:dyDescent="0.25">
      <c r="D178" s="54"/>
      <c r="E178" s="54"/>
      <c r="F178" s="54"/>
      <c r="G178" s="54"/>
      <c r="H178" s="54"/>
      <c r="I178" s="54"/>
    </row>
    <row r="179" spans="4:9" x14ac:dyDescent="0.25">
      <c r="D179" s="54"/>
      <c r="E179" s="54"/>
      <c r="F179" s="54"/>
      <c r="G179" s="54"/>
      <c r="H179" s="54"/>
      <c r="I179" s="54"/>
    </row>
    <row r="180" spans="4:9" x14ac:dyDescent="0.25">
      <c r="D180" s="54"/>
      <c r="E180" s="54"/>
      <c r="F180" s="54"/>
      <c r="G180" s="54"/>
      <c r="H180" s="54"/>
      <c r="I180" s="54"/>
    </row>
    <row r="181" spans="4:9" x14ac:dyDescent="0.25">
      <c r="D181" s="54"/>
      <c r="E181" s="54"/>
      <c r="F181" s="54"/>
      <c r="G181" s="54"/>
      <c r="H181" s="54"/>
      <c r="I181" s="54"/>
    </row>
    <row r="182" spans="4:9" x14ac:dyDescent="0.25">
      <c r="D182" s="54"/>
      <c r="E182" s="54"/>
      <c r="F182" s="54"/>
      <c r="G182" s="54"/>
      <c r="H182" s="54"/>
      <c r="I182" s="54"/>
    </row>
    <row r="183" spans="4:9" x14ac:dyDescent="0.25">
      <c r="D183" s="54"/>
      <c r="E183" s="54"/>
      <c r="F183" s="54"/>
      <c r="G183" s="54"/>
      <c r="H183" s="54"/>
      <c r="I183" s="54"/>
    </row>
    <row r="184" spans="4:9" x14ac:dyDescent="0.25">
      <c r="D184" s="54"/>
      <c r="E184" s="54"/>
      <c r="F184" s="54"/>
      <c r="G184" s="54"/>
      <c r="H184" s="54"/>
      <c r="I184" s="54"/>
    </row>
    <row r="185" spans="4:9" x14ac:dyDescent="0.25">
      <c r="D185" s="54"/>
      <c r="E185" s="54"/>
      <c r="F185" s="54"/>
      <c r="G185" s="54"/>
      <c r="H185" s="54"/>
      <c r="I185" s="54"/>
    </row>
    <row r="186" spans="4:9" x14ac:dyDescent="0.25">
      <c r="D186" s="54"/>
      <c r="E186" s="54"/>
      <c r="F186" s="54"/>
      <c r="G186" s="54"/>
      <c r="H186" s="54"/>
      <c r="I186" s="54"/>
    </row>
    <row r="187" spans="4:9" x14ac:dyDescent="0.25">
      <c r="D187" s="54"/>
      <c r="E187" s="54"/>
      <c r="F187" s="54"/>
      <c r="G187" s="54"/>
      <c r="H187" s="54"/>
      <c r="I187" s="54"/>
    </row>
    <row r="188" spans="4:9" x14ac:dyDescent="0.25">
      <c r="D188" s="54"/>
      <c r="E188" s="54"/>
      <c r="F188" s="54"/>
      <c r="G188" s="54"/>
      <c r="H188" s="54"/>
      <c r="I188" s="54"/>
    </row>
    <row r="189" spans="4:9" x14ac:dyDescent="0.25">
      <c r="D189" s="54"/>
      <c r="E189" s="54"/>
      <c r="F189" s="54"/>
      <c r="G189" s="54"/>
      <c r="H189" s="54"/>
      <c r="I189" s="54"/>
    </row>
    <row r="190" spans="4:9" x14ac:dyDescent="0.25">
      <c r="D190" s="54"/>
      <c r="E190" s="54"/>
      <c r="F190" s="54"/>
      <c r="G190" s="54"/>
      <c r="H190" s="54"/>
      <c r="I190" s="54"/>
    </row>
    <row r="191" spans="4:9" x14ac:dyDescent="0.25">
      <c r="D191" s="54"/>
      <c r="E191" s="54"/>
      <c r="F191" s="54"/>
      <c r="G191" s="54"/>
      <c r="H191" s="54"/>
      <c r="I191" s="54"/>
    </row>
    <row r="192" spans="4:9" x14ac:dyDescent="0.25">
      <c r="D192" s="54"/>
      <c r="E192" s="54"/>
      <c r="F192" s="54"/>
      <c r="G192" s="54"/>
      <c r="H192" s="54"/>
      <c r="I192" s="54"/>
    </row>
    <row r="193" spans="4:9" x14ac:dyDescent="0.25">
      <c r="D193" s="54"/>
      <c r="E193" s="54"/>
      <c r="F193" s="54"/>
      <c r="G193" s="54"/>
      <c r="H193" s="54"/>
      <c r="I193" s="54"/>
    </row>
    <row r="194" spans="4:9" x14ac:dyDescent="0.25">
      <c r="D194" s="54"/>
      <c r="E194" s="54"/>
      <c r="F194" s="54"/>
      <c r="G194" s="54"/>
      <c r="H194" s="54"/>
      <c r="I194" s="54"/>
    </row>
    <row r="195" spans="4:9" x14ac:dyDescent="0.25">
      <c r="D195" s="54"/>
      <c r="E195" s="54"/>
      <c r="F195" s="54"/>
      <c r="G195" s="54"/>
      <c r="H195" s="54"/>
      <c r="I195" s="54"/>
    </row>
    <row r="196" spans="4:9" x14ac:dyDescent="0.25">
      <c r="D196" s="54"/>
      <c r="E196" s="54"/>
      <c r="F196" s="54"/>
      <c r="G196" s="54"/>
      <c r="H196" s="54"/>
      <c r="I196" s="54"/>
    </row>
    <row r="197" spans="4:9" x14ac:dyDescent="0.25">
      <c r="D197" s="54"/>
      <c r="E197" s="54"/>
      <c r="F197" s="54"/>
      <c r="G197" s="54"/>
      <c r="H197" s="54"/>
      <c r="I197" s="54"/>
    </row>
    <row r="198" spans="4:9" x14ac:dyDescent="0.25">
      <c r="D198" s="54"/>
      <c r="E198" s="54"/>
      <c r="F198" s="54"/>
      <c r="G198" s="54"/>
      <c r="H198" s="54"/>
      <c r="I198" s="54"/>
    </row>
    <row r="199" spans="4:9" x14ac:dyDescent="0.25">
      <c r="D199" s="54"/>
      <c r="E199" s="54"/>
      <c r="F199" s="54"/>
      <c r="G199" s="54"/>
      <c r="H199" s="54"/>
      <c r="I199" s="54"/>
    </row>
    <row r="200" spans="4:9" x14ac:dyDescent="0.25">
      <c r="D200" s="54"/>
      <c r="E200" s="54"/>
      <c r="F200" s="54"/>
      <c r="G200" s="54"/>
      <c r="H200" s="54"/>
      <c r="I200" s="54"/>
    </row>
    <row r="201" spans="4:9" x14ac:dyDescent="0.25">
      <c r="D201" s="54"/>
      <c r="E201" s="54"/>
      <c r="F201" s="54"/>
      <c r="G201" s="54"/>
      <c r="H201" s="54"/>
      <c r="I201" s="54"/>
    </row>
    <row r="202" spans="4:9" x14ac:dyDescent="0.25">
      <c r="D202" s="54"/>
      <c r="E202" s="54"/>
      <c r="F202" s="54"/>
      <c r="G202" s="54"/>
      <c r="H202" s="54"/>
      <c r="I202" s="54"/>
    </row>
    <row r="203" spans="4:9" x14ac:dyDescent="0.25">
      <c r="D203" s="54"/>
      <c r="E203" s="54"/>
      <c r="F203" s="54"/>
      <c r="G203" s="54"/>
      <c r="H203" s="54"/>
      <c r="I203" s="54"/>
    </row>
    <row r="204" spans="4:9" x14ac:dyDescent="0.25">
      <c r="D204" s="54"/>
      <c r="E204" s="54"/>
      <c r="F204" s="54"/>
      <c r="G204" s="54"/>
      <c r="H204" s="54"/>
      <c r="I204" s="54"/>
    </row>
    <row r="205" spans="4:9" x14ac:dyDescent="0.25">
      <c r="D205" s="54"/>
      <c r="E205" s="54"/>
      <c r="F205" s="54"/>
      <c r="G205" s="54"/>
      <c r="H205" s="54"/>
      <c r="I205" s="54"/>
    </row>
    <row r="206" spans="4:9" x14ac:dyDescent="0.25">
      <c r="D206" s="54"/>
      <c r="E206" s="54"/>
      <c r="F206" s="54"/>
      <c r="G206" s="54"/>
      <c r="H206" s="54"/>
      <c r="I206" s="54"/>
    </row>
    <row r="207" spans="4:9" x14ac:dyDescent="0.25">
      <c r="D207" s="54"/>
      <c r="E207" s="54"/>
      <c r="F207" s="54"/>
      <c r="G207" s="54"/>
      <c r="H207" s="54"/>
      <c r="I207" s="54"/>
    </row>
    <row r="208" spans="4:9" x14ac:dyDescent="0.25">
      <c r="D208" s="54"/>
      <c r="E208" s="54"/>
      <c r="F208" s="54"/>
      <c r="G208" s="54"/>
      <c r="H208" s="54"/>
      <c r="I208" s="54"/>
    </row>
    <row r="209" spans="4:9" x14ac:dyDescent="0.25">
      <c r="D209" s="54"/>
      <c r="E209" s="54"/>
      <c r="F209" s="54"/>
      <c r="G209" s="54"/>
      <c r="H209" s="54"/>
      <c r="I209" s="54"/>
    </row>
    <row r="210" spans="4:9" x14ac:dyDescent="0.25">
      <c r="D210" s="54"/>
      <c r="E210" s="54"/>
      <c r="F210" s="54"/>
      <c r="G210" s="54"/>
      <c r="H210" s="54"/>
      <c r="I210" s="54"/>
    </row>
    <row r="211" spans="4:9" x14ac:dyDescent="0.25">
      <c r="D211" s="54"/>
      <c r="E211" s="54"/>
      <c r="F211" s="54"/>
      <c r="G211" s="54"/>
      <c r="H211" s="54"/>
      <c r="I211" s="54"/>
    </row>
    <row r="212" spans="4:9" x14ac:dyDescent="0.25">
      <c r="D212" s="54"/>
      <c r="E212" s="54"/>
      <c r="F212" s="54"/>
      <c r="G212" s="54"/>
      <c r="H212" s="54"/>
      <c r="I212" s="54"/>
    </row>
    <row r="213" spans="4:9" x14ac:dyDescent="0.25">
      <c r="D213" s="54"/>
      <c r="E213" s="54"/>
      <c r="F213" s="54"/>
      <c r="G213" s="54"/>
      <c r="H213" s="54"/>
      <c r="I213" s="54"/>
    </row>
    <row r="214" spans="4:9" x14ac:dyDescent="0.25">
      <c r="D214" s="54"/>
      <c r="E214" s="54"/>
      <c r="F214" s="54"/>
      <c r="G214" s="54"/>
      <c r="H214" s="54"/>
      <c r="I214" s="54"/>
    </row>
    <row r="215" spans="4:9" x14ac:dyDescent="0.25">
      <c r="D215" s="54"/>
      <c r="E215" s="54"/>
      <c r="F215" s="54"/>
      <c r="G215" s="54"/>
      <c r="H215" s="54"/>
      <c r="I215" s="54"/>
    </row>
    <row r="216" spans="4:9" x14ac:dyDescent="0.25">
      <c r="D216" s="54"/>
      <c r="E216" s="54"/>
      <c r="F216" s="54"/>
      <c r="G216" s="54"/>
      <c r="H216" s="54"/>
      <c r="I216" s="54"/>
    </row>
    <row r="217" spans="4:9" x14ac:dyDescent="0.25">
      <c r="D217" s="54"/>
      <c r="E217" s="54"/>
      <c r="F217" s="54"/>
      <c r="G217" s="54"/>
      <c r="H217" s="54"/>
      <c r="I217" s="54"/>
    </row>
    <row r="218" spans="4:9" x14ac:dyDescent="0.25">
      <c r="D218" s="54"/>
      <c r="E218" s="54"/>
      <c r="F218" s="54"/>
      <c r="G218" s="54"/>
      <c r="H218" s="54"/>
      <c r="I218" s="54"/>
    </row>
    <row r="219" spans="4:9" x14ac:dyDescent="0.25">
      <c r="D219" s="54"/>
      <c r="E219" s="54"/>
      <c r="F219" s="54"/>
      <c r="G219" s="54"/>
      <c r="H219" s="54"/>
      <c r="I219" s="54"/>
    </row>
    <row r="220" spans="4:9" x14ac:dyDescent="0.25">
      <c r="D220" s="54"/>
      <c r="E220" s="54"/>
      <c r="F220" s="54"/>
      <c r="G220" s="54"/>
      <c r="H220" s="54"/>
      <c r="I220" s="54"/>
    </row>
  </sheetData>
  <dataValidations count="17">
    <dataValidation allowBlank="1" showInputMessage="1" showErrorMessage="1" prompt="Base Currency" sqref="M27"/>
    <dataValidation allowBlank="1" showInputMessage="1" showErrorMessage="1" prompt="Code" sqref="E41:H41 D42"/>
    <dataValidation allowBlank="1" showInputMessage="1" showErrorMessage="1" prompt="The name of the transaction portfolio." sqref="E27"/>
    <dataValidation allowBlank="1" showInputMessage="1" showErrorMessage="1" prompt="A long form description of the transaction portfolio." sqref="F27"/>
    <dataValidation allowBlank="1" showInputMessage="1" showErrorMessage="1" prompt="The code that the transaction portfolio will be created with. Together with the scope this uniquely identifies the transaction portfolio." sqref="G27"/>
    <dataValidation allowBlank="1" showInputMessage="1" showErrorMessage="1" prompt="The effectiveAt datetime at which the transaction portfolio will be created. No transactions can be upserted to the transaction portfolio before this date. Defaults to the current datetime if not specified." sqref="H27"/>
    <dataValidation allowBlank="1" showInputMessage="1" showErrorMessage="1" prompt="The base currency of the transaction portfolio." sqref="I27"/>
    <dataValidation allowBlank="1" showInputMessage="1" showErrorMessage="1" prompt="The unique identifier of the corporate action source to attach to the transaction portfolio." sqref="J27"/>
    <dataValidation allowBlank="1" showInputMessage="1" showErrorMessage="1" prompt="Determines the accounting treatment given to the transaction portfolio's tax lots." sqref="K2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27"/>
    <dataValidation allowBlank="1" showInputMessage="1" showErrorMessage="1" prompt="Date Created" sqref="K42:L42"/>
    <dataValidation allowBlank="1" showInputMessage="1" showErrorMessage="1" prompt="Corporate Action Source" sqref="E42"/>
    <dataValidation allowBlank="1" showInputMessage="1" showErrorMessage="1" prompt="Accounting Method" sqref="F42"/>
    <dataValidation allowBlank="1" showInputMessage="1" showErrorMessage="1" prompt="Sub-Holding Keys" sqref="G42"/>
    <dataValidation allowBlank="1" showInputMessage="1" showErrorMessage="1" prompt="Display Name" sqref="H42"/>
    <dataValidation allowBlank="1" showInputMessage="1" showErrorMessage="1" prompt="Description" sqref="I42"/>
    <dataValidation allowBlank="1" showInputMessage="1" showErrorMessage="1" prompt="Base Portfolio" sqref="J42"/>
  </dataValidations>
  <hyperlinks>
    <hyperlink ref="L17" r:id="rId1" display="https://support.lusid.com/what-is-a-derived-portfolio-and-how-are-they-used"/>
    <hyperlink ref="L18" r:id="rId2" location="operation/CreateDerivedPortfolio" display="https://docs.lusid.com/ - operation/CreateDerivedPortfolio"/>
    <hyperlink ref="L46" r:id="rId3" location="operation/GetHoldings" display="https://docs.lusid.com/ - operation/GetHoldings"/>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79998168889431442"/>
  </sheetPr>
  <dimension ref="B1:AJ152"/>
  <sheetViews>
    <sheetView showGridLines="0" topLeftCell="E1"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12.85546875" bestFit="1" customWidth="1"/>
    <col min="6" max="6" width="41.42578125" bestFit="1" customWidth="1"/>
    <col min="7" max="7" width="20.42578125" bestFit="1" customWidth="1"/>
    <col min="8" max="8" width="22.140625" bestFit="1" customWidth="1"/>
    <col min="9" max="9" width="20.85546875" bestFit="1" customWidth="1"/>
    <col min="10" max="10" width="16.42578125" bestFit="1" customWidth="1"/>
    <col min="11" max="11" width="45.140625" bestFit="1" customWidth="1"/>
    <col min="12" max="12" width="23.5703125" bestFit="1" customWidth="1"/>
    <col min="13" max="13" width="23" bestFit="1" customWidth="1"/>
    <col min="14" max="14" width="18.7109375" bestFit="1"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70"/>
      <c r="F6" s="70"/>
      <c r="G6" s="70"/>
      <c r="H6" s="1"/>
      <c r="I6" s="1"/>
      <c r="J6" s="1"/>
      <c r="K6" s="1"/>
      <c r="L6" s="1"/>
      <c r="M6" s="1"/>
      <c r="N6" s="1"/>
      <c r="O6" s="1"/>
      <c r="P6" s="1"/>
      <c r="Q6" s="1"/>
      <c r="R6" s="1"/>
    </row>
    <row r="7" spans="2:18" x14ac:dyDescent="0.25">
      <c r="B7" s="1"/>
      <c r="C7" s="1"/>
      <c r="D7" s="1"/>
      <c r="E7" s="30"/>
      <c r="F7" s="70"/>
      <c r="G7" s="70"/>
      <c r="H7" s="1"/>
      <c r="I7" s="1"/>
      <c r="J7" s="1"/>
      <c r="K7" s="1"/>
      <c r="L7" s="1"/>
      <c r="M7" s="1"/>
      <c r="N7" s="1"/>
      <c r="O7" s="1"/>
      <c r="P7" s="1"/>
      <c r="Q7" s="1"/>
      <c r="R7" s="1"/>
    </row>
    <row r="8" spans="2:18" x14ac:dyDescent="0.25">
      <c r="B8" s="1"/>
      <c r="C8" s="1"/>
      <c r="D8" s="1"/>
      <c r="E8" s="30"/>
      <c r="F8" s="70"/>
      <c r="G8" s="70"/>
      <c r="H8" s="1"/>
      <c r="I8" s="1"/>
      <c r="J8" s="1"/>
      <c r="K8" s="1"/>
      <c r="L8" s="1"/>
      <c r="M8" s="1"/>
      <c r="N8" s="1"/>
      <c r="O8" s="1"/>
      <c r="P8" s="1"/>
      <c r="Q8" s="1"/>
      <c r="R8" s="1"/>
    </row>
    <row r="9" spans="2:18" x14ac:dyDescent="0.25">
      <c r="B9" s="1"/>
      <c r="C9" s="1"/>
      <c r="D9" s="1"/>
      <c r="E9" s="30"/>
      <c r="F9" s="70"/>
      <c r="G9" s="70"/>
      <c r="H9" s="1"/>
      <c r="I9" s="1"/>
      <c r="J9" s="1"/>
      <c r="K9" s="1"/>
      <c r="L9" s="1"/>
      <c r="M9" s="1"/>
      <c r="N9" s="1"/>
      <c r="O9" s="1"/>
      <c r="P9" s="1"/>
      <c r="Q9" s="1"/>
      <c r="R9" s="1"/>
    </row>
    <row r="10" spans="2:18" x14ac:dyDescent="0.25">
      <c r="B10" s="1"/>
      <c r="C10" s="1"/>
      <c r="D10" s="1"/>
      <c r="E10" s="70"/>
      <c r="F10" s="70"/>
      <c r="G10" s="70"/>
      <c r="H10" s="1"/>
      <c r="I10" s="1"/>
      <c r="J10" s="1"/>
      <c r="K10" s="1"/>
      <c r="L10" s="1"/>
      <c r="M10" s="1"/>
      <c r="N10" s="1"/>
      <c r="O10" s="1"/>
      <c r="P10" s="1"/>
      <c r="Q10" s="1"/>
      <c r="R10" s="1"/>
    </row>
    <row r="11" spans="2:18" x14ac:dyDescent="0.25">
      <c r="E11" s="54"/>
      <c r="F11" s="54"/>
      <c r="G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O13" s="11"/>
      <c r="P13" s="11"/>
      <c r="Q13" s="11"/>
      <c r="R13" s="11"/>
    </row>
    <row r="14" spans="2:18" ht="21" x14ac:dyDescent="0.25">
      <c r="B14" s="2"/>
      <c r="C14" s="2"/>
      <c r="D14" s="2"/>
      <c r="E14" s="56" t="s">
        <v>315</v>
      </c>
      <c r="F14" s="56"/>
      <c r="G14" s="56"/>
      <c r="H14" s="41"/>
      <c r="I14" s="41"/>
      <c r="J14" s="41"/>
      <c r="K14" s="41"/>
      <c r="L14" s="41"/>
      <c r="M14" s="41"/>
      <c r="N14" s="41"/>
      <c r="O14" s="11"/>
      <c r="P14" s="11"/>
      <c r="Q14" s="11"/>
      <c r="R14" s="11"/>
    </row>
    <row r="15" spans="2:18" x14ac:dyDescent="0.25">
      <c r="B15" s="2"/>
      <c r="C15" s="2"/>
      <c r="D15" s="2"/>
      <c r="E15" s="54"/>
      <c r="F15" s="54"/>
      <c r="G15" s="54"/>
      <c r="O15" s="11"/>
      <c r="P15" s="11"/>
      <c r="Q15" s="11"/>
      <c r="R15" s="11"/>
    </row>
    <row r="16" spans="2:18" x14ac:dyDescent="0.25">
      <c r="B16" s="2"/>
      <c r="C16" s="2"/>
      <c r="D16" s="2"/>
      <c r="E16" s="53" t="s">
        <v>316</v>
      </c>
      <c r="F16" s="54"/>
      <c r="G16" s="54"/>
      <c r="K16" s="42"/>
      <c r="L16" s="42"/>
      <c r="M16" s="42"/>
      <c r="N16" s="42"/>
      <c r="O16" s="11"/>
      <c r="P16" s="11"/>
      <c r="Q16" s="11"/>
      <c r="R16" s="11"/>
    </row>
    <row r="17" spans="2:18" x14ac:dyDescent="0.25">
      <c r="B17" s="2"/>
      <c r="C17" s="2"/>
      <c r="D17" s="2"/>
      <c r="E17" s="53" t="s">
        <v>317</v>
      </c>
      <c r="F17" s="54"/>
      <c r="G17" s="54"/>
      <c r="O17" s="11"/>
      <c r="P17" s="11"/>
      <c r="Q17" s="11"/>
      <c r="R17" s="11"/>
    </row>
    <row r="18" spans="2:18" x14ac:dyDescent="0.25">
      <c r="B18" s="2"/>
      <c r="C18" s="2"/>
      <c r="D18" s="2"/>
      <c r="E18" s="53" t="s">
        <v>318</v>
      </c>
      <c r="F18" s="54"/>
      <c r="G18" s="54"/>
      <c r="K18" s="42"/>
      <c r="L18" s="42"/>
      <c r="M18" s="42"/>
      <c r="N18" s="42"/>
      <c r="O18" s="11"/>
      <c r="P18" s="11"/>
      <c r="Q18" s="11"/>
      <c r="R18" s="11"/>
    </row>
    <row r="19" spans="2:18" x14ac:dyDescent="0.25">
      <c r="B19" s="2"/>
      <c r="C19" s="2"/>
      <c r="D19" s="2"/>
      <c r="E19" s="53" t="s">
        <v>319</v>
      </c>
      <c r="F19" s="54"/>
      <c r="G19" s="54"/>
      <c r="M19" s="42" t="s">
        <v>322</v>
      </c>
      <c r="N19" s="42"/>
      <c r="O19" s="11"/>
      <c r="P19" s="11"/>
      <c r="Q19" s="11"/>
      <c r="R19" s="11"/>
    </row>
    <row r="20" spans="2:18" x14ac:dyDescent="0.25">
      <c r="B20" s="2"/>
      <c r="C20" s="2"/>
      <c r="D20" s="2"/>
      <c r="E20" s="53" t="s">
        <v>320</v>
      </c>
      <c r="F20" s="54"/>
      <c r="G20" s="54"/>
      <c r="M20" s="42" t="s">
        <v>321</v>
      </c>
      <c r="O20" s="11"/>
      <c r="P20" s="11"/>
      <c r="Q20" s="11"/>
      <c r="R20" s="11"/>
    </row>
    <row r="21" spans="2:18" x14ac:dyDescent="0.25">
      <c r="B21" s="2"/>
      <c r="C21" s="2"/>
      <c r="D21" s="2"/>
      <c r="E21" s="55"/>
      <c r="F21" s="55"/>
      <c r="G21" s="55"/>
      <c r="H21" s="2"/>
      <c r="I21" s="2"/>
      <c r="J21" s="2"/>
      <c r="K21" s="2"/>
      <c r="L21" s="2"/>
      <c r="M21" s="11"/>
      <c r="N21" s="11"/>
      <c r="O21" s="11"/>
      <c r="P21" s="11"/>
      <c r="Q21" s="11"/>
      <c r="R21" s="11"/>
    </row>
    <row r="22" spans="2:18" ht="15.75" thickBot="1" x14ac:dyDescent="0.3">
      <c r="B22" s="2"/>
      <c r="C22" s="2"/>
      <c r="D22" s="2"/>
      <c r="E22" s="55"/>
      <c r="F22" s="55"/>
      <c r="G22" s="55"/>
      <c r="H22" s="2"/>
      <c r="I22" s="2"/>
      <c r="J22" s="2"/>
      <c r="K22" s="2"/>
      <c r="L22" s="2"/>
      <c r="M22" s="2"/>
      <c r="N22" s="2"/>
      <c r="O22" s="2"/>
      <c r="P22" s="2"/>
      <c r="Q22" s="2"/>
      <c r="R22" s="2"/>
    </row>
    <row r="23" spans="2:18" ht="15.75" thickBot="1" x14ac:dyDescent="0.3">
      <c r="B23" s="2"/>
      <c r="C23" s="2"/>
      <c r="D23" s="2"/>
      <c r="E23" s="11" t="s">
        <v>182</v>
      </c>
      <c r="F23" s="61" t="s">
        <v>228</v>
      </c>
      <c r="G23" s="55"/>
      <c r="H23" s="2"/>
      <c r="I23" s="24">
        <f ca="1">NOW()-1</f>
        <v>44355.918372337961</v>
      </c>
      <c r="J23" s="2"/>
      <c r="K23" s="2"/>
      <c r="L23" s="2"/>
      <c r="M23" s="2"/>
      <c r="N23" s="2"/>
      <c r="O23" s="2"/>
      <c r="P23" s="2"/>
      <c r="Q23" s="2"/>
      <c r="R23" s="2"/>
    </row>
    <row r="24" spans="2:18" ht="5.25" customHeight="1" thickBot="1" x14ac:dyDescent="0.3">
      <c r="B24" s="2"/>
      <c r="C24" s="2"/>
      <c r="D24" s="2"/>
      <c r="E24" s="55"/>
      <c r="F24" s="55"/>
      <c r="G24" s="55"/>
      <c r="H24" s="2"/>
      <c r="I24" s="2"/>
      <c r="J24" s="2"/>
      <c r="K24" s="2"/>
      <c r="L24" s="2"/>
      <c r="M24" s="2"/>
      <c r="N24" s="2"/>
      <c r="O24" s="2"/>
      <c r="P24" s="2"/>
      <c r="Q24" s="2"/>
      <c r="R24" s="2"/>
    </row>
    <row r="25" spans="2:18" ht="15.75" thickBot="1" x14ac:dyDescent="0.3">
      <c r="B25" s="2"/>
      <c r="C25" s="2"/>
      <c r="D25" s="2"/>
      <c r="E25" s="11" t="s">
        <v>186</v>
      </c>
      <c r="F25" s="61" t="s">
        <v>235</v>
      </c>
      <c r="G25" s="55"/>
      <c r="H25" s="2"/>
      <c r="I25" s="24">
        <f ca="1">NOW()+1</f>
        <v>44357.918372337961</v>
      </c>
      <c r="J25" s="2"/>
      <c r="K25" s="2"/>
      <c r="L25" s="2"/>
      <c r="M25" s="2"/>
      <c r="N25" s="2"/>
      <c r="O25" s="2"/>
      <c r="P25" s="2"/>
      <c r="Q25" s="2"/>
      <c r="R25" s="2"/>
    </row>
    <row r="26" spans="2:18" x14ac:dyDescent="0.25">
      <c r="B26" s="2"/>
      <c r="C26" s="2"/>
      <c r="D26" s="2"/>
      <c r="E26" s="55"/>
      <c r="F26" s="55"/>
      <c r="G26" s="55"/>
      <c r="H26" s="2"/>
      <c r="I26" s="2"/>
      <c r="J26" s="2"/>
      <c r="K26" s="2"/>
      <c r="L26" s="2"/>
      <c r="M26" s="2"/>
      <c r="N26" s="2"/>
      <c r="O26" s="2"/>
      <c r="P26" s="2"/>
      <c r="Q26" s="2"/>
      <c r="R26" s="2"/>
    </row>
    <row r="27" spans="2:18" x14ac:dyDescent="0.25">
      <c r="B27" s="2"/>
      <c r="C27" s="2"/>
      <c r="D27" s="2"/>
      <c r="E27" s="7" t="s">
        <v>207</v>
      </c>
      <c r="F27" s="9" t="s">
        <v>184</v>
      </c>
      <c r="G27" s="9" t="s">
        <v>341</v>
      </c>
      <c r="H27" s="9" t="s">
        <v>342</v>
      </c>
      <c r="I27" s="9" t="s">
        <v>208</v>
      </c>
      <c r="J27" s="18" t="s">
        <v>209</v>
      </c>
      <c r="K27" s="7" t="s">
        <v>188</v>
      </c>
      <c r="L27" s="6" t="s">
        <v>210</v>
      </c>
      <c r="M27" s="9" t="s">
        <v>211</v>
      </c>
      <c r="N27" s="9" t="s">
        <v>212</v>
      </c>
      <c r="O27" s="9" t="s">
        <v>213</v>
      </c>
      <c r="P27" s="9" t="s">
        <v>214</v>
      </c>
      <c r="Q27" s="9" t="s">
        <v>189</v>
      </c>
      <c r="R27" s="2"/>
    </row>
    <row r="28" spans="2:18" x14ac:dyDescent="0.25">
      <c r="B28" s="2"/>
      <c r="C28" s="2"/>
      <c r="D28" s="11">
        <v>1</v>
      </c>
      <c r="E28" s="59" t="s">
        <v>324</v>
      </c>
      <c r="F28" s="59" t="s">
        <v>312</v>
      </c>
      <c r="G28" s="59" t="s">
        <v>199</v>
      </c>
      <c r="H28" s="14" t="s">
        <v>279</v>
      </c>
      <c r="I28" s="39">
        <f ca="1">I23</f>
        <v>44355.918372337961</v>
      </c>
      <c r="J28" s="39">
        <f ca="1">I25</f>
        <v>44357.918372337961</v>
      </c>
      <c r="K28" s="27">
        <v>410000</v>
      </c>
      <c r="L28" s="37">
        <v>8.3719999999999999</v>
      </c>
      <c r="M28" s="28">
        <f>L28*K28</f>
        <v>3432520</v>
      </c>
      <c r="N28" s="35"/>
      <c r="O28" s="36" t="s">
        <v>69</v>
      </c>
      <c r="P28" s="29"/>
      <c r="Q28" s="20" t="s">
        <v>323</v>
      </c>
      <c r="R28" s="2"/>
    </row>
    <row r="29" spans="2:18" x14ac:dyDescent="0.25">
      <c r="B29" s="2"/>
      <c r="C29" s="2"/>
      <c r="D29" s="11">
        <v>2</v>
      </c>
      <c r="E29" s="66" t="s">
        <v>313</v>
      </c>
      <c r="F29" s="71" t="s">
        <v>312</v>
      </c>
      <c r="G29" s="59" t="s">
        <v>199</v>
      </c>
      <c r="H29" s="22" t="s">
        <v>257</v>
      </c>
      <c r="I29" s="39">
        <f ca="1">I28</f>
        <v>44355.918372337961</v>
      </c>
      <c r="J29" s="39">
        <f ca="1">J28</f>
        <v>44357.918372337961</v>
      </c>
      <c r="K29" s="27">
        <v>2879200</v>
      </c>
      <c r="L29" s="16">
        <v>2.363</v>
      </c>
      <c r="M29" s="28">
        <f t="shared" ref="M29:M30" si="0">L29*K29</f>
        <v>6803549.5999999996</v>
      </c>
      <c r="N29" s="35"/>
      <c r="O29" s="36" t="s">
        <v>69</v>
      </c>
      <c r="P29" s="29"/>
      <c r="Q29" s="20" t="s">
        <v>323</v>
      </c>
      <c r="R29" s="2"/>
    </row>
    <row r="30" spans="2:18" x14ac:dyDescent="0.25">
      <c r="B30" s="2"/>
      <c r="C30" s="2"/>
      <c r="D30" s="11">
        <v>3</v>
      </c>
      <c r="E30" s="66" t="s">
        <v>314</v>
      </c>
      <c r="F30" s="58" t="s">
        <v>198</v>
      </c>
      <c r="G30" s="59" t="s">
        <v>199</v>
      </c>
      <c r="H30" s="38" t="s">
        <v>253</v>
      </c>
      <c r="I30" s="39">
        <f ca="1">I29</f>
        <v>44355.918372337961</v>
      </c>
      <c r="J30" s="39">
        <f ca="1">J29</f>
        <v>44357.918372337961</v>
      </c>
      <c r="K30" s="27">
        <v>669180</v>
      </c>
      <c r="L30" s="16">
        <v>2.7385000000000002</v>
      </c>
      <c r="M30" s="28">
        <f t="shared" si="0"/>
        <v>1832549.4300000002</v>
      </c>
      <c r="N30" s="35"/>
      <c r="O30" s="36" t="s">
        <v>69</v>
      </c>
      <c r="P30" s="35"/>
      <c r="Q30" s="20" t="s">
        <v>323</v>
      </c>
      <c r="R30" s="2"/>
    </row>
    <row r="31" spans="2:18" x14ac:dyDescent="0.25">
      <c r="B31" s="2"/>
      <c r="C31" s="2"/>
      <c r="D31" s="11">
        <v>4</v>
      </c>
      <c r="E31" s="66"/>
      <c r="F31" s="67"/>
      <c r="G31" s="67"/>
      <c r="H31" s="46"/>
      <c r="I31" s="46"/>
      <c r="J31" s="8"/>
      <c r="K31" s="5"/>
      <c r="L31" s="28"/>
      <c r="M31" s="35"/>
      <c r="N31" s="25"/>
      <c r="O31" s="10"/>
      <c r="P31" s="20"/>
      <c r="Q31" s="10"/>
      <c r="R31" s="2"/>
    </row>
    <row r="32" spans="2:18" x14ac:dyDescent="0.25">
      <c r="B32" s="2"/>
      <c r="C32" s="2"/>
      <c r="D32" s="11">
        <v>5</v>
      </c>
      <c r="E32" s="66"/>
      <c r="F32" s="67"/>
      <c r="G32" s="67"/>
      <c r="H32" s="46"/>
      <c r="I32" s="46"/>
      <c r="J32" s="8"/>
      <c r="K32" s="5"/>
      <c r="L32" s="28"/>
      <c r="M32" s="10"/>
      <c r="N32" s="25"/>
      <c r="O32" s="10"/>
      <c r="P32" s="20"/>
      <c r="Q32" s="10"/>
      <c r="R32" s="2"/>
    </row>
    <row r="33" spans="2:18" x14ac:dyDescent="0.25">
      <c r="B33" s="2"/>
      <c r="C33" s="2"/>
      <c r="D33" s="11">
        <v>6</v>
      </c>
      <c r="E33" s="66"/>
      <c r="F33" s="67"/>
      <c r="G33" s="67"/>
      <c r="H33" s="46"/>
      <c r="I33" s="46"/>
      <c r="J33" s="8"/>
      <c r="K33" s="5"/>
      <c r="L33" s="28"/>
      <c r="M33" s="10"/>
      <c r="N33" s="25"/>
      <c r="O33" s="10"/>
      <c r="P33" s="20"/>
      <c r="Q33" s="10"/>
      <c r="R33" s="2"/>
    </row>
    <row r="34" spans="2:18" x14ac:dyDescent="0.25">
      <c r="B34" s="2"/>
      <c r="C34" s="2"/>
      <c r="D34" s="11">
        <v>7</v>
      </c>
      <c r="E34" s="66"/>
      <c r="F34" s="67"/>
      <c r="G34" s="67"/>
      <c r="H34" s="46"/>
      <c r="I34" s="46"/>
      <c r="J34" s="8"/>
      <c r="K34" s="5"/>
      <c r="L34" s="28"/>
      <c r="M34" s="10"/>
      <c r="N34" s="25"/>
      <c r="O34" s="10"/>
      <c r="P34" s="20"/>
      <c r="Q34" s="10"/>
      <c r="R34" s="2"/>
    </row>
    <row r="35" spans="2:18" x14ac:dyDescent="0.25">
      <c r="B35" s="2"/>
      <c r="C35" s="2"/>
      <c r="D35" s="11">
        <v>8</v>
      </c>
      <c r="E35" s="66"/>
      <c r="F35" s="67"/>
      <c r="G35" s="67"/>
      <c r="H35" s="46"/>
      <c r="I35" s="46"/>
      <c r="J35" s="8"/>
      <c r="K35" s="5"/>
      <c r="L35" s="28"/>
      <c r="M35" s="10"/>
      <c r="N35" s="25"/>
      <c r="O35" s="10"/>
      <c r="P35" s="20"/>
      <c r="Q35" s="10"/>
      <c r="R35" s="2"/>
    </row>
    <row r="36" spans="2:18" x14ac:dyDescent="0.25">
      <c r="B36" s="2"/>
      <c r="C36" s="2"/>
      <c r="D36" s="11">
        <v>9</v>
      </c>
      <c r="E36" s="66"/>
      <c r="F36" s="67"/>
      <c r="G36" s="67"/>
      <c r="H36" s="46"/>
      <c r="I36" s="46"/>
      <c r="J36" s="8"/>
      <c r="K36" s="5"/>
      <c r="L36" s="28"/>
      <c r="M36" s="10"/>
      <c r="N36" s="25"/>
      <c r="O36" s="10"/>
      <c r="P36" s="20"/>
      <c r="Q36" s="10"/>
      <c r="R36" s="2"/>
    </row>
    <row r="37" spans="2:18" x14ac:dyDescent="0.25">
      <c r="B37" s="2"/>
      <c r="C37" s="2"/>
      <c r="D37" s="11">
        <v>10</v>
      </c>
      <c r="E37" s="66"/>
      <c r="F37" s="67"/>
      <c r="G37" s="67"/>
      <c r="H37" s="46"/>
      <c r="I37" s="46"/>
      <c r="J37" s="8"/>
      <c r="K37" s="5"/>
      <c r="L37" s="28"/>
      <c r="M37" s="10"/>
      <c r="N37" s="25"/>
      <c r="O37" s="10"/>
      <c r="P37" s="20"/>
      <c r="Q37" s="10"/>
      <c r="R37" s="2"/>
    </row>
    <row r="38" spans="2:18" x14ac:dyDescent="0.25">
      <c r="B38" s="2"/>
      <c r="C38" s="2"/>
      <c r="D38" s="2"/>
      <c r="E38" s="55"/>
      <c r="F38" s="55"/>
      <c r="G38" s="55"/>
      <c r="H38" s="2"/>
      <c r="I38" s="2"/>
      <c r="J38" s="2"/>
      <c r="K38" s="2"/>
      <c r="L38" s="2"/>
      <c r="M38" s="2"/>
      <c r="N38" s="2"/>
      <c r="O38" s="2"/>
      <c r="P38" s="2"/>
      <c r="Q38" s="2"/>
      <c r="R38" s="2"/>
    </row>
    <row r="39" spans="2:18" x14ac:dyDescent="0.25">
      <c r="B39" s="2"/>
      <c r="C39" s="2"/>
      <c r="D39" s="2"/>
      <c r="E39" s="19" t="e">
        <f ca="1">_xll.flTransactionsAdd(F23,F25,E27:Q30)</f>
        <v>#NAME?</v>
      </c>
      <c r="F39" s="55"/>
      <c r="G39" s="55"/>
      <c r="H39" s="2"/>
      <c r="I39" s="2"/>
      <c r="J39" s="2"/>
      <c r="K39" s="2"/>
      <c r="L39" s="2"/>
      <c r="M39" s="2"/>
      <c r="N39" s="2"/>
      <c r="O39" s="2"/>
      <c r="P39" s="2"/>
      <c r="Q39" s="2"/>
      <c r="R39" s="2"/>
    </row>
    <row r="40" spans="2:18" ht="4.5" customHeight="1" x14ac:dyDescent="0.25">
      <c r="B40" s="2"/>
      <c r="C40" s="2"/>
      <c r="D40" s="2"/>
      <c r="E40" s="19"/>
      <c r="F40" s="55"/>
      <c r="G40" s="55"/>
      <c r="H40" s="2"/>
      <c r="I40" s="2"/>
      <c r="J40" s="2"/>
      <c r="K40" s="2"/>
      <c r="L40" s="2"/>
      <c r="M40" s="2"/>
      <c r="N40" s="2"/>
      <c r="O40" s="2"/>
      <c r="P40" s="2"/>
      <c r="Q40" s="2"/>
      <c r="R40" s="2"/>
    </row>
    <row r="41" spans="2:18" x14ac:dyDescent="0.25">
      <c r="E41" s="54"/>
      <c r="F41" s="54"/>
      <c r="G41" s="54"/>
    </row>
    <row r="42" spans="2:18" x14ac:dyDescent="0.25">
      <c r="B42" s="2"/>
      <c r="C42" s="2"/>
      <c r="D42" s="2"/>
      <c r="E42" s="11"/>
      <c r="F42" s="55"/>
      <c r="G42" s="11"/>
      <c r="H42" s="11"/>
      <c r="I42" s="11"/>
      <c r="J42" s="11"/>
      <c r="K42" s="11"/>
      <c r="L42" s="11"/>
      <c r="M42" s="11"/>
      <c r="N42" s="11"/>
      <c r="O42" s="11"/>
      <c r="P42" s="11"/>
      <c r="Q42" s="11"/>
    </row>
    <row r="43" spans="2:18" x14ac:dyDescent="0.25">
      <c r="B43" s="2"/>
      <c r="C43" s="2"/>
      <c r="D43" s="2"/>
      <c r="E43" s="54"/>
      <c r="F43" s="54"/>
      <c r="G43" s="54"/>
      <c r="P43" s="11"/>
      <c r="Q43" s="11"/>
    </row>
    <row r="44" spans="2:18" x14ac:dyDescent="0.25">
      <c r="B44" s="2"/>
      <c r="C44" s="2"/>
      <c r="D44" s="2"/>
      <c r="E44" s="53" t="s">
        <v>352</v>
      </c>
      <c r="F44" s="54"/>
      <c r="G44" s="54"/>
      <c r="K44" s="42"/>
      <c r="L44" s="42"/>
      <c r="M44" s="42"/>
      <c r="N44" s="42"/>
      <c r="O44" s="42"/>
      <c r="P44" s="11"/>
      <c r="Q44" s="11"/>
    </row>
    <row r="45" spans="2:18" x14ac:dyDescent="0.25">
      <c r="B45" s="2"/>
      <c r="C45" s="2"/>
      <c r="D45" s="2"/>
      <c r="E45" s="53" t="s">
        <v>325</v>
      </c>
      <c r="F45" s="54"/>
      <c r="G45" s="54"/>
      <c r="M45" s="42" t="s">
        <v>326</v>
      </c>
      <c r="P45" s="11"/>
      <c r="Q45" s="11"/>
    </row>
    <row r="46" spans="2:18" ht="15.75" thickBot="1" x14ac:dyDescent="0.3">
      <c r="B46" s="2"/>
      <c r="C46" s="2"/>
      <c r="D46" s="2"/>
      <c r="E46" s="55"/>
      <c r="F46" s="55"/>
      <c r="G46" s="55"/>
      <c r="H46" s="2"/>
      <c r="I46" s="2"/>
      <c r="J46" s="2"/>
      <c r="K46" s="2"/>
      <c r="L46" s="2"/>
      <c r="M46" s="11"/>
      <c r="N46" s="11"/>
      <c r="O46" s="11"/>
      <c r="P46" s="11"/>
      <c r="Q46" s="11"/>
    </row>
    <row r="47" spans="2:18" ht="15.75" thickBot="1" x14ac:dyDescent="0.3">
      <c r="B47" s="2"/>
      <c r="C47" s="2"/>
      <c r="D47" s="2"/>
      <c r="E47" s="11" t="s">
        <v>182</v>
      </c>
      <c r="F47" s="61" t="s">
        <v>295</v>
      </c>
      <c r="G47" s="55"/>
      <c r="H47" s="2"/>
      <c r="I47" s="2"/>
      <c r="J47" s="2"/>
      <c r="K47" s="2"/>
      <c r="L47" s="2"/>
      <c r="M47" s="2"/>
      <c r="N47" s="2"/>
      <c r="O47" s="2"/>
      <c r="P47" s="2"/>
      <c r="Q47" s="2"/>
    </row>
    <row r="48" spans="2:18" ht="15.75" thickBot="1" x14ac:dyDescent="0.3">
      <c r="B48" s="2"/>
      <c r="C48" s="2"/>
      <c r="D48" s="2"/>
      <c r="E48" s="55"/>
      <c r="F48" s="55"/>
      <c r="G48" s="55"/>
      <c r="H48" s="2"/>
      <c r="I48" s="2"/>
      <c r="J48" s="2"/>
      <c r="K48" s="2"/>
      <c r="L48" s="2"/>
      <c r="M48" s="2"/>
      <c r="N48" s="2"/>
      <c r="O48" s="2"/>
      <c r="P48" s="2"/>
      <c r="Q48" s="2"/>
    </row>
    <row r="49" spans="2:36" ht="15.75" thickBot="1" x14ac:dyDescent="0.3">
      <c r="B49" s="2"/>
      <c r="C49" s="2"/>
      <c r="D49" s="2"/>
      <c r="E49" s="11" t="s">
        <v>186</v>
      </c>
      <c r="F49" s="61" t="s">
        <v>235</v>
      </c>
      <c r="G49" s="55"/>
      <c r="H49" s="2"/>
      <c r="I49" s="2"/>
      <c r="J49" s="2"/>
      <c r="K49" s="2"/>
      <c r="L49" s="2"/>
      <c r="M49" s="2"/>
      <c r="N49" s="2"/>
      <c r="O49" s="2"/>
      <c r="P49" s="2"/>
      <c r="Q49" s="2"/>
    </row>
    <row r="50" spans="2:36" ht="15.75" thickBot="1" x14ac:dyDescent="0.3">
      <c r="B50" s="2"/>
      <c r="C50" s="2"/>
      <c r="D50" s="2"/>
      <c r="E50" s="55"/>
      <c r="F50" s="55"/>
      <c r="G50" s="55"/>
      <c r="H50" s="2"/>
      <c r="I50" s="2"/>
      <c r="J50" s="2"/>
      <c r="K50" s="2"/>
      <c r="L50" s="2"/>
      <c r="M50" s="2"/>
      <c r="N50" s="2"/>
      <c r="O50" s="2"/>
      <c r="P50" s="2"/>
      <c r="Q50" s="2"/>
    </row>
    <row r="51" spans="2:36" ht="15.75" thickBot="1" x14ac:dyDescent="0.3">
      <c r="B51" s="2"/>
      <c r="C51" s="2"/>
      <c r="D51" s="2"/>
      <c r="E51" s="11" t="s">
        <v>327</v>
      </c>
      <c r="F51" s="69">
        <v>32874</v>
      </c>
      <c r="G51" s="55"/>
      <c r="H51" s="2"/>
      <c r="I51" s="2"/>
      <c r="J51" s="2"/>
      <c r="K51" s="2"/>
      <c r="L51" s="2"/>
      <c r="M51" s="2"/>
      <c r="N51" s="2"/>
      <c r="O51" s="2"/>
      <c r="P51" s="2"/>
      <c r="Q51" s="2"/>
    </row>
    <row r="52" spans="2:36" x14ac:dyDescent="0.25">
      <c r="B52" s="2"/>
      <c r="C52" s="2"/>
      <c r="D52" s="2"/>
      <c r="E52" s="7" t="e">
        <f t="array" ref="E52:AJ152" ca="1">_xll.flTransactionsGet(F47,F49,F51)</f>
        <v>#NAME?</v>
      </c>
      <c r="F52" s="9" t="e">
        <f ca="1"/>
        <v>#NAME?</v>
      </c>
      <c r="G52" s="9" t="e">
        <f ca="1"/>
        <v>#NAME?</v>
      </c>
      <c r="H52" s="9" t="e">
        <f ca="1"/>
        <v>#NAME?</v>
      </c>
      <c r="I52" s="18" t="e">
        <f ca="1"/>
        <v>#NAME?</v>
      </c>
      <c r="J52" s="7" t="e">
        <f ca="1"/>
        <v>#NAME?</v>
      </c>
      <c r="K52" s="6" t="e">
        <f ca="1"/>
        <v>#NAME?</v>
      </c>
      <c r="L52" s="9" t="e">
        <f ca="1"/>
        <v>#NAME?</v>
      </c>
      <c r="M52" s="9" t="e">
        <f ca="1"/>
        <v>#NAME?</v>
      </c>
      <c r="N52" s="9" t="e">
        <f ca="1"/>
        <v>#NAME?</v>
      </c>
      <c r="O52" s="9" t="e">
        <f ca="1"/>
        <v>#NAME?</v>
      </c>
      <c r="P52" s="9" t="e">
        <f ca="1"/>
        <v>#NAME?</v>
      </c>
      <c r="Q52" s="9" t="e">
        <f ca="1"/>
        <v>#NAME?</v>
      </c>
      <c r="R52" s="9" t="e">
        <f ca="1"/>
        <v>#NAME?</v>
      </c>
      <c r="S52" s="9" t="e">
        <f ca="1"/>
        <v>#NAME?</v>
      </c>
      <c r="T52" s="9" t="e">
        <f ca="1"/>
        <v>#NAME?</v>
      </c>
      <c r="U52" s="9" t="e">
        <f ca="1"/>
        <v>#NAME?</v>
      </c>
      <c r="V52" s="9" t="e">
        <f ca="1"/>
        <v>#NAME?</v>
      </c>
      <c r="W52" s="9" t="e">
        <f ca="1"/>
        <v>#NAME?</v>
      </c>
      <c r="X52" s="9" t="e">
        <f ca="1"/>
        <v>#NAME?</v>
      </c>
      <c r="Y52" s="9" t="e">
        <f ca="1"/>
        <v>#NAME?</v>
      </c>
      <c r="Z52" s="9" t="e">
        <f ca="1"/>
        <v>#NAME?</v>
      </c>
      <c r="AA52" s="9" t="e">
        <f ca="1"/>
        <v>#NAME?</v>
      </c>
      <c r="AB52" s="9" t="e">
        <f ca="1"/>
        <v>#NAME?</v>
      </c>
      <c r="AC52" s="9" t="e">
        <f ca="1"/>
        <v>#NAME?</v>
      </c>
      <c r="AD52" s="9" t="e">
        <f ca="1"/>
        <v>#NAME?</v>
      </c>
      <c r="AE52" s="9" t="e">
        <f ca="1"/>
        <v>#NAME?</v>
      </c>
      <c r="AF52" s="9" t="e">
        <f ca="1"/>
        <v>#NAME?</v>
      </c>
      <c r="AG52" s="9" t="e">
        <f ca="1"/>
        <v>#NAME?</v>
      </c>
      <c r="AH52" s="9" t="e">
        <f ca="1"/>
        <v>#NAME?</v>
      </c>
      <c r="AI52" s="47" t="e">
        <f ca="1"/>
        <v>#NAME?</v>
      </c>
      <c r="AJ52" s="47" t="e">
        <f ca="1"/>
        <v>#NAME?</v>
      </c>
    </row>
    <row r="53" spans="2:36" x14ac:dyDescent="0.25">
      <c r="B53" s="2"/>
      <c r="C53" s="2"/>
      <c r="D53" s="11"/>
      <c r="E53" s="59" t="e">
        <f ca="1"/>
        <v>#NAME?</v>
      </c>
      <c r="F53" s="59" t="e">
        <f ca="1"/>
        <v>#NAME?</v>
      </c>
      <c r="G53" s="59" t="e">
        <f ca="1"/>
        <v>#NAME?</v>
      </c>
      <c r="H53" s="39" t="e">
        <f ca="1"/>
        <v>#NAME?</v>
      </c>
      <c r="I53" s="39" t="e">
        <f ca="1"/>
        <v>#NAME?</v>
      </c>
      <c r="J53" s="27" t="e">
        <f ca="1"/>
        <v>#NAME?</v>
      </c>
      <c r="K53" s="48" t="e">
        <f ca="1"/>
        <v>#NAME?</v>
      </c>
      <c r="L53" s="39" t="e">
        <f ca="1"/>
        <v>#NAME?</v>
      </c>
      <c r="M53" s="36" t="e">
        <f ca="1"/>
        <v>#NAME?</v>
      </c>
      <c r="N53" s="36" t="e">
        <f ca="1"/>
        <v>#NAME?</v>
      </c>
      <c r="O53" s="29" t="e">
        <f ca="1"/>
        <v>#NAME?</v>
      </c>
      <c r="P53" s="36" t="e">
        <f ca="1"/>
        <v>#NAME?</v>
      </c>
      <c r="Q53" s="20" t="e">
        <f ca="1"/>
        <v>#NAME?</v>
      </c>
      <c r="R53" s="20" t="e">
        <f ca="1"/>
        <v>#NAME?</v>
      </c>
      <c r="S53" s="20" t="e">
        <f ca="1"/>
        <v>#NAME?</v>
      </c>
      <c r="T53" s="20" t="e">
        <f ca="1"/>
        <v>#NAME?</v>
      </c>
      <c r="U53" s="20" t="e">
        <f ca="1"/>
        <v>#NAME?</v>
      </c>
      <c r="V53" s="20" t="e">
        <f ca="1"/>
        <v>#NAME?</v>
      </c>
      <c r="W53" s="39" t="e">
        <f ca="1"/>
        <v>#NAME?</v>
      </c>
      <c r="X53" s="20" t="e">
        <f ca="1"/>
        <v>#NAME?</v>
      </c>
      <c r="Y53" s="20" t="e">
        <f ca="1"/>
        <v>#NAME?</v>
      </c>
      <c r="Z53" s="20" t="e">
        <f ca="1"/>
        <v>#NAME?</v>
      </c>
      <c r="AA53" s="20" t="e">
        <f ca="1"/>
        <v>#NAME?</v>
      </c>
      <c r="AB53" s="39" t="e">
        <f ca="1"/>
        <v>#NAME?</v>
      </c>
      <c r="AC53" s="39" t="e">
        <f ca="1"/>
        <v>#NAME?</v>
      </c>
      <c r="AD53" s="36" t="e">
        <f ca="1"/>
        <v>#NAME?</v>
      </c>
      <c r="AE53" s="36" t="e">
        <f ca="1"/>
        <v>#NAME?</v>
      </c>
      <c r="AF53" s="36" t="e">
        <f ca="1"/>
        <v>#NAME?</v>
      </c>
      <c r="AG53" s="36" t="e">
        <f ca="1"/>
        <v>#NAME?</v>
      </c>
      <c r="AH53" s="36" t="e">
        <f ca="1"/>
        <v>#NAME?</v>
      </c>
      <c r="AI53" s="47" t="e">
        <f ca="1"/>
        <v>#NAME?</v>
      </c>
      <c r="AJ53" s="47" t="e">
        <f ca="1"/>
        <v>#NAME?</v>
      </c>
    </row>
    <row r="54" spans="2:36" x14ac:dyDescent="0.25">
      <c r="B54" s="2"/>
      <c r="C54" s="2"/>
      <c r="D54" s="11"/>
      <c r="E54" s="59" t="e">
        <f ca="1"/>
        <v>#NAME?</v>
      </c>
      <c r="F54" s="59" t="e">
        <f ca="1"/>
        <v>#NAME?</v>
      </c>
      <c r="G54" s="59" t="e">
        <f ca="1"/>
        <v>#NAME?</v>
      </c>
      <c r="H54" s="39" t="e">
        <f ca="1"/>
        <v>#NAME?</v>
      </c>
      <c r="I54" s="39" t="e">
        <f ca="1"/>
        <v>#NAME?</v>
      </c>
      <c r="J54" s="27" t="e">
        <f ca="1"/>
        <v>#NAME?</v>
      </c>
      <c r="K54" s="48" t="e">
        <f ca="1"/>
        <v>#NAME?</v>
      </c>
      <c r="L54" s="39" t="e">
        <f ca="1"/>
        <v>#NAME?</v>
      </c>
      <c r="M54" s="36" t="e">
        <f ca="1"/>
        <v>#NAME?</v>
      </c>
      <c r="N54" s="36" t="e">
        <f ca="1"/>
        <v>#NAME?</v>
      </c>
      <c r="O54" s="29" t="e">
        <f ca="1"/>
        <v>#NAME?</v>
      </c>
      <c r="P54" s="36" t="e">
        <f ca="1"/>
        <v>#NAME?</v>
      </c>
      <c r="Q54" s="20" t="e">
        <f ca="1"/>
        <v>#NAME?</v>
      </c>
      <c r="R54" s="20" t="e">
        <f ca="1"/>
        <v>#NAME?</v>
      </c>
      <c r="S54" s="20" t="e">
        <f ca="1"/>
        <v>#NAME?</v>
      </c>
      <c r="T54" s="20" t="e">
        <f ca="1"/>
        <v>#NAME?</v>
      </c>
      <c r="U54" s="20" t="e">
        <f ca="1"/>
        <v>#NAME?</v>
      </c>
      <c r="V54" s="20" t="e">
        <f ca="1"/>
        <v>#NAME?</v>
      </c>
      <c r="W54" s="39" t="e">
        <f ca="1"/>
        <v>#NAME?</v>
      </c>
      <c r="X54" s="20" t="e">
        <f ca="1"/>
        <v>#NAME?</v>
      </c>
      <c r="Y54" s="20" t="e">
        <f ca="1"/>
        <v>#NAME?</v>
      </c>
      <c r="Z54" s="20" t="e">
        <f ca="1"/>
        <v>#NAME?</v>
      </c>
      <c r="AA54" s="20" t="e">
        <f ca="1"/>
        <v>#NAME?</v>
      </c>
      <c r="AB54" s="39" t="e">
        <f ca="1"/>
        <v>#NAME?</v>
      </c>
      <c r="AC54" s="39" t="e">
        <f ca="1"/>
        <v>#NAME?</v>
      </c>
      <c r="AD54" s="36" t="e">
        <f ca="1"/>
        <v>#NAME?</v>
      </c>
      <c r="AE54" s="36" t="e">
        <f ca="1"/>
        <v>#NAME?</v>
      </c>
      <c r="AF54" s="36" t="e">
        <f ca="1"/>
        <v>#NAME?</v>
      </c>
      <c r="AG54" s="36" t="e">
        <f ca="1"/>
        <v>#NAME?</v>
      </c>
      <c r="AH54" s="36" t="e">
        <f ca="1"/>
        <v>#NAME?</v>
      </c>
      <c r="AI54" s="47" t="e">
        <f ca="1"/>
        <v>#NAME?</v>
      </c>
      <c r="AJ54" s="47" t="e">
        <f ca="1"/>
        <v>#NAME?</v>
      </c>
    </row>
    <row r="55" spans="2:36" x14ac:dyDescent="0.25">
      <c r="B55" s="2"/>
      <c r="C55" s="2"/>
      <c r="D55" s="11"/>
      <c r="E55" s="59" t="e">
        <f ca="1"/>
        <v>#NAME?</v>
      </c>
      <c r="F55" s="59" t="e">
        <f ca="1"/>
        <v>#NAME?</v>
      </c>
      <c r="G55" s="59" t="e">
        <f ca="1"/>
        <v>#NAME?</v>
      </c>
      <c r="H55" s="39" t="e">
        <f ca="1"/>
        <v>#NAME?</v>
      </c>
      <c r="I55" s="39" t="e">
        <f ca="1"/>
        <v>#NAME?</v>
      </c>
      <c r="J55" s="27" t="e">
        <f ca="1"/>
        <v>#NAME?</v>
      </c>
      <c r="K55" s="48" t="e">
        <f ca="1"/>
        <v>#NAME?</v>
      </c>
      <c r="L55" s="39" t="e">
        <f ca="1"/>
        <v>#NAME?</v>
      </c>
      <c r="M55" s="36" t="e">
        <f ca="1"/>
        <v>#NAME?</v>
      </c>
      <c r="N55" s="36" t="e">
        <f ca="1"/>
        <v>#NAME?</v>
      </c>
      <c r="O55" s="29" t="e">
        <f ca="1"/>
        <v>#NAME?</v>
      </c>
      <c r="P55" s="36" t="e">
        <f ca="1"/>
        <v>#NAME?</v>
      </c>
      <c r="Q55" s="20" t="e">
        <f ca="1"/>
        <v>#NAME?</v>
      </c>
      <c r="R55" s="20" t="e">
        <f ca="1"/>
        <v>#NAME?</v>
      </c>
      <c r="S55" s="20" t="e">
        <f ca="1"/>
        <v>#NAME?</v>
      </c>
      <c r="T55" s="20" t="e">
        <f ca="1"/>
        <v>#NAME?</v>
      </c>
      <c r="U55" s="20" t="e">
        <f ca="1"/>
        <v>#NAME?</v>
      </c>
      <c r="V55" s="20" t="e">
        <f ca="1"/>
        <v>#NAME?</v>
      </c>
      <c r="W55" s="39" t="e">
        <f ca="1"/>
        <v>#NAME?</v>
      </c>
      <c r="X55" s="20" t="e">
        <f ca="1"/>
        <v>#NAME?</v>
      </c>
      <c r="Y55" s="20" t="e">
        <f ca="1"/>
        <v>#NAME?</v>
      </c>
      <c r="Z55" s="20" t="e">
        <f ca="1"/>
        <v>#NAME?</v>
      </c>
      <c r="AA55" s="20" t="e">
        <f ca="1"/>
        <v>#NAME?</v>
      </c>
      <c r="AB55" s="39" t="e">
        <f ca="1"/>
        <v>#NAME?</v>
      </c>
      <c r="AC55" s="39" t="e">
        <f ca="1"/>
        <v>#NAME?</v>
      </c>
      <c r="AD55" s="36" t="e">
        <f ca="1"/>
        <v>#NAME?</v>
      </c>
      <c r="AE55" s="36" t="e">
        <f ca="1"/>
        <v>#NAME?</v>
      </c>
      <c r="AF55" s="36" t="e">
        <f ca="1"/>
        <v>#NAME?</v>
      </c>
      <c r="AG55" s="36" t="e">
        <f ca="1"/>
        <v>#NAME?</v>
      </c>
      <c r="AH55" s="36" t="e">
        <f ca="1"/>
        <v>#NAME?</v>
      </c>
      <c r="AI55" s="47" t="e">
        <f ca="1"/>
        <v>#NAME?</v>
      </c>
      <c r="AJ55" s="47" t="e">
        <f ca="1"/>
        <v>#NAME?</v>
      </c>
    </row>
    <row r="56" spans="2:36" x14ac:dyDescent="0.25">
      <c r="B56" s="2"/>
      <c r="C56" s="2"/>
      <c r="D56" s="11"/>
      <c r="E56" s="59" t="e">
        <f ca="1"/>
        <v>#NAME?</v>
      </c>
      <c r="F56" s="59" t="e">
        <f ca="1"/>
        <v>#NAME?</v>
      </c>
      <c r="G56" s="59" t="e">
        <f ca="1"/>
        <v>#NAME?</v>
      </c>
      <c r="H56" s="39" t="e">
        <f ca="1"/>
        <v>#NAME?</v>
      </c>
      <c r="I56" s="39" t="e">
        <f ca="1"/>
        <v>#NAME?</v>
      </c>
      <c r="J56" s="27" t="e">
        <f ca="1"/>
        <v>#NAME?</v>
      </c>
      <c r="K56" s="48" t="e">
        <f ca="1"/>
        <v>#NAME?</v>
      </c>
      <c r="L56" s="39" t="e">
        <f ca="1"/>
        <v>#NAME?</v>
      </c>
      <c r="M56" s="36" t="e">
        <f ca="1"/>
        <v>#NAME?</v>
      </c>
      <c r="N56" s="36" t="e">
        <f ca="1"/>
        <v>#NAME?</v>
      </c>
      <c r="O56" s="29" t="e">
        <f ca="1"/>
        <v>#NAME?</v>
      </c>
      <c r="P56" s="36" t="e">
        <f ca="1"/>
        <v>#NAME?</v>
      </c>
      <c r="Q56" s="20" t="e">
        <f ca="1"/>
        <v>#NAME?</v>
      </c>
      <c r="R56" s="20" t="e">
        <f ca="1"/>
        <v>#NAME?</v>
      </c>
      <c r="S56" s="20" t="e">
        <f ca="1"/>
        <v>#NAME?</v>
      </c>
      <c r="T56" s="20" t="e">
        <f ca="1"/>
        <v>#NAME?</v>
      </c>
      <c r="U56" s="20" t="e">
        <f ca="1"/>
        <v>#NAME?</v>
      </c>
      <c r="V56" s="20" t="e">
        <f ca="1"/>
        <v>#NAME?</v>
      </c>
      <c r="W56" s="39" t="e">
        <f ca="1"/>
        <v>#NAME?</v>
      </c>
      <c r="X56" s="20" t="e">
        <f ca="1"/>
        <v>#NAME?</v>
      </c>
      <c r="Y56" s="20" t="e">
        <f ca="1"/>
        <v>#NAME?</v>
      </c>
      <c r="Z56" s="20" t="e">
        <f ca="1"/>
        <v>#NAME?</v>
      </c>
      <c r="AA56" s="20" t="e">
        <f ca="1"/>
        <v>#NAME?</v>
      </c>
      <c r="AB56" s="39" t="e">
        <f ca="1"/>
        <v>#NAME?</v>
      </c>
      <c r="AC56" s="39" t="e">
        <f ca="1"/>
        <v>#NAME?</v>
      </c>
      <c r="AD56" s="36" t="e">
        <f ca="1"/>
        <v>#NAME?</v>
      </c>
      <c r="AE56" s="36" t="e">
        <f ca="1"/>
        <v>#NAME?</v>
      </c>
      <c r="AF56" s="36" t="e">
        <f ca="1"/>
        <v>#NAME?</v>
      </c>
      <c r="AG56" s="36" t="e">
        <f ca="1"/>
        <v>#NAME?</v>
      </c>
      <c r="AH56" s="36" t="e">
        <f ca="1"/>
        <v>#NAME?</v>
      </c>
      <c r="AI56" s="47" t="e">
        <f ca="1"/>
        <v>#NAME?</v>
      </c>
      <c r="AJ56" s="47" t="e">
        <f ca="1"/>
        <v>#NAME?</v>
      </c>
    </row>
    <row r="57" spans="2:36" x14ac:dyDescent="0.25">
      <c r="B57" s="2"/>
      <c r="C57" s="2"/>
      <c r="D57" s="11"/>
      <c r="E57" s="59" t="e">
        <f ca="1"/>
        <v>#NAME?</v>
      </c>
      <c r="F57" s="59" t="e">
        <f ca="1"/>
        <v>#NAME?</v>
      </c>
      <c r="G57" s="59" t="e">
        <f ca="1"/>
        <v>#NAME?</v>
      </c>
      <c r="H57" s="39" t="e">
        <f ca="1"/>
        <v>#NAME?</v>
      </c>
      <c r="I57" s="39" t="e">
        <f ca="1"/>
        <v>#NAME?</v>
      </c>
      <c r="J57" s="27" t="e">
        <f ca="1"/>
        <v>#NAME?</v>
      </c>
      <c r="K57" s="48" t="e">
        <f ca="1"/>
        <v>#NAME?</v>
      </c>
      <c r="L57" s="39" t="e">
        <f ca="1"/>
        <v>#NAME?</v>
      </c>
      <c r="M57" s="36" t="e">
        <f ca="1"/>
        <v>#NAME?</v>
      </c>
      <c r="N57" s="36" t="e">
        <f ca="1"/>
        <v>#NAME?</v>
      </c>
      <c r="O57" s="29" t="e">
        <f ca="1"/>
        <v>#NAME?</v>
      </c>
      <c r="P57" s="36" t="e">
        <f ca="1"/>
        <v>#NAME?</v>
      </c>
      <c r="Q57" s="20" t="e">
        <f ca="1"/>
        <v>#NAME?</v>
      </c>
      <c r="R57" s="20" t="e">
        <f ca="1"/>
        <v>#NAME?</v>
      </c>
      <c r="S57" s="20" t="e">
        <f ca="1"/>
        <v>#NAME?</v>
      </c>
      <c r="T57" s="20" t="e">
        <f ca="1"/>
        <v>#NAME?</v>
      </c>
      <c r="U57" s="20" t="e">
        <f ca="1"/>
        <v>#NAME?</v>
      </c>
      <c r="V57" s="20" t="e">
        <f ca="1"/>
        <v>#NAME?</v>
      </c>
      <c r="W57" s="39" t="e">
        <f ca="1"/>
        <v>#NAME?</v>
      </c>
      <c r="X57" s="20" t="e">
        <f ca="1"/>
        <v>#NAME?</v>
      </c>
      <c r="Y57" s="20" t="e">
        <f ca="1"/>
        <v>#NAME?</v>
      </c>
      <c r="Z57" s="20" t="e">
        <f ca="1"/>
        <v>#NAME?</v>
      </c>
      <c r="AA57" s="20" t="e">
        <f ca="1"/>
        <v>#NAME?</v>
      </c>
      <c r="AB57" s="39" t="e">
        <f ca="1"/>
        <v>#NAME?</v>
      </c>
      <c r="AC57" s="39" t="e">
        <f ca="1"/>
        <v>#NAME?</v>
      </c>
      <c r="AD57" s="36" t="e">
        <f ca="1"/>
        <v>#NAME?</v>
      </c>
      <c r="AE57" s="36" t="e">
        <f ca="1"/>
        <v>#NAME?</v>
      </c>
      <c r="AF57" s="36" t="e">
        <f ca="1"/>
        <v>#NAME?</v>
      </c>
      <c r="AG57" s="36" t="e">
        <f ca="1"/>
        <v>#NAME?</v>
      </c>
      <c r="AH57" s="36" t="e">
        <f ca="1"/>
        <v>#NAME?</v>
      </c>
      <c r="AI57" s="47" t="e">
        <f ca="1"/>
        <v>#NAME?</v>
      </c>
      <c r="AJ57" s="47" t="e">
        <f ca="1"/>
        <v>#NAME?</v>
      </c>
    </row>
    <row r="58" spans="2:36" x14ac:dyDescent="0.25">
      <c r="B58" s="2"/>
      <c r="C58" s="2"/>
      <c r="D58" s="11"/>
      <c r="E58" s="59" t="e">
        <f ca="1"/>
        <v>#NAME?</v>
      </c>
      <c r="F58" s="59" t="e">
        <f ca="1"/>
        <v>#NAME?</v>
      </c>
      <c r="G58" s="59" t="e">
        <f ca="1"/>
        <v>#NAME?</v>
      </c>
      <c r="H58" s="39" t="e">
        <f ca="1"/>
        <v>#NAME?</v>
      </c>
      <c r="I58" s="39" t="e">
        <f ca="1"/>
        <v>#NAME?</v>
      </c>
      <c r="J58" s="27" t="e">
        <f ca="1"/>
        <v>#NAME?</v>
      </c>
      <c r="K58" s="48" t="e">
        <f ca="1"/>
        <v>#NAME?</v>
      </c>
      <c r="L58" s="39" t="e">
        <f ca="1"/>
        <v>#NAME?</v>
      </c>
      <c r="M58" s="36" t="e">
        <f ca="1"/>
        <v>#NAME?</v>
      </c>
      <c r="N58" s="36" t="e">
        <f ca="1"/>
        <v>#NAME?</v>
      </c>
      <c r="O58" s="29" t="e">
        <f ca="1"/>
        <v>#NAME?</v>
      </c>
      <c r="P58" s="36" t="e">
        <f ca="1"/>
        <v>#NAME?</v>
      </c>
      <c r="Q58" s="20" t="e">
        <f ca="1"/>
        <v>#NAME?</v>
      </c>
      <c r="R58" s="20" t="e">
        <f ca="1"/>
        <v>#NAME?</v>
      </c>
      <c r="S58" s="20" t="e">
        <f ca="1"/>
        <v>#NAME?</v>
      </c>
      <c r="T58" s="20" t="e">
        <f ca="1"/>
        <v>#NAME?</v>
      </c>
      <c r="U58" s="20" t="e">
        <f ca="1"/>
        <v>#NAME?</v>
      </c>
      <c r="V58" s="20" t="e">
        <f ca="1"/>
        <v>#NAME?</v>
      </c>
      <c r="W58" s="39" t="e">
        <f ca="1"/>
        <v>#NAME?</v>
      </c>
      <c r="X58" s="20" t="e">
        <f ca="1"/>
        <v>#NAME?</v>
      </c>
      <c r="Y58" s="20" t="e">
        <f ca="1"/>
        <v>#NAME?</v>
      </c>
      <c r="Z58" s="20" t="e">
        <f ca="1"/>
        <v>#NAME?</v>
      </c>
      <c r="AA58" s="20" t="e">
        <f ca="1"/>
        <v>#NAME?</v>
      </c>
      <c r="AB58" s="39" t="e">
        <f ca="1"/>
        <v>#NAME?</v>
      </c>
      <c r="AC58" s="39" t="e">
        <f ca="1"/>
        <v>#NAME?</v>
      </c>
      <c r="AD58" s="36" t="e">
        <f ca="1"/>
        <v>#NAME?</v>
      </c>
      <c r="AE58" s="36" t="e">
        <f ca="1"/>
        <v>#NAME?</v>
      </c>
      <c r="AF58" s="36" t="e">
        <f ca="1"/>
        <v>#NAME?</v>
      </c>
      <c r="AG58" s="36" t="e">
        <f ca="1"/>
        <v>#NAME?</v>
      </c>
      <c r="AH58" s="36" t="e">
        <f ca="1"/>
        <v>#NAME?</v>
      </c>
      <c r="AI58" s="47" t="e">
        <f ca="1"/>
        <v>#NAME?</v>
      </c>
      <c r="AJ58" s="47" t="e">
        <f ca="1"/>
        <v>#NAME?</v>
      </c>
    </row>
    <row r="59" spans="2:36" x14ac:dyDescent="0.25">
      <c r="B59" s="2"/>
      <c r="C59" s="2"/>
      <c r="D59" s="11"/>
      <c r="E59" s="59" t="e">
        <f ca="1"/>
        <v>#NAME?</v>
      </c>
      <c r="F59" s="59" t="e">
        <f ca="1"/>
        <v>#NAME?</v>
      </c>
      <c r="G59" s="59" t="e">
        <f ca="1"/>
        <v>#NAME?</v>
      </c>
      <c r="H59" s="39" t="e">
        <f ca="1"/>
        <v>#NAME?</v>
      </c>
      <c r="I59" s="39" t="e">
        <f ca="1"/>
        <v>#NAME?</v>
      </c>
      <c r="J59" s="27" t="e">
        <f ca="1"/>
        <v>#NAME?</v>
      </c>
      <c r="K59" s="48" t="e">
        <f ca="1"/>
        <v>#NAME?</v>
      </c>
      <c r="L59" s="39" t="e">
        <f ca="1"/>
        <v>#NAME?</v>
      </c>
      <c r="M59" s="36" t="e">
        <f ca="1"/>
        <v>#NAME?</v>
      </c>
      <c r="N59" s="36" t="e">
        <f ca="1"/>
        <v>#NAME?</v>
      </c>
      <c r="O59" s="29" t="e">
        <f ca="1"/>
        <v>#NAME?</v>
      </c>
      <c r="P59" s="36" t="e">
        <f ca="1"/>
        <v>#NAME?</v>
      </c>
      <c r="Q59" s="20" t="e">
        <f ca="1"/>
        <v>#NAME?</v>
      </c>
      <c r="R59" s="20" t="e">
        <f ca="1"/>
        <v>#NAME?</v>
      </c>
      <c r="S59" s="20" t="e">
        <f ca="1"/>
        <v>#NAME?</v>
      </c>
      <c r="T59" s="20" t="e">
        <f ca="1"/>
        <v>#NAME?</v>
      </c>
      <c r="U59" s="20" t="e">
        <f ca="1"/>
        <v>#NAME?</v>
      </c>
      <c r="V59" s="20" t="e">
        <f ca="1"/>
        <v>#NAME?</v>
      </c>
      <c r="W59" s="39" t="e">
        <f ca="1"/>
        <v>#NAME?</v>
      </c>
      <c r="X59" s="20" t="e">
        <f ca="1"/>
        <v>#NAME?</v>
      </c>
      <c r="Y59" s="20" t="e">
        <f ca="1"/>
        <v>#NAME?</v>
      </c>
      <c r="Z59" s="20" t="e">
        <f ca="1"/>
        <v>#NAME?</v>
      </c>
      <c r="AA59" s="20" t="e">
        <f ca="1"/>
        <v>#NAME?</v>
      </c>
      <c r="AB59" s="39" t="e">
        <f ca="1"/>
        <v>#NAME?</v>
      </c>
      <c r="AC59" s="39" t="e">
        <f ca="1"/>
        <v>#NAME?</v>
      </c>
      <c r="AD59" s="36" t="e">
        <f ca="1"/>
        <v>#NAME?</v>
      </c>
      <c r="AE59" s="36" t="e">
        <f ca="1"/>
        <v>#NAME?</v>
      </c>
      <c r="AF59" s="36" t="e">
        <f ca="1"/>
        <v>#NAME?</v>
      </c>
      <c r="AG59" s="36" t="e">
        <f ca="1"/>
        <v>#NAME?</v>
      </c>
      <c r="AH59" s="36" t="e">
        <f ca="1"/>
        <v>#NAME?</v>
      </c>
      <c r="AI59" s="47" t="e">
        <f ca="1"/>
        <v>#NAME?</v>
      </c>
      <c r="AJ59" s="47" t="e">
        <f ca="1"/>
        <v>#NAME?</v>
      </c>
    </row>
    <row r="60" spans="2:36" x14ac:dyDescent="0.25">
      <c r="B60" s="2"/>
      <c r="C60" s="2"/>
      <c r="D60" s="11"/>
      <c r="E60" s="59" t="e">
        <f ca="1"/>
        <v>#NAME?</v>
      </c>
      <c r="F60" s="59" t="e">
        <f ca="1"/>
        <v>#NAME?</v>
      </c>
      <c r="G60" s="59" t="e">
        <f ca="1"/>
        <v>#NAME?</v>
      </c>
      <c r="H60" s="39" t="e">
        <f ca="1"/>
        <v>#NAME?</v>
      </c>
      <c r="I60" s="39" t="e">
        <f ca="1"/>
        <v>#NAME?</v>
      </c>
      <c r="J60" s="27" t="e">
        <f ca="1"/>
        <v>#NAME?</v>
      </c>
      <c r="K60" s="48" t="e">
        <f ca="1"/>
        <v>#NAME?</v>
      </c>
      <c r="L60" s="39" t="e">
        <f ca="1"/>
        <v>#NAME?</v>
      </c>
      <c r="M60" s="36" t="e">
        <f ca="1"/>
        <v>#NAME?</v>
      </c>
      <c r="N60" s="36" t="e">
        <f ca="1"/>
        <v>#NAME?</v>
      </c>
      <c r="O60" s="29" t="e">
        <f ca="1"/>
        <v>#NAME?</v>
      </c>
      <c r="P60" s="36" t="e">
        <f ca="1"/>
        <v>#NAME?</v>
      </c>
      <c r="Q60" s="20" t="e">
        <f ca="1"/>
        <v>#NAME?</v>
      </c>
      <c r="R60" s="20" t="e">
        <f ca="1"/>
        <v>#NAME?</v>
      </c>
      <c r="S60" s="20" t="e">
        <f ca="1"/>
        <v>#NAME?</v>
      </c>
      <c r="T60" s="20" t="e">
        <f ca="1"/>
        <v>#NAME?</v>
      </c>
      <c r="U60" s="20" t="e">
        <f ca="1"/>
        <v>#NAME?</v>
      </c>
      <c r="V60" s="20" t="e">
        <f ca="1"/>
        <v>#NAME?</v>
      </c>
      <c r="W60" s="39" t="e">
        <f ca="1"/>
        <v>#NAME?</v>
      </c>
      <c r="X60" s="20" t="e">
        <f ca="1"/>
        <v>#NAME?</v>
      </c>
      <c r="Y60" s="20" t="e">
        <f ca="1"/>
        <v>#NAME?</v>
      </c>
      <c r="Z60" s="20" t="e">
        <f ca="1"/>
        <v>#NAME?</v>
      </c>
      <c r="AA60" s="20" t="e">
        <f ca="1"/>
        <v>#NAME?</v>
      </c>
      <c r="AB60" s="39" t="e">
        <f ca="1"/>
        <v>#NAME?</v>
      </c>
      <c r="AC60" s="39" t="e">
        <f ca="1"/>
        <v>#NAME?</v>
      </c>
      <c r="AD60" s="36" t="e">
        <f ca="1"/>
        <v>#NAME?</v>
      </c>
      <c r="AE60" s="36" t="e">
        <f ca="1"/>
        <v>#NAME?</v>
      </c>
      <c r="AF60" s="36" t="e">
        <f ca="1"/>
        <v>#NAME?</v>
      </c>
      <c r="AG60" s="36" t="e">
        <f ca="1"/>
        <v>#NAME?</v>
      </c>
      <c r="AH60" s="36" t="e">
        <f ca="1"/>
        <v>#NAME?</v>
      </c>
      <c r="AI60" s="47" t="e">
        <f ca="1"/>
        <v>#NAME?</v>
      </c>
      <c r="AJ60" s="47" t="e">
        <f ca="1"/>
        <v>#NAME?</v>
      </c>
    </row>
    <row r="61" spans="2:36" x14ac:dyDescent="0.25">
      <c r="B61" s="2"/>
      <c r="C61" s="2"/>
      <c r="D61" s="11"/>
      <c r="E61" s="59" t="e">
        <f ca="1"/>
        <v>#NAME?</v>
      </c>
      <c r="F61" s="59" t="e">
        <f ca="1"/>
        <v>#NAME?</v>
      </c>
      <c r="G61" s="59" t="e">
        <f ca="1"/>
        <v>#NAME?</v>
      </c>
      <c r="H61" s="39" t="e">
        <f ca="1"/>
        <v>#NAME?</v>
      </c>
      <c r="I61" s="39" t="e">
        <f ca="1"/>
        <v>#NAME?</v>
      </c>
      <c r="J61" s="27" t="e">
        <f ca="1"/>
        <v>#NAME?</v>
      </c>
      <c r="K61" s="48" t="e">
        <f ca="1"/>
        <v>#NAME?</v>
      </c>
      <c r="L61" s="39" t="e">
        <f ca="1"/>
        <v>#NAME?</v>
      </c>
      <c r="M61" s="36" t="e">
        <f ca="1"/>
        <v>#NAME?</v>
      </c>
      <c r="N61" s="36" t="e">
        <f ca="1"/>
        <v>#NAME?</v>
      </c>
      <c r="O61" s="29" t="e">
        <f ca="1"/>
        <v>#NAME?</v>
      </c>
      <c r="P61" s="36" t="e">
        <f ca="1"/>
        <v>#NAME?</v>
      </c>
      <c r="Q61" s="20" t="e">
        <f ca="1"/>
        <v>#NAME?</v>
      </c>
      <c r="R61" s="20" t="e">
        <f ca="1"/>
        <v>#NAME?</v>
      </c>
      <c r="S61" s="20" t="e">
        <f ca="1"/>
        <v>#NAME?</v>
      </c>
      <c r="T61" s="20" t="e">
        <f ca="1"/>
        <v>#NAME?</v>
      </c>
      <c r="U61" s="20" t="e">
        <f ca="1"/>
        <v>#NAME?</v>
      </c>
      <c r="V61" s="20" t="e">
        <f ca="1"/>
        <v>#NAME?</v>
      </c>
      <c r="W61" s="39" t="e">
        <f ca="1"/>
        <v>#NAME?</v>
      </c>
      <c r="X61" s="20" t="e">
        <f ca="1"/>
        <v>#NAME?</v>
      </c>
      <c r="Y61" s="20" t="e">
        <f ca="1"/>
        <v>#NAME?</v>
      </c>
      <c r="Z61" s="20" t="e">
        <f ca="1"/>
        <v>#NAME?</v>
      </c>
      <c r="AA61" s="20" t="e">
        <f ca="1"/>
        <v>#NAME?</v>
      </c>
      <c r="AB61" s="39" t="e">
        <f ca="1"/>
        <v>#NAME?</v>
      </c>
      <c r="AC61" s="39" t="e">
        <f ca="1"/>
        <v>#NAME?</v>
      </c>
      <c r="AD61" s="36" t="e">
        <f ca="1"/>
        <v>#NAME?</v>
      </c>
      <c r="AE61" s="36" t="e">
        <f ca="1"/>
        <v>#NAME?</v>
      </c>
      <c r="AF61" s="36" t="e">
        <f ca="1"/>
        <v>#NAME?</v>
      </c>
      <c r="AG61" s="36" t="e">
        <f ca="1"/>
        <v>#NAME?</v>
      </c>
      <c r="AH61" s="36" t="e">
        <f ca="1"/>
        <v>#NAME?</v>
      </c>
      <c r="AI61" s="47" t="e">
        <f ca="1"/>
        <v>#NAME?</v>
      </c>
      <c r="AJ61" s="47" t="e">
        <f ca="1"/>
        <v>#NAME?</v>
      </c>
    </row>
    <row r="62" spans="2:36" x14ac:dyDescent="0.25">
      <c r="B62" s="2"/>
      <c r="C62" s="2"/>
      <c r="D62" s="11"/>
      <c r="E62" s="59" t="e">
        <f ca="1"/>
        <v>#NAME?</v>
      </c>
      <c r="F62" s="59" t="e">
        <f ca="1"/>
        <v>#NAME?</v>
      </c>
      <c r="G62" s="59" t="e">
        <f ca="1"/>
        <v>#NAME?</v>
      </c>
      <c r="H62" s="39" t="e">
        <f ca="1"/>
        <v>#NAME?</v>
      </c>
      <c r="I62" s="39" t="e">
        <f ca="1"/>
        <v>#NAME?</v>
      </c>
      <c r="J62" s="27" t="e">
        <f ca="1"/>
        <v>#NAME?</v>
      </c>
      <c r="K62" s="48" t="e">
        <f ca="1"/>
        <v>#NAME?</v>
      </c>
      <c r="L62" s="39" t="e">
        <f ca="1"/>
        <v>#NAME?</v>
      </c>
      <c r="M62" s="36" t="e">
        <f ca="1"/>
        <v>#NAME?</v>
      </c>
      <c r="N62" s="36" t="e">
        <f ca="1"/>
        <v>#NAME?</v>
      </c>
      <c r="O62" s="29" t="e">
        <f ca="1"/>
        <v>#NAME?</v>
      </c>
      <c r="P62" s="36" t="e">
        <f ca="1"/>
        <v>#NAME?</v>
      </c>
      <c r="Q62" s="20" t="e">
        <f ca="1"/>
        <v>#NAME?</v>
      </c>
      <c r="R62" s="20" t="e">
        <f ca="1"/>
        <v>#NAME?</v>
      </c>
      <c r="S62" s="20" t="e">
        <f ca="1"/>
        <v>#NAME?</v>
      </c>
      <c r="T62" s="20" t="e">
        <f ca="1"/>
        <v>#NAME?</v>
      </c>
      <c r="U62" s="20" t="e">
        <f ca="1"/>
        <v>#NAME?</v>
      </c>
      <c r="V62" s="20" t="e">
        <f ca="1"/>
        <v>#NAME?</v>
      </c>
      <c r="W62" s="39" t="e">
        <f ca="1"/>
        <v>#NAME?</v>
      </c>
      <c r="X62" s="20" t="e">
        <f ca="1"/>
        <v>#NAME?</v>
      </c>
      <c r="Y62" s="20" t="e">
        <f ca="1"/>
        <v>#NAME?</v>
      </c>
      <c r="Z62" s="20" t="e">
        <f ca="1"/>
        <v>#NAME?</v>
      </c>
      <c r="AA62" s="20" t="e">
        <f ca="1"/>
        <v>#NAME?</v>
      </c>
      <c r="AB62" s="39" t="e">
        <f ca="1"/>
        <v>#NAME?</v>
      </c>
      <c r="AC62" s="39" t="e">
        <f ca="1"/>
        <v>#NAME?</v>
      </c>
      <c r="AD62" s="36" t="e">
        <f ca="1"/>
        <v>#NAME?</v>
      </c>
      <c r="AE62" s="36" t="e">
        <f ca="1"/>
        <v>#NAME?</v>
      </c>
      <c r="AF62" s="36" t="e">
        <f ca="1"/>
        <v>#NAME?</v>
      </c>
      <c r="AG62" s="36" t="e">
        <f ca="1"/>
        <v>#NAME?</v>
      </c>
      <c r="AH62" s="36" t="e">
        <f ca="1"/>
        <v>#NAME?</v>
      </c>
      <c r="AI62" s="47" t="e">
        <f ca="1"/>
        <v>#NAME?</v>
      </c>
      <c r="AJ62" s="47" t="e">
        <f ca="1"/>
        <v>#NAME?</v>
      </c>
    </row>
    <row r="63" spans="2:36" x14ac:dyDescent="0.25">
      <c r="B63" s="2"/>
      <c r="C63" s="2"/>
      <c r="D63" s="2"/>
      <c r="E63" s="59" t="e">
        <f ca="1"/>
        <v>#NAME?</v>
      </c>
      <c r="F63" s="59" t="e">
        <f ca="1"/>
        <v>#NAME?</v>
      </c>
      <c r="G63" s="59" t="e">
        <f ca="1"/>
        <v>#NAME?</v>
      </c>
      <c r="H63" s="39" t="e">
        <f ca="1"/>
        <v>#NAME?</v>
      </c>
      <c r="I63" s="39" t="e">
        <f ca="1"/>
        <v>#NAME?</v>
      </c>
      <c r="J63" s="27" t="e">
        <f ca="1"/>
        <v>#NAME?</v>
      </c>
      <c r="K63" s="48" t="e">
        <f ca="1"/>
        <v>#NAME?</v>
      </c>
      <c r="L63" s="39" t="e">
        <f ca="1"/>
        <v>#NAME?</v>
      </c>
      <c r="M63" s="36" t="e">
        <f ca="1"/>
        <v>#NAME?</v>
      </c>
      <c r="N63" s="36" t="e">
        <f ca="1"/>
        <v>#NAME?</v>
      </c>
      <c r="O63" s="29" t="e">
        <f ca="1"/>
        <v>#NAME?</v>
      </c>
      <c r="P63" s="36" t="e">
        <f ca="1"/>
        <v>#NAME?</v>
      </c>
      <c r="Q63" s="20" t="e">
        <f ca="1"/>
        <v>#NAME?</v>
      </c>
      <c r="R63" s="20" t="e">
        <f ca="1"/>
        <v>#NAME?</v>
      </c>
      <c r="S63" s="20" t="e">
        <f ca="1"/>
        <v>#NAME?</v>
      </c>
      <c r="T63" s="20" t="e">
        <f ca="1"/>
        <v>#NAME?</v>
      </c>
      <c r="U63" s="20" t="e">
        <f ca="1"/>
        <v>#NAME?</v>
      </c>
      <c r="V63" s="20" t="e">
        <f ca="1"/>
        <v>#NAME?</v>
      </c>
      <c r="W63" s="39" t="e">
        <f ca="1"/>
        <v>#NAME?</v>
      </c>
      <c r="X63" s="20" t="e">
        <f ca="1"/>
        <v>#NAME?</v>
      </c>
      <c r="Y63" s="20" t="e">
        <f ca="1"/>
        <v>#NAME?</v>
      </c>
      <c r="Z63" s="20" t="e">
        <f ca="1"/>
        <v>#NAME?</v>
      </c>
      <c r="AA63" s="20" t="e">
        <f ca="1"/>
        <v>#NAME?</v>
      </c>
      <c r="AB63" s="39" t="e">
        <f ca="1"/>
        <v>#NAME?</v>
      </c>
      <c r="AC63" s="39" t="e">
        <f ca="1"/>
        <v>#NAME?</v>
      </c>
      <c r="AD63" s="36" t="e">
        <f ca="1"/>
        <v>#NAME?</v>
      </c>
      <c r="AE63" s="36" t="e">
        <f ca="1"/>
        <v>#NAME?</v>
      </c>
      <c r="AF63" s="36" t="e">
        <f ca="1"/>
        <v>#NAME?</v>
      </c>
      <c r="AG63" s="36" t="e">
        <f ca="1"/>
        <v>#NAME?</v>
      </c>
      <c r="AH63" s="36" t="e">
        <f ca="1"/>
        <v>#NAME?</v>
      </c>
      <c r="AI63" s="47" t="e">
        <f ca="1"/>
        <v>#NAME?</v>
      </c>
      <c r="AJ63" s="47" t="e">
        <f ca="1"/>
        <v>#NAME?</v>
      </c>
    </row>
    <row r="64" spans="2:36" x14ac:dyDescent="0.25">
      <c r="B64" s="2"/>
      <c r="C64" s="2"/>
      <c r="D64" s="2"/>
      <c r="E64" s="59" t="e">
        <f ca="1"/>
        <v>#NAME?</v>
      </c>
      <c r="F64" s="59" t="e">
        <f ca="1"/>
        <v>#NAME?</v>
      </c>
      <c r="G64" s="59" t="e">
        <f ca="1"/>
        <v>#NAME?</v>
      </c>
      <c r="H64" s="39" t="e">
        <f ca="1"/>
        <v>#NAME?</v>
      </c>
      <c r="I64" s="39" t="e">
        <f ca="1"/>
        <v>#NAME?</v>
      </c>
      <c r="J64" s="27" t="e">
        <f ca="1"/>
        <v>#NAME?</v>
      </c>
      <c r="K64" s="48" t="e">
        <f ca="1"/>
        <v>#NAME?</v>
      </c>
      <c r="L64" s="39" t="e">
        <f ca="1"/>
        <v>#NAME?</v>
      </c>
      <c r="M64" s="36" t="e">
        <f ca="1"/>
        <v>#NAME?</v>
      </c>
      <c r="N64" s="36" t="e">
        <f ca="1"/>
        <v>#NAME?</v>
      </c>
      <c r="O64" s="29" t="e">
        <f ca="1"/>
        <v>#NAME?</v>
      </c>
      <c r="P64" s="36" t="e">
        <f ca="1"/>
        <v>#NAME?</v>
      </c>
      <c r="Q64" s="20" t="e">
        <f ca="1"/>
        <v>#NAME?</v>
      </c>
      <c r="R64" s="20" t="e">
        <f ca="1"/>
        <v>#NAME?</v>
      </c>
      <c r="S64" s="20" t="e">
        <f ca="1"/>
        <v>#NAME?</v>
      </c>
      <c r="T64" s="20" t="e">
        <f ca="1"/>
        <v>#NAME?</v>
      </c>
      <c r="U64" s="20" t="e">
        <f ca="1"/>
        <v>#NAME?</v>
      </c>
      <c r="V64" s="20" t="e">
        <f ca="1"/>
        <v>#NAME?</v>
      </c>
      <c r="W64" s="39" t="e">
        <f ca="1"/>
        <v>#NAME?</v>
      </c>
      <c r="X64" s="20" t="e">
        <f ca="1"/>
        <v>#NAME?</v>
      </c>
      <c r="Y64" s="20" t="e">
        <f ca="1"/>
        <v>#NAME?</v>
      </c>
      <c r="Z64" s="20" t="e">
        <f ca="1"/>
        <v>#NAME?</v>
      </c>
      <c r="AA64" s="20" t="e">
        <f ca="1"/>
        <v>#NAME?</v>
      </c>
      <c r="AB64" s="39" t="e">
        <f ca="1"/>
        <v>#NAME?</v>
      </c>
      <c r="AC64" s="39" t="e">
        <f ca="1"/>
        <v>#NAME?</v>
      </c>
      <c r="AD64" s="36" t="e">
        <f ca="1"/>
        <v>#NAME?</v>
      </c>
      <c r="AE64" s="36" t="e">
        <f ca="1"/>
        <v>#NAME?</v>
      </c>
      <c r="AF64" s="36" t="e">
        <f ca="1"/>
        <v>#NAME?</v>
      </c>
      <c r="AG64" s="36" t="e">
        <f ca="1"/>
        <v>#NAME?</v>
      </c>
      <c r="AH64" s="36" t="e">
        <f ca="1"/>
        <v>#NAME?</v>
      </c>
      <c r="AI64" s="47" t="e">
        <f ca="1"/>
        <v>#NAME?</v>
      </c>
      <c r="AJ64" s="47" t="e">
        <f ca="1"/>
        <v>#NAME?</v>
      </c>
    </row>
    <row r="65" spans="2:36" x14ac:dyDescent="0.25">
      <c r="B65" s="2"/>
      <c r="C65" s="2"/>
      <c r="D65" s="2"/>
      <c r="E65" s="59" t="e">
        <f ca="1"/>
        <v>#NAME?</v>
      </c>
      <c r="F65" s="59" t="e">
        <f ca="1"/>
        <v>#NAME?</v>
      </c>
      <c r="G65" s="59" t="e">
        <f ca="1"/>
        <v>#NAME?</v>
      </c>
      <c r="H65" s="39" t="e">
        <f ca="1"/>
        <v>#NAME?</v>
      </c>
      <c r="I65" s="39" t="e">
        <f ca="1"/>
        <v>#NAME?</v>
      </c>
      <c r="J65" s="27" t="e">
        <f ca="1"/>
        <v>#NAME?</v>
      </c>
      <c r="K65" s="48" t="e">
        <f ca="1"/>
        <v>#NAME?</v>
      </c>
      <c r="L65" s="39" t="e">
        <f ca="1"/>
        <v>#NAME?</v>
      </c>
      <c r="M65" s="36" t="e">
        <f ca="1"/>
        <v>#NAME?</v>
      </c>
      <c r="N65" s="36" t="e">
        <f ca="1"/>
        <v>#NAME?</v>
      </c>
      <c r="O65" s="29" t="e">
        <f ca="1"/>
        <v>#NAME?</v>
      </c>
      <c r="P65" s="36" t="e">
        <f ca="1"/>
        <v>#NAME?</v>
      </c>
      <c r="Q65" s="20" t="e">
        <f ca="1"/>
        <v>#NAME?</v>
      </c>
      <c r="R65" s="20" t="e">
        <f ca="1"/>
        <v>#NAME?</v>
      </c>
      <c r="S65" s="20" t="e">
        <f ca="1"/>
        <v>#NAME?</v>
      </c>
      <c r="T65" s="20" t="e">
        <f ca="1"/>
        <v>#NAME?</v>
      </c>
      <c r="U65" s="20" t="e">
        <f ca="1"/>
        <v>#NAME?</v>
      </c>
      <c r="V65" s="20" t="e">
        <f ca="1"/>
        <v>#NAME?</v>
      </c>
      <c r="W65" s="39" t="e">
        <f ca="1"/>
        <v>#NAME?</v>
      </c>
      <c r="X65" s="20" t="e">
        <f ca="1"/>
        <v>#NAME?</v>
      </c>
      <c r="Y65" s="20" t="e">
        <f ca="1"/>
        <v>#NAME?</v>
      </c>
      <c r="Z65" s="20" t="e">
        <f ca="1"/>
        <v>#NAME?</v>
      </c>
      <c r="AA65" s="20" t="e">
        <f ca="1"/>
        <v>#NAME?</v>
      </c>
      <c r="AB65" s="39" t="e">
        <f ca="1"/>
        <v>#NAME?</v>
      </c>
      <c r="AC65" s="39" t="e">
        <f ca="1"/>
        <v>#NAME?</v>
      </c>
      <c r="AD65" s="36" t="e">
        <f ca="1"/>
        <v>#NAME?</v>
      </c>
      <c r="AE65" s="36" t="e">
        <f ca="1"/>
        <v>#NAME?</v>
      </c>
      <c r="AF65" s="36" t="e">
        <f ca="1"/>
        <v>#NAME?</v>
      </c>
      <c r="AG65" s="36" t="e">
        <f ca="1"/>
        <v>#NAME?</v>
      </c>
      <c r="AH65" s="36" t="e">
        <f ca="1"/>
        <v>#NAME?</v>
      </c>
      <c r="AI65" s="47" t="e">
        <f ca="1"/>
        <v>#NAME?</v>
      </c>
      <c r="AJ65" s="47" t="e">
        <f ca="1"/>
        <v>#NAME?</v>
      </c>
    </row>
    <row r="66" spans="2:36" x14ac:dyDescent="0.25">
      <c r="E66" s="59" t="e">
        <f ca="1"/>
        <v>#NAME?</v>
      </c>
      <c r="F66" s="59" t="e">
        <f ca="1"/>
        <v>#NAME?</v>
      </c>
      <c r="G66" s="59" t="e">
        <f ca="1"/>
        <v>#NAME?</v>
      </c>
      <c r="H66" s="39" t="e">
        <f ca="1"/>
        <v>#NAME?</v>
      </c>
      <c r="I66" s="39" t="e">
        <f ca="1"/>
        <v>#NAME?</v>
      </c>
      <c r="J66" s="27" t="e">
        <f ca="1"/>
        <v>#NAME?</v>
      </c>
      <c r="K66" s="48" t="e">
        <f ca="1"/>
        <v>#NAME?</v>
      </c>
      <c r="L66" s="39" t="e">
        <f ca="1"/>
        <v>#NAME?</v>
      </c>
      <c r="M66" s="36" t="e">
        <f ca="1"/>
        <v>#NAME?</v>
      </c>
      <c r="N66" s="36" t="e">
        <f ca="1"/>
        <v>#NAME?</v>
      </c>
      <c r="O66" s="29" t="e">
        <f ca="1"/>
        <v>#NAME?</v>
      </c>
      <c r="P66" s="36" t="e">
        <f ca="1"/>
        <v>#NAME?</v>
      </c>
      <c r="Q66" s="20" t="e">
        <f ca="1"/>
        <v>#NAME?</v>
      </c>
      <c r="R66" s="20" t="e">
        <f ca="1"/>
        <v>#NAME?</v>
      </c>
      <c r="S66" s="20" t="e">
        <f ca="1"/>
        <v>#NAME?</v>
      </c>
      <c r="T66" s="20" t="e">
        <f ca="1"/>
        <v>#NAME?</v>
      </c>
      <c r="U66" s="20" t="e">
        <f ca="1"/>
        <v>#NAME?</v>
      </c>
      <c r="V66" s="20" t="e">
        <f ca="1"/>
        <v>#NAME?</v>
      </c>
      <c r="W66" s="39" t="e">
        <f ca="1"/>
        <v>#NAME?</v>
      </c>
      <c r="X66" s="20" t="e">
        <f ca="1"/>
        <v>#NAME?</v>
      </c>
      <c r="Y66" s="20" t="e">
        <f ca="1"/>
        <v>#NAME?</v>
      </c>
      <c r="Z66" s="20" t="e">
        <f ca="1"/>
        <v>#NAME?</v>
      </c>
      <c r="AA66" s="20" t="e">
        <f ca="1"/>
        <v>#NAME?</v>
      </c>
      <c r="AB66" s="39" t="e">
        <f ca="1"/>
        <v>#NAME?</v>
      </c>
      <c r="AC66" s="39" t="e">
        <f ca="1"/>
        <v>#NAME?</v>
      </c>
      <c r="AD66" s="36" t="e">
        <f ca="1"/>
        <v>#NAME?</v>
      </c>
      <c r="AE66" s="36" t="e">
        <f ca="1"/>
        <v>#NAME?</v>
      </c>
      <c r="AF66" s="36" t="e">
        <f ca="1"/>
        <v>#NAME?</v>
      </c>
      <c r="AG66" s="36" t="e">
        <f ca="1"/>
        <v>#NAME?</v>
      </c>
      <c r="AH66" s="36" t="e">
        <f ca="1"/>
        <v>#NAME?</v>
      </c>
      <c r="AI66" s="47" t="e">
        <f ca="1"/>
        <v>#NAME?</v>
      </c>
      <c r="AJ66" s="47" t="e">
        <f ca="1"/>
        <v>#NAME?</v>
      </c>
    </row>
    <row r="67" spans="2:36" x14ac:dyDescent="0.25">
      <c r="E67" s="59" t="e">
        <f ca="1"/>
        <v>#NAME?</v>
      </c>
      <c r="F67" s="59" t="e">
        <f ca="1"/>
        <v>#NAME?</v>
      </c>
      <c r="G67" s="59" t="e">
        <f ca="1"/>
        <v>#NAME?</v>
      </c>
      <c r="H67" s="39" t="e">
        <f ca="1"/>
        <v>#NAME?</v>
      </c>
      <c r="I67" s="39" t="e">
        <f ca="1"/>
        <v>#NAME?</v>
      </c>
      <c r="J67" s="27" t="e">
        <f ca="1"/>
        <v>#NAME?</v>
      </c>
      <c r="K67" s="48" t="e">
        <f ca="1"/>
        <v>#NAME?</v>
      </c>
      <c r="L67" s="39" t="e">
        <f ca="1"/>
        <v>#NAME?</v>
      </c>
      <c r="M67" s="36" t="e">
        <f ca="1"/>
        <v>#NAME?</v>
      </c>
      <c r="N67" s="36" t="e">
        <f ca="1"/>
        <v>#NAME?</v>
      </c>
      <c r="O67" s="29" t="e">
        <f ca="1"/>
        <v>#NAME?</v>
      </c>
      <c r="P67" s="36" t="e">
        <f ca="1"/>
        <v>#NAME?</v>
      </c>
      <c r="Q67" s="20" t="e">
        <f ca="1"/>
        <v>#NAME?</v>
      </c>
      <c r="R67" s="20" t="e">
        <f ca="1"/>
        <v>#NAME?</v>
      </c>
      <c r="S67" s="20" t="e">
        <f ca="1"/>
        <v>#NAME?</v>
      </c>
      <c r="T67" s="20" t="e">
        <f ca="1"/>
        <v>#NAME?</v>
      </c>
      <c r="U67" s="20" t="e">
        <f ca="1"/>
        <v>#NAME?</v>
      </c>
      <c r="V67" s="20" t="e">
        <f ca="1"/>
        <v>#NAME?</v>
      </c>
      <c r="W67" s="39" t="e">
        <f ca="1"/>
        <v>#NAME?</v>
      </c>
      <c r="X67" s="20" t="e">
        <f ca="1"/>
        <v>#NAME?</v>
      </c>
      <c r="Y67" s="20" t="e">
        <f ca="1"/>
        <v>#NAME?</v>
      </c>
      <c r="Z67" s="20" t="e">
        <f ca="1"/>
        <v>#NAME?</v>
      </c>
      <c r="AA67" s="20" t="e">
        <f ca="1"/>
        <v>#NAME?</v>
      </c>
      <c r="AB67" s="39" t="e">
        <f ca="1"/>
        <v>#NAME?</v>
      </c>
      <c r="AC67" s="39" t="e">
        <f ca="1"/>
        <v>#NAME?</v>
      </c>
      <c r="AD67" s="36" t="e">
        <f ca="1"/>
        <v>#NAME?</v>
      </c>
      <c r="AE67" s="36" t="e">
        <f ca="1"/>
        <v>#NAME?</v>
      </c>
      <c r="AF67" s="36" t="e">
        <f ca="1"/>
        <v>#NAME?</v>
      </c>
      <c r="AG67" s="36" t="e">
        <f ca="1"/>
        <v>#NAME?</v>
      </c>
      <c r="AH67" s="36" t="e">
        <f ca="1"/>
        <v>#NAME?</v>
      </c>
      <c r="AI67" s="47" t="e">
        <f ca="1"/>
        <v>#NAME?</v>
      </c>
      <c r="AJ67" s="47" t="e">
        <f ca="1"/>
        <v>#NAME?</v>
      </c>
    </row>
    <row r="68" spans="2:36" x14ac:dyDescent="0.25">
      <c r="E68" s="59" t="e">
        <f ca="1"/>
        <v>#NAME?</v>
      </c>
      <c r="F68" s="59" t="e">
        <f ca="1"/>
        <v>#NAME?</v>
      </c>
      <c r="G68" s="59" t="e">
        <f ca="1"/>
        <v>#NAME?</v>
      </c>
      <c r="H68" s="39" t="e">
        <f ca="1"/>
        <v>#NAME?</v>
      </c>
      <c r="I68" s="39" t="e">
        <f ca="1"/>
        <v>#NAME?</v>
      </c>
      <c r="J68" s="27" t="e">
        <f ca="1"/>
        <v>#NAME?</v>
      </c>
      <c r="K68" s="48" t="e">
        <f ca="1"/>
        <v>#NAME?</v>
      </c>
      <c r="L68" s="39" t="e">
        <f ca="1"/>
        <v>#NAME?</v>
      </c>
      <c r="M68" s="36" t="e">
        <f ca="1"/>
        <v>#NAME?</v>
      </c>
      <c r="N68" s="36" t="e">
        <f ca="1"/>
        <v>#NAME?</v>
      </c>
      <c r="O68" s="29" t="e">
        <f ca="1"/>
        <v>#NAME?</v>
      </c>
      <c r="P68" s="36" t="e">
        <f ca="1"/>
        <v>#NAME?</v>
      </c>
      <c r="Q68" s="20" t="e">
        <f ca="1"/>
        <v>#NAME?</v>
      </c>
      <c r="R68" s="20" t="e">
        <f ca="1"/>
        <v>#NAME?</v>
      </c>
      <c r="S68" s="20" t="e">
        <f ca="1"/>
        <v>#NAME?</v>
      </c>
      <c r="T68" s="20" t="e">
        <f ca="1"/>
        <v>#NAME?</v>
      </c>
      <c r="U68" s="20" t="e">
        <f ca="1"/>
        <v>#NAME?</v>
      </c>
      <c r="V68" s="20" t="e">
        <f ca="1"/>
        <v>#NAME?</v>
      </c>
      <c r="W68" s="39" t="e">
        <f ca="1"/>
        <v>#NAME?</v>
      </c>
      <c r="X68" s="20" t="e">
        <f ca="1"/>
        <v>#NAME?</v>
      </c>
      <c r="Y68" s="20" t="e">
        <f ca="1"/>
        <v>#NAME?</v>
      </c>
      <c r="Z68" s="20" t="e">
        <f ca="1"/>
        <v>#NAME?</v>
      </c>
      <c r="AA68" s="20" t="e">
        <f ca="1"/>
        <v>#NAME?</v>
      </c>
      <c r="AB68" s="39" t="e">
        <f ca="1"/>
        <v>#NAME?</v>
      </c>
      <c r="AC68" s="39" t="e">
        <f ca="1"/>
        <v>#NAME?</v>
      </c>
      <c r="AD68" s="36" t="e">
        <f ca="1"/>
        <v>#NAME?</v>
      </c>
      <c r="AE68" s="36" t="e">
        <f ca="1"/>
        <v>#NAME?</v>
      </c>
      <c r="AF68" s="36" t="e">
        <f ca="1"/>
        <v>#NAME?</v>
      </c>
      <c r="AG68" s="36" t="e">
        <f ca="1"/>
        <v>#NAME?</v>
      </c>
      <c r="AH68" s="36" t="e">
        <f ca="1"/>
        <v>#NAME?</v>
      </c>
      <c r="AI68" s="47" t="e">
        <f ca="1"/>
        <v>#NAME?</v>
      </c>
      <c r="AJ68" s="47" t="e">
        <f ca="1"/>
        <v>#NAME?</v>
      </c>
    </row>
    <row r="69" spans="2:36" x14ac:dyDescent="0.25">
      <c r="E69" s="54" t="e">
        <f ca="1"/>
        <v>#NAME?</v>
      </c>
      <c r="F69" s="54" t="e">
        <f ca="1"/>
        <v>#NAME?</v>
      </c>
      <c r="G69" s="54" t="e">
        <f ca="1"/>
        <v>#NAME?</v>
      </c>
      <c r="H69" t="e">
        <f ca="1"/>
        <v>#NAME?</v>
      </c>
      <c r="I69" t="e">
        <f ca="1"/>
        <v>#NAME?</v>
      </c>
      <c r="J69" t="e">
        <f ca="1"/>
        <v>#NAME?</v>
      </c>
      <c r="K69" t="e">
        <f ca="1"/>
        <v>#NAME?</v>
      </c>
      <c r="L69" t="e">
        <f ca="1"/>
        <v>#NAME?</v>
      </c>
      <c r="M69" t="e">
        <f ca="1"/>
        <v>#NAME?</v>
      </c>
      <c r="N69" t="e">
        <f ca="1"/>
        <v>#NAME?</v>
      </c>
      <c r="O69" t="e">
        <f ca="1"/>
        <v>#NAME?</v>
      </c>
      <c r="P69" t="e">
        <f ca="1"/>
        <v>#NAME?</v>
      </c>
      <c r="Q69" t="e">
        <f ca="1"/>
        <v>#NAME?</v>
      </c>
      <c r="R69" t="e">
        <f ca="1"/>
        <v>#NAME?</v>
      </c>
      <c r="S69" t="e">
        <f ca="1"/>
        <v>#NAME?</v>
      </c>
      <c r="T69" t="e">
        <f ca="1"/>
        <v>#NAME?</v>
      </c>
      <c r="U69" t="e">
        <f ca="1"/>
        <v>#NAME?</v>
      </c>
      <c r="V69" t="e">
        <f ca="1"/>
        <v>#NAME?</v>
      </c>
      <c r="W69" t="e">
        <f ca="1"/>
        <v>#NAME?</v>
      </c>
      <c r="X69" t="e">
        <f ca="1"/>
        <v>#NAME?</v>
      </c>
      <c r="Y69" t="e">
        <f ca="1"/>
        <v>#NAME?</v>
      </c>
      <c r="Z69" t="e">
        <f ca="1"/>
        <v>#NAME?</v>
      </c>
      <c r="AA69" t="e">
        <f ca="1"/>
        <v>#NAME?</v>
      </c>
      <c r="AB69" t="e">
        <f ca="1"/>
        <v>#NAME?</v>
      </c>
      <c r="AC69" t="e">
        <f ca="1"/>
        <v>#NAME?</v>
      </c>
      <c r="AD69" t="e">
        <f ca="1"/>
        <v>#NAME?</v>
      </c>
      <c r="AE69" t="e">
        <f ca="1"/>
        <v>#NAME?</v>
      </c>
      <c r="AF69" t="e">
        <f ca="1"/>
        <v>#NAME?</v>
      </c>
      <c r="AG69" t="e">
        <f ca="1"/>
        <v>#NAME?</v>
      </c>
      <c r="AH69" t="e">
        <f ca="1"/>
        <v>#NAME?</v>
      </c>
      <c r="AI69" t="e">
        <f ca="1"/>
        <v>#NAME?</v>
      </c>
      <c r="AJ69" t="e">
        <f ca="1"/>
        <v>#NAME?</v>
      </c>
    </row>
    <row r="70" spans="2:36" x14ac:dyDescent="0.25">
      <c r="E70" s="54" t="e">
        <f ca="1"/>
        <v>#NAME?</v>
      </c>
      <c r="F70" s="54" t="e">
        <f ca="1"/>
        <v>#NAME?</v>
      </c>
      <c r="G70" s="54" t="e">
        <f ca="1"/>
        <v>#NAME?</v>
      </c>
      <c r="H70" t="e">
        <f ca="1"/>
        <v>#NAME?</v>
      </c>
      <c r="I70" t="e">
        <f ca="1"/>
        <v>#NAME?</v>
      </c>
      <c r="J70" t="e">
        <f ca="1"/>
        <v>#NAME?</v>
      </c>
      <c r="K70" t="e">
        <f ca="1"/>
        <v>#NAME?</v>
      </c>
      <c r="L70" t="e">
        <f ca="1"/>
        <v>#NAME?</v>
      </c>
      <c r="M70" t="e">
        <f ca="1"/>
        <v>#NAME?</v>
      </c>
      <c r="N70" t="e">
        <f ca="1"/>
        <v>#NAME?</v>
      </c>
      <c r="O70" t="e">
        <f ca="1"/>
        <v>#NAME?</v>
      </c>
      <c r="P70" t="e">
        <f ca="1"/>
        <v>#NAME?</v>
      </c>
      <c r="Q70" t="e">
        <f ca="1"/>
        <v>#NAME?</v>
      </c>
      <c r="R70" t="e">
        <f ca="1"/>
        <v>#NAME?</v>
      </c>
      <c r="S70" t="e">
        <f ca="1"/>
        <v>#NAME?</v>
      </c>
      <c r="T70" t="e">
        <f ca="1"/>
        <v>#NAME?</v>
      </c>
      <c r="U70" t="e">
        <f ca="1"/>
        <v>#NAME?</v>
      </c>
      <c r="V70" t="e">
        <f ca="1"/>
        <v>#NAME?</v>
      </c>
      <c r="W70" t="e">
        <f ca="1"/>
        <v>#NAME?</v>
      </c>
      <c r="X70" t="e">
        <f ca="1"/>
        <v>#NAME?</v>
      </c>
      <c r="Y70" t="e">
        <f ca="1"/>
        <v>#NAME?</v>
      </c>
      <c r="Z70" t="e">
        <f ca="1"/>
        <v>#NAME?</v>
      </c>
      <c r="AA70" t="e">
        <f ca="1"/>
        <v>#NAME?</v>
      </c>
      <c r="AB70" t="e">
        <f ca="1"/>
        <v>#NAME?</v>
      </c>
      <c r="AC70" t="e">
        <f ca="1"/>
        <v>#NAME?</v>
      </c>
      <c r="AD70" t="e">
        <f ca="1"/>
        <v>#NAME?</v>
      </c>
      <c r="AE70" t="e">
        <f ca="1"/>
        <v>#NAME?</v>
      </c>
      <c r="AF70" t="e">
        <f ca="1"/>
        <v>#NAME?</v>
      </c>
      <c r="AG70" t="e">
        <f ca="1"/>
        <v>#NAME?</v>
      </c>
      <c r="AH70" t="e">
        <f ca="1"/>
        <v>#NAME?</v>
      </c>
      <c r="AI70" t="e">
        <f ca="1"/>
        <v>#NAME?</v>
      </c>
      <c r="AJ70" t="e">
        <f ca="1"/>
        <v>#NAME?</v>
      </c>
    </row>
    <row r="71" spans="2:36" x14ac:dyDescent="0.25">
      <c r="E71" s="54" t="e">
        <f ca="1"/>
        <v>#NAME?</v>
      </c>
      <c r="F71" s="54" t="e">
        <f ca="1"/>
        <v>#NAME?</v>
      </c>
      <c r="G71" s="54" t="e">
        <f ca="1"/>
        <v>#NAME?</v>
      </c>
      <c r="H71" t="e">
        <f ca="1"/>
        <v>#NAME?</v>
      </c>
      <c r="I71" t="e">
        <f ca="1"/>
        <v>#NAME?</v>
      </c>
      <c r="J71" t="e">
        <f ca="1"/>
        <v>#NAME?</v>
      </c>
      <c r="K71" t="e">
        <f ca="1"/>
        <v>#NAME?</v>
      </c>
      <c r="L71" t="e">
        <f ca="1"/>
        <v>#NAME?</v>
      </c>
      <c r="M71" t="e">
        <f ca="1"/>
        <v>#NAME?</v>
      </c>
      <c r="N71" t="e">
        <f ca="1"/>
        <v>#NAME?</v>
      </c>
      <c r="O71" t="e">
        <f ca="1"/>
        <v>#NAME?</v>
      </c>
      <c r="P71" t="e">
        <f ca="1"/>
        <v>#NAME?</v>
      </c>
      <c r="Q71" t="e">
        <f ca="1"/>
        <v>#NAME?</v>
      </c>
      <c r="R71" t="e">
        <f ca="1"/>
        <v>#NAME?</v>
      </c>
      <c r="S71" t="e">
        <f ca="1"/>
        <v>#NAME?</v>
      </c>
      <c r="T71" t="e">
        <f ca="1"/>
        <v>#NAME?</v>
      </c>
      <c r="U71" t="e">
        <f ca="1"/>
        <v>#NAME?</v>
      </c>
      <c r="V71" t="e">
        <f ca="1"/>
        <v>#NAME?</v>
      </c>
      <c r="W71" t="e">
        <f ca="1"/>
        <v>#NAME?</v>
      </c>
      <c r="X71" t="e">
        <f ca="1"/>
        <v>#NAME?</v>
      </c>
      <c r="Y71" t="e">
        <f ca="1"/>
        <v>#NAME?</v>
      </c>
      <c r="Z71" t="e">
        <f ca="1"/>
        <v>#NAME?</v>
      </c>
      <c r="AA71" t="e">
        <f ca="1"/>
        <v>#NAME?</v>
      </c>
      <c r="AB71" t="e">
        <f ca="1"/>
        <v>#NAME?</v>
      </c>
      <c r="AC71" t="e">
        <f ca="1"/>
        <v>#NAME?</v>
      </c>
      <c r="AD71" t="e">
        <f ca="1"/>
        <v>#NAME?</v>
      </c>
      <c r="AE71" t="e">
        <f ca="1"/>
        <v>#NAME?</v>
      </c>
      <c r="AF71" t="e">
        <f ca="1"/>
        <v>#NAME?</v>
      </c>
      <c r="AG71" t="e">
        <f ca="1"/>
        <v>#NAME?</v>
      </c>
      <c r="AH71" t="e">
        <f ca="1"/>
        <v>#NAME?</v>
      </c>
      <c r="AI71" t="e">
        <f ca="1"/>
        <v>#NAME?</v>
      </c>
      <c r="AJ71" t="e">
        <f ca="1"/>
        <v>#NAME?</v>
      </c>
    </row>
    <row r="72" spans="2:36" x14ac:dyDescent="0.25">
      <c r="E72" s="54" t="e">
        <f ca="1"/>
        <v>#NAME?</v>
      </c>
      <c r="F72" s="54" t="e">
        <f ca="1"/>
        <v>#NAME?</v>
      </c>
      <c r="G72" s="54" t="e">
        <f ca="1"/>
        <v>#NAME?</v>
      </c>
      <c r="H72" t="e">
        <f ca="1"/>
        <v>#NAME?</v>
      </c>
      <c r="I72" t="e">
        <f ca="1"/>
        <v>#NAME?</v>
      </c>
      <c r="J72" t="e">
        <f ca="1"/>
        <v>#NAME?</v>
      </c>
      <c r="K72" t="e">
        <f ca="1"/>
        <v>#NAME?</v>
      </c>
      <c r="L72" t="e">
        <f ca="1"/>
        <v>#NAME?</v>
      </c>
      <c r="M72" t="e">
        <f ca="1"/>
        <v>#NAME?</v>
      </c>
      <c r="N72" t="e">
        <f ca="1"/>
        <v>#NAME?</v>
      </c>
      <c r="O72" t="e">
        <f ca="1"/>
        <v>#NAME?</v>
      </c>
      <c r="P72" t="e">
        <f ca="1"/>
        <v>#NAME?</v>
      </c>
      <c r="Q72" t="e">
        <f ca="1"/>
        <v>#NAME?</v>
      </c>
      <c r="R72" t="e">
        <f ca="1"/>
        <v>#NAME?</v>
      </c>
      <c r="S72" t="e">
        <f ca="1"/>
        <v>#NAME?</v>
      </c>
      <c r="T72" t="e">
        <f ca="1"/>
        <v>#NAME?</v>
      </c>
      <c r="U72" t="e">
        <f ca="1"/>
        <v>#NAME?</v>
      </c>
      <c r="V72" t="e">
        <f ca="1"/>
        <v>#NAME?</v>
      </c>
      <c r="W72" t="e">
        <f ca="1"/>
        <v>#NAME?</v>
      </c>
      <c r="X72" t="e">
        <f ca="1"/>
        <v>#NAME?</v>
      </c>
      <c r="Y72" t="e">
        <f ca="1"/>
        <v>#NAME?</v>
      </c>
      <c r="Z72" t="e">
        <f ca="1"/>
        <v>#NAME?</v>
      </c>
      <c r="AA72" t="e">
        <f ca="1"/>
        <v>#NAME?</v>
      </c>
      <c r="AB72" t="e">
        <f ca="1"/>
        <v>#NAME?</v>
      </c>
      <c r="AC72" t="e">
        <f ca="1"/>
        <v>#NAME?</v>
      </c>
      <c r="AD72" t="e">
        <f ca="1"/>
        <v>#NAME?</v>
      </c>
      <c r="AE72" t="e">
        <f ca="1"/>
        <v>#NAME?</v>
      </c>
      <c r="AF72" t="e">
        <f ca="1"/>
        <v>#NAME?</v>
      </c>
      <c r="AG72" t="e">
        <f ca="1"/>
        <v>#NAME?</v>
      </c>
      <c r="AH72" t="e">
        <f ca="1"/>
        <v>#NAME?</v>
      </c>
      <c r="AI72" t="e">
        <f ca="1"/>
        <v>#NAME?</v>
      </c>
      <c r="AJ72" t="e">
        <f ca="1"/>
        <v>#NAME?</v>
      </c>
    </row>
    <row r="73" spans="2:36" x14ac:dyDescent="0.25">
      <c r="E73" s="54" t="e">
        <f ca="1"/>
        <v>#NAME?</v>
      </c>
      <c r="F73" s="54" t="e">
        <f ca="1"/>
        <v>#NAME?</v>
      </c>
      <c r="G73" s="54" t="e">
        <f ca="1"/>
        <v>#NAME?</v>
      </c>
      <c r="H73" t="e">
        <f ca="1"/>
        <v>#NAME?</v>
      </c>
      <c r="I73" t="e">
        <f ca="1"/>
        <v>#NAME?</v>
      </c>
      <c r="J73" t="e">
        <f ca="1"/>
        <v>#NAME?</v>
      </c>
      <c r="K73" t="e">
        <f ca="1"/>
        <v>#NAME?</v>
      </c>
      <c r="L73" t="e">
        <f ca="1"/>
        <v>#NAME?</v>
      </c>
      <c r="M73" t="e">
        <f ca="1"/>
        <v>#NAME?</v>
      </c>
      <c r="N73" t="e">
        <f ca="1"/>
        <v>#NAME?</v>
      </c>
      <c r="O73" t="e">
        <f ca="1"/>
        <v>#NAME?</v>
      </c>
      <c r="P73" t="e">
        <f ca="1"/>
        <v>#NAME?</v>
      </c>
      <c r="Q73" t="e">
        <f ca="1"/>
        <v>#NAME?</v>
      </c>
      <c r="R73" t="e">
        <f ca="1"/>
        <v>#NAME?</v>
      </c>
      <c r="S73" t="e">
        <f ca="1"/>
        <v>#NAME?</v>
      </c>
      <c r="T73" t="e">
        <f ca="1"/>
        <v>#NAME?</v>
      </c>
      <c r="U73" t="e">
        <f ca="1"/>
        <v>#NAME?</v>
      </c>
      <c r="V73" t="e">
        <f ca="1"/>
        <v>#NAME?</v>
      </c>
      <c r="W73" t="e">
        <f ca="1"/>
        <v>#NAME?</v>
      </c>
      <c r="X73" t="e">
        <f ca="1"/>
        <v>#NAME?</v>
      </c>
      <c r="Y73" t="e">
        <f ca="1"/>
        <v>#NAME?</v>
      </c>
      <c r="Z73" t="e">
        <f ca="1"/>
        <v>#NAME?</v>
      </c>
      <c r="AA73" t="e">
        <f ca="1"/>
        <v>#NAME?</v>
      </c>
      <c r="AB73" t="e">
        <f ca="1"/>
        <v>#NAME?</v>
      </c>
      <c r="AC73" t="e">
        <f ca="1"/>
        <v>#NAME?</v>
      </c>
      <c r="AD73" t="e">
        <f ca="1"/>
        <v>#NAME?</v>
      </c>
      <c r="AE73" t="e">
        <f ca="1"/>
        <v>#NAME?</v>
      </c>
      <c r="AF73" t="e">
        <f ca="1"/>
        <v>#NAME?</v>
      </c>
      <c r="AG73" t="e">
        <f ca="1"/>
        <v>#NAME?</v>
      </c>
      <c r="AH73" t="e">
        <f ca="1"/>
        <v>#NAME?</v>
      </c>
      <c r="AI73" t="e">
        <f ca="1"/>
        <v>#NAME?</v>
      </c>
      <c r="AJ73" t="e">
        <f ca="1"/>
        <v>#NAME?</v>
      </c>
    </row>
    <row r="74" spans="2:36" x14ac:dyDescent="0.25">
      <c r="E74" s="54" t="e">
        <f ca="1"/>
        <v>#NAME?</v>
      </c>
      <c r="F74" s="54" t="e">
        <f ca="1"/>
        <v>#NAME?</v>
      </c>
      <c r="G74" s="54" t="e">
        <f ca="1"/>
        <v>#NAME?</v>
      </c>
      <c r="H74" t="e">
        <f ca="1"/>
        <v>#NAME?</v>
      </c>
      <c r="I74" t="e">
        <f ca="1"/>
        <v>#NAME?</v>
      </c>
      <c r="J74" t="e">
        <f ca="1"/>
        <v>#NAME?</v>
      </c>
      <c r="K74" t="e">
        <f ca="1"/>
        <v>#NAME?</v>
      </c>
      <c r="L74" t="e">
        <f ca="1"/>
        <v>#NAME?</v>
      </c>
      <c r="M74" t="e">
        <f ca="1"/>
        <v>#NAME?</v>
      </c>
      <c r="N74" t="e">
        <f ca="1"/>
        <v>#NAME?</v>
      </c>
      <c r="O74" t="e">
        <f ca="1"/>
        <v>#NAME?</v>
      </c>
      <c r="P74" t="e">
        <f ca="1"/>
        <v>#NAME?</v>
      </c>
      <c r="Q74" t="e">
        <f ca="1"/>
        <v>#NAME?</v>
      </c>
      <c r="R74" t="e">
        <f ca="1"/>
        <v>#NAME?</v>
      </c>
      <c r="S74" t="e">
        <f ca="1"/>
        <v>#NAME?</v>
      </c>
      <c r="T74" t="e">
        <f ca="1"/>
        <v>#NAME?</v>
      </c>
      <c r="U74" t="e">
        <f ca="1"/>
        <v>#NAME?</v>
      </c>
      <c r="V74" t="e">
        <f ca="1"/>
        <v>#NAME?</v>
      </c>
      <c r="W74" t="e">
        <f ca="1"/>
        <v>#NAME?</v>
      </c>
      <c r="X74" t="e">
        <f ca="1"/>
        <v>#NAME?</v>
      </c>
      <c r="Y74" t="e">
        <f ca="1"/>
        <v>#NAME?</v>
      </c>
      <c r="Z74" t="e">
        <f ca="1"/>
        <v>#NAME?</v>
      </c>
      <c r="AA74" t="e">
        <f ca="1"/>
        <v>#NAME?</v>
      </c>
      <c r="AB74" t="e">
        <f ca="1"/>
        <v>#NAME?</v>
      </c>
      <c r="AC74" t="e">
        <f ca="1"/>
        <v>#NAME?</v>
      </c>
      <c r="AD74" t="e">
        <f ca="1"/>
        <v>#NAME?</v>
      </c>
      <c r="AE74" t="e">
        <f ca="1"/>
        <v>#NAME?</v>
      </c>
      <c r="AF74" t="e">
        <f ca="1"/>
        <v>#NAME?</v>
      </c>
      <c r="AG74" t="e">
        <f ca="1"/>
        <v>#NAME?</v>
      </c>
      <c r="AH74" t="e">
        <f ca="1"/>
        <v>#NAME?</v>
      </c>
      <c r="AI74" t="e">
        <f ca="1"/>
        <v>#NAME?</v>
      </c>
      <c r="AJ74" t="e">
        <f ca="1"/>
        <v>#NAME?</v>
      </c>
    </row>
    <row r="75" spans="2:36" x14ac:dyDescent="0.25">
      <c r="E75" s="54" t="e">
        <f ca="1"/>
        <v>#NAME?</v>
      </c>
      <c r="F75" s="54" t="e">
        <f ca="1"/>
        <v>#NAME?</v>
      </c>
      <c r="G75" s="54" t="e">
        <f ca="1"/>
        <v>#NAME?</v>
      </c>
      <c r="H75" t="e">
        <f ca="1"/>
        <v>#NAME?</v>
      </c>
      <c r="I75" t="e">
        <f ca="1"/>
        <v>#NAME?</v>
      </c>
      <c r="J75" t="e">
        <f ca="1"/>
        <v>#NAME?</v>
      </c>
      <c r="K75" t="e">
        <f ca="1"/>
        <v>#NAME?</v>
      </c>
      <c r="L75" t="e">
        <f ca="1"/>
        <v>#NAME?</v>
      </c>
      <c r="M75" t="e">
        <f ca="1"/>
        <v>#NAME?</v>
      </c>
      <c r="N75" t="e">
        <f ca="1"/>
        <v>#NAME?</v>
      </c>
      <c r="O75" t="e">
        <f ca="1"/>
        <v>#NAME?</v>
      </c>
      <c r="P75" t="e">
        <f ca="1"/>
        <v>#NAME?</v>
      </c>
      <c r="Q75" t="e">
        <f ca="1"/>
        <v>#NAME?</v>
      </c>
      <c r="R75" t="e">
        <f ca="1"/>
        <v>#NAME?</v>
      </c>
      <c r="S75" t="e">
        <f ca="1"/>
        <v>#NAME?</v>
      </c>
      <c r="T75" t="e">
        <f ca="1"/>
        <v>#NAME?</v>
      </c>
      <c r="U75" t="e">
        <f ca="1"/>
        <v>#NAME?</v>
      </c>
      <c r="V75" t="e">
        <f ca="1"/>
        <v>#NAME?</v>
      </c>
      <c r="W75" t="e">
        <f ca="1"/>
        <v>#NAME?</v>
      </c>
      <c r="X75" t="e">
        <f ca="1"/>
        <v>#NAME?</v>
      </c>
      <c r="Y75" t="e">
        <f ca="1"/>
        <v>#NAME?</v>
      </c>
      <c r="Z75" t="e">
        <f ca="1"/>
        <v>#NAME?</v>
      </c>
      <c r="AA75" t="e">
        <f ca="1"/>
        <v>#NAME?</v>
      </c>
      <c r="AB75" t="e">
        <f ca="1"/>
        <v>#NAME?</v>
      </c>
      <c r="AC75" t="e">
        <f ca="1"/>
        <v>#NAME?</v>
      </c>
      <c r="AD75" t="e">
        <f ca="1"/>
        <v>#NAME?</v>
      </c>
      <c r="AE75" t="e">
        <f ca="1"/>
        <v>#NAME?</v>
      </c>
      <c r="AF75" t="e">
        <f ca="1"/>
        <v>#NAME?</v>
      </c>
      <c r="AG75" t="e">
        <f ca="1"/>
        <v>#NAME?</v>
      </c>
      <c r="AH75" t="e">
        <f ca="1"/>
        <v>#NAME?</v>
      </c>
      <c r="AI75" t="e">
        <f ca="1"/>
        <v>#NAME?</v>
      </c>
      <c r="AJ75" t="e">
        <f ca="1"/>
        <v>#NAME?</v>
      </c>
    </row>
    <row r="76" spans="2:36" x14ac:dyDescent="0.25">
      <c r="E76" s="54" t="e">
        <f ca="1"/>
        <v>#NAME?</v>
      </c>
      <c r="F76" s="54" t="e">
        <f ca="1"/>
        <v>#NAME?</v>
      </c>
      <c r="G76" s="54" t="e">
        <f ca="1"/>
        <v>#NAME?</v>
      </c>
      <c r="H76" t="e">
        <f ca="1"/>
        <v>#NAME?</v>
      </c>
      <c r="I76" t="e">
        <f ca="1"/>
        <v>#NAME?</v>
      </c>
      <c r="J76" t="e">
        <f ca="1"/>
        <v>#NAME?</v>
      </c>
      <c r="K76" t="e">
        <f ca="1"/>
        <v>#NAME?</v>
      </c>
      <c r="L76" t="e">
        <f ca="1"/>
        <v>#NAME?</v>
      </c>
      <c r="M76" t="e">
        <f ca="1"/>
        <v>#NAME?</v>
      </c>
      <c r="N76" t="e">
        <f ca="1"/>
        <v>#NAME?</v>
      </c>
      <c r="O76" t="e">
        <f ca="1"/>
        <v>#NAME?</v>
      </c>
      <c r="P76" t="e">
        <f ca="1"/>
        <v>#NAME?</v>
      </c>
      <c r="Q76" t="e">
        <f ca="1"/>
        <v>#NAME?</v>
      </c>
      <c r="R76" t="e">
        <f ca="1"/>
        <v>#NAME?</v>
      </c>
      <c r="S76" t="e">
        <f ca="1"/>
        <v>#NAME?</v>
      </c>
      <c r="T76" t="e">
        <f ca="1"/>
        <v>#NAME?</v>
      </c>
      <c r="U76" t="e">
        <f ca="1"/>
        <v>#NAME?</v>
      </c>
      <c r="V76" t="e">
        <f ca="1"/>
        <v>#NAME?</v>
      </c>
      <c r="W76" t="e">
        <f ca="1"/>
        <v>#NAME?</v>
      </c>
      <c r="X76" t="e">
        <f ca="1"/>
        <v>#NAME?</v>
      </c>
      <c r="Y76" t="e">
        <f ca="1"/>
        <v>#NAME?</v>
      </c>
      <c r="Z76" t="e">
        <f ca="1"/>
        <v>#NAME?</v>
      </c>
      <c r="AA76" t="e">
        <f ca="1"/>
        <v>#NAME?</v>
      </c>
      <c r="AB76" t="e">
        <f ca="1"/>
        <v>#NAME?</v>
      </c>
      <c r="AC76" t="e">
        <f ca="1"/>
        <v>#NAME?</v>
      </c>
      <c r="AD76" t="e">
        <f ca="1"/>
        <v>#NAME?</v>
      </c>
      <c r="AE76" t="e">
        <f ca="1"/>
        <v>#NAME?</v>
      </c>
      <c r="AF76" t="e">
        <f ca="1"/>
        <v>#NAME?</v>
      </c>
      <c r="AG76" t="e">
        <f ca="1"/>
        <v>#NAME?</v>
      </c>
      <c r="AH76" t="e">
        <f ca="1"/>
        <v>#NAME?</v>
      </c>
      <c r="AI76" t="e">
        <f ca="1"/>
        <v>#NAME?</v>
      </c>
      <c r="AJ76" t="e">
        <f ca="1"/>
        <v>#NAME?</v>
      </c>
    </row>
    <row r="77" spans="2:36" x14ac:dyDescent="0.25">
      <c r="E77" s="54" t="e">
        <f ca="1"/>
        <v>#NAME?</v>
      </c>
      <c r="F77" s="54" t="e">
        <f ca="1"/>
        <v>#NAME?</v>
      </c>
      <c r="G77" s="54" t="e">
        <f ca="1"/>
        <v>#NAME?</v>
      </c>
      <c r="H77" t="e">
        <f ca="1"/>
        <v>#NAME?</v>
      </c>
      <c r="I77" t="e">
        <f ca="1"/>
        <v>#NAME?</v>
      </c>
      <c r="J77" t="e">
        <f ca="1"/>
        <v>#NAME?</v>
      </c>
      <c r="K77" t="e">
        <f ca="1"/>
        <v>#NAME?</v>
      </c>
      <c r="L77" t="e">
        <f ca="1"/>
        <v>#NAME?</v>
      </c>
      <c r="M77" t="e">
        <f ca="1"/>
        <v>#NAME?</v>
      </c>
      <c r="N77" t="e">
        <f ca="1"/>
        <v>#NAME?</v>
      </c>
      <c r="O77" t="e">
        <f ca="1"/>
        <v>#NAME?</v>
      </c>
      <c r="P77" t="e">
        <f ca="1"/>
        <v>#NAME?</v>
      </c>
      <c r="Q77" t="e">
        <f ca="1"/>
        <v>#NAME?</v>
      </c>
      <c r="R77" t="e">
        <f ca="1"/>
        <v>#NAME?</v>
      </c>
      <c r="S77" t="e">
        <f ca="1"/>
        <v>#NAME?</v>
      </c>
      <c r="T77" t="e">
        <f ca="1"/>
        <v>#NAME?</v>
      </c>
      <c r="U77" t="e">
        <f ca="1"/>
        <v>#NAME?</v>
      </c>
      <c r="V77" t="e">
        <f ca="1"/>
        <v>#NAME?</v>
      </c>
      <c r="W77" t="e">
        <f ca="1"/>
        <v>#NAME?</v>
      </c>
      <c r="X77" t="e">
        <f ca="1"/>
        <v>#NAME?</v>
      </c>
      <c r="Y77" t="e">
        <f ca="1"/>
        <v>#NAME?</v>
      </c>
      <c r="Z77" t="e">
        <f ca="1"/>
        <v>#NAME?</v>
      </c>
      <c r="AA77" t="e">
        <f ca="1"/>
        <v>#NAME?</v>
      </c>
      <c r="AB77" t="e">
        <f ca="1"/>
        <v>#NAME?</v>
      </c>
      <c r="AC77" t="e">
        <f ca="1"/>
        <v>#NAME?</v>
      </c>
      <c r="AD77" t="e">
        <f ca="1"/>
        <v>#NAME?</v>
      </c>
      <c r="AE77" t="e">
        <f ca="1"/>
        <v>#NAME?</v>
      </c>
      <c r="AF77" t="e">
        <f ca="1"/>
        <v>#NAME?</v>
      </c>
      <c r="AG77" t="e">
        <f ca="1"/>
        <v>#NAME?</v>
      </c>
      <c r="AH77" t="e">
        <f ca="1"/>
        <v>#NAME?</v>
      </c>
      <c r="AI77" t="e">
        <f ca="1"/>
        <v>#NAME?</v>
      </c>
      <c r="AJ77" t="e">
        <f ca="1"/>
        <v>#NAME?</v>
      </c>
    </row>
    <row r="78" spans="2:36" x14ac:dyDescent="0.25">
      <c r="E78" s="54" t="e">
        <f ca="1"/>
        <v>#NAME?</v>
      </c>
      <c r="F78" s="54" t="e">
        <f ca="1"/>
        <v>#NAME?</v>
      </c>
      <c r="G78" s="54" t="e">
        <f ca="1"/>
        <v>#NAME?</v>
      </c>
      <c r="H78" t="e">
        <f ca="1"/>
        <v>#NAME?</v>
      </c>
      <c r="I78" t="e">
        <f ca="1"/>
        <v>#NAME?</v>
      </c>
      <c r="J78" t="e">
        <f ca="1"/>
        <v>#NAME?</v>
      </c>
      <c r="K78" t="e">
        <f ca="1"/>
        <v>#NAME?</v>
      </c>
      <c r="L78" t="e">
        <f ca="1"/>
        <v>#NAME?</v>
      </c>
      <c r="M78" t="e">
        <f ca="1"/>
        <v>#NAME?</v>
      </c>
      <c r="N78" t="e">
        <f ca="1"/>
        <v>#NAME?</v>
      </c>
      <c r="O78" t="e">
        <f ca="1"/>
        <v>#NAME?</v>
      </c>
      <c r="P78" t="e">
        <f ca="1"/>
        <v>#NAME?</v>
      </c>
      <c r="Q78" t="e">
        <f ca="1"/>
        <v>#NAME?</v>
      </c>
      <c r="R78" t="e">
        <f ca="1"/>
        <v>#NAME?</v>
      </c>
      <c r="S78" t="e">
        <f ca="1"/>
        <v>#NAME?</v>
      </c>
      <c r="T78" t="e">
        <f ca="1"/>
        <v>#NAME?</v>
      </c>
      <c r="U78" t="e">
        <f ca="1"/>
        <v>#NAME?</v>
      </c>
      <c r="V78" t="e">
        <f ca="1"/>
        <v>#NAME?</v>
      </c>
      <c r="W78" t="e">
        <f ca="1"/>
        <v>#NAME?</v>
      </c>
      <c r="X78" t="e">
        <f ca="1"/>
        <v>#NAME?</v>
      </c>
      <c r="Y78" t="e">
        <f ca="1"/>
        <v>#NAME?</v>
      </c>
      <c r="Z78" t="e">
        <f ca="1"/>
        <v>#NAME?</v>
      </c>
      <c r="AA78" t="e">
        <f ca="1"/>
        <v>#NAME?</v>
      </c>
      <c r="AB78" t="e">
        <f ca="1"/>
        <v>#NAME?</v>
      </c>
      <c r="AC78" t="e">
        <f ca="1"/>
        <v>#NAME?</v>
      </c>
      <c r="AD78" t="e">
        <f ca="1"/>
        <v>#NAME?</v>
      </c>
      <c r="AE78" t="e">
        <f ca="1"/>
        <v>#NAME?</v>
      </c>
      <c r="AF78" t="e">
        <f ca="1"/>
        <v>#NAME?</v>
      </c>
      <c r="AG78" t="e">
        <f ca="1"/>
        <v>#NAME?</v>
      </c>
      <c r="AH78" t="e">
        <f ca="1"/>
        <v>#NAME?</v>
      </c>
      <c r="AI78" t="e">
        <f ca="1"/>
        <v>#NAME?</v>
      </c>
      <c r="AJ78" t="e">
        <f ca="1"/>
        <v>#NAME?</v>
      </c>
    </row>
    <row r="79" spans="2:36" x14ac:dyDescent="0.25">
      <c r="E79" s="54" t="e">
        <f ca="1"/>
        <v>#NAME?</v>
      </c>
      <c r="F79" s="54" t="e">
        <f ca="1"/>
        <v>#NAME?</v>
      </c>
      <c r="G79" s="54" t="e">
        <f ca="1"/>
        <v>#NAME?</v>
      </c>
      <c r="H79" t="e">
        <f ca="1"/>
        <v>#NAME?</v>
      </c>
      <c r="I79" t="e">
        <f ca="1"/>
        <v>#NAME?</v>
      </c>
      <c r="J79" t="e">
        <f ca="1"/>
        <v>#NAME?</v>
      </c>
      <c r="K79" t="e">
        <f ca="1"/>
        <v>#NAME?</v>
      </c>
      <c r="L79" t="e">
        <f ca="1"/>
        <v>#NAME?</v>
      </c>
      <c r="M79" t="e">
        <f ca="1"/>
        <v>#NAME?</v>
      </c>
      <c r="N79" t="e">
        <f ca="1"/>
        <v>#NAME?</v>
      </c>
      <c r="O79" t="e">
        <f ca="1"/>
        <v>#NAME?</v>
      </c>
      <c r="P79" t="e">
        <f ca="1"/>
        <v>#NAME?</v>
      </c>
      <c r="Q79" t="e">
        <f ca="1"/>
        <v>#NAME?</v>
      </c>
      <c r="R79" t="e">
        <f ca="1"/>
        <v>#NAME?</v>
      </c>
      <c r="S79" t="e">
        <f ca="1"/>
        <v>#NAME?</v>
      </c>
      <c r="T79" t="e">
        <f ca="1"/>
        <v>#NAME?</v>
      </c>
      <c r="U79" t="e">
        <f ca="1"/>
        <v>#NAME?</v>
      </c>
      <c r="V79" t="e">
        <f ca="1"/>
        <v>#NAME?</v>
      </c>
      <c r="W79" t="e">
        <f ca="1"/>
        <v>#NAME?</v>
      </c>
      <c r="X79" t="e">
        <f ca="1"/>
        <v>#NAME?</v>
      </c>
      <c r="Y79" t="e">
        <f ca="1"/>
        <v>#NAME?</v>
      </c>
      <c r="Z79" t="e">
        <f ca="1"/>
        <v>#NAME?</v>
      </c>
      <c r="AA79" t="e">
        <f ca="1"/>
        <v>#NAME?</v>
      </c>
      <c r="AB79" t="e">
        <f ca="1"/>
        <v>#NAME?</v>
      </c>
      <c r="AC79" t="e">
        <f ca="1"/>
        <v>#NAME?</v>
      </c>
      <c r="AD79" t="e">
        <f ca="1"/>
        <v>#NAME?</v>
      </c>
      <c r="AE79" t="e">
        <f ca="1"/>
        <v>#NAME?</v>
      </c>
      <c r="AF79" t="e">
        <f ca="1"/>
        <v>#NAME?</v>
      </c>
      <c r="AG79" t="e">
        <f ca="1"/>
        <v>#NAME?</v>
      </c>
      <c r="AH79" t="e">
        <f ca="1"/>
        <v>#NAME?</v>
      </c>
      <c r="AI79" t="e">
        <f ca="1"/>
        <v>#NAME?</v>
      </c>
      <c r="AJ79" t="e">
        <f ca="1"/>
        <v>#NAME?</v>
      </c>
    </row>
    <row r="80" spans="2:36" x14ac:dyDescent="0.25">
      <c r="E80" s="54" t="e">
        <f ca="1"/>
        <v>#NAME?</v>
      </c>
      <c r="F80" s="54" t="e">
        <f ca="1"/>
        <v>#NAME?</v>
      </c>
      <c r="G80" s="54" t="e">
        <f ca="1"/>
        <v>#NAME?</v>
      </c>
      <c r="H80" t="e">
        <f ca="1"/>
        <v>#NAME?</v>
      </c>
      <c r="I80" t="e">
        <f ca="1"/>
        <v>#NAME?</v>
      </c>
      <c r="J80" t="e">
        <f ca="1"/>
        <v>#NAME?</v>
      </c>
      <c r="K80" t="e">
        <f ca="1"/>
        <v>#NAME?</v>
      </c>
      <c r="L80" t="e">
        <f ca="1"/>
        <v>#NAME?</v>
      </c>
      <c r="M80" t="e">
        <f ca="1"/>
        <v>#NAME?</v>
      </c>
      <c r="N80" t="e">
        <f ca="1"/>
        <v>#NAME?</v>
      </c>
      <c r="O80" t="e">
        <f ca="1"/>
        <v>#NAME?</v>
      </c>
      <c r="P80" t="e">
        <f ca="1"/>
        <v>#NAME?</v>
      </c>
      <c r="Q80" t="e">
        <f ca="1"/>
        <v>#NAME?</v>
      </c>
      <c r="R80" t="e">
        <f ca="1"/>
        <v>#NAME?</v>
      </c>
      <c r="S80" t="e">
        <f ca="1"/>
        <v>#NAME?</v>
      </c>
      <c r="T80" t="e">
        <f ca="1"/>
        <v>#NAME?</v>
      </c>
      <c r="U80" t="e">
        <f ca="1"/>
        <v>#NAME?</v>
      </c>
      <c r="V80" t="e">
        <f ca="1"/>
        <v>#NAME?</v>
      </c>
      <c r="W80" t="e">
        <f ca="1"/>
        <v>#NAME?</v>
      </c>
      <c r="X80" t="e">
        <f ca="1"/>
        <v>#NAME?</v>
      </c>
      <c r="Y80" t="e">
        <f ca="1"/>
        <v>#NAME?</v>
      </c>
      <c r="Z80" t="e">
        <f ca="1"/>
        <v>#NAME?</v>
      </c>
      <c r="AA80" t="e">
        <f ca="1"/>
        <v>#NAME?</v>
      </c>
      <c r="AB80" t="e">
        <f ca="1"/>
        <v>#NAME?</v>
      </c>
      <c r="AC80" t="e">
        <f ca="1"/>
        <v>#NAME?</v>
      </c>
      <c r="AD80" t="e">
        <f ca="1"/>
        <v>#NAME?</v>
      </c>
      <c r="AE80" t="e">
        <f ca="1"/>
        <v>#NAME?</v>
      </c>
      <c r="AF80" t="e">
        <f ca="1"/>
        <v>#NAME?</v>
      </c>
      <c r="AG80" t="e">
        <f ca="1"/>
        <v>#NAME?</v>
      </c>
      <c r="AH80" t="e">
        <f ca="1"/>
        <v>#NAME?</v>
      </c>
      <c r="AI80" t="e">
        <f ca="1"/>
        <v>#NAME?</v>
      </c>
      <c r="AJ80" t="e">
        <f ca="1"/>
        <v>#NAME?</v>
      </c>
    </row>
    <row r="81" spans="5:36" x14ac:dyDescent="0.25">
      <c r="E81" s="54" t="e">
        <f ca="1"/>
        <v>#NAME?</v>
      </c>
      <c r="F81" s="54" t="e">
        <f ca="1"/>
        <v>#NAME?</v>
      </c>
      <c r="G81" s="54" t="e">
        <f ca="1"/>
        <v>#NAME?</v>
      </c>
      <c r="H81" t="e">
        <f ca="1"/>
        <v>#NAME?</v>
      </c>
      <c r="I81" t="e">
        <f ca="1"/>
        <v>#NAME?</v>
      </c>
      <c r="J81" t="e">
        <f ca="1"/>
        <v>#NAME?</v>
      </c>
      <c r="K81" t="e">
        <f ca="1"/>
        <v>#NAME?</v>
      </c>
      <c r="L81" t="e">
        <f ca="1"/>
        <v>#NAME?</v>
      </c>
      <c r="M81" t="e">
        <f ca="1"/>
        <v>#NAME?</v>
      </c>
      <c r="N81" t="e">
        <f ca="1"/>
        <v>#NAME?</v>
      </c>
      <c r="O81" t="e">
        <f ca="1"/>
        <v>#NAME?</v>
      </c>
      <c r="P81" t="e">
        <f ca="1"/>
        <v>#NAME?</v>
      </c>
      <c r="Q81" t="e">
        <f ca="1"/>
        <v>#NAME?</v>
      </c>
      <c r="R81" t="e">
        <f ca="1"/>
        <v>#NAME?</v>
      </c>
      <c r="S81" t="e">
        <f ca="1"/>
        <v>#NAME?</v>
      </c>
      <c r="T81" t="e">
        <f ca="1"/>
        <v>#NAME?</v>
      </c>
      <c r="U81" t="e">
        <f ca="1"/>
        <v>#NAME?</v>
      </c>
      <c r="V81" t="e">
        <f ca="1"/>
        <v>#NAME?</v>
      </c>
      <c r="W81" t="e">
        <f ca="1"/>
        <v>#NAME?</v>
      </c>
      <c r="X81" t="e">
        <f ca="1"/>
        <v>#NAME?</v>
      </c>
      <c r="Y81" t="e">
        <f ca="1"/>
        <v>#NAME?</v>
      </c>
      <c r="Z81" t="e">
        <f ca="1"/>
        <v>#NAME?</v>
      </c>
      <c r="AA81" t="e">
        <f ca="1"/>
        <v>#NAME?</v>
      </c>
      <c r="AB81" t="e">
        <f ca="1"/>
        <v>#NAME?</v>
      </c>
      <c r="AC81" t="e">
        <f ca="1"/>
        <v>#NAME?</v>
      </c>
      <c r="AD81" t="e">
        <f ca="1"/>
        <v>#NAME?</v>
      </c>
      <c r="AE81" t="e">
        <f ca="1"/>
        <v>#NAME?</v>
      </c>
      <c r="AF81" t="e">
        <f ca="1"/>
        <v>#NAME?</v>
      </c>
      <c r="AG81" t="e">
        <f ca="1"/>
        <v>#NAME?</v>
      </c>
      <c r="AH81" t="e">
        <f ca="1"/>
        <v>#NAME?</v>
      </c>
      <c r="AI81" t="e">
        <f ca="1"/>
        <v>#NAME?</v>
      </c>
      <c r="AJ81" t="e">
        <f ca="1"/>
        <v>#NAME?</v>
      </c>
    </row>
    <row r="82" spans="5:36" x14ac:dyDescent="0.25">
      <c r="E82" s="54" t="e">
        <f ca="1"/>
        <v>#NAME?</v>
      </c>
      <c r="F82" s="54" t="e">
        <f ca="1"/>
        <v>#NAME?</v>
      </c>
      <c r="G82" s="54" t="e">
        <f ca="1"/>
        <v>#NAME?</v>
      </c>
      <c r="H82" t="e">
        <f ca="1"/>
        <v>#NAME?</v>
      </c>
      <c r="I82" t="e">
        <f ca="1"/>
        <v>#NAME?</v>
      </c>
      <c r="J82" t="e">
        <f ca="1"/>
        <v>#NAME?</v>
      </c>
      <c r="K82" t="e">
        <f ca="1"/>
        <v>#NAME?</v>
      </c>
      <c r="L82" t="e">
        <f ca="1"/>
        <v>#NAME?</v>
      </c>
      <c r="M82" t="e">
        <f ca="1"/>
        <v>#NAME?</v>
      </c>
      <c r="N82" t="e">
        <f ca="1"/>
        <v>#NAME?</v>
      </c>
      <c r="O82" t="e">
        <f ca="1"/>
        <v>#NAME?</v>
      </c>
      <c r="P82" t="e">
        <f ca="1"/>
        <v>#NAME?</v>
      </c>
      <c r="Q82" t="e">
        <f ca="1"/>
        <v>#NAME?</v>
      </c>
      <c r="R82" t="e">
        <f ca="1"/>
        <v>#NAME?</v>
      </c>
      <c r="S82" t="e">
        <f ca="1"/>
        <v>#NAME?</v>
      </c>
      <c r="T82" t="e">
        <f ca="1"/>
        <v>#NAME?</v>
      </c>
      <c r="U82" t="e">
        <f ca="1"/>
        <v>#NAME?</v>
      </c>
      <c r="V82" t="e">
        <f ca="1"/>
        <v>#NAME?</v>
      </c>
      <c r="W82" t="e">
        <f ca="1"/>
        <v>#NAME?</v>
      </c>
      <c r="X82" t="e">
        <f ca="1"/>
        <v>#NAME?</v>
      </c>
      <c r="Y82" t="e">
        <f ca="1"/>
        <v>#NAME?</v>
      </c>
      <c r="Z82" t="e">
        <f ca="1"/>
        <v>#NAME?</v>
      </c>
      <c r="AA82" t="e">
        <f ca="1"/>
        <v>#NAME?</v>
      </c>
      <c r="AB82" t="e">
        <f ca="1"/>
        <v>#NAME?</v>
      </c>
      <c r="AC82" t="e">
        <f ca="1"/>
        <v>#NAME?</v>
      </c>
      <c r="AD82" t="e">
        <f ca="1"/>
        <v>#NAME?</v>
      </c>
      <c r="AE82" t="e">
        <f ca="1"/>
        <v>#NAME?</v>
      </c>
      <c r="AF82" t="e">
        <f ca="1"/>
        <v>#NAME?</v>
      </c>
      <c r="AG82" t="e">
        <f ca="1"/>
        <v>#NAME?</v>
      </c>
      <c r="AH82" t="e">
        <f ca="1"/>
        <v>#NAME?</v>
      </c>
      <c r="AI82" t="e">
        <f ca="1"/>
        <v>#NAME?</v>
      </c>
      <c r="AJ82" t="e">
        <f ca="1"/>
        <v>#NAME?</v>
      </c>
    </row>
    <row r="83" spans="5:36" x14ac:dyDescent="0.25">
      <c r="E83" s="54" t="e">
        <f ca="1"/>
        <v>#NAME?</v>
      </c>
      <c r="F83" s="54" t="e">
        <f ca="1"/>
        <v>#NAME?</v>
      </c>
      <c r="G83" s="54" t="e">
        <f ca="1"/>
        <v>#NAME?</v>
      </c>
      <c r="H83" t="e">
        <f ca="1"/>
        <v>#NAME?</v>
      </c>
      <c r="I83" t="e">
        <f ca="1"/>
        <v>#NAME?</v>
      </c>
      <c r="J83" t="e">
        <f ca="1"/>
        <v>#NAME?</v>
      </c>
      <c r="K83" t="e">
        <f ca="1"/>
        <v>#NAME?</v>
      </c>
      <c r="L83" t="e">
        <f ca="1"/>
        <v>#NAME?</v>
      </c>
      <c r="M83" t="e">
        <f ca="1"/>
        <v>#NAME?</v>
      </c>
      <c r="N83" t="e">
        <f ca="1"/>
        <v>#NAME?</v>
      </c>
      <c r="O83" t="e">
        <f ca="1"/>
        <v>#NAME?</v>
      </c>
      <c r="P83" t="e">
        <f ca="1"/>
        <v>#NAME?</v>
      </c>
      <c r="Q83" t="e">
        <f ca="1"/>
        <v>#NAME?</v>
      </c>
      <c r="R83" t="e">
        <f ca="1"/>
        <v>#NAME?</v>
      </c>
      <c r="S83" t="e">
        <f ca="1"/>
        <v>#NAME?</v>
      </c>
      <c r="T83" t="e">
        <f ca="1"/>
        <v>#NAME?</v>
      </c>
      <c r="U83" t="e">
        <f ca="1"/>
        <v>#NAME?</v>
      </c>
      <c r="V83" t="e">
        <f ca="1"/>
        <v>#NAME?</v>
      </c>
      <c r="W83" t="e">
        <f ca="1"/>
        <v>#NAME?</v>
      </c>
      <c r="X83" t="e">
        <f ca="1"/>
        <v>#NAME?</v>
      </c>
      <c r="Y83" t="e">
        <f ca="1"/>
        <v>#NAME?</v>
      </c>
      <c r="Z83" t="e">
        <f ca="1"/>
        <v>#NAME?</v>
      </c>
      <c r="AA83" t="e">
        <f ca="1"/>
        <v>#NAME?</v>
      </c>
      <c r="AB83" t="e">
        <f ca="1"/>
        <v>#NAME?</v>
      </c>
      <c r="AC83" t="e">
        <f ca="1"/>
        <v>#NAME?</v>
      </c>
      <c r="AD83" t="e">
        <f ca="1"/>
        <v>#NAME?</v>
      </c>
      <c r="AE83" t="e">
        <f ca="1"/>
        <v>#NAME?</v>
      </c>
      <c r="AF83" t="e">
        <f ca="1"/>
        <v>#NAME?</v>
      </c>
      <c r="AG83" t="e">
        <f ca="1"/>
        <v>#NAME?</v>
      </c>
      <c r="AH83" t="e">
        <f ca="1"/>
        <v>#NAME?</v>
      </c>
      <c r="AI83" t="e">
        <f ca="1"/>
        <v>#NAME?</v>
      </c>
      <c r="AJ83" t="e">
        <f ca="1"/>
        <v>#NAME?</v>
      </c>
    </row>
    <row r="84" spans="5:36" x14ac:dyDescent="0.25">
      <c r="E84" s="54" t="e">
        <f ca="1"/>
        <v>#NAME?</v>
      </c>
      <c r="F84" s="54" t="e">
        <f ca="1"/>
        <v>#NAME?</v>
      </c>
      <c r="G84" s="54" t="e">
        <f ca="1"/>
        <v>#NAME?</v>
      </c>
      <c r="H84" t="e">
        <f ca="1"/>
        <v>#NAME?</v>
      </c>
      <c r="I84" t="e">
        <f ca="1"/>
        <v>#NAME?</v>
      </c>
      <c r="J84" t="e">
        <f ca="1"/>
        <v>#NAME?</v>
      </c>
      <c r="K84" t="e">
        <f ca="1"/>
        <v>#NAME?</v>
      </c>
      <c r="L84" t="e">
        <f ca="1"/>
        <v>#NAME?</v>
      </c>
      <c r="M84" t="e">
        <f ca="1"/>
        <v>#NAME?</v>
      </c>
      <c r="N84" t="e">
        <f ca="1"/>
        <v>#NAME?</v>
      </c>
      <c r="O84" t="e">
        <f ca="1"/>
        <v>#NAME?</v>
      </c>
      <c r="P84" t="e">
        <f ca="1"/>
        <v>#NAME?</v>
      </c>
      <c r="Q84" t="e">
        <f ca="1"/>
        <v>#NAME?</v>
      </c>
      <c r="R84" t="e">
        <f ca="1"/>
        <v>#NAME?</v>
      </c>
      <c r="S84" t="e">
        <f ca="1"/>
        <v>#NAME?</v>
      </c>
      <c r="T84" t="e">
        <f ca="1"/>
        <v>#NAME?</v>
      </c>
      <c r="U84" t="e">
        <f ca="1"/>
        <v>#NAME?</v>
      </c>
      <c r="V84" t="e">
        <f ca="1"/>
        <v>#NAME?</v>
      </c>
      <c r="W84" t="e">
        <f ca="1"/>
        <v>#NAME?</v>
      </c>
      <c r="X84" t="e">
        <f ca="1"/>
        <v>#NAME?</v>
      </c>
      <c r="Y84" t="e">
        <f ca="1"/>
        <v>#NAME?</v>
      </c>
      <c r="Z84" t="e">
        <f ca="1"/>
        <v>#NAME?</v>
      </c>
      <c r="AA84" t="e">
        <f ca="1"/>
        <v>#NAME?</v>
      </c>
      <c r="AB84" t="e">
        <f ca="1"/>
        <v>#NAME?</v>
      </c>
      <c r="AC84" t="e">
        <f ca="1"/>
        <v>#NAME?</v>
      </c>
      <c r="AD84" t="e">
        <f ca="1"/>
        <v>#NAME?</v>
      </c>
      <c r="AE84" t="e">
        <f ca="1"/>
        <v>#NAME?</v>
      </c>
      <c r="AF84" t="e">
        <f ca="1"/>
        <v>#NAME?</v>
      </c>
      <c r="AG84" t="e">
        <f ca="1"/>
        <v>#NAME?</v>
      </c>
      <c r="AH84" t="e">
        <f ca="1"/>
        <v>#NAME?</v>
      </c>
      <c r="AI84" t="e">
        <f ca="1"/>
        <v>#NAME?</v>
      </c>
      <c r="AJ84" t="e">
        <f ca="1"/>
        <v>#NAME?</v>
      </c>
    </row>
    <row r="85" spans="5:36" x14ac:dyDescent="0.25">
      <c r="E85" s="54" t="e">
        <f ca="1"/>
        <v>#NAME?</v>
      </c>
      <c r="F85" s="54" t="e">
        <f ca="1"/>
        <v>#NAME?</v>
      </c>
      <c r="G85" s="54" t="e">
        <f ca="1"/>
        <v>#NAME?</v>
      </c>
      <c r="H85" t="e">
        <f ca="1"/>
        <v>#NAME?</v>
      </c>
      <c r="I85" t="e">
        <f ca="1"/>
        <v>#NAME?</v>
      </c>
      <c r="J85" t="e">
        <f ca="1"/>
        <v>#NAME?</v>
      </c>
      <c r="K85" t="e">
        <f ca="1"/>
        <v>#NAME?</v>
      </c>
      <c r="L85" t="e">
        <f ca="1"/>
        <v>#NAME?</v>
      </c>
      <c r="M85" t="e">
        <f ca="1"/>
        <v>#NAME?</v>
      </c>
      <c r="N85" t="e">
        <f ca="1"/>
        <v>#NAME?</v>
      </c>
      <c r="O85" t="e">
        <f ca="1"/>
        <v>#NAME?</v>
      </c>
      <c r="P85" t="e">
        <f ca="1"/>
        <v>#NAME?</v>
      </c>
      <c r="Q85" t="e">
        <f ca="1"/>
        <v>#NAME?</v>
      </c>
      <c r="R85" t="e">
        <f ca="1"/>
        <v>#NAME?</v>
      </c>
      <c r="S85" t="e">
        <f ca="1"/>
        <v>#NAME?</v>
      </c>
      <c r="T85" t="e">
        <f ca="1"/>
        <v>#NAME?</v>
      </c>
      <c r="U85" t="e">
        <f ca="1"/>
        <v>#NAME?</v>
      </c>
      <c r="V85" t="e">
        <f ca="1"/>
        <v>#NAME?</v>
      </c>
      <c r="W85" t="e">
        <f ca="1"/>
        <v>#NAME?</v>
      </c>
      <c r="X85" t="e">
        <f ca="1"/>
        <v>#NAME?</v>
      </c>
      <c r="Y85" t="e">
        <f ca="1"/>
        <v>#NAME?</v>
      </c>
      <c r="Z85" t="e">
        <f ca="1"/>
        <v>#NAME?</v>
      </c>
      <c r="AA85" t="e">
        <f ca="1"/>
        <v>#NAME?</v>
      </c>
      <c r="AB85" t="e">
        <f ca="1"/>
        <v>#NAME?</v>
      </c>
      <c r="AC85" t="e">
        <f ca="1"/>
        <v>#NAME?</v>
      </c>
      <c r="AD85" t="e">
        <f ca="1"/>
        <v>#NAME?</v>
      </c>
      <c r="AE85" t="e">
        <f ca="1"/>
        <v>#NAME?</v>
      </c>
      <c r="AF85" t="e">
        <f ca="1"/>
        <v>#NAME?</v>
      </c>
      <c r="AG85" t="e">
        <f ca="1"/>
        <v>#NAME?</v>
      </c>
      <c r="AH85" t="e">
        <f ca="1"/>
        <v>#NAME?</v>
      </c>
      <c r="AI85" t="e">
        <f ca="1"/>
        <v>#NAME?</v>
      </c>
      <c r="AJ85" t="e">
        <f ca="1"/>
        <v>#NAME?</v>
      </c>
    </row>
    <row r="86" spans="5:36" x14ac:dyDescent="0.25">
      <c r="E86" s="54" t="e">
        <f ca="1"/>
        <v>#NAME?</v>
      </c>
      <c r="F86" s="54" t="e">
        <f ca="1"/>
        <v>#NAME?</v>
      </c>
      <c r="G86" s="54" t="e">
        <f ca="1"/>
        <v>#NAME?</v>
      </c>
      <c r="H86" t="e">
        <f ca="1"/>
        <v>#NAME?</v>
      </c>
      <c r="I86" t="e">
        <f ca="1"/>
        <v>#NAME?</v>
      </c>
      <c r="J86" t="e">
        <f ca="1"/>
        <v>#NAME?</v>
      </c>
      <c r="K86" t="e">
        <f ca="1"/>
        <v>#NAME?</v>
      </c>
      <c r="L86" t="e">
        <f ca="1"/>
        <v>#NAME?</v>
      </c>
      <c r="M86" t="e">
        <f ca="1"/>
        <v>#NAME?</v>
      </c>
      <c r="N86" t="e">
        <f ca="1"/>
        <v>#NAME?</v>
      </c>
      <c r="O86" t="e">
        <f ca="1"/>
        <v>#NAME?</v>
      </c>
      <c r="P86" t="e">
        <f ca="1"/>
        <v>#NAME?</v>
      </c>
      <c r="Q86" t="e">
        <f ca="1"/>
        <v>#NAME?</v>
      </c>
      <c r="R86" t="e">
        <f ca="1"/>
        <v>#NAME?</v>
      </c>
      <c r="S86" t="e">
        <f ca="1"/>
        <v>#NAME?</v>
      </c>
      <c r="T86" t="e">
        <f ca="1"/>
        <v>#NAME?</v>
      </c>
      <c r="U86" t="e">
        <f ca="1"/>
        <v>#NAME?</v>
      </c>
      <c r="V86" t="e">
        <f ca="1"/>
        <v>#NAME?</v>
      </c>
      <c r="W86" t="e">
        <f ca="1"/>
        <v>#NAME?</v>
      </c>
      <c r="X86" t="e">
        <f ca="1"/>
        <v>#NAME?</v>
      </c>
      <c r="Y86" t="e">
        <f ca="1"/>
        <v>#NAME?</v>
      </c>
      <c r="Z86" t="e">
        <f ca="1"/>
        <v>#NAME?</v>
      </c>
      <c r="AA86" t="e">
        <f ca="1"/>
        <v>#NAME?</v>
      </c>
      <c r="AB86" t="e">
        <f ca="1"/>
        <v>#NAME?</v>
      </c>
      <c r="AC86" t="e">
        <f ca="1"/>
        <v>#NAME?</v>
      </c>
      <c r="AD86" t="e">
        <f ca="1"/>
        <v>#NAME?</v>
      </c>
      <c r="AE86" t="e">
        <f ca="1"/>
        <v>#NAME?</v>
      </c>
      <c r="AF86" t="e">
        <f ca="1"/>
        <v>#NAME?</v>
      </c>
      <c r="AG86" t="e">
        <f ca="1"/>
        <v>#NAME?</v>
      </c>
      <c r="AH86" t="e">
        <f ca="1"/>
        <v>#NAME?</v>
      </c>
      <c r="AI86" t="e">
        <f ca="1"/>
        <v>#NAME?</v>
      </c>
      <c r="AJ86" t="e">
        <f ca="1"/>
        <v>#NAME?</v>
      </c>
    </row>
    <row r="87" spans="5:36" x14ac:dyDescent="0.25">
      <c r="E87" s="54" t="e">
        <f ca="1"/>
        <v>#NAME?</v>
      </c>
      <c r="F87" s="54" t="e">
        <f ca="1"/>
        <v>#NAME?</v>
      </c>
      <c r="G87" s="54" t="e">
        <f ca="1"/>
        <v>#NAME?</v>
      </c>
      <c r="H87" t="e">
        <f ca="1"/>
        <v>#NAME?</v>
      </c>
      <c r="I87" t="e">
        <f ca="1"/>
        <v>#NAME?</v>
      </c>
      <c r="J87" t="e">
        <f ca="1"/>
        <v>#NAME?</v>
      </c>
      <c r="K87" t="e">
        <f ca="1"/>
        <v>#NAME?</v>
      </c>
      <c r="L87" t="e">
        <f ca="1"/>
        <v>#NAME?</v>
      </c>
      <c r="M87" t="e">
        <f ca="1"/>
        <v>#NAME?</v>
      </c>
      <c r="N87" t="e">
        <f ca="1"/>
        <v>#NAME?</v>
      </c>
      <c r="O87" t="e">
        <f ca="1"/>
        <v>#NAME?</v>
      </c>
      <c r="P87" t="e">
        <f ca="1"/>
        <v>#NAME?</v>
      </c>
      <c r="Q87" t="e">
        <f ca="1"/>
        <v>#NAME?</v>
      </c>
      <c r="R87" t="e">
        <f ca="1"/>
        <v>#NAME?</v>
      </c>
      <c r="S87" t="e">
        <f ca="1"/>
        <v>#NAME?</v>
      </c>
      <c r="T87" t="e">
        <f ca="1"/>
        <v>#NAME?</v>
      </c>
      <c r="U87" t="e">
        <f ca="1"/>
        <v>#NAME?</v>
      </c>
      <c r="V87" t="e">
        <f ca="1"/>
        <v>#NAME?</v>
      </c>
      <c r="W87" t="e">
        <f ca="1"/>
        <v>#NAME?</v>
      </c>
      <c r="X87" t="e">
        <f ca="1"/>
        <v>#NAME?</v>
      </c>
      <c r="Y87" t="e">
        <f ca="1"/>
        <v>#NAME?</v>
      </c>
      <c r="Z87" t="e">
        <f ca="1"/>
        <v>#NAME?</v>
      </c>
      <c r="AA87" t="e">
        <f ca="1"/>
        <v>#NAME?</v>
      </c>
      <c r="AB87" t="e">
        <f ca="1"/>
        <v>#NAME?</v>
      </c>
      <c r="AC87" t="e">
        <f ca="1"/>
        <v>#NAME?</v>
      </c>
      <c r="AD87" t="e">
        <f ca="1"/>
        <v>#NAME?</v>
      </c>
      <c r="AE87" t="e">
        <f ca="1"/>
        <v>#NAME?</v>
      </c>
      <c r="AF87" t="e">
        <f ca="1"/>
        <v>#NAME?</v>
      </c>
      <c r="AG87" t="e">
        <f ca="1"/>
        <v>#NAME?</v>
      </c>
      <c r="AH87" t="e">
        <f ca="1"/>
        <v>#NAME?</v>
      </c>
      <c r="AI87" t="e">
        <f ca="1"/>
        <v>#NAME?</v>
      </c>
      <c r="AJ87" t="e">
        <f ca="1"/>
        <v>#NAME?</v>
      </c>
    </row>
    <row r="88" spans="5:36" x14ac:dyDescent="0.25">
      <c r="E88" s="54" t="e">
        <f ca="1"/>
        <v>#NAME?</v>
      </c>
      <c r="F88" s="54" t="e">
        <f ca="1"/>
        <v>#NAME?</v>
      </c>
      <c r="G88" s="54" t="e">
        <f ca="1"/>
        <v>#NAME?</v>
      </c>
      <c r="H88" t="e">
        <f ca="1"/>
        <v>#NAME?</v>
      </c>
      <c r="I88" t="e">
        <f ca="1"/>
        <v>#NAME?</v>
      </c>
      <c r="J88" t="e">
        <f ca="1"/>
        <v>#NAME?</v>
      </c>
      <c r="K88" t="e">
        <f ca="1"/>
        <v>#NAME?</v>
      </c>
      <c r="L88" t="e">
        <f ca="1"/>
        <v>#NAME?</v>
      </c>
      <c r="M88" t="e">
        <f ca="1"/>
        <v>#NAME?</v>
      </c>
      <c r="N88" t="e">
        <f ca="1"/>
        <v>#NAME?</v>
      </c>
      <c r="O88" t="e">
        <f ca="1"/>
        <v>#NAME?</v>
      </c>
      <c r="P88" t="e">
        <f ca="1"/>
        <v>#NAME?</v>
      </c>
      <c r="Q88" t="e">
        <f ca="1"/>
        <v>#NAME?</v>
      </c>
      <c r="R88" t="e">
        <f ca="1"/>
        <v>#NAME?</v>
      </c>
      <c r="S88" t="e">
        <f ca="1"/>
        <v>#NAME?</v>
      </c>
      <c r="T88" t="e">
        <f ca="1"/>
        <v>#NAME?</v>
      </c>
      <c r="U88" t="e">
        <f ca="1"/>
        <v>#NAME?</v>
      </c>
      <c r="V88" t="e">
        <f ca="1"/>
        <v>#NAME?</v>
      </c>
      <c r="W88" t="e">
        <f ca="1"/>
        <v>#NAME?</v>
      </c>
      <c r="X88" t="e">
        <f ca="1"/>
        <v>#NAME?</v>
      </c>
      <c r="Y88" t="e">
        <f ca="1"/>
        <v>#NAME?</v>
      </c>
      <c r="Z88" t="e">
        <f ca="1"/>
        <v>#NAME?</v>
      </c>
      <c r="AA88" t="e">
        <f ca="1"/>
        <v>#NAME?</v>
      </c>
      <c r="AB88" t="e">
        <f ca="1"/>
        <v>#NAME?</v>
      </c>
      <c r="AC88" t="e">
        <f ca="1"/>
        <v>#NAME?</v>
      </c>
      <c r="AD88" t="e">
        <f ca="1"/>
        <v>#NAME?</v>
      </c>
      <c r="AE88" t="e">
        <f ca="1"/>
        <v>#NAME?</v>
      </c>
      <c r="AF88" t="e">
        <f ca="1"/>
        <v>#NAME?</v>
      </c>
      <c r="AG88" t="e">
        <f ca="1"/>
        <v>#NAME?</v>
      </c>
      <c r="AH88" t="e">
        <f ca="1"/>
        <v>#NAME?</v>
      </c>
      <c r="AI88" t="e">
        <f ca="1"/>
        <v>#NAME?</v>
      </c>
      <c r="AJ88" t="e">
        <f ca="1"/>
        <v>#NAME?</v>
      </c>
    </row>
    <row r="89" spans="5:36" x14ac:dyDescent="0.25">
      <c r="E89" s="54" t="e">
        <f ca="1"/>
        <v>#NAME?</v>
      </c>
      <c r="F89" s="54" t="e">
        <f ca="1"/>
        <v>#NAME?</v>
      </c>
      <c r="G89" s="54" t="e">
        <f ca="1"/>
        <v>#NAME?</v>
      </c>
      <c r="H89" t="e">
        <f ca="1"/>
        <v>#NAME?</v>
      </c>
      <c r="I89" t="e">
        <f ca="1"/>
        <v>#NAME?</v>
      </c>
      <c r="J89" t="e">
        <f ca="1"/>
        <v>#NAME?</v>
      </c>
      <c r="K89" t="e">
        <f ca="1"/>
        <v>#NAME?</v>
      </c>
      <c r="L89" t="e">
        <f ca="1"/>
        <v>#NAME?</v>
      </c>
      <c r="M89" t="e">
        <f ca="1"/>
        <v>#NAME?</v>
      </c>
      <c r="N89" t="e">
        <f ca="1"/>
        <v>#NAME?</v>
      </c>
      <c r="O89" t="e">
        <f ca="1"/>
        <v>#NAME?</v>
      </c>
      <c r="P89" t="e">
        <f ca="1"/>
        <v>#NAME?</v>
      </c>
      <c r="Q89" t="e">
        <f ca="1"/>
        <v>#NAME?</v>
      </c>
      <c r="R89" t="e">
        <f ca="1"/>
        <v>#NAME?</v>
      </c>
      <c r="S89" t="e">
        <f ca="1"/>
        <v>#NAME?</v>
      </c>
      <c r="T89" t="e">
        <f ca="1"/>
        <v>#NAME?</v>
      </c>
      <c r="U89" t="e">
        <f ca="1"/>
        <v>#NAME?</v>
      </c>
      <c r="V89" t="e">
        <f ca="1"/>
        <v>#NAME?</v>
      </c>
      <c r="W89" t="e">
        <f ca="1"/>
        <v>#NAME?</v>
      </c>
      <c r="X89" t="e">
        <f ca="1"/>
        <v>#NAME?</v>
      </c>
      <c r="Y89" t="e">
        <f ca="1"/>
        <v>#NAME?</v>
      </c>
      <c r="Z89" t="e">
        <f ca="1"/>
        <v>#NAME?</v>
      </c>
      <c r="AA89" t="e">
        <f ca="1"/>
        <v>#NAME?</v>
      </c>
      <c r="AB89" t="e">
        <f ca="1"/>
        <v>#NAME?</v>
      </c>
      <c r="AC89" t="e">
        <f ca="1"/>
        <v>#NAME?</v>
      </c>
      <c r="AD89" t="e">
        <f ca="1"/>
        <v>#NAME?</v>
      </c>
      <c r="AE89" t="e">
        <f ca="1"/>
        <v>#NAME?</v>
      </c>
      <c r="AF89" t="e">
        <f ca="1"/>
        <v>#NAME?</v>
      </c>
      <c r="AG89" t="e">
        <f ca="1"/>
        <v>#NAME?</v>
      </c>
      <c r="AH89" t="e">
        <f ca="1"/>
        <v>#NAME?</v>
      </c>
      <c r="AI89" t="e">
        <f ca="1"/>
        <v>#NAME?</v>
      </c>
      <c r="AJ89" t="e">
        <f ca="1"/>
        <v>#NAME?</v>
      </c>
    </row>
    <row r="90" spans="5:36" x14ac:dyDescent="0.25">
      <c r="E90" s="54" t="e">
        <f ca="1"/>
        <v>#NAME?</v>
      </c>
      <c r="F90" s="54" t="e">
        <f ca="1"/>
        <v>#NAME?</v>
      </c>
      <c r="G90" s="54" t="e">
        <f ca="1"/>
        <v>#NAME?</v>
      </c>
      <c r="H90" t="e">
        <f ca="1"/>
        <v>#NAME?</v>
      </c>
      <c r="I90" t="e">
        <f ca="1"/>
        <v>#NAME?</v>
      </c>
      <c r="J90" t="e">
        <f ca="1"/>
        <v>#NAME?</v>
      </c>
      <c r="K90" t="e">
        <f ca="1"/>
        <v>#NAME?</v>
      </c>
      <c r="L90" t="e">
        <f ca="1"/>
        <v>#NAME?</v>
      </c>
      <c r="M90" t="e">
        <f ca="1"/>
        <v>#NAME?</v>
      </c>
      <c r="N90" t="e">
        <f ca="1"/>
        <v>#NAME?</v>
      </c>
      <c r="O90" t="e">
        <f ca="1"/>
        <v>#NAME?</v>
      </c>
      <c r="P90" t="e">
        <f ca="1"/>
        <v>#NAME?</v>
      </c>
      <c r="Q90" t="e">
        <f ca="1"/>
        <v>#NAME?</v>
      </c>
      <c r="R90" t="e">
        <f ca="1"/>
        <v>#NAME?</v>
      </c>
      <c r="S90" t="e">
        <f ca="1"/>
        <v>#NAME?</v>
      </c>
      <c r="T90" t="e">
        <f ca="1"/>
        <v>#NAME?</v>
      </c>
      <c r="U90" t="e">
        <f ca="1"/>
        <v>#NAME?</v>
      </c>
      <c r="V90" t="e">
        <f ca="1"/>
        <v>#NAME?</v>
      </c>
      <c r="W90" t="e">
        <f ca="1"/>
        <v>#NAME?</v>
      </c>
      <c r="X90" t="e">
        <f ca="1"/>
        <v>#NAME?</v>
      </c>
      <c r="Y90" t="e">
        <f ca="1"/>
        <v>#NAME?</v>
      </c>
      <c r="Z90" t="e">
        <f ca="1"/>
        <v>#NAME?</v>
      </c>
      <c r="AA90" t="e">
        <f ca="1"/>
        <v>#NAME?</v>
      </c>
      <c r="AB90" t="e">
        <f ca="1"/>
        <v>#NAME?</v>
      </c>
      <c r="AC90" t="e">
        <f ca="1"/>
        <v>#NAME?</v>
      </c>
      <c r="AD90" t="e">
        <f ca="1"/>
        <v>#NAME?</v>
      </c>
      <c r="AE90" t="e">
        <f ca="1"/>
        <v>#NAME?</v>
      </c>
      <c r="AF90" t="e">
        <f ca="1"/>
        <v>#NAME?</v>
      </c>
      <c r="AG90" t="e">
        <f ca="1"/>
        <v>#NAME?</v>
      </c>
      <c r="AH90" t="e">
        <f ca="1"/>
        <v>#NAME?</v>
      </c>
      <c r="AI90" t="e">
        <f ca="1"/>
        <v>#NAME?</v>
      </c>
      <c r="AJ90" t="e">
        <f ca="1"/>
        <v>#NAME?</v>
      </c>
    </row>
    <row r="91" spans="5:36" x14ac:dyDescent="0.25">
      <c r="E91" s="54" t="e">
        <f ca="1"/>
        <v>#NAME?</v>
      </c>
      <c r="F91" s="54" t="e">
        <f ca="1"/>
        <v>#NAME?</v>
      </c>
      <c r="G91" s="54" t="e">
        <f ca="1"/>
        <v>#NAME?</v>
      </c>
      <c r="H91" t="e">
        <f ca="1"/>
        <v>#NAME?</v>
      </c>
      <c r="I91" t="e">
        <f ca="1"/>
        <v>#NAME?</v>
      </c>
      <c r="J91" t="e">
        <f ca="1"/>
        <v>#NAME?</v>
      </c>
      <c r="K91" t="e">
        <f ca="1"/>
        <v>#NAME?</v>
      </c>
      <c r="L91" t="e">
        <f ca="1"/>
        <v>#NAME?</v>
      </c>
      <c r="M91" t="e">
        <f ca="1"/>
        <v>#NAME?</v>
      </c>
      <c r="N91" t="e">
        <f ca="1"/>
        <v>#NAME?</v>
      </c>
      <c r="O91" t="e">
        <f ca="1"/>
        <v>#NAME?</v>
      </c>
      <c r="P91" t="e">
        <f ca="1"/>
        <v>#NAME?</v>
      </c>
      <c r="Q91" t="e">
        <f ca="1"/>
        <v>#NAME?</v>
      </c>
      <c r="R91" t="e">
        <f ca="1"/>
        <v>#NAME?</v>
      </c>
      <c r="S91" t="e">
        <f ca="1"/>
        <v>#NAME?</v>
      </c>
      <c r="T91" t="e">
        <f ca="1"/>
        <v>#NAME?</v>
      </c>
      <c r="U91" t="e">
        <f ca="1"/>
        <v>#NAME?</v>
      </c>
      <c r="V91" t="e">
        <f ca="1"/>
        <v>#NAME?</v>
      </c>
      <c r="W91" t="e">
        <f ca="1"/>
        <v>#NAME?</v>
      </c>
      <c r="X91" t="e">
        <f ca="1"/>
        <v>#NAME?</v>
      </c>
      <c r="Y91" t="e">
        <f ca="1"/>
        <v>#NAME?</v>
      </c>
      <c r="Z91" t="e">
        <f ca="1"/>
        <v>#NAME?</v>
      </c>
      <c r="AA91" t="e">
        <f ca="1"/>
        <v>#NAME?</v>
      </c>
      <c r="AB91" t="e">
        <f ca="1"/>
        <v>#NAME?</v>
      </c>
      <c r="AC91" t="e">
        <f ca="1"/>
        <v>#NAME?</v>
      </c>
      <c r="AD91" t="e">
        <f ca="1"/>
        <v>#NAME?</v>
      </c>
      <c r="AE91" t="e">
        <f ca="1"/>
        <v>#NAME?</v>
      </c>
      <c r="AF91" t="e">
        <f ca="1"/>
        <v>#NAME?</v>
      </c>
      <c r="AG91" t="e">
        <f ca="1"/>
        <v>#NAME?</v>
      </c>
      <c r="AH91" t="e">
        <f ca="1"/>
        <v>#NAME?</v>
      </c>
      <c r="AI91" t="e">
        <f ca="1"/>
        <v>#NAME?</v>
      </c>
      <c r="AJ91" t="e">
        <f ca="1"/>
        <v>#NAME?</v>
      </c>
    </row>
    <row r="92" spans="5:36" x14ac:dyDescent="0.25">
      <c r="E92" s="54" t="e">
        <f ca="1"/>
        <v>#NAME?</v>
      </c>
      <c r="F92" s="54" t="e">
        <f ca="1"/>
        <v>#NAME?</v>
      </c>
      <c r="G92" s="54" t="e">
        <f ca="1"/>
        <v>#NAME?</v>
      </c>
      <c r="H92" t="e">
        <f ca="1"/>
        <v>#NAME?</v>
      </c>
      <c r="I92" t="e">
        <f ca="1"/>
        <v>#NAME?</v>
      </c>
      <c r="J92" t="e">
        <f ca="1"/>
        <v>#NAME?</v>
      </c>
      <c r="K92" t="e">
        <f ca="1"/>
        <v>#NAME?</v>
      </c>
      <c r="L92" t="e">
        <f ca="1"/>
        <v>#NAME?</v>
      </c>
      <c r="M92" t="e">
        <f ca="1"/>
        <v>#NAME?</v>
      </c>
      <c r="N92" t="e">
        <f ca="1"/>
        <v>#NAME?</v>
      </c>
      <c r="O92" t="e">
        <f ca="1"/>
        <v>#NAME?</v>
      </c>
      <c r="P92" t="e">
        <f ca="1"/>
        <v>#NAME?</v>
      </c>
      <c r="Q92" t="e">
        <f ca="1"/>
        <v>#NAME?</v>
      </c>
      <c r="R92" t="e">
        <f ca="1"/>
        <v>#NAME?</v>
      </c>
      <c r="S92" t="e">
        <f ca="1"/>
        <v>#NAME?</v>
      </c>
      <c r="T92" t="e">
        <f ca="1"/>
        <v>#NAME?</v>
      </c>
      <c r="U92" t="e">
        <f ca="1"/>
        <v>#NAME?</v>
      </c>
      <c r="V92" t="e">
        <f ca="1"/>
        <v>#NAME?</v>
      </c>
      <c r="W92" t="e">
        <f ca="1"/>
        <v>#NAME?</v>
      </c>
      <c r="X92" t="e">
        <f ca="1"/>
        <v>#NAME?</v>
      </c>
      <c r="Y92" t="e">
        <f ca="1"/>
        <v>#NAME?</v>
      </c>
      <c r="Z92" t="e">
        <f ca="1"/>
        <v>#NAME?</v>
      </c>
      <c r="AA92" t="e">
        <f ca="1"/>
        <v>#NAME?</v>
      </c>
      <c r="AB92" t="e">
        <f ca="1"/>
        <v>#NAME?</v>
      </c>
      <c r="AC92" t="e">
        <f ca="1"/>
        <v>#NAME?</v>
      </c>
      <c r="AD92" t="e">
        <f ca="1"/>
        <v>#NAME?</v>
      </c>
      <c r="AE92" t="e">
        <f ca="1"/>
        <v>#NAME?</v>
      </c>
      <c r="AF92" t="e">
        <f ca="1"/>
        <v>#NAME?</v>
      </c>
      <c r="AG92" t="e">
        <f ca="1"/>
        <v>#NAME?</v>
      </c>
      <c r="AH92" t="e">
        <f ca="1"/>
        <v>#NAME?</v>
      </c>
      <c r="AI92" t="e">
        <f ca="1"/>
        <v>#NAME?</v>
      </c>
      <c r="AJ92" t="e">
        <f ca="1"/>
        <v>#NAME?</v>
      </c>
    </row>
    <row r="93" spans="5:36" x14ac:dyDescent="0.25">
      <c r="E93" s="54" t="e">
        <f ca="1"/>
        <v>#NAME?</v>
      </c>
      <c r="F93" s="54" t="e">
        <f ca="1"/>
        <v>#NAME?</v>
      </c>
      <c r="G93" s="54" t="e">
        <f ca="1"/>
        <v>#NAME?</v>
      </c>
      <c r="H93" t="e">
        <f ca="1"/>
        <v>#NAME?</v>
      </c>
      <c r="I93" t="e">
        <f ca="1"/>
        <v>#NAME?</v>
      </c>
      <c r="J93" t="e">
        <f ca="1"/>
        <v>#NAME?</v>
      </c>
      <c r="K93" t="e">
        <f ca="1"/>
        <v>#NAME?</v>
      </c>
      <c r="L93" t="e">
        <f ca="1"/>
        <v>#NAME?</v>
      </c>
      <c r="M93" t="e">
        <f ca="1"/>
        <v>#NAME?</v>
      </c>
      <c r="N93" t="e">
        <f ca="1"/>
        <v>#NAME?</v>
      </c>
      <c r="O93" t="e">
        <f ca="1"/>
        <v>#NAME?</v>
      </c>
      <c r="P93" t="e">
        <f ca="1"/>
        <v>#NAME?</v>
      </c>
      <c r="Q93" t="e">
        <f ca="1"/>
        <v>#NAME?</v>
      </c>
      <c r="R93" t="e">
        <f ca="1"/>
        <v>#NAME?</v>
      </c>
      <c r="S93" t="e">
        <f ca="1"/>
        <v>#NAME?</v>
      </c>
      <c r="T93" t="e">
        <f ca="1"/>
        <v>#NAME?</v>
      </c>
      <c r="U93" t="e">
        <f ca="1"/>
        <v>#NAME?</v>
      </c>
      <c r="V93" t="e">
        <f ca="1"/>
        <v>#NAME?</v>
      </c>
      <c r="W93" t="e">
        <f ca="1"/>
        <v>#NAME?</v>
      </c>
      <c r="X93" t="e">
        <f ca="1"/>
        <v>#NAME?</v>
      </c>
      <c r="Y93" t="e">
        <f ca="1"/>
        <v>#NAME?</v>
      </c>
      <c r="Z93" t="e">
        <f ca="1"/>
        <v>#NAME?</v>
      </c>
      <c r="AA93" t="e">
        <f ca="1"/>
        <v>#NAME?</v>
      </c>
      <c r="AB93" t="e">
        <f ca="1"/>
        <v>#NAME?</v>
      </c>
      <c r="AC93" t="e">
        <f ca="1"/>
        <v>#NAME?</v>
      </c>
      <c r="AD93" t="e">
        <f ca="1"/>
        <v>#NAME?</v>
      </c>
      <c r="AE93" t="e">
        <f ca="1"/>
        <v>#NAME?</v>
      </c>
      <c r="AF93" t="e">
        <f ca="1"/>
        <v>#NAME?</v>
      </c>
      <c r="AG93" t="e">
        <f ca="1"/>
        <v>#NAME?</v>
      </c>
      <c r="AH93" t="e">
        <f ca="1"/>
        <v>#NAME?</v>
      </c>
      <c r="AI93" t="e">
        <f ca="1"/>
        <v>#NAME?</v>
      </c>
      <c r="AJ93" t="e">
        <f ca="1"/>
        <v>#NAME?</v>
      </c>
    </row>
    <row r="94" spans="5:36" x14ac:dyDescent="0.25">
      <c r="E94" s="54" t="e">
        <f ca="1"/>
        <v>#NAME?</v>
      </c>
      <c r="F94" s="54" t="e">
        <f ca="1"/>
        <v>#NAME?</v>
      </c>
      <c r="G94" s="54" t="e">
        <f ca="1"/>
        <v>#NAME?</v>
      </c>
      <c r="H94" t="e">
        <f ca="1"/>
        <v>#NAME?</v>
      </c>
      <c r="I94" t="e">
        <f ca="1"/>
        <v>#NAME?</v>
      </c>
      <c r="J94" t="e">
        <f ca="1"/>
        <v>#NAME?</v>
      </c>
      <c r="K94" t="e">
        <f ca="1"/>
        <v>#NAME?</v>
      </c>
      <c r="L94" t="e">
        <f ca="1"/>
        <v>#NAME?</v>
      </c>
      <c r="M94" t="e">
        <f ca="1"/>
        <v>#NAME?</v>
      </c>
      <c r="N94" t="e">
        <f ca="1"/>
        <v>#NAME?</v>
      </c>
      <c r="O94" t="e">
        <f ca="1"/>
        <v>#NAME?</v>
      </c>
      <c r="P94" t="e">
        <f ca="1"/>
        <v>#NAME?</v>
      </c>
      <c r="Q94" t="e">
        <f ca="1"/>
        <v>#NAME?</v>
      </c>
      <c r="R94" t="e">
        <f ca="1"/>
        <v>#NAME?</v>
      </c>
      <c r="S94" t="e">
        <f ca="1"/>
        <v>#NAME?</v>
      </c>
      <c r="T94" t="e">
        <f ca="1"/>
        <v>#NAME?</v>
      </c>
      <c r="U94" t="e">
        <f ca="1"/>
        <v>#NAME?</v>
      </c>
      <c r="V94" t="e">
        <f ca="1"/>
        <v>#NAME?</v>
      </c>
      <c r="W94" t="e">
        <f ca="1"/>
        <v>#NAME?</v>
      </c>
      <c r="X94" t="e">
        <f ca="1"/>
        <v>#NAME?</v>
      </c>
      <c r="Y94" t="e">
        <f ca="1"/>
        <v>#NAME?</v>
      </c>
      <c r="Z94" t="e">
        <f ca="1"/>
        <v>#NAME?</v>
      </c>
      <c r="AA94" t="e">
        <f ca="1"/>
        <v>#NAME?</v>
      </c>
      <c r="AB94" t="e">
        <f ca="1"/>
        <v>#NAME?</v>
      </c>
      <c r="AC94" t="e">
        <f ca="1"/>
        <v>#NAME?</v>
      </c>
      <c r="AD94" t="e">
        <f ca="1"/>
        <v>#NAME?</v>
      </c>
      <c r="AE94" t="e">
        <f ca="1"/>
        <v>#NAME?</v>
      </c>
      <c r="AF94" t="e">
        <f ca="1"/>
        <v>#NAME?</v>
      </c>
      <c r="AG94" t="e">
        <f ca="1"/>
        <v>#NAME?</v>
      </c>
      <c r="AH94" t="e">
        <f ca="1"/>
        <v>#NAME?</v>
      </c>
      <c r="AI94" t="e">
        <f ca="1"/>
        <v>#NAME?</v>
      </c>
      <c r="AJ94" t="e">
        <f ca="1"/>
        <v>#NAME?</v>
      </c>
    </row>
    <row r="95" spans="5:36" x14ac:dyDescent="0.25">
      <c r="E95" s="54" t="e">
        <f ca="1"/>
        <v>#NAME?</v>
      </c>
      <c r="F95" s="54" t="e">
        <f ca="1"/>
        <v>#NAME?</v>
      </c>
      <c r="G95" s="54" t="e">
        <f ca="1"/>
        <v>#NAME?</v>
      </c>
      <c r="H95" t="e">
        <f ca="1"/>
        <v>#NAME?</v>
      </c>
      <c r="I95" t="e">
        <f ca="1"/>
        <v>#NAME?</v>
      </c>
      <c r="J95" t="e">
        <f ca="1"/>
        <v>#NAME?</v>
      </c>
      <c r="K95" t="e">
        <f ca="1"/>
        <v>#NAME?</v>
      </c>
      <c r="L95" t="e">
        <f ca="1"/>
        <v>#NAME?</v>
      </c>
      <c r="M95" t="e">
        <f ca="1"/>
        <v>#NAME?</v>
      </c>
      <c r="N95" t="e">
        <f ca="1"/>
        <v>#NAME?</v>
      </c>
      <c r="O95" t="e">
        <f ca="1"/>
        <v>#NAME?</v>
      </c>
      <c r="P95" t="e">
        <f ca="1"/>
        <v>#NAME?</v>
      </c>
      <c r="Q95" t="e">
        <f ca="1"/>
        <v>#NAME?</v>
      </c>
      <c r="R95" t="e">
        <f ca="1"/>
        <v>#NAME?</v>
      </c>
      <c r="S95" t="e">
        <f ca="1"/>
        <v>#NAME?</v>
      </c>
      <c r="T95" t="e">
        <f ca="1"/>
        <v>#NAME?</v>
      </c>
      <c r="U95" t="e">
        <f ca="1"/>
        <v>#NAME?</v>
      </c>
      <c r="V95" t="e">
        <f ca="1"/>
        <v>#NAME?</v>
      </c>
      <c r="W95" t="e">
        <f ca="1"/>
        <v>#NAME?</v>
      </c>
      <c r="X95" t="e">
        <f ca="1"/>
        <v>#NAME?</v>
      </c>
      <c r="Y95" t="e">
        <f ca="1"/>
        <v>#NAME?</v>
      </c>
      <c r="Z95" t="e">
        <f ca="1"/>
        <v>#NAME?</v>
      </c>
      <c r="AA95" t="e">
        <f ca="1"/>
        <v>#NAME?</v>
      </c>
      <c r="AB95" t="e">
        <f ca="1"/>
        <v>#NAME?</v>
      </c>
      <c r="AC95" t="e">
        <f ca="1"/>
        <v>#NAME?</v>
      </c>
      <c r="AD95" t="e">
        <f ca="1"/>
        <v>#NAME?</v>
      </c>
      <c r="AE95" t="e">
        <f ca="1"/>
        <v>#NAME?</v>
      </c>
      <c r="AF95" t="e">
        <f ca="1"/>
        <v>#NAME?</v>
      </c>
      <c r="AG95" t="e">
        <f ca="1"/>
        <v>#NAME?</v>
      </c>
      <c r="AH95" t="e">
        <f ca="1"/>
        <v>#NAME?</v>
      </c>
      <c r="AI95" t="e">
        <f ca="1"/>
        <v>#NAME?</v>
      </c>
      <c r="AJ95" t="e">
        <f ca="1"/>
        <v>#NAME?</v>
      </c>
    </row>
    <row r="96" spans="5:36" x14ac:dyDescent="0.25">
      <c r="E96" s="54" t="e">
        <f ca="1"/>
        <v>#NAME?</v>
      </c>
      <c r="F96" s="54" t="e">
        <f ca="1"/>
        <v>#NAME?</v>
      </c>
      <c r="G96" s="54" t="e">
        <f ca="1"/>
        <v>#NAME?</v>
      </c>
      <c r="H96" t="e">
        <f ca="1"/>
        <v>#NAME?</v>
      </c>
      <c r="I96" t="e">
        <f ca="1"/>
        <v>#NAME?</v>
      </c>
      <c r="J96" t="e">
        <f ca="1"/>
        <v>#NAME?</v>
      </c>
      <c r="K96" t="e">
        <f ca="1"/>
        <v>#NAME?</v>
      </c>
      <c r="L96" t="e">
        <f ca="1"/>
        <v>#NAME?</v>
      </c>
      <c r="M96" t="e">
        <f ca="1"/>
        <v>#NAME?</v>
      </c>
      <c r="N96" t="e">
        <f ca="1"/>
        <v>#NAME?</v>
      </c>
      <c r="O96" t="e">
        <f ca="1"/>
        <v>#NAME?</v>
      </c>
      <c r="P96" t="e">
        <f ca="1"/>
        <v>#NAME?</v>
      </c>
      <c r="Q96" t="e">
        <f ca="1"/>
        <v>#NAME?</v>
      </c>
      <c r="R96" t="e">
        <f ca="1"/>
        <v>#NAME?</v>
      </c>
      <c r="S96" t="e">
        <f ca="1"/>
        <v>#NAME?</v>
      </c>
      <c r="T96" t="e">
        <f ca="1"/>
        <v>#NAME?</v>
      </c>
      <c r="U96" t="e">
        <f ca="1"/>
        <v>#NAME?</v>
      </c>
      <c r="V96" t="e">
        <f ca="1"/>
        <v>#NAME?</v>
      </c>
      <c r="W96" t="e">
        <f ca="1"/>
        <v>#NAME?</v>
      </c>
      <c r="X96" t="e">
        <f ca="1"/>
        <v>#NAME?</v>
      </c>
      <c r="Y96" t="e">
        <f ca="1"/>
        <v>#NAME?</v>
      </c>
      <c r="Z96" t="e">
        <f ca="1"/>
        <v>#NAME?</v>
      </c>
      <c r="AA96" t="e">
        <f ca="1"/>
        <v>#NAME?</v>
      </c>
      <c r="AB96" t="e">
        <f ca="1"/>
        <v>#NAME?</v>
      </c>
      <c r="AC96" t="e">
        <f ca="1"/>
        <v>#NAME?</v>
      </c>
      <c r="AD96" t="e">
        <f ca="1"/>
        <v>#NAME?</v>
      </c>
      <c r="AE96" t="e">
        <f ca="1"/>
        <v>#NAME?</v>
      </c>
      <c r="AF96" t="e">
        <f ca="1"/>
        <v>#NAME?</v>
      </c>
      <c r="AG96" t="e">
        <f ca="1"/>
        <v>#NAME?</v>
      </c>
      <c r="AH96" t="e">
        <f ca="1"/>
        <v>#NAME?</v>
      </c>
      <c r="AI96" t="e">
        <f ca="1"/>
        <v>#NAME?</v>
      </c>
      <c r="AJ96" t="e">
        <f ca="1"/>
        <v>#NAME?</v>
      </c>
    </row>
    <row r="97" spans="5:36" x14ac:dyDescent="0.25">
      <c r="E97" s="54" t="e">
        <f ca="1"/>
        <v>#NAME?</v>
      </c>
      <c r="F97" s="54" t="e">
        <f ca="1"/>
        <v>#NAME?</v>
      </c>
      <c r="G97" s="54" t="e">
        <f ca="1"/>
        <v>#NAME?</v>
      </c>
      <c r="H97" t="e">
        <f ca="1"/>
        <v>#NAME?</v>
      </c>
      <c r="I97" t="e">
        <f ca="1"/>
        <v>#NAME?</v>
      </c>
      <c r="J97" t="e">
        <f ca="1"/>
        <v>#NAME?</v>
      </c>
      <c r="K97" t="e">
        <f ca="1"/>
        <v>#NAME?</v>
      </c>
      <c r="L97" t="e">
        <f ca="1"/>
        <v>#NAME?</v>
      </c>
      <c r="M97" t="e">
        <f ca="1"/>
        <v>#NAME?</v>
      </c>
      <c r="N97" t="e">
        <f ca="1"/>
        <v>#NAME?</v>
      </c>
      <c r="O97" t="e">
        <f ca="1"/>
        <v>#NAME?</v>
      </c>
      <c r="P97" t="e">
        <f ca="1"/>
        <v>#NAME?</v>
      </c>
      <c r="Q97" t="e">
        <f ca="1"/>
        <v>#NAME?</v>
      </c>
      <c r="R97" t="e">
        <f ca="1"/>
        <v>#NAME?</v>
      </c>
      <c r="S97" t="e">
        <f ca="1"/>
        <v>#NAME?</v>
      </c>
      <c r="T97" t="e">
        <f ca="1"/>
        <v>#NAME?</v>
      </c>
      <c r="U97" t="e">
        <f ca="1"/>
        <v>#NAME?</v>
      </c>
      <c r="V97" t="e">
        <f ca="1"/>
        <v>#NAME?</v>
      </c>
      <c r="W97" t="e">
        <f ca="1"/>
        <v>#NAME?</v>
      </c>
      <c r="X97" t="e">
        <f ca="1"/>
        <v>#NAME?</v>
      </c>
      <c r="Y97" t="e">
        <f ca="1"/>
        <v>#NAME?</v>
      </c>
      <c r="Z97" t="e">
        <f ca="1"/>
        <v>#NAME?</v>
      </c>
      <c r="AA97" t="e">
        <f ca="1"/>
        <v>#NAME?</v>
      </c>
      <c r="AB97" t="e">
        <f ca="1"/>
        <v>#NAME?</v>
      </c>
      <c r="AC97" t="e">
        <f ca="1"/>
        <v>#NAME?</v>
      </c>
      <c r="AD97" t="e">
        <f ca="1"/>
        <v>#NAME?</v>
      </c>
      <c r="AE97" t="e">
        <f ca="1"/>
        <v>#NAME?</v>
      </c>
      <c r="AF97" t="e">
        <f ca="1"/>
        <v>#NAME?</v>
      </c>
      <c r="AG97" t="e">
        <f ca="1"/>
        <v>#NAME?</v>
      </c>
      <c r="AH97" t="e">
        <f ca="1"/>
        <v>#NAME?</v>
      </c>
      <c r="AI97" t="e">
        <f ca="1"/>
        <v>#NAME?</v>
      </c>
      <c r="AJ97" t="e">
        <f ca="1"/>
        <v>#NAME?</v>
      </c>
    </row>
    <row r="98" spans="5:36" x14ac:dyDescent="0.25">
      <c r="E98" s="54" t="e">
        <f ca="1"/>
        <v>#NAME?</v>
      </c>
      <c r="F98" s="54" t="e">
        <f ca="1"/>
        <v>#NAME?</v>
      </c>
      <c r="G98" s="54" t="e">
        <f ca="1"/>
        <v>#NAME?</v>
      </c>
      <c r="H98" t="e">
        <f ca="1"/>
        <v>#NAME?</v>
      </c>
      <c r="I98" t="e">
        <f ca="1"/>
        <v>#NAME?</v>
      </c>
      <c r="J98" t="e">
        <f ca="1"/>
        <v>#NAME?</v>
      </c>
      <c r="K98" t="e">
        <f ca="1"/>
        <v>#NAME?</v>
      </c>
      <c r="L98" t="e">
        <f ca="1"/>
        <v>#NAME?</v>
      </c>
      <c r="M98" t="e">
        <f ca="1"/>
        <v>#NAME?</v>
      </c>
      <c r="N98" t="e">
        <f ca="1"/>
        <v>#NAME?</v>
      </c>
      <c r="O98" t="e">
        <f ca="1"/>
        <v>#NAME?</v>
      </c>
      <c r="P98" t="e">
        <f ca="1"/>
        <v>#NAME?</v>
      </c>
      <c r="Q98" t="e">
        <f ca="1"/>
        <v>#NAME?</v>
      </c>
      <c r="R98" t="e">
        <f ca="1"/>
        <v>#NAME?</v>
      </c>
      <c r="S98" t="e">
        <f ca="1"/>
        <v>#NAME?</v>
      </c>
      <c r="T98" t="e">
        <f ca="1"/>
        <v>#NAME?</v>
      </c>
      <c r="U98" t="e">
        <f ca="1"/>
        <v>#NAME?</v>
      </c>
      <c r="V98" t="e">
        <f ca="1"/>
        <v>#NAME?</v>
      </c>
      <c r="W98" t="e">
        <f ca="1"/>
        <v>#NAME?</v>
      </c>
      <c r="X98" t="e">
        <f ca="1"/>
        <v>#NAME?</v>
      </c>
      <c r="Y98" t="e">
        <f ca="1"/>
        <v>#NAME?</v>
      </c>
      <c r="Z98" t="e">
        <f ca="1"/>
        <v>#NAME?</v>
      </c>
      <c r="AA98" t="e">
        <f ca="1"/>
        <v>#NAME?</v>
      </c>
      <c r="AB98" t="e">
        <f ca="1"/>
        <v>#NAME?</v>
      </c>
      <c r="AC98" t="e">
        <f ca="1"/>
        <v>#NAME?</v>
      </c>
      <c r="AD98" t="e">
        <f ca="1"/>
        <v>#NAME?</v>
      </c>
      <c r="AE98" t="e">
        <f ca="1"/>
        <v>#NAME?</v>
      </c>
      <c r="AF98" t="e">
        <f ca="1"/>
        <v>#NAME?</v>
      </c>
      <c r="AG98" t="e">
        <f ca="1"/>
        <v>#NAME?</v>
      </c>
      <c r="AH98" t="e">
        <f ca="1"/>
        <v>#NAME?</v>
      </c>
      <c r="AI98" t="e">
        <f ca="1"/>
        <v>#NAME?</v>
      </c>
      <c r="AJ98" t="e">
        <f ca="1"/>
        <v>#NAME?</v>
      </c>
    </row>
    <row r="99" spans="5:36" x14ac:dyDescent="0.25">
      <c r="E99" s="54" t="e">
        <f ca="1"/>
        <v>#NAME?</v>
      </c>
      <c r="F99" s="54" t="e">
        <f ca="1"/>
        <v>#NAME?</v>
      </c>
      <c r="G99" s="54" t="e">
        <f ca="1"/>
        <v>#NAME?</v>
      </c>
      <c r="H99" t="e">
        <f ca="1"/>
        <v>#NAME?</v>
      </c>
      <c r="I99" t="e">
        <f ca="1"/>
        <v>#NAME?</v>
      </c>
      <c r="J99" t="e">
        <f ca="1"/>
        <v>#NAME?</v>
      </c>
      <c r="K99" t="e">
        <f ca="1"/>
        <v>#NAME?</v>
      </c>
      <c r="L99" t="e">
        <f ca="1"/>
        <v>#NAME?</v>
      </c>
      <c r="M99" t="e">
        <f ca="1"/>
        <v>#NAME?</v>
      </c>
      <c r="N99" t="e">
        <f ca="1"/>
        <v>#NAME?</v>
      </c>
      <c r="O99" t="e">
        <f ca="1"/>
        <v>#NAME?</v>
      </c>
      <c r="P99" t="e">
        <f ca="1"/>
        <v>#NAME?</v>
      </c>
      <c r="Q99" t="e">
        <f ca="1"/>
        <v>#NAME?</v>
      </c>
      <c r="R99" t="e">
        <f ca="1"/>
        <v>#NAME?</v>
      </c>
      <c r="S99" t="e">
        <f ca="1"/>
        <v>#NAME?</v>
      </c>
      <c r="T99" t="e">
        <f ca="1"/>
        <v>#NAME?</v>
      </c>
      <c r="U99" t="e">
        <f ca="1"/>
        <v>#NAME?</v>
      </c>
      <c r="V99" t="e">
        <f ca="1"/>
        <v>#NAME?</v>
      </c>
      <c r="W99" t="e">
        <f ca="1"/>
        <v>#NAME?</v>
      </c>
      <c r="X99" t="e">
        <f ca="1"/>
        <v>#NAME?</v>
      </c>
      <c r="Y99" t="e">
        <f ca="1"/>
        <v>#NAME?</v>
      </c>
      <c r="Z99" t="e">
        <f ca="1"/>
        <v>#NAME?</v>
      </c>
      <c r="AA99" t="e">
        <f ca="1"/>
        <v>#NAME?</v>
      </c>
      <c r="AB99" t="e">
        <f ca="1"/>
        <v>#NAME?</v>
      </c>
      <c r="AC99" t="e">
        <f ca="1"/>
        <v>#NAME?</v>
      </c>
      <c r="AD99" t="e">
        <f ca="1"/>
        <v>#NAME?</v>
      </c>
      <c r="AE99" t="e">
        <f ca="1"/>
        <v>#NAME?</v>
      </c>
      <c r="AF99" t="e">
        <f ca="1"/>
        <v>#NAME?</v>
      </c>
      <c r="AG99" t="e">
        <f ca="1"/>
        <v>#NAME?</v>
      </c>
      <c r="AH99" t="e">
        <f ca="1"/>
        <v>#NAME?</v>
      </c>
      <c r="AI99" t="e">
        <f ca="1"/>
        <v>#NAME?</v>
      </c>
      <c r="AJ99" t="e">
        <f ca="1"/>
        <v>#NAME?</v>
      </c>
    </row>
    <row r="100" spans="5:36" x14ac:dyDescent="0.25">
      <c r="E100" s="54" t="e">
        <f ca="1"/>
        <v>#NAME?</v>
      </c>
      <c r="F100" s="54" t="e">
        <f ca="1"/>
        <v>#NAME?</v>
      </c>
      <c r="G100" s="54" t="e">
        <f ca="1"/>
        <v>#NAME?</v>
      </c>
      <c r="H100" t="e">
        <f ca="1"/>
        <v>#NAME?</v>
      </c>
      <c r="I100" t="e">
        <f ca="1"/>
        <v>#NAME?</v>
      </c>
      <c r="J100" t="e">
        <f ca="1"/>
        <v>#NAME?</v>
      </c>
      <c r="K100" t="e">
        <f ca="1"/>
        <v>#NAME?</v>
      </c>
      <c r="L100" t="e">
        <f ca="1"/>
        <v>#NAME?</v>
      </c>
      <c r="M100" t="e">
        <f ca="1"/>
        <v>#NAME?</v>
      </c>
      <c r="N100" t="e">
        <f ca="1"/>
        <v>#NAME?</v>
      </c>
      <c r="O100" t="e">
        <f ca="1"/>
        <v>#NAME?</v>
      </c>
      <c r="P100" t="e">
        <f ca="1"/>
        <v>#NAME?</v>
      </c>
      <c r="Q100" t="e">
        <f ca="1"/>
        <v>#NAME?</v>
      </c>
      <c r="R100" t="e">
        <f ca="1"/>
        <v>#NAME?</v>
      </c>
      <c r="S100" t="e">
        <f ca="1"/>
        <v>#NAME?</v>
      </c>
      <c r="T100" t="e">
        <f ca="1"/>
        <v>#NAME?</v>
      </c>
      <c r="U100" t="e">
        <f ca="1"/>
        <v>#NAME?</v>
      </c>
      <c r="V100" t="e">
        <f ca="1"/>
        <v>#NAME?</v>
      </c>
      <c r="W100" t="e">
        <f ca="1"/>
        <v>#NAME?</v>
      </c>
      <c r="X100" t="e">
        <f ca="1"/>
        <v>#NAME?</v>
      </c>
      <c r="Y100" t="e">
        <f ca="1"/>
        <v>#NAME?</v>
      </c>
      <c r="Z100" t="e">
        <f ca="1"/>
        <v>#NAME?</v>
      </c>
      <c r="AA100" t="e">
        <f ca="1"/>
        <v>#NAME?</v>
      </c>
      <c r="AB100" t="e">
        <f ca="1"/>
        <v>#NAME?</v>
      </c>
      <c r="AC100" t="e">
        <f ca="1"/>
        <v>#NAME?</v>
      </c>
      <c r="AD100" t="e">
        <f ca="1"/>
        <v>#NAME?</v>
      </c>
      <c r="AE100" t="e">
        <f ca="1"/>
        <v>#NAME?</v>
      </c>
      <c r="AF100" t="e">
        <f ca="1"/>
        <v>#NAME?</v>
      </c>
      <c r="AG100" t="e">
        <f ca="1"/>
        <v>#NAME?</v>
      </c>
      <c r="AH100" t="e">
        <f ca="1"/>
        <v>#NAME?</v>
      </c>
      <c r="AI100" t="e">
        <f ca="1"/>
        <v>#NAME?</v>
      </c>
      <c r="AJ100" t="e">
        <f ca="1"/>
        <v>#NAME?</v>
      </c>
    </row>
    <row r="101" spans="5:36" x14ac:dyDescent="0.25">
      <c r="E101" s="54" t="e">
        <f ca="1"/>
        <v>#NAME?</v>
      </c>
      <c r="F101" s="54" t="e">
        <f ca="1"/>
        <v>#NAME?</v>
      </c>
      <c r="G101" s="54" t="e">
        <f ca="1"/>
        <v>#NAME?</v>
      </c>
      <c r="H101" t="e">
        <f ca="1"/>
        <v>#NAME?</v>
      </c>
      <c r="I101" t="e">
        <f ca="1"/>
        <v>#NAME?</v>
      </c>
      <c r="J101" t="e">
        <f ca="1"/>
        <v>#NAME?</v>
      </c>
      <c r="K101" t="e">
        <f ca="1"/>
        <v>#NAME?</v>
      </c>
      <c r="L101" t="e">
        <f ca="1"/>
        <v>#NAME?</v>
      </c>
      <c r="M101" t="e">
        <f ca="1"/>
        <v>#NAME?</v>
      </c>
      <c r="N101" t="e">
        <f ca="1"/>
        <v>#NAME?</v>
      </c>
      <c r="O101" t="e">
        <f ca="1"/>
        <v>#NAME?</v>
      </c>
      <c r="P101" t="e">
        <f ca="1"/>
        <v>#NAME?</v>
      </c>
      <c r="Q101" t="e">
        <f ca="1"/>
        <v>#NAME?</v>
      </c>
      <c r="R101" t="e">
        <f ca="1"/>
        <v>#NAME?</v>
      </c>
      <c r="S101" t="e">
        <f ca="1"/>
        <v>#NAME?</v>
      </c>
      <c r="T101" t="e">
        <f ca="1"/>
        <v>#NAME?</v>
      </c>
      <c r="U101" t="e">
        <f ca="1"/>
        <v>#NAME?</v>
      </c>
      <c r="V101" t="e">
        <f ca="1"/>
        <v>#NAME?</v>
      </c>
      <c r="W101" t="e">
        <f ca="1"/>
        <v>#NAME?</v>
      </c>
      <c r="X101" t="e">
        <f ca="1"/>
        <v>#NAME?</v>
      </c>
      <c r="Y101" t="e">
        <f ca="1"/>
        <v>#NAME?</v>
      </c>
      <c r="Z101" t="e">
        <f ca="1"/>
        <v>#NAME?</v>
      </c>
      <c r="AA101" t="e">
        <f ca="1"/>
        <v>#NAME?</v>
      </c>
      <c r="AB101" t="e">
        <f ca="1"/>
        <v>#NAME?</v>
      </c>
      <c r="AC101" t="e">
        <f ca="1"/>
        <v>#NAME?</v>
      </c>
      <c r="AD101" t="e">
        <f ca="1"/>
        <v>#NAME?</v>
      </c>
      <c r="AE101" t="e">
        <f ca="1"/>
        <v>#NAME?</v>
      </c>
      <c r="AF101" t="e">
        <f ca="1"/>
        <v>#NAME?</v>
      </c>
      <c r="AG101" t="e">
        <f ca="1"/>
        <v>#NAME?</v>
      </c>
      <c r="AH101" t="e">
        <f ca="1"/>
        <v>#NAME?</v>
      </c>
      <c r="AI101" t="e">
        <f ca="1"/>
        <v>#NAME?</v>
      </c>
      <c r="AJ101" t="e">
        <f ca="1"/>
        <v>#NAME?</v>
      </c>
    </row>
    <row r="102" spans="5:36" x14ac:dyDescent="0.25">
      <c r="E102" s="54" t="e">
        <f ca="1"/>
        <v>#NAME?</v>
      </c>
      <c r="F102" s="54" t="e">
        <f ca="1"/>
        <v>#NAME?</v>
      </c>
      <c r="G102" s="54" t="e">
        <f ca="1"/>
        <v>#NAME?</v>
      </c>
      <c r="H102" t="e">
        <f ca="1"/>
        <v>#NAME?</v>
      </c>
      <c r="I102" t="e">
        <f ca="1"/>
        <v>#NAME?</v>
      </c>
      <c r="J102" t="e">
        <f ca="1"/>
        <v>#NAME?</v>
      </c>
      <c r="K102" t="e">
        <f ca="1"/>
        <v>#NAME?</v>
      </c>
      <c r="L102" t="e">
        <f ca="1"/>
        <v>#NAME?</v>
      </c>
      <c r="M102" t="e">
        <f ca="1"/>
        <v>#NAME?</v>
      </c>
      <c r="N102" t="e">
        <f ca="1"/>
        <v>#NAME?</v>
      </c>
      <c r="O102" t="e">
        <f ca="1"/>
        <v>#NAME?</v>
      </c>
      <c r="P102" t="e">
        <f ca="1"/>
        <v>#NAME?</v>
      </c>
      <c r="Q102" t="e">
        <f ca="1"/>
        <v>#NAME?</v>
      </c>
      <c r="R102" t="e">
        <f ca="1"/>
        <v>#NAME?</v>
      </c>
      <c r="S102" t="e">
        <f ca="1"/>
        <v>#NAME?</v>
      </c>
      <c r="T102" t="e">
        <f ca="1"/>
        <v>#NAME?</v>
      </c>
      <c r="U102" t="e">
        <f ca="1"/>
        <v>#NAME?</v>
      </c>
      <c r="V102" t="e">
        <f ca="1"/>
        <v>#NAME?</v>
      </c>
      <c r="W102" t="e">
        <f ca="1"/>
        <v>#NAME?</v>
      </c>
      <c r="X102" t="e">
        <f ca="1"/>
        <v>#NAME?</v>
      </c>
      <c r="Y102" t="e">
        <f ca="1"/>
        <v>#NAME?</v>
      </c>
      <c r="Z102" t="e">
        <f ca="1"/>
        <v>#NAME?</v>
      </c>
      <c r="AA102" t="e">
        <f ca="1"/>
        <v>#NAME?</v>
      </c>
      <c r="AB102" t="e">
        <f ca="1"/>
        <v>#NAME?</v>
      </c>
      <c r="AC102" t="e">
        <f ca="1"/>
        <v>#NAME?</v>
      </c>
      <c r="AD102" t="e">
        <f ca="1"/>
        <v>#NAME?</v>
      </c>
      <c r="AE102" t="e">
        <f ca="1"/>
        <v>#NAME?</v>
      </c>
      <c r="AF102" t="e">
        <f ca="1"/>
        <v>#NAME?</v>
      </c>
      <c r="AG102" t="e">
        <f ca="1"/>
        <v>#NAME?</v>
      </c>
      <c r="AH102" t="e">
        <f ca="1"/>
        <v>#NAME?</v>
      </c>
      <c r="AI102" t="e">
        <f ca="1"/>
        <v>#NAME?</v>
      </c>
      <c r="AJ102" t="e">
        <f ca="1"/>
        <v>#NAME?</v>
      </c>
    </row>
    <row r="103" spans="5:36" x14ac:dyDescent="0.25">
      <c r="E103" s="54" t="e">
        <f ca="1"/>
        <v>#NAME?</v>
      </c>
      <c r="F103" s="54" t="e">
        <f ca="1"/>
        <v>#NAME?</v>
      </c>
      <c r="G103" s="54" t="e">
        <f ca="1"/>
        <v>#NAME?</v>
      </c>
      <c r="H103" t="e">
        <f ca="1"/>
        <v>#NAME?</v>
      </c>
      <c r="I103" t="e">
        <f ca="1"/>
        <v>#NAME?</v>
      </c>
      <c r="J103" t="e">
        <f ca="1"/>
        <v>#NAME?</v>
      </c>
      <c r="K103" t="e">
        <f ca="1"/>
        <v>#NAME?</v>
      </c>
      <c r="L103" t="e">
        <f ca="1"/>
        <v>#NAME?</v>
      </c>
      <c r="M103" t="e">
        <f ca="1"/>
        <v>#NAME?</v>
      </c>
      <c r="N103" t="e">
        <f ca="1"/>
        <v>#NAME?</v>
      </c>
      <c r="O103" t="e">
        <f ca="1"/>
        <v>#NAME?</v>
      </c>
      <c r="P103" t="e">
        <f ca="1"/>
        <v>#NAME?</v>
      </c>
      <c r="Q103" t="e">
        <f ca="1"/>
        <v>#NAME?</v>
      </c>
      <c r="R103" t="e">
        <f ca="1"/>
        <v>#NAME?</v>
      </c>
      <c r="S103" t="e">
        <f ca="1"/>
        <v>#NAME?</v>
      </c>
      <c r="T103" t="e">
        <f ca="1"/>
        <v>#NAME?</v>
      </c>
      <c r="U103" t="e">
        <f ca="1"/>
        <v>#NAME?</v>
      </c>
      <c r="V103" t="e">
        <f ca="1"/>
        <v>#NAME?</v>
      </c>
      <c r="W103" t="e">
        <f ca="1"/>
        <v>#NAME?</v>
      </c>
      <c r="X103" t="e">
        <f ca="1"/>
        <v>#NAME?</v>
      </c>
      <c r="Y103" t="e">
        <f ca="1"/>
        <v>#NAME?</v>
      </c>
      <c r="Z103" t="e">
        <f ca="1"/>
        <v>#NAME?</v>
      </c>
      <c r="AA103" t="e">
        <f ca="1"/>
        <v>#NAME?</v>
      </c>
      <c r="AB103" t="e">
        <f ca="1"/>
        <v>#NAME?</v>
      </c>
      <c r="AC103" t="e">
        <f ca="1"/>
        <v>#NAME?</v>
      </c>
      <c r="AD103" t="e">
        <f ca="1"/>
        <v>#NAME?</v>
      </c>
      <c r="AE103" t="e">
        <f ca="1"/>
        <v>#NAME?</v>
      </c>
      <c r="AF103" t="e">
        <f ca="1"/>
        <v>#NAME?</v>
      </c>
      <c r="AG103" t="e">
        <f ca="1"/>
        <v>#NAME?</v>
      </c>
      <c r="AH103" t="e">
        <f ca="1"/>
        <v>#NAME?</v>
      </c>
      <c r="AI103" t="e">
        <f ca="1"/>
        <v>#NAME?</v>
      </c>
      <c r="AJ103" t="e">
        <f ca="1"/>
        <v>#NAME?</v>
      </c>
    </row>
    <row r="104" spans="5:36" x14ac:dyDescent="0.25">
      <c r="E104" s="54" t="e">
        <f ca="1"/>
        <v>#NAME?</v>
      </c>
      <c r="F104" s="54" t="e">
        <f ca="1"/>
        <v>#NAME?</v>
      </c>
      <c r="G104" s="54" t="e">
        <f ca="1"/>
        <v>#NAME?</v>
      </c>
      <c r="H104" t="e">
        <f ca="1"/>
        <v>#NAME?</v>
      </c>
      <c r="I104" t="e">
        <f ca="1"/>
        <v>#NAME?</v>
      </c>
      <c r="J104" t="e">
        <f ca="1"/>
        <v>#NAME?</v>
      </c>
      <c r="K104" t="e">
        <f ca="1"/>
        <v>#NAME?</v>
      </c>
      <c r="L104" t="e">
        <f ca="1"/>
        <v>#NAME?</v>
      </c>
      <c r="M104" t="e">
        <f ca="1"/>
        <v>#NAME?</v>
      </c>
      <c r="N104" t="e">
        <f ca="1"/>
        <v>#NAME?</v>
      </c>
      <c r="O104" t="e">
        <f ca="1"/>
        <v>#NAME?</v>
      </c>
      <c r="P104" t="e">
        <f ca="1"/>
        <v>#NAME?</v>
      </c>
      <c r="Q104" t="e">
        <f ca="1"/>
        <v>#NAME?</v>
      </c>
      <c r="R104" t="e">
        <f ca="1"/>
        <v>#NAME?</v>
      </c>
      <c r="S104" t="e">
        <f ca="1"/>
        <v>#NAME?</v>
      </c>
      <c r="T104" t="e">
        <f ca="1"/>
        <v>#NAME?</v>
      </c>
      <c r="U104" t="e">
        <f ca="1"/>
        <v>#NAME?</v>
      </c>
      <c r="V104" t="e">
        <f ca="1"/>
        <v>#NAME?</v>
      </c>
      <c r="W104" t="e">
        <f ca="1"/>
        <v>#NAME?</v>
      </c>
      <c r="X104" t="e">
        <f ca="1"/>
        <v>#NAME?</v>
      </c>
      <c r="Y104" t="e">
        <f ca="1"/>
        <v>#NAME?</v>
      </c>
      <c r="Z104" t="e">
        <f ca="1"/>
        <v>#NAME?</v>
      </c>
      <c r="AA104" t="e">
        <f ca="1"/>
        <v>#NAME?</v>
      </c>
      <c r="AB104" t="e">
        <f ca="1"/>
        <v>#NAME?</v>
      </c>
      <c r="AC104" t="e">
        <f ca="1"/>
        <v>#NAME?</v>
      </c>
      <c r="AD104" t="e">
        <f ca="1"/>
        <v>#NAME?</v>
      </c>
      <c r="AE104" t="e">
        <f ca="1"/>
        <v>#NAME?</v>
      </c>
      <c r="AF104" t="e">
        <f ca="1"/>
        <v>#NAME?</v>
      </c>
      <c r="AG104" t="e">
        <f ca="1"/>
        <v>#NAME?</v>
      </c>
      <c r="AH104" t="e">
        <f ca="1"/>
        <v>#NAME?</v>
      </c>
      <c r="AI104" t="e">
        <f ca="1"/>
        <v>#NAME?</v>
      </c>
      <c r="AJ104" t="e">
        <f ca="1"/>
        <v>#NAME?</v>
      </c>
    </row>
    <row r="105" spans="5:36" x14ac:dyDescent="0.25">
      <c r="E105" s="54" t="e">
        <f ca="1"/>
        <v>#NAME?</v>
      </c>
      <c r="F105" s="54" t="e">
        <f ca="1"/>
        <v>#NAME?</v>
      </c>
      <c r="G105" s="54" t="e">
        <f ca="1"/>
        <v>#NAME?</v>
      </c>
      <c r="H105" t="e">
        <f ca="1"/>
        <v>#NAME?</v>
      </c>
      <c r="I105" t="e">
        <f ca="1"/>
        <v>#NAME?</v>
      </c>
      <c r="J105" t="e">
        <f ca="1"/>
        <v>#NAME?</v>
      </c>
      <c r="K105" t="e">
        <f ca="1"/>
        <v>#NAME?</v>
      </c>
      <c r="L105" t="e">
        <f ca="1"/>
        <v>#NAME?</v>
      </c>
      <c r="M105" t="e">
        <f ca="1"/>
        <v>#NAME?</v>
      </c>
      <c r="N105" t="e">
        <f ca="1"/>
        <v>#NAME?</v>
      </c>
      <c r="O105" t="e">
        <f ca="1"/>
        <v>#NAME?</v>
      </c>
      <c r="P105" t="e">
        <f ca="1"/>
        <v>#NAME?</v>
      </c>
      <c r="Q105" t="e">
        <f ca="1"/>
        <v>#NAME?</v>
      </c>
      <c r="R105" t="e">
        <f ca="1"/>
        <v>#NAME?</v>
      </c>
      <c r="S105" t="e">
        <f ca="1"/>
        <v>#NAME?</v>
      </c>
      <c r="T105" t="e">
        <f ca="1"/>
        <v>#NAME?</v>
      </c>
      <c r="U105" t="e">
        <f ca="1"/>
        <v>#NAME?</v>
      </c>
      <c r="V105" t="e">
        <f ca="1"/>
        <v>#NAME?</v>
      </c>
      <c r="W105" t="e">
        <f ca="1"/>
        <v>#NAME?</v>
      </c>
      <c r="X105" t="e">
        <f ca="1"/>
        <v>#NAME?</v>
      </c>
      <c r="Y105" t="e">
        <f ca="1"/>
        <v>#NAME?</v>
      </c>
      <c r="Z105" t="e">
        <f ca="1"/>
        <v>#NAME?</v>
      </c>
      <c r="AA105" t="e">
        <f ca="1"/>
        <v>#NAME?</v>
      </c>
      <c r="AB105" t="e">
        <f ca="1"/>
        <v>#NAME?</v>
      </c>
      <c r="AC105" t="e">
        <f ca="1"/>
        <v>#NAME?</v>
      </c>
      <c r="AD105" t="e">
        <f ca="1"/>
        <v>#NAME?</v>
      </c>
      <c r="AE105" t="e">
        <f ca="1"/>
        <v>#NAME?</v>
      </c>
      <c r="AF105" t="e">
        <f ca="1"/>
        <v>#NAME?</v>
      </c>
      <c r="AG105" t="e">
        <f ca="1"/>
        <v>#NAME?</v>
      </c>
      <c r="AH105" t="e">
        <f ca="1"/>
        <v>#NAME?</v>
      </c>
      <c r="AI105" t="e">
        <f ca="1"/>
        <v>#NAME?</v>
      </c>
      <c r="AJ105" t="e">
        <f ca="1"/>
        <v>#NAME?</v>
      </c>
    </row>
    <row r="106" spans="5:36" x14ac:dyDescent="0.25">
      <c r="E106" s="54" t="e">
        <f ca="1"/>
        <v>#NAME?</v>
      </c>
      <c r="F106" s="54" t="e">
        <f ca="1"/>
        <v>#NAME?</v>
      </c>
      <c r="G106" s="54" t="e">
        <f ca="1"/>
        <v>#NAME?</v>
      </c>
      <c r="H106" t="e">
        <f ca="1"/>
        <v>#NAME?</v>
      </c>
      <c r="I106" t="e">
        <f ca="1"/>
        <v>#NAME?</v>
      </c>
      <c r="J106" t="e">
        <f ca="1"/>
        <v>#NAME?</v>
      </c>
      <c r="K106" t="e">
        <f ca="1"/>
        <v>#NAME?</v>
      </c>
      <c r="L106" t="e">
        <f ca="1"/>
        <v>#NAME?</v>
      </c>
      <c r="M106" t="e">
        <f ca="1"/>
        <v>#NAME?</v>
      </c>
      <c r="N106" t="e">
        <f ca="1"/>
        <v>#NAME?</v>
      </c>
      <c r="O106" t="e">
        <f ca="1"/>
        <v>#NAME?</v>
      </c>
      <c r="P106" t="e">
        <f ca="1"/>
        <v>#NAME?</v>
      </c>
      <c r="Q106" t="e">
        <f ca="1"/>
        <v>#NAME?</v>
      </c>
      <c r="R106" t="e">
        <f ca="1"/>
        <v>#NAME?</v>
      </c>
      <c r="S106" t="e">
        <f ca="1"/>
        <v>#NAME?</v>
      </c>
      <c r="T106" t="e">
        <f ca="1"/>
        <v>#NAME?</v>
      </c>
      <c r="U106" t="e">
        <f ca="1"/>
        <v>#NAME?</v>
      </c>
      <c r="V106" t="e">
        <f ca="1"/>
        <v>#NAME?</v>
      </c>
      <c r="W106" t="e">
        <f ca="1"/>
        <v>#NAME?</v>
      </c>
      <c r="X106" t="e">
        <f ca="1"/>
        <v>#NAME?</v>
      </c>
      <c r="Y106" t="e">
        <f ca="1"/>
        <v>#NAME?</v>
      </c>
      <c r="Z106" t="e">
        <f ca="1"/>
        <v>#NAME?</v>
      </c>
      <c r="AA106" t="e">
        <f ca="1"/>
        <v>#NAME?</v>
      </c>
      <c r="AB106" t="e">
        <f ca="1"/>
        <v>#NAME?</v>
      </c>
      <c r="AC106" t="e">
        <f ca="1"/>
        <v>#NAME?</v>
      </c>
      <c r="AD106" t="e">
        <f ca="1"/>
        <v>#NAME?</v>
      </c>
      <c r="AE106" t="e">
        <f ca="1"/>
        <v>#NAME?</v>
      </c>
      <c r="AF106" t="e">
        <f ca="1"/>
        <v>#NAME?</v>
      </c>
      <c r="AG106" t="e">
        <f ca="1"/>
        <v>#NAME?</v>
      </c>
      <c r="AH106" t="e">
        <f ca="1"/>
        <v>#NAME?</v>
      </c>
      <c r="AI106" t="e">
        <f ca="1"/>
        <v>#NAME?</v>
      </c>
      <c r="AJ106" t="e">
        <f ca="1"/>
        <v>#NAME?</v>
      </c>
    </row>
    <row r="107" spans="5:36" x14ac:dyDescent="0.25">
      <c r="E107" s="72" t="e">
        <f ca="1"/>
        <v>#NAME?</v>
      </c>
      <c r="F107" s="72" t="e">
        <f ca="1"/>
        <v>#NAME?</v>
      </c>
      <c r="G107" s="54" t="e">
        <f ca="1"/>
        <v>#NAME?</v>
      </c>
      <c r="H107" t="e">
        <f ca="1"/>
        <v>#NAME?</v>
      </c>
      <c r="I107" t="e">
        <f ca="1"/>
        <v>#NAME?</v>
      </c>
      <c r="J107" t="e">
        <f ca="1"/>
        <v>#NAME?</v>
      </c>
      <c r="K107" t="e">
        <f ca="1"/>
        <v>#NAME?</v>
      </c>
      <c r="L107" t="e">
        <f ca="1"/>
        <v>#NAME?</v>
      </c>
      <c r="M107" t="e">
        <f ca="1"/>
        <v>#NAME?</v>
      </c>
      <c r="N107" t="e">
        <f ca="1"/>
        <v>#NAME?</v>
      </c>
      <c r="O107" t="e">
        <f ca="1"/>
        <v>#NAME?</v>
      </c>
      <c r="P107" t="e">
        <f ca="1"/>
        <v>#NAME?</v>
      </c>
      <c r="Q107" t="e">
        <f ca="1"/>
        <v>#NAME?</v>
      </c>
      <c r="R107" t="e">
        <f ca="1"/>
        <v>#NAME?</v>
      </c>
      <c r="S107" t="e">
        <f ca="1"/>
        <v>#NAME?</v>
      </c>
      <c r="T107" t="e">
        <f ca="1"/>
        <v>#NAME?</v>
      </c>
      <c r="U107" t="e">
        <f ca="1"/>
        <v>#NAME?</v>
      </c>
      <c r="V107" t="e">
        <f ca="1"/>
        <v>#NAME?</v>
      </c>
      <c r="W107" t="e">
        <f ca="1"/>
        <v>#NAME?</v>
      </c>
      <c r="X107" t="e">
        <f ca="1"/>
        <v>#NAME?</v>
      </c>
      <c r="Y107" t="e">
        <f ca="1"/>
        <v>#NAME?</v>
      </c>
      <c r="Z107" t="e">
        <f ca="1"/>
        <v>#NAME?</v>
      </c>
      <c r="AA107" t="e">
        <f ca="1"/>
        <v>#NAME?</v>
      </c>
      <c r="AB107" t="e">
        <f ca="1"/>
        <v>#NAME?</v>
      </c>
      <c r="AC107" t="e">
        <f ca="1"/>
        <v>#NAME?</v>
      </c>
      <c r="AD107" t="e">
        <f ca="1"/>
        <v>#NAME?</v>
      </c>
      <c r="AE107" t="e">
        <f ca="1"/>
        <v>#NAME?</v>
      </c>
      <c r="AF107" t="e">
        <f ca="1"/>
        <v>#NAME?</v>
      </c>
      <c r="AG107" t="e">
        <f ca="1"/>
        <v>#NAME?</v>
      </c>
      <c r="AH107" t="e">
        <f ca="1"/>
        <v>#NAME?</v>
      </c>
      <c r="AI107" t="e">
        <f ca="1"/>
        <v>#NAME?</v>
      </c>
      <c r="AJ107" t="e">
        <f ca="1"/>
        <v>#NAME?</v>
      </c>
    </row>
    <row r="108" spans="5:36" x14ac:dyDescent="0.25">
      <c r="E108" s="54" t="e">
        <f ca="1"/>
        <v>#NAME?</v>
      </c>
      <c r="F108" s="54" t="e">
        <f ca="1"/>
        <v>#NAME?</v>
      </c>
      <c r="G108" s="54" t="e">
        <f ca="1"/>
        <v>#NAME?</v>
      </c>
      <c r="H108" t="e">
        <f ca="1"/>
        <v>#NAME?</v>
      </c>
      <c r="I108" t="e">
        <f ca="1"/>
        <v>#NAME?</v>
      </c>
      <c r="J108" t="e">
        <f ca="1"/>
        <v>#NAME?</v>
      </c>
      <c r="K108" t="e">
        <f ca="1"/>
        <v>#NAME?</v>
      </c>
      <c r="L108" t="e">
        <f ca="1"/>
        <v>#NAME?</v>
      </c>
      <c r="M108" t="e">
        <f ca="1"/>
        <v>#NAME?</v>
      </c>
      <c r="N108" t="e">
        <f ca="1"/>
        <v>#NAME?</v>
      </c>
      <c r="O108" t="e">
        <f ca="1"/>
        <v>#NAME?</v>
      </c>
      <c r="P108" t="e">
        <f ca="1"/>
        <v>#NAME?</v>
      </c>
      <c r="Q108" t="e">
        <f ca="1"/>
        <v>#NAME?</v>
      </c>
      <c r="R108" t="e">
        <f ca="1"/>
        <v>#NAME?</v>
      </c>
      <c r="S108" t="e">
        <f ca="1"/>
        <v>#NAME?</v>
      </c>
      <c r="T108" t="e">
        <f ca="1"/>
        <v>#NAME?</v>
      </c>
      <c r="U108" t="e">
        <f ca="1"/>
        <v>#NAME?</v>
      </c>
      <c r="V108" t="e">
        <f ca="1"/>
        <v>#NAME?</v>
      </c>
      <c r="W108" t="e">
        <f ca="1"/>
        <v>#NAME?</v>
      </c>
      <c r="X108" t="e">
        <f ca="1"/>
        <v>#NAME?</v>
      </c>
      <c r="Y108" t="e">
        <f ca="1"/>
        <v>#NAME?</v>
      </c>
      <c r="Z108" t="e">
        <f ca="1"/>
        <v>#NAME?</v>
      </c>
      <c r="AA108" t="e">
        <f ca="1"/>
        <v>#NAME?</v>
      </c>
      <c r="AB108" t="e">
        <f ca="1"/>
        <v>#NAME?</v>
      </c>
      <c r="AC108" t="e">
        <f ca="1"/>
        <v>#NAME?</v>
      </c>
      <c r="AD108" t="e">
        <f ca="1"/>
        <v>#NAME?</v>
      </c>
      <c r="AE108" t="e">
        <f ca="1"/>
        <v>#NAME?</v>
      </c>
      <c r="AF108" t="e">
        <f ca="1"/>
        <v>#NAME?</v>
      </c>
      <c r="AG108" t="e">
        <f ca="1"/>
        <v>#NAME?</v>
      </c>
      <c r="AH108" t="e">
        <f ca="1"/>
        <v>#NAME?</v>
      </c>
      <c r="AI108" t="e">
        <f ca="1"/>
        <v>#NAME?</v>
      </c>
      <c r="AJ108" t="e">
        <f ca="1"/>
        <v>#NAME?</v>
      </c>
    </row>
    <row r="109" spans="5:36" x14ac:dyDescent="0.25">
      <c r="E109" s="54" t="e">
        <f ca="1"/>
        <v>#NAME?</v>
      </c>
      <c r="F109" s="54" t="e">
        <f ca="1"/>
        <v>#NAME?</v>
      </c>
      <c r="G109" s="54" t="e">
        <f ca="1"/>
        <v>#NAME?</v>
      </c>
      <c r="H109" t="e">
        <f ca="1"/>
        <v>#NAME?</v>
      </c>
      <c r="I109" t="e">
        <f ca="1"/>
        <v>#NAME?</v>
      </c>
      <c r="J109" t="e">
        <f ca="1"/>
        <v>#NAME?</v>
      </c>
      <c r="K109" t="e">
        <f ca="1"/>
        <v>#NAME?</v>
      </c>
      <c r="L109" t="e">
        <f ca="1"/>
        <v>#NAME?</v>
      </c>
      <c r="M109" t="e">
        <f ca="1"/>
        <v>#NAME?</v>
      </c>
      <c r="N109" t="e">
        <f ca="1"/>
        <v>#NAME?</v>
      </c>
      <c r="O109" t="e">
        <f ca="1"/>
        <v>#NAME?</v>
      </c>
      <c r="P109" t="e">
        <f ca="1"/>
        <v>#NAME?</v>
      </c>
      <c r="Q109" t="e">
        <f ca="1"/>
        <v>#NAME?</v>
      </c>
      <c r="R109" t="e">
        <f ca="1"/>
        <v>#NAME?</v>
      </c>
      <c r="S109" t="e">
        <f ca="1"/>
        <v>#NAME?</v>
      </c>
      <c r="T109" t="e">
        <f ca="1"/>
        <v>#NAME?</v>
      </c>
      <c r="U109" t="e">
        <f ca="1"/>
        <v>#NAME?</v>
      </c>
      <c r="V109" t="e">
        <f ca="1"/>
        <v>#NAME?</v>
      </c>
      <c r="W109" t="e">
        <f ca="1"/>
        <v>#NAME?</v>
      </c>
      <c r="X109" t="e">
        <f ca="1"/>
        <v>#NAME?</v>
      </c>
      <c r="Y109" t="e">
        <f ca="1"/>
        <v>#NAME?</v>
      </c>
      <c r="Z109" t="e">
        <f ca="1"/>
        <v>#NAME?</v>
      </c>
      <c r="AA109" t="e">
        <f ca="1"/>
        <v>#NAME?</v>
      </c>
      <c r="AB109" t="e">
        <f ca="1"/>
        <v>#NAME?</v>
      </c>
      <c r="AC109" t="e">
        <f ca="1"/>
        <v>#NAME?</v>
      </c>
      <c r="AD109" t="e">
        <f ca="1"/>
        <v>#NAME?</v>
      </c>
      <c r="AE109" t="e">
        <f ca="1"/>
        <v>#NAME?</v>
      </c>
      <c r="AF109" t="e">
        <f ca="1"/>
        <v>#NAME?</v>
      </c>
      <c r="AG109" t="e">
        <f ca="1"/>
        <v>#NAME?</v>
      </c>
      <c r="AH109" t="e">
        <f ca="1"/>
        <v>#NAME?</v>
      </c>
      <c r="AI109" t="e">
        <f ca="1"/>
        <v>#NAME?</v>
      </c>
      <c r="AJ109" t="e">
        <f ca="1"/>
        <v>#NAME?</v>
      </c>
    </row>
    <row r="110" spans="5:36" x14ac:dyDescent="0.25">
      <c r="E110" s="54" t="e">
        <f ca="1"/>
        <v>#NAME?</v>
      </c>
      <c r="F110" s="54" t="e">
        <f ca="1"/>
        <v>#NAME?</v>
      </c>
      <c r="G110" s="54" t="e">
        <f ca="1"/>
        <v>#NAME?</v>
      </c>
      <c r="H110" t="e">
        <f ca="1"/>
        <v>#NAME?</v>
      </c>
      <c r="I110" t="e">
        <f ca="1"/>
        <v>#NAME?</v>
      </c>
      <c r="J110" t="e">
        <f ca="1"/>
        <v>#NAME?</v>
      </c>
      <c r="K110" t="e">
        <f ca="1"/>
        <v>#NAME?</v>
      </c>
      <c r="L110" t="e">
        <f ca="1"/>
        <v>#NAME?</v>
      </c>
      <c r="M110" t="e">
        <f ca="1"/>
        <v>#NAME?</v>
      </c>
      <c r="N110" t="e">
        <f ca="1"/>
        <v>#NAME?</v>
      </c>
      <c r="O110" t="e">
        <f ca="1"/>
        <v>#NAME?</v>
      </c>
      <c r="P110" t="e">
        <f ca="1"/>
        <v>#NAME?</v>
      </c>
      <c r="Q110" t="e">
        <f ca="1"/>
        <v>#NAME?</v>
      </c>
      <c r="R110" t="e">
        <f ca="1"/>
        <v>#NAME?</v>
      </c>
      <c r="S110" t="e">
        <f ca="1"/>
        <v>#NAME?</v>
      </c>
      <c r="T110" t="e">
        <f ca="1"/>
        <v>#NAME?</v>
      </c>
      <c r="U110" t="e">
        <f ca="1"/>
        <v>#NAME?</v>
      </c>
      <c r="V110" t="e">
        <f ca="1"/>
        <v>#NAME?</v>
      </c>
      <c r="W110" t="e">
        <f ca="1"/>
        <v>#NAME?</v>
      </c>
      <c r="X110" t="e">
        <f ca="1"/>
        <v>#NAME?</v>
      </c>
      <c r="Y110" t="e">
        <f ca="1"/>
        <v>#NAME?</v>
      </c>
      <c r="Z110" t="e">
        <f ca="1"/>
        <v>#NAME?</v>
      </c>
      <c r="AA110" t="e">
        <f ca="1"/>
        <v>#NAME?</v>
      </c>
      <c r="AB110" t="e">
        <f ca="1"/>
        <v>#NAME?</v>
      </c>
      <c r="AC110" t="e">
        <f ca="1"/>
        <v>#NAME?</v>
      </c>
      <c r="AD110" t="e">
        <f ca="1"/>
        <v>#NAME?</v>
      </c>
      <c r="AE110" t="e">
        <f ca="1"/>
        <v>#NAME?</v>
      </c>
      <c r="AF110" t="e">
        <f ca="1"/>
        <v>#NAME?</v>
      </c>
      <c r="AG110" t="e">
        <f ca="1"/>
        <v>#NAME?</v>
      </c>
      <c r="AH110" t="e">
        <f ca="1"/>
        <v>#NAME?</v>
      </c>
      <c r="AI110" t="e">
        <f ca="1"/>
        <v>#NAME?</v>
      </c>
      <c r="AJ110" t="e">
        <f ca="1"/>
        <v>#NAME?</v>
      </c>
    </row>
    <row r="111" spans="5:36" x14ac:dyDescent="0.25">
      <c r="E111" s="54" t="e">
        <f ca="1"/>
        <v>#NAME?</v>
      </c>
      <c r="F111" s="54" t="e">
        <f ca="1"/>
        <v>#NAME?</v>
      </c>
      <c r="G111" s="54" t="e">
        <f ca="1"/>
        <v>#NAME?</v>
      </c>
      <c r="H111" t="e">
        <f ca="1"/>
        <v>#NAME?</v>
      </c>
      <c r="I111" t="e">
        <f ca="1"/>
        <v>#NAME?</v>
      </c>
      <c r="J111" t="e">
        <f ca="1"/>
        <v>#NAME?</v>
      </c>
      <c r="K111" t="e">
        <f ca="1"/>
        <v>#NAME?</v>
      </c>
      <c r="L111" t="e">
        <f ca="1"/>
        <v>#NAME?</v>
      </c>
      <c r="M111" t="e">
        <f ca="1"/>
        <v>#NAME?</v>
      </c>
      <c r="N111" t="e">
        <f ca="1"/>
        <v>#NAME?</v>
      </c>
      <c r="O111" t="e">
        <f ca="1"/>
        <v>#NAME?</v>
      </c>
      <c r="P111" t="e">
        <f ca="1"/>
        <v>#NAME?</v>
      </c>
      <c r="Q111" t="e">
        <f ca="1"/>
        <v>#NAME?</v>
      </c>
      <c r="R111" t="e">
        <f ca="1"/>
        <v>#NAME?</v>
      </c>
      <c r="S111" t="e">
        <f ca="1"/>
        <v>#NAME?</v>
      </c>
      <c r="T111" t="e">
        <f ca="1"/>
        <v>#NAME?</v>
      </c>
      <c r="U111" t="e">
        <f ca="1"/>
        <v>#NAME?</v>
      </c>
      <c r="V111" t="e">
        <f ca="1"/>
        <v>#NAME?</v>
      </c>
      <c r="W111" t="e">
        <f ca="1"/>
        <v>#NAME?</v>
      </c>
      <c r="X111" t="e">
        <f ca="1"/>
        <v>#NAME?</v>
      </c>
      <c r="Y111" t="e">
        <f ca="1"/>
        <v>#NAME?</v>
      </c>
      <c r="Z111" t="e">
        <f ca="1"/>
        <v>#NAME?</v>
      </c>
      <c r="AA111" t="e">
        <f ca="1"/>
        <v>#NAME?</v>
      </c>
      <c r="AB111" t="e">
        <f ca="1"/>
        <v>#NAME?</v>
      </c>
      <c r="AC111" t="e">
        <f ca="1"/>
        <v>#NAME?</v>
      </c>
      <c r="AD111" t="e">
        <f ca="1"/>
        <v>#NAME?</v>
      </c>
      <c r="AE111" t="e">
        <f ca="1"/>
        <v>#NAME?</v>
      </c>
      <c r="AF111" t="e">
        <f ca="1"/>
        <v>#NAME?</v>
      </c>
      <c r="AG111" t="e">
        <f ca="1"/>
        <v>#NAME?</v>
      </c>
      <c r="AH111" t="e">
        <f ca="1"/>
        <v>#NAME?</v>
      </c>
      <c r="AI111" t="e">
        <f ca="1"/>
        <v>#NAME?</v>
      </c>
      <c r="AJ111" t="e">
        <f ca="1"/>
        <v>#NAME?</v>
      </c>
    </row>
    <row r="112" spans="5:36" x14ac:dyDescent="0.25">
      <c r="E112" s="54" t="e">
        <f ca="1"/>
        <v>#NAME?</v>
      </c>
      <c r="F112" s="54" t="e">
        <f ca="1"/>
        <v>#NAME?</v>
      </c>
      <c r="G112" s="54" t="e">
        <f ca="1"/>
        <v>#NAME?</v>
      </c>
      <c r="H112" t="e">
        <f ca="1"/>
        <v>#NAME?</v>
      </c>
      <c r="I112" t="e">
        <f ca="1"/>
        <v>#NAME?</v>
      </c>
      <c r="J112" t="e">
        <f ca="1"/>
        <v>#NAME?</v>
      </c>
      <c r="K112" t="e">
        <f ca="1"/>
        <v>#NAME?</v>
      </c>
      <c r="L112" t="e">
        <f ca="1"/>
        <v>#NAME?</v>
      </c>
      <c r="M112" t="e">
        <f ca="1"/>
        <v>#NAME?</v>
      </c>
      <c r="N112" t="e">
        <f ca="1"/>
        <v>#NAME?</v>
      </c>
      <c r="O112" t="e">
        <f ca="1"/>
        <v>#NAME?</v>
      </c>
      <c r="P112" t="e">
        <f ca="1"/>
        <v>#NAME?</v>
      </c>
      <c r="Q112" t="e">
        <f ca="1"/>
        <v>#NAME?</v>
      </c>
      <c r="R112" t="e">
        <f ca="1"/>
        <v>#NAME?</v>
      </c>
      <c r="S112" t="e">
        <f ca="1"/>
        <v>#NAME?</v>
      </c>
      <c r="T112" t="e">
        <f ca="1"/>
        <v>#NAME?</v>
      </c>
      <c r="U112" t="e">
        <f ca="1"/>
        <v>#NAME?</v>
      </c>
      <c r="V112" t="e">
        <f ca="1"/>
        <v>#NAME?</v>
      </c>
      <c r="W112" t="e">
        <f ca="1"/>
        <v>#NAME?</v>
      </c>
      <c r="X112" t="e">
        <f ca="1"/>
        <v>#NAME?</v>
      </c>
      <c r="Y112" t="e">
        <f ca="1"/>
        <v>#NAME?</v>
      </c>
      <c r="Z112" t="e">
        <f ca="1"/>
        <v>#NAME?</v>
      </c>
      <c r="AA112" t="e">
        <f ca="1"/>
        <v>#NAME?</v>
      </c>
      <c r="AB112" t="e">
        <f ca="1"/>
        <v>#NAME?</v>
      </c>
      <c r="AC112" t="e">
        <f ca="1"/>
        <v>#NAME?</v>
      </c>
      <c r="AD112" t="e">
        <f ca="1"/>
        <v>#NAME?</v>
      </c>
      <c r="AE112" t="e">
        <f ca="1"/>
        <v>#NAME?</v>
      </c>
      <c r="AF112" t="e">
        <f ca="1"/>
        <v>#NAME?</v>
      </c>
      <c r="AG112" t="e">
        <f ca="1"/>
        <v>#NAME?</v>
      </c>
      <c r="AH112" t="e">
        <f ca="1"/>
        <v>#NAME?</v>
      </c>
      <c r="AI112" t="e">
        <f ca="1"/>
        <v>#NAME?</v>
      </c>
      <c r="AJ112" t="e">
        <f ca="1"/>
        <v>#NAME?</v>
      </c>
    </row>
    <row r="113" spans="5:36" x14ac:dyDescent="0.25">
      <c r="E113" s="54" t="e">
        <f ca="1"/>
        <v>#NAME?</v>
      </c>
      <c r="F113" s="54" t="e">
        <f ca="1"/>
        <v>#NAME?</v>
      </c>
      <c r="G113" s="54" t="e">
        <f ca="1"/>
        <v>#NAME?</v>
      </c>
      <c r="H113" t="e">
        <f ca="1"/>
        <v>#NAME?</v>
      </c>
      <c r="I113" t="e">
        <f ca="1"/>
        <v>#NAME?</v>
      </c>
      <c r="J113" t="e">
        <f ca="1"/>
        <v>#NAME?</v>
      </c>
      <c r="K113" t="e">
        <f ca="1"/>
        <v>#NAME?</v>
      </c>
      <c r="L113" t="e">
        <f ca="1"/>
        <v>#NAME?</v>
      </c>
      <c r="M113" t="e">
        <f ca="1"/>
        <v>#NAME?</v>
      </c>
      <c r="N113" t="e">
        <f ca="1"/>
        <v>#NAME?</v>
      </c>
      <c r="O113" t="e">
        <f ca="1"/>
        <v>#NAME?</v>
      </c>
      <c r="P113" t="e">
        <f ca="1"/>
        <v>#NAME?</v>
      </c>
      <c r="Q113" t="e">
        <f ca="1"/>
        <v>#NAME?</v>
      </c>
      <c r="R113" t="e">
        <f ca="1"/>
        <v>#NAME?</v>
      </c>
      <c r="S113" t="e">
        <f ca="1"/>
        <v>#NAME?</v>
      </c>
      <c r="T113" t="e">
        <f ca="1"/>
        <v>#NAME?</v>
      </c>
      <c r="U113" t="e">
        <f ca="1"/>
        <v>#NAME?</v>
      </c>
      <c r="V113" t="e">
        <f ca="1"/>
        <v>#NAME?</v>
      </c>
      <c r="W113" t="e">
        <f ca="1"/>
        <v>#NAME?</v>
      </c>
      <c r="X113" t="e">
        <f ca="1"/>
        <v>#NAME?</v>
      </c>
      <c r="Y113" t="e">
        <f ca="1"/>
        <v>#NAME?</v>
      </c>
      <c r="Z113" t="e">
        <f ca="1"/>
        <v>#NAME?</v>
      </c>
      <c r="AA113" t="e">
        <f ca="1"/>
        <v>#NAME?</v>
      </c>
      <c r="AB113" t="e">
        <f ca="1"/>
        <v>#NAME?</v>
      </c>
      <c r="AC113" t="e">
        <f ca="1"/>
        <v>#NAME?</v>
      </c>
      <c r="AD113" t="e">
        <f ca="1"/>
        <v>#NAME?</v>
      </c>
      <c r="AE113" t="e">
        <f ca="1"/>
        <v>#NAME?</v>
      </c>
      <c r="AF113" t="e">
        <f ca="1"/>
        <v>#NAME?</v>
      </c>
      <c r="AG113" t="e">
        <f ca="1"/>
        <v>#NAME?</v>
      </c>
      <c r="AH113" t="e">
        <f ca="1"/>
        <v>#NAME?</v>
      </c>
      <c r="AI113" t="e">
        <f ca="1"/>
        <v>#NAME?</v>
      </c>
      <c r="AJ113" t="e">
        <f ca="1"/>
        <v>#NAME?</v>
      </c>
    </row>
    <row r="114" spans="5:36" x14ac:dyDescent="0.25">
      <c r="E114" s="54" t="e">
        <f ca="1"/>
        <v>#NAME?</v>
      </c>
      <c r="F114" s="54" t="e">
        <f ca="1"/>
        <v>#NAME?</v>
      </c>
      <c r="G114" s="54" t="e">
        <f ca="1"/>
        <v>#NAME?</v>
      </c>
      <c r="H114" t="e">
        <f ca="1"/>
        <v>#NAME?</v>
      </c>
      <c r="I114" t="e">
        <f ca="1"/>
        <v>#NAME?</v>
      </c>
      <c r="J114" t="e">
        <f ca="1"/>
        <v>#NAME?</v>
      </c>
      <c r="K114" t="e">
        <f ca="1"/>
        <v>#NAME?</v>
      </c>
      <c r="L114" t="e">
        <f ca="1"/>
        <v>#NAME?</v>
      </c>
      <c r="M114" t="e">
        <f ca="1"/>
        <v>#NAME?</v>
      </c>
      <c r="N114" t="e">
        <f ca="1"/>
        <v>#NAME?</v>
      </c>
      <c r="O114" t="e">
        <f ca="1"/>
        <v>#NAME?</v>
      </c>
      <c r="P114" t="e">
        <f ca="1"/>
        <v>#NAME?</v>
      </c>
      <c r="Q114" t="e">
        <f ca="1"/>
        <v>#NAME?</v>
      </c>
      <c r="R114" t="e">
        <f ca="1"/>
        <v>#NAME?</v>
      </c>
      <c r="S114" t="e">
        <f ca="1"/>
        <v>#NAME?</v>
      </c>
      <c r="T114" t="e">
        <f ca="1"/>
        <v>#NAME?</v>
      </c>
      <c r="U114" t="e">
        <f ca="1"/>
        <v>#NAME?</v>
      </c>
      <c r="V114" t="e">
        <f ca="1"/>
        <v>#NAME?</v>
      </c>
      <c r="W114" t="e">
        <f ca="1"/>
        <v>#NAME?</v>
      </c>
      <c r="X114" t="e">
        <f ca="1"/>
        <v>#NAME?</v>
      </c>
      <c r="Y114" t="e">
        <f ca="1"/>
        <v>#NAME?</v>
      </c>
      <c r="Z114" t="e">
        <f ca="1"/>
        <v>#NAME?</v>
      </c>
      <c r="AA114" t="e">
        <f ca="1"/>
        <v>#NAME?</v>
      </c>
      <c r="AB114" t="e">
        <f ca="1"/>
        <v>#NAME?</v>
      </c>
      <c r="AC114" t="e">
        <f ca="1"/>
        <v>#NAME?</v>
      </c>
      <c r="AD114" t="e">
        <f ca="1"/>
        <v>#NAME?</v>
      </c>
      <c r="AE114" t="e">
        <f ca="1"/>
        <v>#NAME?</v>
      </c>
      <c r="AF114" t="e">
        <f ca="1"/>
        <v>#NAME?</v>
      </c>
      <c r="AG114" t="e">
        <f ca="1"/>
        <v>#NAME?</v>
      </c>
      <c r="AH114" t="e">
        <f ca="1"/>
        <v>#NAME?</v>
      </c>
      <c r="AI114" t="e">
        <f ca="1"/>
        <v>#NAME?</v>
      </c>
      <c r="AJ114" t="e">
        <f ca="1"/>
        <v>#NAME?</v>
      </c>
    </row>
    <row r="115" spans="5:36" x14ac:dyDescent="0.25">
      <c r="E115" s="54" t="e">
        <f ca="1"/>
        <v>#NAME?</v>
      </c>
      <c r="F115" s="54" t="e">
        <f ca="1"/>
        <v>#NAME?</v>
      </c>
      <c r="G115" s="54" t="e">
        <f ca="1"/>
        <v>#NAME?</v>
      </c>
      <c r="H115" t="e">
        <f ca="1"/>
        <v>#NAME?</v>
      </c>
      <c r="I115" t="e">
        <f ca="1"/>
        <v>#NAME?</v>
      </c>
      <c r="J115" t="e">
        <f ca="1"/>
        <v>#NAME?</v>
      </c>
      <c r="K115" t="e">
        <f ca="1"/>
        <v>#NAME?</v>
      </c>
      <c r="L115" t="e">
        <f ca="1"/>
        <v>#NAME?</v>
      </c>
      <c r="M115" t="e">
        <f ca="1"/>
        <v>#NAME?</v>
      </c>
      <c r="N115" t="e">
        <f ca="1"/>
        <v>#NAME?</v>
      </c>
      <c r="O115" t="e">
        <f ca="1"/>
        <v>#NAME?</v>
      </c>
      <c r="P115" t="e">
        <f ca="1"/>
        <v>#NAME?</v>
      </c>
      <c r="Q115" t="e">
        <f ca="1"/>
        <v>#NAME?</v>
      </c>
      <c r="R115" t="e">
        <f ca="1"/>
        <v>#NAME?</v>
      </c>
      <c r="S115" t="e">
        <f ca="1"/>
        <v>#NAME?</v>
      </c>
      <c r="T115" t="e">
        <f ca="1"/>
        <v>#NAME?</v>
      </c>
      <c r="U115" t="e">
        <f ca="1"/>
        <v>#NAME?</v>
      </c>
      <c r="V115" t="e">
        <f ca="1"/>
        <v>#NAME?</v>
      </c>
      <c r="W115" t="e">
        <f ca="1"/>
        <v>#NAME?</v>
      </c>
      <c r="X115" t="e">
        <f ca="1"/>
        <v>#NAME?</v>
      </c>
      <c r="Y115" t="e">
        <f ca="1"/>
        <v>#NAME?</v>
      </c>
      <c r="Z115" t="e">
        <f ca="1"/>
        <v>#NAME?</v>
      </c>
      <c r="AA115" t="e">
        <f ca="1"/>
        <v>#NAME?</v>
      </c>
      <c r="AB115" t="e">
        <f ca="1"/>
        <v>#NAME?</v>
      </c>
      <c r="AC115" t="e">
        <f ca="1"/>
        <v>#NAME?</v>
      </c>
      <c r="AD115" t="e">
        <f ca="1"/>
        <v>#NAME?</v>
      </c>
      <c r="AE115" t="e">
        <f ca="1"/>
        <v>#NAME?</v>
      </c>
      <c r="AF115" t="e">
        <f ca="1"/>
        <v>#NAME?</v>
      </c>
      <c r="AG115" t="e">
        <f ca="1"/>
        <v>#NAME?</v>
      </c>
      <c r="AH115" t="e">
        <f ca="1"/>
        <v>#NAME?</v>
      </c>
      <c r="AI115" t="e">
        <f ca="1"/>
        <v>#NAME?</v>
      </c>
      <c r="AJ115" t="e">
        <f ca="1"/>
        <v>#NAME?</v>
      </c>
    </row>
    <row r="116" spans="5:36" x14ac:dyDescent="0.25">
      <c r="E116" s="54" t="e">
        <f ca="1"/>
        <v>#NAME?</v>
      </c>
      <c r="F116" s="54" t="e">
        <f ca="1"/>
        <v>#NAME?</v>
      </c>
      <c r="G116" s="54" t="e">
        <f ca="1"/>
        <v>#NAME?</v>
      </c>
      <c r="H116" t="e">
        <f ca="1"/>
        <v>#NAME?</v>
      </c>
      <c r="I116" t="e">
        <f ca="1"/>
        <v>#NAME?</v>
      </c>
      <c r="J116" t="e">
        <f ca="1"/>
        <v>#NAME?</v>
      </c>
      <c r="K116" t="e">
        <f ca="1"/>
        <v>#NAME?</v>
      </c>
      <c r="L116" t="e">
        <f ca="1"/>
        <v>#NAME?</v>
      </c>
      <c r="M116" t="e">
        <f ca="1"/>
        <v>#NAME?</v>
      </c>
      <c r="N116" t="e">
        <f ca="1"/>
        <v>#NAME?</v>
      </c>
      <c r="O116" t="e">
        <f ca="1"/>
        <v>#NAME?</v>
      </c>
      <c r="P116" t="e">
        <f ca="1"/>
        <v>#NAME?</v>
      </c>
      <c r="Q116" t="e">
        <f ca="1"/>
        <v>#NAME?</v>
      </c>
      <c r="R116" t="e">
        <f ca="1"/>
        <v>#NAME?</v>
      </c>
      <c r="S116" t="e">
        <f ca="1"/>
        <v>#NAME?</v>
      </c>
      <c r="T116" t="e">
        <f ca="1"/>
        <v>#NAME?</v>
      </c>
      <c r="U116" t="e">
        <f ca="1"/>
        <v>#NAME?</v>
      </c>
      <c r="V116" t="e">
        <f ca="1"/>
        <v>#NAME?</v>
      </c>
      <c r="W116" t="e">
        <f ca="1"/>
        <v>#NAME?</v>
      </c>
      <c r="X116" t="e">
        <f ca="1"/>
        <v>#NAME?</v>
      </c>
      <c r="Y116" t="e">
        <f ca="1"/>
        <v>#NAME?</v>
      </c>
      <c r="Z116" t="e">
        <f ca="1"/>
        <v>#NAME?</v>
      </c>
      <c r="AA116" t="e">
        <f ca="1"/>
        <v>#NAME?</v>
      </c>
      <c r="AB116" t="e">
        <f ca="1"/>
        <v>#NAME?</v>
      </c>
      <c r="AC116" t="e">
        <f ca="1"/>
        <v>#NAME?</v>
      </c>
      <c r="AD116" t="e">
        <f ca="1"/>
        <v>#NAME?</v>
      </c>
      <c r="AE116" t="e">
        <f ca="1"/>
        <v>#NAME?</v>
      </c>
      <c r="AF116" t="e">
        <f ca="1"/>
        <v>#NAME?</v>
      </c>
      <c r="AG116" t="e">
        <f ca="1"/>
        <v>#NAME?</v>
      </c>
      <c r="AH116" t="e">
        <f ca="1"/>
        <v>#NAME?</v>
      </c>
      <c r="AI116" t="e">
        <f ca="1"/>
        <v>#NAME?</v>
      </c>
      <c r="AJ116" t="e">
        <f ca="1"/>
        <v>#NAME?</v>
      </c>
    </row>
    <row r="117" spans="5:36" x14ac:dyDescent="0.25">
      <c r="E117" s="54" t="e">
        <f ca="1"/>
        <v>#NAME?</v>
      </c>
      <c r="F117" s="54" t="e">
        <f ca="1"/>
        <v>#NAME?</v>
      </c>
      <c r="G117" s="54" t="e">
        <f ca="1"/>
        <v>#NAME?</v>
      </c>
      <c r="H117" t="e">
        <f ca="1"/>
        <v>#NAME?</v>
      </c>
      <c r="I117" t="e">
        <f ca="1"/>
        <v>#NAME?</v>
      </c>
      <c r="J117" t="e">
        <f ca="1"/>
        <v>#NAME?</v>
      </c>
      <c r="K117" t="e">
        <f ca="1"/>
        <v>#NAME?</v>
      </c>
      <c r="L117" t="e">
        <f ca="1"/>
        <v>#NAME?</v>
      </c>
      <c r="M117" t="e">
        <f ca="1"/>
        <v>#NAME?</v>
      </c>
      <c r="N117" t="e">
        <f ca="1"/>
        <v>#NAME?</v>
      </c>
      <c r="O117" t="e">
        <f ca="1"/>
        <v>#NAME?</v>
      </c>
      <c r="P117" t="e">
        <f ca="1"/>
        <v>#NAME?</v>
      </c>
      <c r="Q117" t="e">
        <f ca="1"/>
        <v>#NAME?</v>
      </c>
      <c r="R117" t="e">
        <f ca="1"/>
        <v>#NAME?</v>
      </c>
      <c r="S117" t="e">
        <f ca="1"/>
        <v>#NAME?</v>
      </c>
      <c r="T117" t="e">
        <f ca="1"/>
        <v>#NAME?</v>
      </c>
      <c r="U117" t="e">
        <f ca="1"/>
        <v>#NAME?</v>
      </c>
      <c r="V117" t="e">
        <f ca="1"/>
        <v>#NAME?</v>
      </c>
      <c r="W117" t="e">
        <f ca="1"/>
        <v>#NAME?</v>
      </c>
      <c r="X117" t="e">
        <f ca="1"/>
        <v>#NAME?</v>
      </c>
      <c r="Y117" t="e">
        <f ca="1"/>
        <v>#NAME?</v>
      </c>
      <c r="Z117" t="e">
        <f ca="1"/>
        <v>#NAME?</v>
      </c>
      <c r="AA117" t="e">
        <f ca="1"/>
        <v>#NAME?</v>
      </c>
      <c r="AB117" t="e">
        <f ca="1"/>
        <v>#NAME?</v>
      </c>
      <c r="AC117" t="e">
        <f ca="1"/>
        <v>#NAME?</v>
      </c>
      <c r="AD117" t="e">
        <f ca="1"/>
        <v>#NAME?</v>
      </c>
      <c r="AE117" t="e">
        <f ca="1"/>
        <v>#NAME?</v>
      </c>
      <c r="AF117" t="e">
        <f ca="1"/>
        <v>#NAME?</v>
      </c>
      <c r="AG117" t="e">
        <f ca="1"/>
        <v>#NAME?</v>
      </c>
      <c r="AH117" t="e">
        <f ca="1"/>
        <v>#NAME?</v>
      </c>
      <c r="AI117" t="e">
        <f ca="1"/>
        <v>#NAME?</v>
      </c>
      <c r="AJ117" t="e">
        <f ca="1"/>
        <v>#NAME?</v>
      </c>
    </row>
    <row r="118" spans="5:36" x14ac:dyDescent="0.25">
      <c r="E118" s="54" t="e">
        <f ca="1"/>
        <v>#NAME?</v>
      </c>
      <c r="F118" s="54" t="e">
        <f ca="1"/>
        <v>#NAME?</v>
      </c>
      <c r="G118" s="54" t="e">
        <f ca="1"/>
        <v>#NAME?</v>
      </c>
      <c r="H118" t="e">
        <f ca="1"/>
        <v>#NAME?</v>
      </c>
      <c r="I118" t="e">
        <f ca="1"/>
        <v>#NAME?</v>
      </c>
      <c r="J118" t="e">
        <f ca="1"/>
        <v>#NAME?</v>
      </c>
      <c r="K118" t="e">
        <f ca="1"/>
        <v>#NAME?</v>
      </c>
      <c r="L118" t="e">
        <f ca="1"/>
        <v>#NAME?</v>
      </c>
      <c r="M118" t="e">
        <f ca="1"/>
        <v>#NAME?</v>
      </c>
      <c r="N118" t="e">
        <f ca="1"/>
        <v>#NAME?</v>
      </c>
      <c r="O118" t="e">
        <f ca="1"/>
        <v>#NAME?</v>
      </c>
      <c r="P118" t="e">
        <f ca="1"/>
        <v>#NAME?</v>
      </c>
      <c r="Q118" t="e">
        <f ca="1"/>
        <v>#NAME?</v>
      </c>
      <c r="R118" t="e">
        <f ca="1"/>
        <v>#NAME?</v>
      </c>
      <c r="S118" t="e">
        <f ca="1"/>
        <v>#NAME?</v>
      </c>
      <c r="T118" t="e">
        <f ca="1"/>
        <v>#NAME?</v>
      </c>
      <c r="U118" t="e">
        <f ca="1"/>
        <v>#NAME?</v>
      </c>
      <c r="V118" t="e">
        <f ca="1"/>
        <v>#NAME?</v>
      </c>
      <c r="W118" t="e">
        <f ca="1"/>
        <v>#NAME?</v>
      </c>
      <c r="X118" t="e">
        <f ca="1"/>
        <v>#NAME?</v>
      </c>
      <c r="Y118" t="e">
        <f ca="1"/>
        <v>#NAME?</v>
      </c>
      <c r="Z118" t="e">
        <f ca="1"/>
        <v>#NAME?</v>
      </c>
      <c r="AA118" t="e">
        <f ca="1"/>
        <v>#NAME?</v>
      </c>
      <c r="AB118" t="e">
        <f ca="1"/>
        <v>#NAME?</v>
      </c>
      <c r="AC118" t="e">
        <f ca="1"/>
        <v>#NAME?</v>
      </c>
      <c r="AD118" t="e">
        <f ca="1"/>
        <v>#NAME?</v>
      </c>
      <c r="AE118" t="e">
        <f ca="1"/>
        <v>#NAME?</v>
      </c>
      <c r="AF118" t="e">
        <f ca="1"/>
        <v>#NAME?</v>
      </c>
      <c r="AG118" t="e">
        <f ca="1"/>
        <v>#NAME?</v>
      </c>
      <c r="AH118" t="e">
        <f ca="1"/>
        <v>#NAME?</v>
      </c>
      <c r="AI118" t="e">
        <f ca="1"/>
        <v>#NAME?</v>
      </c>
      <c r="AJ118" t="e">
        <f ca="1"/>
        <v>#NAME?</v>
      </c>
    </row>
    <row r="119" spans="5:36" x14ac:dyDescent="0.25">
      <c r="E119" s="54" t="e">
        <f ca="1"/>
        <v>#NAME?</v>
      </c>
      <c r="F119" s="54" t="e">
        <f ca="1"/>
        <v>#NAME?</v>
      </c>
      <c r="G119" s="54" t="e">
        <f ca="1"/>
        <v>#NAME?</v>
      </c>
      <c r="H119" t="e">
        <f ca="1"/>
        <v>#NAME?</v>
      </c>
      <c r="I119" t="e">
        <f ca="1"/>
        <v>#NAME?</v>
      </c>
      <c r="J119" t="e">
        <f ca="1"/>
        <v>#NAME?</v>
      </c>
      <c r="K119" t="e">
        <f ca="1"/>
        <v>#NAME?</v>
      </c>
      <c r="L119" t="e">
        <f ca="1"/>
        <v>#NAME?</v>
      </c>
      <c r="M119" t="e">
        <f ca="1"/>
        <v>#NAME?</v>
      </c>
      <c r="N119" t="e">
        <f ca="1"/>
        <v>#NAME?</v>
      </c>
      <c r="O119" t="e">
        <f ca="1"/>
        <v>#NAME?</v>
      </c>
      <c r="P119" t="e">
        <f ca="1"/>
        <v>#NAME?</v>
      </c>
      <c r="Q119" t="e">
        <f ca="1"/>
        <v>#NAME?</v>
      </c>
      <c r="R119" t="e">
        <f ca="1"/>
        <v>#NAME?</v>
      </c>
      <c r="S119" t="e">
        <f ca="1"/>
        <v>#NAME?</v>
      </c>
      <c r="T119" t="e">
        <f ca="1"/>
        <v>#NAME?</v>
      </c>
      <c r="U119" t="e">
        <f ca="1"/>
        <v>#NAME?</v>
      </c>
      <c r="V119" t="e">
        <f ca="1"/>
        <v>#NAME?</v>
      </c>
      <c r="W119" t="e">
        <f ca="1"/>
        <v>#NAME?</v>
      </c>
      <c r="X119" t="e">
        <f ca="1"/>
        <v>#NAME?</v>
      </c>
      <c r="Y119" t="e">
        <f ca="1"/>
        <v>#NAME?</v>
      </c>
      <c r="Z119" t="e">
        <f ca="1"/>
        <v>#NAME?</v>
      </c>
      <c r="AA119" t="e">
        <f ca="1"/>
        <v>#NAME?</v>
      </c>
      <c r="AB119" t="e">
        <f ca="1"/>
        <v>#NAME?</v>
      </c>
      <c r="AC119" t="e">
        <f ca="1"/>
        <v>#NAME?</v>
      </c>
      <c r="AD119" t="e">
        <f ca="1"/>
        <v>#NAME?</v>
      </c>
      <c r="AE119" t="e">
        <f ca="1"/>
        <v>#NAME?</v>
      </c>
      <c r="AF119" t="e">
        <f ca="1"/>
        <v>#NAME?</v>
      </c>
      <c r="AG119" t="e">
        <f ca="1"/>
        <v>#NAME?</v>
      </c>
      <c r="AH119" t="e">
        <f ca="1"/>
        <v>#NAME?</v>
      </c>
      <c r="AI119" t="e">
        <f ca="1"/>
        <v>#NAME?</v>
      </c>
      <c r="AJ119" t="e">
        <f ca="1"/>
        <v>#NAME?</v>
      </c>
    </row>
    <row r="120" spans="5:36" x14ac:dyDescent="0.25">
      <c r="E120" s="54" t="e">
        <f ca="1"/>
        <v>#NAME?</v>
      </c>
      <c r="F120" s="54" t="e">
        <f ca="1"/>
        <v>#NAME?</v>
      </c>
      <c r="G120" s="54" t="e">
        <f ca="1"/>
        <v>#NAME?</v>
      </c>
      <c r="H120" t="e">
        <f ca="1"/>
        <v>#NAME?</v>
      </c>
      <c r="I120" t="e">
        <f ca="1"/>
        <v>#NAME?</v>
      </c>
      <c r="J120" t="e">
        <f ca="1"/>
        <v>#NAME?</v>
      </c>
      <c r="K120" t="e">
        <f ca="1"/>
        <v>#NAME?</v>
      </c>
      <c r="L120" t="e">
        <f ca="1"/>
        <v>#NAME?</v>
      </c>
      <c r="M120" t="e">
        <f ca="1"/>
        <v>#NAME?</v>
      </c>
      <c r="N120" t="e">
        <f ca="1"/>
        <v>#NAME?</v>
      </c>
      <c r="O120" t="e">
        <f ca="1"/>
        <v>#NAME?</v>
      </c>
      <c r="P120" t="e">
        <f ca="1"/>
        <v>#NAME?</v>
      </c>
      <c r="Q120" t="e">
        <f ca="1"/>
        <v>#NAME?</v>
      </c>
      <c r="R120" t="e">
        <f ca="1"/>
        <v>#NAME?</v>
      </c>
      <c r="S120" t="e">
        <f ca="1"/>
        <v>#NAME?</v>
      </c>
      <c r="T120" t="e">
        <f ca="1"/>
        <v>#NAME?</v>
      </c>
      <c r="U120" t="e">
        <f ca="1"/>
        <v>#NAME?</v>
      </c>
      <c r="V120" t="e">
        <f ca="1"/>
        <v>#NAME?</v>
      </c>
      <c r="W120" t="e">
        <f ca="1"/>
        <v>#NAME?</v>
      </c>
      <c r="X120" t="e">
        <f ca="1"/>
        <v>#NAME?</v>
      </c>
      <c r="Y120" t="e">
        <f ca="1"/>
        <v>#NAME?</v>
      </c>
      <c r="Z120" t="e">
        <f ca="1"/>
        <v>#NAME?</v>
      </c>
      <c r="AA120" t="e">
        <f ca="1"/>
        <v>#NAME?</v>
      </c>
      <c r="AB120" t="e">
        <f ca="1"/>
        <v>#NAME?</v>
      </c>
      <c r="AC120" t="e">
        <f ca="1"/>
        <v>#NAME?</v>
      </c>
      <c r="AD120" t="e">
        <f ca="1"/>
        <v>#NAME?</v>
      </c>
      <c r="AE120" t="e">
        <f ca="1"/>
        <v>#NAME?</v>
      </c>
      <c r="AF120" t="e">
        <f ca="1"/>
        <v>#NAME?</v>
      </c>
      <c r="AG120" t="e">
        <f ca="1"/>
        <v>#NAME?</v>
      </c>
      <c r="AH120" t="e">
        <f ca="1"/>
        <v>#NAME?</v>
      </c>
      <c r="AI120" t="e">
        <f ca="1"/>
        <v>#NAME?</v>
      </c>
      <c r="AJ120" t="e">
        <f ca="1"/>
        <v>#NAME?</v>
      </c>
    </row>
    <row r="121" spans="5:36" x14ac:dyDescent="0.25">
      <c r="E121" s="54" t="e">
        <f ca="1"/>
        <v>#NAME?</v>
      </c>
      <c r="F121" s="54" t="e">
        <f ca="1"/>
        <v>#NAME?</v>
      </c>
      <c r="G121" s="54" t="e">
        <f ca="1"/>
        <v>#NAME?</v>
      </c>
      <c r="H121" t="e">
        <f ca="1"/>
        <v>#NAME?</v>
      </c>
      <c r="I121" t="e">
        <f ca="1"/>
        <v>#NAME?</v>
      </c>
      <c r="J121" t="e">
        <f ca="1"/>
        <v>#NAME?</v>
      </c>
      <c r="K121" t="e">
        <f ca="1"/>
        <v>#NAME?</v>
      </c>
      <c r="L121" t="e">
        <f ca="1"/>
        <v>#NAME?</v>
      </c>
      <c r="M121" t="e">
        <f ca="1"/>
        <v>#NAME?</v>
      </c>
      <c r="N121" t="e">
        <f ca="1"/>
        <v>#NAME?</v>
      </c>
      <c r="O121" t="e">
        <f ca="1"/>
        <v>#NAME?</v>
      </c>
      <c r="P121" t="e">
        <f ca="1"/>
        <v>#NAME?</v>
      </c>
      <c r="Q121" t="e">
        <f ca="1"/>
        <v>#NAME?</v>
      </c>
      <c r="R121" t="e">
        <f ca="1"/>
        <v>#NAME?</v>
      </c>
      <c r="S121" t="e">
        <f ca="1"/>
        <v>#NAME?</v>
      </c>
      <c r="T121" t="e">
        <f ca="1"/>
        <v>#NAME?</v>
      </c>
      <c r="U121" t="e">
        <f ca="1"/>
        <v>#NAME?</v>
      </c>
      <c r="V121" t="e">
        <f ca="1"/>
        <v>#NAME?</v>
      </c>
      <c r="W121" t="e">
        <f ca="1"/>
        <v>#NAME?</v>
      </c>
      <c r="X121" t="e">
        <f ca="1"/>
        <v>#NAME?</v>
      </c>
      <c r="Y121" t="e">
        <f ca="1"/>
        <v>#NAME?</v>
      </c>
      <c r="Z121" t="e">
        <f ca="1"/>
        <v>#NAME?</v>
      </c>
      <c r="AA121" t="e">
        <f ca="1"/>
        <v>#NAME?</v>
      </c>
      <c r="AB121" t="e">
        <f ca="1"/>
        <v>#NAME?</v>
      </c>
      <c r="AC121" t="e">
        <f ca="1"/>
        <v>#NAME?</v>
      </c>
      <c r="AD121" t="e">
        <f ca="1"/>
        <v>#NAME?</v>
      </c>
      <c r="AE121" t="e">
        <f ca="1"/>
        <v>#NAME?</v>
      </c>
      <c r="AF121" t="e">
        <f ca="1"/>
        <v>#NAME?</v>
      </c>
      <c r="AG121" t="e">
        <f ca="1"/>
        <v>#NAME?</v>
      </c>
      <c r="AH121" t="e">
        <f ca="1"/>
        <v>#NAME?</v>
      </c>
      <c r="AI121" t="e">
        <f ca="1"/>
        <v>#NAME?</v>
      </c>
      <c r="AJ121" t="e">
        <f ca="1"/>
        <v>#NAME?</v>
      </c>
    </row>
    <row r="122" spans="5:36" x14ac:dyDescent="0.25">
      <c r="E122" s="54" t="e">
        <f ca="1"/>
        <v>#NAME?</v>
      </c>
      <c r="F122" s="54" t="e">
        <f ca="1"/>
        <v>#NAME?</v>
      </c>
      <c r="G122" s="54" t="e">
        <f ca="1"/>
        <v>#NAME?</v>
      </c>
      <c r="H122" t="e">
        <f ca="1"/>
        <v>#NAME?</v>
      </c>
      <c r="I122" t="e">
        <f ca="1"/>
        <v>#NAME?</v>
      </c>
      <c r="J122" t="e">
        <f ca="1"/>
        <v>#NAME?</v>
      </c>
      <c r="K122" t="e">
        <f ca="1"/>
        <v>#NAME?</v>
      </c>
      <c r="L122" t="e">
        <f ca="1"/>
        <v>#NAME?</v>
      </c>
      <c r="M122" t="e">
        <f ca="1"/>
        <v>#NAME?</v>
      </c>
      <c r="N122" t="e">
        <f ca="1"/>
        <v>#NAME?</v>
      </c>
      <c r="O122" t="e">
        <f ca="1"/>
        <v>#NAME?</v>
      </c>
      <c r="P122" t="e">
        <f ca="1"/>
        <v>#NAME?</v>
      </c>
      <c r="Q122" t="e">
        <f ca="1"/>
        <v>#NAME?</v>
      </c>
      <c r="R122" t="e">
        <f ca="1"/>
        <v>#NAME?</v>
      </c>
      <c r="S122" t="e">
        <f ca="1"/>
        <v>#NAME?</v>
      </c>
      <c r="T122" t="e">
        <f ca="1"/>
        <v>#NAME?</v>
      </c>
      <c r="U122" t="e">
        <f ca="1"/>
        <v>#NAME?</v>
      </c>
      <c r="V122" t="e">
        <f ca="1"/>
        <v>#NAME?</v>
      </c>
      <c r="W122" t="e">
        <f ca="1"/>
        <v>#NAME?</v>
      </c>
      <c r="X122" t="e">
        <f ca="1"/>
        <v>#NAME?</v>
      </c>
      <c r="Y122" t="e">
        <f ca="1"/>
        <v>#NAME?</v>
      </c>
      <c r="Z122" t="e">
        <f ca="1"/>
        <v>#NAME?</v>
      </c>
      <c r="AA122" t="e">
        <f ca="1"/>
        <v>#NAME?</v>
      </c>
      <c r="AB122" t="e">
        <f ca="1"/>
        <v>#NAME?</v>
      </c>
      <c r="AC122" t="e">
        <f ca="1"/>
        <v>#NAME?</v>
      </c>
      <c r="AD122" t="e">
        <f ca="1"/>
        <v>#NAME?</v>
      </c>
      <c r="AE122" t="e">
        <f ca="1"/>
        <v>#NAME?</v>
      </c>
      <c r="AF122" t="e">
        <f ca="1"/>
        <v>#NAME?</v>
      </c>
      <c r="AG122" t="e">
        <f ca="1"/>
        <v>#NAME?</v>
      </c>
      <c r="AH122" t="e">
        <f ca="1"/>
        <v>#NAME?</v>
      </c>
      <c r="AI122" t="e">
        <f ca="1"/>
        <v>#NAME?</v>
      </c>
      <c r="AJ122" t="e">
        <f ca="1"/>
        <v>#NAME?</v>
      </c>
    </row>
    <row r="123" spans="5:36" x14ac:dyDescent="0.25">
      <c r="E123" s="54" t="e">
        <f ca="1"/>
        <v>#NAME?</v>
      </c>
      <c r="F123" s="54" t="e">
        <f ca="1"/>
        <v>#NAME?</v>
      </c>
      <c r="G123" s="54" t="e">
        <f ca="1"/>
        <v>#NAME?</v>
      </c>
      <c r="H123" t="e">
        <f ca="1"/>
        <v>#NAME?</v>
      </c>
      <c r="I123" t="e">
        <f ca="1"/>
        <v>#NAME?</v>
      </c>
      <c r="J123" t="e">
        <f ca="1"/>
        <v>#NAME?</v>
      </c>
      <c r="K123" t="e">
        <f ca="1"/>
        <v>#NAME?</v>
      </c>
      <c r="L123" t="e">
        <f ca="1"/>
        <v>#NAME?</v>
      </c>
      <c r="M123" t="e">
        <f ca="1"/>
        <v>#NAME?</v>
      </c>
      <c r="N123" t="e">
        <f ca="1"/>
        <v>#NAME?</v>
      </c>
      <c r="O123" t="e">
        <f ca="1"/>
        <v>#NAME?</v>
      </c>
      <c r="P123" t="e">
        <f ca="1"/>
        <v>#NAME?</v>
      </c>
      <c r="Q123" t="e">
        <f ca="1"/>
        <v>#NAME?</v>
      </c>
      <c r="R123" t="e">
        <f ca="1"/>
        <v>#NAME?</v>
      </c>
      <c r="S123" t="e">
        <f ca="1"/>
        <v>#NAME?</v>
      </c>
      <c r="T123" t="e">
        <f ca="1"/>
        <v>#NAME?</v>
      </c>
      <c r="U123" t="e">
        <f ca="1"/>
        <v>#NAME?</v>
      </c>
      <c r="V123" t="e">
        <f ca="1"/>
        <v>#NAME?</v>
      </c>
      <c r="W123" t="e">
        <f ca="1"/>
        <v>#NAME?</v>
      </c>
      <c r="X123" t="e">
        <f ca="1"/>
        <v>#NAME?</v>
      </c>
      <c r="Y123" t="e">
        <f ca="1"/>
        <v>#NAME?</v>
      </c>
      <c r="Z123" t="e">
        <f ca="1"/>
        <v>#NAME?</v>
      </c>
      <c r="AA123" t="e">
        <f ca="1"/>
        <v>#NAME?</v>
      </c>
      <c r="AB123" t="e">
        <f ca="1"/>
        <v>#NAME?</v>
      </c>
      <c r="AC123" t="e">
        <f ca="1"/>
        <v>#NAME?</v>
      </c>
      <c r="AD123" t="e">
        <f ca="1"/>
        <v>#NAME?</v>
      </c>
      <c r="AE123" t="e">
        <f ca="1"/>
        <v>#NAME?</v>
      </c>
      <c r="AF123" t="e">
        <f ca="1"/>
        <v>#NAME?</v>
      </c>
      <c r="AG123" t="e">
        <f ca="1"/>
        <v>#NAME?</v>
      </c>
      <c r="AH123" t="e">
        <f ca="1"/>
        <v>#NAME?</v>
      </c>
      <c r="AI123" t="e">
        <f ca="1"/>
        <v>#NAME?</v>
      </c>
      <c r="AJ123" t="e">
        <f ca="1"/>
        <v>#NAME?</v>
      </c>
    </row>
    <row r="124" spans="5:36" x14ac:dyDescent="0.25">
      <c r="E124" s="54" t="e">
        <f ca="1"/>
        <v>#NAME?</v>
      </c>
      <c r="F124" s="54" t="e">
        <f ca="1"/>
        <v>#NAME?</v>
      </c>
      <c r="G124" s="54" t="e">
        <f ca="1"/>
        <v>#NAME?</v>
      </c>
      <c r="H124" t="e">
        <f ca="1"/>
        <v>#NAME?</v>
      </c>
      <c r="I124" t="e">
        <f ca="1"/>
        <v>#NAME?</v>
      </c>
      <c r="J124" t="e">
        <f ca="1"/>
        <v>#NAME?</v>
      </c>
      <c r="K124" t="e">
        <f ca="1"/>
        <v>#NAME?</v>
      </c>
      <c r="L124" t="e">
        <f ca="1"/>
        <v>#NAME?</v>
      </c>
      <c r="M124" t="e">
        <f ca="1"/>
        <v>#NAME?</v>
      </c>
      <c r="N124" t="e">
        <f ca="1"/>
        <v>#NAME?</v>
      </c>
      <c r="O124" t="e">
        <f ca="1"/>
        <v>#NAME?</v>
      </c>
      <c r="P124" t="e">
        <f ca="1"/>
        <v>#NAME?</v>
      </c>
      <c r="Q124" t="e">
        <f ca="1"/>
        <v>#NAME?</v>
      </c>
      <c r="R124" t="e">
        <f ca="1"/>
        <v>#NAME?</v>
      </c>
      <c r="S124" t="e">
        <f ca="1"/>
        <v>#NAME?</v>
      </c>
      <c r="T124" t="e">
        <f ca="1"/>
        <v>#NAME?</v>
      </c>
      <c r="U124" t="e">
        <f ca="1"/>
        <v>#NAME?</v>
      </c>
      <c r="V124" t="e">
        <f ca="1"/>
        <v>#NAME?</v>
      </c>
      <c r="W124" t="e">
        <f ca="1"/>
        <v>#NAME?</v>
      </c>
      <c r="X124" t="e">
        <f ca="1"/>
        <v>#NAME?</v>
      </c>
      <c r="Y124" t="e">
        <f ca="1"/>
        <v>#NAME?</v>
      </c>
      <c r="Z124" t="e">
        <f ca="1"/>
        <v>#NAME?</v>
      </c>
      <c r="AA124" t="e">
        <f ca="1"/>
        <v>#NAME?</v>
      </c>
      <c r="AB124" t="e">
        <f ca="1"/>
        <v>#NAME?</v>
      </c>
      <c r="AC124" t="e">
        <f ca="1"/>
        <v>#NAME?</v>
      </c>
      <c r="AD124" t="e">
        <f ca="1"/>
        <v>#NAME?</v>
      </c>
      <c r="AE124" t="e">
        <f ca="1"/>
        <v>#NAME?</v>
      </c>
      <c r="AF124" t="e">
        <f ca="1"/>
        <v>#NAME?</v>
      </c>
      <c r="AG124" t="e">
        <f ca="1"/>
        <v>#NAME?</v>
      </c>
      <c r="AH124" t="e">
        <f ca="1"/>
        <v>#NAME?</v>
      </c>
      <c r="AI124" t="e">
        <f ca="1"/>
        <v>#NAME?</v>
      </c>
      <c r="AJ124" t="e">
        <f ca="1"/>
        <v>#NAME?</v>
      </c>
    </row>
    <row r="125" spans="5:36" x14ac:dyDescent="0.25">
      <c r="E125" s="54" t="e">
        <f ca="1"/>
        <v>#NAME?</v>
      </c>
      <c r="F125" s="54" t="e">
        <f ca="1"/>
        <v>#NAME?</v>
      </c>
      <c r="G125" s="54" t="e">
        <f ca="1"/>
        <v>#NAME?</v>
      </c>
      <c r="H125" t="e">
        <f ca="1"/>
        <v>#NAME?</v>
      </c>
      <c r="I125" t="e">
        <f ca="1"/>
        <v>#NAME?</v>
      </c>
      <c r="J125" t="e">
        <f ca="1"/>
        <v>#NAME?</v>
      </c>
      <c r="K125" t="e">
        <f ca="1"/>
        <v>#NAME?</v>
      </c>
      <c r="L125" t="e">
        <f ca="1"/>
        <v>#NAME?</v>
      </c>
      <c r="M125" t="e">
        <f ca="1"/>
        <v>#NAME?</v>
      </c>
      <c r="N125" t="e">
        <f ca="1"/>
        <v>#NAME?</v>
      </c>
      <c r="O125" t="e">
        <f ca="1"/>
        <v>#NAME?</v>
      </c>
      <c r="P125" t="e">
        <f ca="1"/>
        <v>#NAME?</v>
      </c>
      <c r="Q125" t="e">
        <f ca="1"/>
        <v>#NAME?</v>
      </c>
      <c r="R125" t="e">
        <f ca="1"/>
        <v>#NAME?</v>
      </c>
      <c r="S125" t="e">
        <f ca="1"/>
        <v>#NAME?</v>
      </c>
      <c r="T125" t="e">
        <f ca="1"/>
        <v>#NAME?</v>
      </c>
      <c r="U125" t="e">
        <f ca="1"/>
        <v>#NAME?</v>
      </c>
      <c r="V125" t="e">
        <f ca="1"/>
        <v>#NAME?</v>
      </c>
      <c r="W125" t="e">
        <f ca="1"/>
        <v>#NAME?</v>
      </c>
      <c r="X125" t="e">
        <f ca="1"/>
        <v>#NAME?</v>
      </c>
      <c r="Y125" t="e">
        <f ca="1"/>
        <v>#NAME?</v>
      </c>
      <c r="Z125" t="e">
        <f ca="1"/>
        <v>#NAME?</v>
      </c>
      <c r="AA125" t="e">
        <f ca="1"/>
        <v>#NAME?</v>
      </c>
      <c r="AB125" t="e">
        <f ca="1"/>
        <v>#NAME?</v>
      </c>
      <c r="AC125" t="e">
        <f ca="1"/>
        <v>#NAME?</v>
      </c>
      <c r="AD125" t="e">
        <f ca="1"/>
        <v>#NAME?</v>
      </c>
      <c r="AE125" t="e">
        <f ca="1"/>
        <v>#NAME?</v>
      </c>
      <c r="AF125" t="e">
        <f ca="1"/>
        <v>#NAME?</v>
      </c>
      <c r="AG125" t="e">
        <f ca="1"/>
        <v>#NAME?</v>
      </c>
      <c r="AH125" t="e">
        <f ca="1"/>
        <v>#NAME?</v>
      </c>
      <c r="AI125" t="e">
        <f ca="1"/>
        <v>#NAME?</v>
      </c>
      <c r="AJ125" t="e">
        <f ca="1"/>
        <v>#NAME?</v>
      </c>
    </row>
    <row r="126" spans="5:36" x14ac:dyDescent="0.25">
      <c r="E126" s="54" t="e">
        <f ca="1"/>
        <v>#NAME?</v>
      </c>
      <c r="F126" s="54" t="e">
        <f ca="1"/>
        <v>#NAME?</v>
      </c>
      <c r="G126" s="54" t="e">
        <f ca="1"/>
        <v>#NAME?</v>
      </c>
      <c r="H126" t="e">
        <f ca="1"/>
        <v>#NAME?</v>
      </c>
      <c r="I126" t="e">
        <f ca="1"/>
        <v>#NAME?</v>
      </c>
      <c r="J126" t="e">
        <f ca="1"/>
        <v>#NAME?</v>
      </c>
      <c r="K126" t="e">
        <f ca="1"/>
        <v>#NAME?</v>
      </c>
      <c r="L126" t="e">
        <f ca="1"/>
        <v>#NAME?</v>
      </c>
      <c r="M126" t="e">
        <f ca="1"/>
        <v>#NAME?</v>
      </c>
      <c r="N126" t="e">
        <f ca="1"/>
        <v>#NAME?</v>
      </c>
      <c r="O126" t="e">
        <f ca="1"/>
        <v>#NAME?</v>
      </c>
      <c r="P126" t="e">
        <f ca="1"/>
        <v>#NAME?</v>
      </c>
      <c r="Q126" t="e">
        <f ca="1"/>
        <v>#NAME?</v>
      </c>
      <c r="R126" t="e">
        <f ca="1"/>
        <v>#NAME?</v>
      </c>
      <c r="S126" t="e">
        <f ca="1"/>
        <v>#NAME?</v>
      </c>
      <c r="T126" t="e">
        <f ca="1"/>
        <v>#NAME?</v>
      </c>
      <c r="U126" t="e">
        <f ca="1"/>
        <v>#NAME?</v>
      </c>
      <c r="V126" t="e">
        <f ca="1"/>
        <v>#NAME?</v>
      </c>
      <c r="W126" t="e">
        <f ca="1"/>
        <v>#NAME?</v>
      </c>
      <c r="X126" t="e">
        <f ca="1"/>
        <v>#NAME?</v>
      </c>
      <c r="Y126" t="e">
        <f ca="1"/>
        <v>#NAME?</v>
      </c>
      <c r="Z126" t="e">
        <f ca="1"/>
        <v>#NAME?</v>
      </c>
      <c r="AA126" t="e">
        <f ca="1"/>
        <v>#NAME?</v>
      </c>
      <c r="AB126" t="e">
        <f ca="1"/>
        <v>#NAME?</v>
      </c>
      <c r="AC126" t="e">
        <f ca="1"/>
        <v>#NAME?</v>
      </c>
      <c r="AD126" t="e">
        <f ca="1"/>
        <v>#NAME?</v>
      </c>
      <c r="AE126" t="e">
        <f ca="1"/>
        <v>#NAME?</v>
      </c>
      <c r="AF126" t="e">
        <f ca="1"/>
        <v>#NAME?</v>
      </c>
      <c r="AG126" t="e">
        <f ca="1"/>
        <v>#NAME?</v>
      </c>
      <c r="AH126" t="e">
        <f ca="1"/>
        <v>#NAME?</v>
      </c>
      <c r="AI126" t="e">
        <f ca="1"/>
        <v>#NAME?</v>
      </c>
      <c r="AJ126" t="e">
        <f ca="1"/>
        <v>#NAME?</v>
      </c>
    </row>
    <row r="127" spans="5:36" x14ac:dyDescent="0.25">
      <c r="E127" s="54" t="e">
        <f ca="1"/>
        <v>#NAME?</v>
      </c>
      <c r="F127" s="54" t="e">
        <f ca="1"/>
        <v>#NAME?</v>
      </c>
      <c r="G127" s="54" t="e">
        <f ca="1"/>
        <v>#NAME?</v>
      </c>
      <c r="H127" t="e">
        <f ca="1"/>
        <v>#NAME?</v>
      </c>
      <c r="I127" t="e">
        <f ca="1"/>
        <v>#NAME?</v>
      </c>
      <c r="J127" t="e">
        <f ca="1"/>
        <v>#NAME?</v>
      </c>
      <c r="K127" t="e">
        <f ca="1"/>
        <v>#NAME?</v>
      </c>
      <c r="L127" t="e">
        <f ca="1"/>
        <v>#NAME?</v>
      </c>
      <c r="M127" t="e">
        <f ca="1"/>
        <v>#NAME?</v>
      </c>
      <c r="N127" t="e">
        <f ca="1"/>
        <v>#NAME?</v>
      </c>
      <c r="O127" t="e">
        <f ca="1"/>
        <v>#NAME?</v>
      </c>
      <c r="P127" t="e">
        <f ca="1"/>
        <v>#NAME?</v>
      </c>
      <c r="Q127" t="e">
        <f ca="1"/>
        <v>#NAME?</v>
      </c>
      <c r="R127" t="e">
        <f ca="1"/>
        <v>#NAME?</v>
      </c>
      <c r="S127" t="e">
        <f ca="1"/>
        <v>#NAME?</v>
      </c>
      <c r="T127" t="e">
        <f ca="1"/>
        <v>#NAME?</v>
      </c>
      <c r="U127" t="e">
        <f ca="1"/>
        <v>#NAME?</v>
      </c>
      <c r="V127" t="e">
        <f ca="1"/>
        <v>#NAME?</v>
      </c>
      <c r="W127" t="e">
        <f ca="1"/>
        <v>#NAME?</v>
      </c>
      <c r="X127" t="e">
        <f ca="1"/>
        <v>#NAME?</v>
      </c>
      <c r="Y127" t="e">
        <f ca="1"/>
        <v>#NAME?</v>
      </c>
      <c r="Z127" t="e">
        <f ca="1"/>
        <v>#NAME?</v>
      </c>
      <c r="AA127" t="e">
        <f ca="1"/>
        <v>#NAME?</v>
      </c>
      <c r="AB127" t="e">
        <f ca="1"/>
        <v>#NAME?</v>
      </c>
      <c r="AC127" t="e">
        <f ca="1"/>
        <v>#NAME?</v>
      </c>
      <c r="AD127" t="e">
        <f ca="1"/>
        <v>#NAME?</v>
      </c>
      <c r="AE127" t="e">
        <f ca="1"/>
        <v>#NAME?</v>
      </c>
      <c r="AF127" t="e">
        <f ca="1"/>
        <v>#NAME?</v>
      </c>
      <c r="AG127" t="e">
        <f ca="1"/>
        <v>#NAME?</v>
      </c>
      <c r="AH127" t="e">
        <f ca="1"/>
        <v>#NAME?</v>
      </c>
      <c r="AI127" t="e">
        <f ca="1"/>
        <v>#NAME?</v>
      </c>
      <c r="AJ127" t="e">
        <f ca="1"/>
        <v>#NAME?</v>
      </c>
    </row>
    <row r="128" spans="5:36" x14ac:dyDescent="0.25">
      <c r="E128" s="54" t="e">
        <f ca="1"/>
        <v>#NAME?</v>
      </c>
      <c r="F128" s="54" t="e">
        <f ca="1"/>
        <v>#NAME?</v>
      </c>
      <c r="G128" s="54" t="e">
        <f ca="1"/>
        <v>#NAME?</v>
      </c>
      <c r="H128" t="e">
        <f ca="1"/>
        <v>#NAME?</v>
      </c>
      <c r="I128" t="e">
        <f ca="1"/>
        <v>#NAME?</v>
      </c>
      <c r="J128" t="e">
        <f ca="1"/>
        <v>#NAME?</v>
      </c>
      <c r="K128" t="e">
        <f ca="1"/>
        <v>#NAME?</v>
      </c>
      <c r="L128" t="e">
        <f ca="1"/>
        <v>#NAME?</v>
      </c>
      <c r="M128" t="e">
        <f ca="1"/>
        <v>#NAME?</v>
      </c>
      <c r="N128" t="e">
        <f ca="1"/>
        <v>#NAME?</v>
      </c>
      <c r="O128" t="e">
        <f ca="1"/>
        <v>#NAME?</v>
      </c>
      <c r="P128" t="e">
        <f ca="1"/>
        <v>#NAME?</v>
      </c>
      <c r="Q128" t="e">
        <f ca="1"/>
        <v>#NAME?</v>
      </c>
      <c r="R128" t="e">
        <f ca="1"/>
        <v>#NAME?</v>
      </c>
      <c r="S128" t="e">
        <f ca="1"/>
        <v>#NAME?</v>
      </c>
      <c r="T128" t="e">
        <f ca="1"/>
        <v>#NAME?</v>
      </c>
      <c r="U128" t="e">
        <f ca="1"/>
        <v>#NAME?</v>
      </c>
      <c r="V128" t="e">
        <f ca="1"/>
        <v>#NAME?</v>
      </c>
      <c r="W128" t="e">
        <f ca="1"/>
        <v>#NAME?</v>
      </c>
      <c r="X128" t="e">
        <f ca="1"/>
        <v>#NAME?</v>
      </c>
      <c r="Y128" t="e">
        <f ca="1"/>
        <v>#NAME?</v>
      </c>
      <c r="Z128" t="e">
        <f ca="1"/>
        <v>#NAME?</v>
      </c>
      <c r="AA128" t="e">
        <f ca="1"/>
        <v>#NAME?</v>
      </c>
      <c r="AB128" t="e">
        <f ca="1"/>
        <v>#NAME?</v>
      </c>
      <c r="AC128" t="e">
        <f ca="1"/>
        <v>#NAME?</v>
      </c>
      <c r="AD128" t="e">
        <f ca="1"/>
        <v>#NAME?</v>
      </c>
      <c r="AE128" t="e">
        <f ca="1"/>
        <v>#NAME?</v>
      </c>
      <c r="AF128" t="e">
        <f ca="1"/>
        <v>#NAME?</v>
      </c>
      <c r="AG128" t="e">
        <f ca="1"/>
        <v>#NAME?</v>
      </c>
      <c r="AH128" t="e">
        <f ca="1"/>
        <v>#NAME?</v>
      </c>
      <c r="AI128" t="e">
        <f ca="1"/>
        <v>#NAME?</v>
      </c>
      <c r="AJ128" t="e">
        <f ca="1"/>
        <v>#NAME?</v>
      </c>
    </row>
    <row r="129" spans="5:36" x14ac:dyDescent="0.25">
      <c r="E129" s="54" t="e">
        <f ca="1"/>
        <v>#NAME?</v>
      </c>
      <c r="F129" s="54" t="e">
        <f ca="1"/>
        <v>#NAME?</v>
      </c>
      <c r="G129" s="54" t="e">
        <f ca="1"/>
        <v>#NAME?</v>
      </c>
      <c r="H129" t="e">
        <f ca="1"/>
        <v>#NAME?</v>
      </c>
      <c r="I129" t="e">
        <f ca="1"/>
        <v>#NAME?</v>
      </c>
      <c r="J129" t="e">
        <f ca="1"/>
        <v>#NAME?</v>
      </c>
      <c r="K129" t="e">
        <f ca="1"/>
        <v>#NAME?</v>
      </c>
      <c r="L129" t="e">
        <f ca="1"/>
        <v>#NAME?</v>
      </c>
      <c r="M129" t="e">
        <f ca="1"/>
        <v>#NAME?</v>
      </c>
      <c r="N129" t="e">
        <f ca="1"/>
        <v>#NAME?</v>
      </c>
      <c r="O129" t="e">
        <f ca="1"/>
        <v>#NAME?</v>
      </c>
      <c r="P129" t="e">
        <f ca="1"/>
        <v>#NAME?</v>
      </c>
      <c r="Q129" t="e">
        <f ca="1"/>
        <v>#NAME?</v>
      </c>
      <c r="R129" t="e">
        <f ca="1"/>
        <v>#NAME?</v>
      </c>
      <c r="S129" t="e">
        <f ca="1"/>
        <v>#NAME?</v>
      </c>
      <c r="T129" t="e">
        <f ca="1"/>
        <v>#NAME?</v>
      </c>
      <c r="U129" t="e">
        <f ca="1"/>
        <v>#NAME?</v>
      </c>
      <c r="V129" t="e">
        <f ca="1"/>
        <v>#NAME?</v>
      </c>
      <c r="W129" t="e">
        <f ca="1"/>
        <v>#NAME?</v>
      </c>
      <c r="X129" t="e">
        <f ca="1"/>
        <v>#NAME?</v>
      </c>
      <c r="Y129" t="e">
        <f ca="1"/>
        <v>#NAME?</v>
      </c>
      <c r="Z129" t="e">
        <f ca="1"/>
        <v>#NAME?</v>
      </c>
      <c r="AA129" t="e">
        <f ca="1"/>
        <v>#NAME?</v>
      </c>
      <c r="AB129" t="e">
        <f ca="1"/>
        <v>#NAME?</v>
      </c>
      <c r="AC129" t="e">
        <f ca="1"/>
        <v>#NAME?</v>
      </c>
      <c r="AD129" t="e">
        <f ca="1"/>
        <v>#NAME?</v>
      </c>
      <c r="AE129" t="e">
        <f ca="1"/>
        <v>#NAME?</v>
      </c>
      <c r="AF129" t="e">
        <f ca="1"/>
        <v>#NAME?</v>
      </c>
      <c r="AG129" t="e">
        <f ca="1"/>
        <v>#NAME?</v>
      </c>
      <c r="AH129" t="e">
        <f ca="1"/>
        <v>#NAME?</v>
      </c>
      <c r="AI129" t="e">
        <f ca="1"/>
        <v>#NAME?</v>
      </c>
      <c r="AJ129" t="e">
        <f ca="1"/>
        <v>#NAME?</v>
      </c>
    </row>
    <row r="130" spans="5:36" x14ac:dyDescent="0.25">
      <c r="E130" s="54" t="e">
        <f ca="1"/>
        <v>#NAME?</v>
      </c>
      <c r="F130" s="54" t="e">
        <f ca="1"/>
        <v>#NAME?</v>
      </c>
      <c r="G130" s="54" t="e">
        <f ca="1"/>
        <v>#NAME?</v>
      </c>
      <c r="H130" t="e">
        <f ca="1"/>
        <v>#NAME?</v>
      </c>
      <c r="I130" t="e">
        <f ca="1"/>
        <v>#NAME?</v>
      </c>
      <c r="J130" t="e">
        <f ca="1"/>
        <v>#NAME?</v>
      </c>
      <c r="K130" t="e">
        <f ca="1"/>
        <v>#NAME?</v>
      </c>
      <c r="L130" t="e">
        <f ca="1"/>
        <v>#NAME?</v>
      </c>
      <c r="M130" t="e">
        <f ca="1"/>
        <v>#NAME?</v>
      </c>
      <c r="N130" t="e">
        <f ca="1"/>
        <v>#NAME?</v>
      </c>
      <c r="O130" t="e">
        <f ca="1"/>
        <v>#NAME?</v>
      </c>
      <c r="P130" t="e">
        <f ca="1"/>
        <v>#NAME?</v>
      </c>
      <c r="Q130" t="e">
        <f ca="1"/>
        <v>#NAME?</v>
      </c>
      <c r="R130" t="e">
        <f ca="1"/>
        <v>#NAME?</v>
      </c>
      <c r="S130" t="e">
        <f ca="1"/>
        <v>#NAME?</v>
      </c>
      <c r="T130" t="e">
        <f ca="1"/>
        <v>#NAME?</v>
      </c>
      <c r="U130" t="e">
        <f ca="1"/>
        <v>#NAME?</v>
      </c>
      <c r="V130" t="e">
        <f ca="1"/>
        <v>#NAME?</v>
      </c>
      <c r="W130" t="e">
        <f ca="1"/>
        <v>#NAME?</v>
      </c>
      <c r="X130" t="e">
        <f ca="1"/>
        <v>#NAME?</v>
      </c>
      <c r="Y130" t="e">
        <f ca="1"/>
        <v>#NAME?</v>
      </c>
      <c r="Z130" t="e">
        <f ca="1"/>
        <v>#NAME?</v>
      </c>
      <c r="AA130" t="e">
        <f ca="1"/>
        <v>#NAME?</v>
      </c>
      <c r="AB130" t="e">
        <f ca="1"/>
        <v>#NAME?</v>
      </c>
      <c r="AC130" t="e">
        <f ca="1"/>
        <v>#NAME?</v>
      </c>
      <c r="AD130" t="e">
        <f ca="1"/>
        <v>#NAME?</v>
      </c>
      <c r="AE130" t="e">
        <f ca="1"/>
        <v>#NAME?</v>
      </c>
      <c r="AF130" t="e">
        <f ca="1"/>
        <v>#NAME?</v>
      </c>
      <c r="AG130" t="e">
        <f ca="1"/>
        <v>#NAME?</v>
      </c>
      <c r="AH130" t="e">
        <f ca="1"/>
        <v>#NAME?</v>
      </c>
      <c r="AI130" t="e">
        <f ca="1"/>
        <v>#NAME?</v>
      </c>
      <c r="AJ130" t="e">
        <f ca="1"/>
        <v>#NAME?</v>
      </c>
    </row>
    <row r="131" spans="5:36" x14ac:dyDescent="0.25">
      <c r="E131" t="e">
        <f ca="1"/>
        <v>#NAME?</v>
      </c>
      <c r="F131" t="e">
        <f ca="1"/>
        <v>#NAME?</v>
      </c>
      <c r="G131" t="e">
        <f ca="1"/>
        <v>#NAME?</v>
      </c>
      <c r="H131" t="e">
        <f ca="1"/>
        <v>#NAME?</v>
      </c>
      <c r="I131" t="e">
        <f ca="1"/>
        <v>#NAME?</v>
      </c>
      <c r="J131" t="e">
        <f ca="1"/>
        <v>#NAME?</v>
      </c>
      <c r="K131" t="e">
        <f ca="1"/>
        <v>#NAME?</v>
      </c>
      <c r="L131" t="e">
        <f ca="1"/>
        <v>#NAME?</v>
      </c>
      <c r="M131" t="e">
        <f ca="1"/>
        <v>#NAME?</v>
      </c>
      <c r="N131" t="e">
        <f ca="1"/>
        <v>#NAME?</v>
      </c>
      <c r="O131" t="e">
        <f ca="1"/>
        <v>#NAME?</v>
      </c>
      <c r="P131" t="e">
        <f ca="1"/>
        <v>#NAME?</v>
      </c>
      <c r="Q131" t="e">
        <f ca="1"/>
        <v>#NAME?</v>
      </c>
      <c r="R131" t="e">
        <f ca="1"/>
        <v>#NAME?</v>
      </c>
      <c r="S131" t="e">
        <f ca="1"/>
        <v>#NAME?</v>
      </c>
      <c r="T131" t="e">
        <f ca="1"/>
        <v>#NAME?</v>
      </c>
      <c r="U131" t="e">
        <f ca="1"/>
        <v>#NAME?</v>
      </c>
      <c r="V131" t="e">
        <f ca="1"/>
        <v>#NAME?</v>
      </c>
      <c r="W131" t="e">
        <f ca="1"/>
        <v>#NAME?</v>
      </c>
      <c r="X131" t="e">
        <f ca="1"/>
        <v>#NAME?</v>
      </c>
      <c r="Y131" t="e">
        <f ca="1"/>
        <v>#NAME?</v>
      </c>
      <c r="Z131" t="e">
        <f ca="1"/>
        <v>#NAME?</v>
      </c>
      <c r="AA131" t="e">
        <f ca="1"/>
        <v>#NAME?</v>
      </c>
      <c r="AB131" t="e">
        <f ca="1"/>
        <v>#NAME?</v>
      </c>
      <c r="AC131" t="e">
        <f ca="1"/>
        <v>#NAME?</v>
      </c>
      <c r="AD131" t="e">
        <f ca="1"/>
        <v>#NAME?</v>
      </c>
      <c r="AE131" t="e">
        <f ca="1"/>
        <v>#NAME?</v>
      </c>
      <c r="AF131" t="e">
        <f ca="1"/>
        <v>#NAME?</v>
      </c>
      <c r="AG131" t="e">
        <f ca="1"/>
        <v>#NAME?</v>
      </c>
      <c r="AH131" t="e">
        <f ca="1"/>
        <v>#NAME?</v>
      </c>
      <c r="AI131" t="e">
        <f ca="1"/>
        <v>#NAME?</v>
      </c>
      <c r="AJ131" t="e">
        <f ca="1"/>
        <v>#NAME?</v>
      </c>
    </row>
    <row r="132" spans="5:36" x14ac:dyDescent="0.25">
      <c r="E132" t="e">
        <f ca="1"/>
        <v>#NAME?</v>
      </c>
      <c r="F132" t="e">
        <f ca="1"/>
        <v>#NAME?</v>
      </c>
      <c r="G132" t="e">
        <f ca="1"/>
        <v>#NAME?</v>
      </c>
      <c r="H132" t="e">
        <f ca="1"/>
        <v>#NAME?</v>
      </c>
      <c r="I132" t="e">
        <f ca="1"/>
        <v>#NAME?</v>
      </c>
      <c r="J132" t="e">
        <f ca="1"/>
        <v>#NAME?</v>
      </c>
      <c r="K132" t="e">
        <f ca="1"/>
        <v>#NAME?</v>
      </c>
      <c r="L132" t="e">
        <f ca="1"/>
        <v>#NAME?</v>
      </c>
      <c r="M132" t="e">
        <f ca="1"/>
        <v>#NAME?</v>
      </c>
      <c r="N132" t="e">
        <f ca="1"/>
        <v>#NAME?</v>
      </c>
      <c r="O132" t="e">
        <f ca="1"/>
        <v>#NAME?</v>
      </c>
      <c r="P132" t="e">
        <f ca="1"/>
        <v>#NAME?</v>
      </c>
      <c r="Q132" t="e">
        <f ca="1"/>
        <v>#NAME?</v>
      </c>
      <c r="R132" t="e">
        <f ca="1"/>
        <v>#NAME?</v>
      </c>
      <c r="S132" t="e">
        <f ca="1"/>
        <v>#NAME?</v>
      </c>
      <c r="T132" t="e">
        <f ca="1"/>
        <v>#NAME?</v>
      </c>
      <c r="U132" t="e">
        <f ca="1"/>
        <v>#NAME?</v>
      </c>
      <c r="V132" t="e">
        <f ca="1"/>
        <v>#NAME?</v>
      </c>
      <c r="W132" t="e">
        <f ca="1"/>
        <v>#NAME?</v>
      </c>
      <c r="X132" t="e">
        <f ca="1"/>
        <v>#NAME?</v>
      </c>
      <c r="Y132" t="e">
        <f ca="1"/>
        <v>#NAME?</v>
      </c>
      <c r="Z132" t="e">
        <f ca="1"/>
        <v>#NAME?</v>
      </c>
      <c r="AA132" t="e">
        <f ca="1"/>
        <v>#NAME?</v>
      </c>
      <c r="AB132" t="e">
        <f ca="1"/>
        <v>#NAME?</v>
      </c>
      <c r="AC132" t="e">
        <f ca="1"/>
        <v>#NAME?</v>
      </c>
      <c r="AD132" t="e">
        <f ca="1"/>
        <v>#NAME?</v>
      </c>
      <c r="AE132" t="e">
        <f ca="1"/>
        <v>#NAME?</v>
      </c>
      <c r="AF132" t="e">
        <f ca="1"/>
        <v>#NAME?</v>
      </c>
      <c r="AG132" t="e">
        <f ca="1"/>
        <v>#NAME?</v>
      </c>
      <c r="AH132" t="e">
        <f ca="1"/>
        <v>#NAME?</v>
      </c>
      <c r="AI132" t="e">
        <f ca="1"/>
        <v>#NAME?</v>
      </c>
      <c r="AJ132" t="e">
        <f ca="1"/>
        <v>#NAME?</v>
      </c>
    </row>
    <row r="133" spans="5:36" x14ac:dyDescent="0.25">
      <c r="E133" t="e">
        <f ca="1"/>
        <v>#NAME?</v>
      </c>
      <c r="F133" t="e">
        <f ca="1"/>
        <v>#NAME?</v>
      </c>
      <c r="G133" t="e">
        <f ca="1"/>
        <v>#NAME?</v>
      </c>
      <c r="H133" t="e">
        <f ca="1"/>
        <v>#NAME?</v>
      </c>
      <c r="I133" t="e">
        <f ca="1"/>
        <v>#NAME?</v>
      </c>
      <c r="J133" t="e">
        <f ca="1"/>
        <v>#NAME?</v>
      </c>
      <c r="K133" t="e">
        <f ca="1"/>
        <v>#NAME?</v>
      </c>
      <c r="L133" t="e">
        <f ca="1"/>
        <v>#NAME?</v>
      </c>
      <c r="M133" t="e">
        <f ca="1"/>
        <v>#NAME?</v>
      </c>
      <c r="N133" t="e">
        <f ca="1"/>
        <v>#NAME?</v>
      </c>
      <c r="O133" t="e">
        <f ca="1"/>
        <v>#NAME?</v>
      </c>
      <c r="P133" t="e">
        <f ca="1"/>
        <v>#NAME?</v>
      </c>
      <c r="Q133" t="e">
        <f ca="1"/>
        <v>#NAME?</v>
      </c>
      <c r="R133" t="e">
        <f ca="1"/>
        <v>#NAME?</v>
      </c>
      <c r="S133" t="e">
        <f ca="1"/>
        <v>#NAME?</v>
      </c>
      <c r="T133" t="e">
        <f ca="1"/>
        <v>#NAME?</v>
      </c>
      <c r="U133" t="e">
        <f ca="1"/>
        <v>#NAME?</v>
      </c>
      <c r="V133" t="e">
        <f ca="1"/>
        <v>#NAME?</v>
      </c>
      <c r="W133" t="e">
        <f ca="1"/>
        <v>#NAME?</v>
      </c>
      <c r="X133" t="e">
        <f ca="1"/>
        <v>#NAME?</v>
      </c>
      <c r="Y133" t="e">
        <f ca="1"/>
        <v>#NAME?</v>
      </c>
      <c r="Z133" t="e">
        <f ca="1"/>
        <v>#NAME?</v>
      </c>
      <c r="AA133" t="e">
        <f ca="1"/>
        <v>#NAME?</v>
      </c>
      <c r="AB133" t="e">
        <f ca="1"/>
        <v>#NAME?</v>
      </c>
      <c r="AC133" t="e">
        <f ca="1"/>
        <v>#NAME?</v>
      </c>
      <c r="AD133" t="e">
        <f ca="1"/>
        <v>#NAME?</v>
      </c>
      <c r="AE133" t="e">
        <f ca="1"/>
        <v>#NAME?</v>
      </c>
      <c r="AF133" t="e">
        <f ca="1"/>
        <v>#NAME?</v>
      </c>
      <c r="AG133" t="e">
        <f ca="1"/>
        <v>#NAME?</v>
      </c>
      <c r="AH133" t="e">
        <f ca="1"/>
        <v>#NAME?</v>
      </c>
      <c r="AI133" t="e">
        <f ca="1"/>
        <v>#NAME?</v>
      </c>
      <c r="AJ133" t="e">
        <f ca="1"/>
        <v>#NAME?</v>
      </c>
    </row>
    <row r="134" spans="5:36" x14ac:dyDescent="0.25">
      <c r="E134" t="e">
        <f ca="1"/>
        <v>#NAME?</v>
      </c>
      <c r="F134" t="e">
        <f ca="1"/>
        <v>#NAME?</v>
      </c>
      <c r="G134" t="e">
        <f ca="1"/>
        <v>#NAME?</v>
      </c>
      <c r="H134" t="e">
        <f ca="1"/>
        <v>#NAME?</v>
      </c>
      <c r="I134" t="e">
        <f ca="1"/>
        <v>#NAME?</v>
      </c>
      <c r="J134" t="e">
        <f ca="1"/>
        <v>#NAME?</v>
      </c>
      <c r="K134" t="e">
        <f ca="1"/>
        <v>#NAME?</v>
      </c>
      <c r="L134" t="e">
        <f ca="1"/>
        <v>#NAME?</v>
      </c>
      <c r="M134" t="e">
        <f ca="1"/>
        <v>#NAME?</v>
      </c>
      <c r="N134" t="e">
        <f ca="1"/>
        <v>#NAME?</v>
      </c>
      <c r="O134" t="e">
        <f ca="1"/>
        <v>#NAME?</v>
      </c>
      <c r="P134" t="e">
        <f ca="1"/>
        <v>#NAME?</v>
      </c>
      <c r="Q134" t="e">
        <f ca="1"/>
        <v>#NAME?</v>
      </c>
      <c r="R134" t="e">
        <f ca="1"/>
        <v>#NAME?</v>
      </c>
      <c r="S134" t="e">
        <f ca="1"/>
        <v>#NAME?</v>
      </c>
      <c r="T134" t="e">
        <f ca="1"/>
        <v>#NAME?</v>
      </c>
      <c r="U134" t="e">
        <f ca="1"/>
        <v>#NAME?</v>
      </c>
      <c r="V134" t="e">
        <f ca="1"/>
        <v>#NAME?</v>
      </c>
      <c r="W134" t="e">
        <f ca="1"/>
        <v>#NAME?</v>
      </c>
      <c r="X134" t="e">
        <f ca="1"/>
        <v>#NAME?</v>
      </c>
      <c r="Y134" t="e">
        <f ca="1"/>
        <v>#NAME?</v>
      </c>
      <c r="Z134" t="e">
        <f ca="1"/>
        <v>#NAME?</v>
      </c>
      <c r="AA134" t="e">
        <f ca="1"/>
        <v>#NAME?</v>
      </c>
      <c r="AB134" t="e">
        <f ca="1"/>
        <v>#NAME?</v>
      </c>
      <c r="AC134" t="e">
        <f ca="1"/>
        <v>#NAME?</v>
      </c>
      <c r="AD134" t="e">
        <f ca="1"/>
        <v>#NAME?</v>
      </c>
      <c r="AE134" t="e">
        <f ca="1"/>
        <v>#NAME?</v>
      </c>
      <c r="AF134" t="e">
        <f ca="1"/>
        <v>#NAME?</v>
      </c>
      <c r="AG134" t="e">
        <f ca="1"/>
        <v>#NAME?</v>
      </c>
      <c r="AH134" t="e">
        <f ca="1"/>
        <v>#NAME?</v>
      </c>
      <c r="AI134" t="e">
        <f ca="1"/>
        <v>#NAME?</v>
      </c>
      <c r="AJ134" t="e">
        <f ca="1"/>
        <v>#NAME?</v>
      </c>
    </row>
    <row r="135" spans="5:36" x14ac:dyDescent="0.25">
      <c r="E135" t="e">
        <f ca="1"/>
        <v>#NAME?</v>
      </c>
      <c r="F135" t="e">
        <f ca="1"/>
        <v>#NAME?</v>
      </c>
      <c r="G135" t="e">
        <f ca="1"/>
        <v>#NAME?</v>
      </c>
      <c r="H135" t="e">
        <f ca="1"/>
        <v>#NAME?</v>
      </c>
      <c r="I135" t="e">
        <f ca="1"/>
        <v>#NAME?</v>
      </c>
      <c r="J135" t="e">
        <f ca="1"/>
        <v>#NAME?</v>
      </c>
      <c r="K135" t="e">
        <f ca="1"/>
        <v>#NAME?</v>
      </c>
      <c r="L135" t="e">
        <f ca="1"/>
        <v>#NAME?</v>
      </c>
      <c r="M135" t="e">
        <f ca="1"/>
        <v>#NAME?</v>
      </c>
      <c r="N135" t="e">
        <f ca="1"/>
        <v>#NAME?</v>
      </c>
      <c r="O135" t="e">
        <f ca="1"/>
        <v>#NAME?</v>
      </c>
      <c r="P135" t="e">
        <f ca="1"/>
        <v>#NAME?</v>
      </c>
      <c r="Q135" t="e">
        <f ca="1"/>
        <v>#NAME?</v>
      </c>
      <c r="R135" t="e">
        <f ca="1"/>
        <v>#NAME?</v>
      </c>
      <c r="S135" t="e">
        <f ca="1"/>
        <v>#NAME?</v>
      </c>
      <c r="T135" t="e">
        <f ca="1"/>
        <v>#NAME?</v>
      </c>
      <c r="U135" t="e">
        <f ca="1"/>
        <v>#NAME?</v>
      </c>
      <c r="V135" t="e">
        <f ca="1"/>
        <v>#NAME?</v>
      </c>
      <c r="W135" t="e">
        <f ca="1"/>
        <v>#NAME?</v>
      </c>
      <c r="X135" t="e">
        <f ca="1"/>
        <v>#NAME?</v>
      </c>
      <c r="Y135" t="e">
        <f ca="1"/>
        <v>#NAME?</v>
      </c>
      <c r="Z135" t="e">
        <f ca="1"/>
        <v>#NAME?</v>
      </c>
      <c r="AA135" t="e">
        <f ca="1"/>
        <v>#NAME?</v>
      </c>
      <c r="AB135" t="e">
        <f ca="1"/>
        <v>#NAME?</v>
      </c>
      <c r="AC135" t="e">
        <f ca="1"/>
        <v>#NAME?</v>
      </c>
      <c r="AD135" t="e">
        <f ca="1"/>
        <v>#NAME?</v>
      </c>
      <c r="AE135" t="e">
        <f ca="1"/>
        <v>#NAME?</v>
      </c>
      <c r="AF135" t="e">
        <f ca="1"/>
        <v>#NAME?</v>
      </c>
      <c r="AG135" t="e">
        <f ca="1"/>
        <v>#NAME?</v>
      </c>
      <c r="AH135" t="e">
        <f ca="1"/>
        <v>#NAME?</v>
      </c>
      <c r="AI135" t="e">
        <f ca="1"/>
        <v>#NAME?</v>
      </c>
      <c r="AJ135" t="e">
        <f ca="1"/>
        <v>#NAME?</v>
      </c>
    </row>
    <row r="136" spans="5:36" x14ac:dyDescent="0.25">
      <c r="E136" t="e">
        <f ca="1"/>
        <v>#NAME?</v>
      </c>
      <c r="F136" t="e">
        <f ca="1"/>
        <v>#NAME?</v>
      </c>
      <c r="G136" t="e">
        <f ca="1"/>
        <v>#NAME?</v>
      </c>
      <c r="H136" t="e">
        <f ca="1"/>
        <v>#NAME?</v>
      </c>
      <c r="I136" t="e">
        <f ca="1"/>
        <v>#NAME?</v>
      </c>
      <c r="J136" t="e">
        <f ca="1"/>
        <v>#NAME?</v>
      </c>
      <c r="K136" t="e">
        <f ca="1"/>
        <v>#NAME?</v>
      </c>
      <c r="L136" t="e">
        <f ca="1"/>
        <v>#NAME?</v>
      </c>
      <c r="M136" t="e">
        <f ca="1"/>
        <v>#NAME?</v>
      </c>
      <c r="N136" t="e">
        <f ca="1"/>
        <v>#NAME?</v>
      </c>
      <c r="O136" t="e">
        <f ca="1"/>
        <v>#NAME?</v>
      </c>
      <c r="P136" t="e">
        <f ca="1"/>
        <v>#NAME?</v>
      </c>
      <c r="Q136" t="e">
        <f ca="1"/>
        <v>#NAME?</v>
      </c>
      <c r="R136" t="e">
        <f ca="1"/>
        <v>#NAME?</v>
      </c>
      <c r="S136" t="e">
        <f ca="1"/>
        <v>#NAME?</v>
      </c>
      <c r="T136" t="e">
        <f ca="1"/>
        <v>#NAME?</v>
      </c>
      <c r="U136" t="e">
        <f ca="1"/>
        <v>#NAME?</v>
      </c>
      <c r="V136" t="e">
        <f ca="1"/>
        <v>#NAME?</v>
      </c>
      <c r="W136" t="e">
        <f ca="1"/>
        <v>#NAME?</v>
      </c>
      <c r="X136" t="e">
        <f ca="1"/>
        <v>#NAME?</v>
      </c>
      <c r="Y136" t="e">
        <f ca="1"/>
        <v>#NAME?</v>
      </c>
      <c r="Z136" t="e">
        <f ca="1"/>
        <v>#NAME?</v>
      </c>
      <c r="AA136" t="e">
        <f ca="1"/>
        <v>#NAME?</v>
      </c>
      <c r="AB136" t="e">
        <f ca="1"/>
        <v>#NAME?</v>
      </c>
      <c r="AC136" t="e">
        <f ca="1"/>
        <v>#NAME?</v>
      </c>
      <c r="AD136" t="e">
        <f ca="1"/>
        <v>#NAME?</v>
      </c>
      <c r="AE136" t="e">
        <f ca="1"/>
        <v>#NAME?</v>
      </c>
      <c r="AF136" t="e">
        <f ca="1"/>
        <v>#NAME?</v>
      </c>
      <c r="AG136" t="e">
        <f ca="1"/>
        <v>#NAME?</v>
      </c>
      <c r="AH136" t="e">
        <f ca="1"/>
        <v>#NAME?</v>
      </c>
      <c r="AI136" t="e">
        <f ca="1"/>
        <v>#NAME?</v>
      </c>
      <c r="AJ136" t="e">
        <f ca="1"/>
        <v>#NAME?</v>
      </c>
    </row>
    <row r="137" spans="5:36" x14ac:dyDescent="0.25">
      <c r="E137" t="e">
        <f ca="1"/>
        <v>#NAME?</v>
      </c>
      <c r="F137" t="e">
        <f ca="1"/>
        <v>#NAME?</v>
      </c>
      <c r="G137" t="e">
        <f ca="1"/>
        <v>#NAME?</v>
      </c>
      <c r="H137" t="e">
        <f ca="1"/>
        <v>#NAME?</v>
      </c>
      <c r="I137" t="e">
        <f ca="1"/>
        <v>#NAME?</v>
      </c>
      <c r="J137" t="e">
        <f ca="1"/>
        <v>#NAME?</v>
      </c>
      <c r="K137" t="e">
        <f ca="1"/>
        <v>#NAME?</v>
      </c>
      <c r="L137" t="e">
        <f ca="1"/>
        <v>#NAME?</v>
      </c>
      <c r="M137" t="e">
        <f ca="1"/>
        <v>#NAME?</v>
      </c>
      <c r="N137" t="e">
        <f ca="1"/>
        <v>#NAME?</v>
      </c>
      <c r="O137" t="e">
        <f ca="1"/>
        <v>#NAME?</v>
      </c>
      <c r="P137" t="e">
        <f ca="1"/>
        <v>#NAME?</v>
      </c>
      <c r="Q137" t="e">
        <f ca="1"/>
        <v>#NAME?</v>
      </c>
      <c r="R137" t="e">
        <f ca="1"/>
        <v>#NAME?</v>
      </c>
      <c r="S137" t="e">
        <f ca="1"/>
        <v>#NAME?</v>
      </c>
      <c r="T137" t="e">
        <f ca="1"/>
        <v>#NAME?</v>
      </c>
      <c r="U137" t="e">
        <f ca="1"/>
        <v>#NAME?</v>
      </c>
      <c r="V137" t="e">
        <f ca="1"/>
        <v>#NAME?</v>
      </c>
      <c r="W137" t="e">
        <f ca="1"/>
        <v>#NAME?</v>
      </c>
      <c r="X137" t="e">
        <f ca="1"/>
        <v>#NAME?</v>
      </c>
      <c r="Y137" t="e">
        <f ca="1"/>
        <v>#NAME?</v>
      </c>
      <c r="Z137" t="e">
        <f ca="1"/>
        <v>#NAME?</v>
      </c>
      <c r="AA137" t="e">
        <f ca="1"/>
        <v>#NAME?</v>
      </c>
      <c r="AB137" t="e">
        <f ca="1"/>
        <v>#NAME?</v>
      </c>
      <c r="AC137" t="e">
        <f ca="1"/>
        <v>#NAME?</v>
      </c>
      <c r="AD137" t="e">
        <f ca="1"/>
        <v>#NAME?</v>
      </c>
      <c r="AE137" t="e">
        <f ca="1"/>
        <v>#NAME?</v>
      </c>
      <c r="AF137" t="e">
        <f ca="1"/>
        <v>#NAME?</v>
      </c>
      <c r="AG137" t="e">
        <f ca="1"/>
        <v>#NAME?</v>
      </c>
      <c r="AH137" t="e">
        <f ca="1"/>
        <v>#NAME?</v>
      </c>
      <c r="AI137" t="e">
        <f ca="1"/>
        <v>#NAME?</v>
      </c>
      <c r="AJ137" t="e">
        <f ca="1"/>
        <v>#NAME?</v>
      </c>
    </row>
    <row r="138" spans="5:36" x14ac:dyDescent="0.25">
      <c r="E138" t="e">
        <f ca="1"/>
        <v>#NAME?</v>
      </c>
      <c r="F138" t="e">
        <f ca="1"/>
        <v>#NAME?</v>
      </c>
      <c r="G138" t="e">
        <f ca="1"/>
        <v>#NAME?</v>
      </c>
      <c r="H138" t="e">
        <f ca="1"/>
        <v>#NAME?</v>
      </c>
      <c r="I138" t="e">
        <f ca="1"/>
        <v>#NAME?</v>
      </c>
      <c r="J138" t="e">
        <f ca="1"/>
        <v>#NAME?</v>
      </c>
      <c r="K138" t="e">
        <f ca="1"/>
        <v>#NAME?</v>
      </c>
      <c r="L138" t="e">
        <f ca="1"/>
        <v>#NAME?</v>
      </c>
      <c r="M138" t="e">
        <f ca="1"/>
        <v>#NAME?</v>
      </c>
      <c r="N138" t="e">
        <f ca="1"/>
        <v>#NAME?</v>
      </c>
      <c r="O138" t="e">
        <f ca="1"/>
        <v>#NAME?</v>
      </c>
      <c r="P138" t="e">
        <f ca="1"/>
        <v>#NAME?</v>
      </c>
      <c r="Q138" t="e">
        <f ca="1"/>
        <v>#NAME?</v>
      </c>
      <c r="R138" t="e">
        <f ca="1"/>
        <v>#NAME?</v>
      </c>
      <c r="S138" t="e">
        <f ca="1"/>
        <v>#NAME?</v>
      </c>
      <c r="T138" t="e">
        <f ca="1"/>
        <v>#NAME?</v>
      </c>
      <c r="U138" t="e">
        <f ca="1"/>
        <v>#NAME?</v>
      </c>
      <c r="V138" t="e">
        <f ca="1"/>
        <v>#NAME?</v>
      </c>
      <c r="W138" t="e">
        <f ca="1"/>
        <v>#NAME?</v>
      </c>
      <c r="X138" t="e">
        <f ca="1"/>
        <v>#NAME?</v>
      </c>
      <c r="Y138" t="e">
        <f ca="1"/>
        <v>#NAME?</v>
      </c>
      <c r="Z138" t="e">
        <f ca="1"/>
        <v>#NAME?</v>
      </c>
      <c r="AA138" t="e">
        <f ca="1"/>
        <v>#NAME?</v>
      </c>
      <c r="AB138" t="e">
        <f ca="1"/>
        <v>#NAME?</v>
      </c>
      <c r="AC138" t="e">
        <f ca="1"/>
        <v>#NAME?</v>
      </c>
      <c r="AD138" t="e">
        <f ca="1"/>
        <v>#NAME?</v>
      </c>
      <c r="AE138" t="e">
        <f ca="1"/>
        <v>#NAME?</v>
      </c>
      <c r="AF138" t="e">
        <f ca="1"/>
        <v>#NAME?</v>
      </c>
      <c r="AG138" t="e">
        <f ca="1"/>
        <v>#NAME?</v>
      </c>
      <c r="AH138" t="e">
        <f ca="1"/>
        <v>#NAME?</v>
      </c>
      <c r="AI138" t="e">
        <f ca="1"/>
        <v>#NAME?</v>
      </c>
      <c r="AJ138" t="e">
        <f ca="1"/>
        <v>#NAME?</v>
      </c>
    </row>
    <row r="139" spans="5:36" x14ac:dyDescent="0.25">
      <c r="E139" t="e">
        <f ca="1"/>
        <v>#NAME?</v>
      </c>
      <c r="F139" t="e">
        <f ca="1"/>
        <v>#NAME?</v>
      </c>
      <c r="G139" t="e">
        <f ca="1"/>
        <v>#NAME?</v>
      </c>
      <c r="H139" t="e">
        <f ca="1"/>
        <v>#NAME?</v>
      </c>
      <c r="I139" t="e">
        <f ca="1"/>
        <v>#NAME?</v>
      </c>
      <c r="J139" t="e">
        <f ca="1"/>
        <v>#NAME?</v>
      </c>
      <c r="K139" t="e">
        <f ca="1"/>
        <v>#NAME?</v>
      </c>
      <c r="L139" t="e">
        <f ca="1"/>
        <v>#NAME?</v>
      </c>
      <c r="M139" t="e">
        <f ca="1"/>
        <v>#NAME?</v>
      </c>
      <c r="N139" t="e">
        <f ca="1"/>
        <v>#NAME?</v>
      </c>
      <c r="O139" t="e">
        <f ca="1"/>
        <v>#NAME?</v>
      </c>
      <c r="P139" t="e">
        <f ca="1"/>
        <v>#NAME?</v>
      </c>
      <c r="Q139" t="e">
        <f ca="1"/>
        <v>#NAME?</v>
      </c>
      <c r="R139" t="e">
        <f ca="1"/>
        <v>#NAME?</v>
      </c>
      <c r="S139" t="e">
        <f ca="1"/>
        <v>#NAME?</v>
      </c>
      <c r="T139" t="e">
        <f ca="1"/>
        <v>#NAME?</v>
      </c>
      <c r="U139" t="e">
        <f ca="1"/>
        <v>#NAME?</v>
      </c>
      <c r="V139" t="e">
        <f ca="1"/>
        <v>#NAME?</v>
      </c>
      <c r="W139" t="e">
        <f ca="1"/>
        <v>#NAME?</v>
      </c>
      <c r="X139" t="e">
        <f ca="1"/>
        <v>#NAME?</v>
      </c>
      <c r="Y139" t="e">
        <f ca="1"/>
        <v>#NAME?</v>
      </c>
      <c r="Z139" t="e">
        <f ca="1"/>
        <v>#NAME?</v>
      </c>
      <c r="AA139" t="e">
        <f ca="1"/>
        <v>#NAME?</v>
      </c>
      <c r="AB139" t="e">
        <f ca="1"/>
        <v>#NAME?</v>
      </c>
      <c r="AC139" t="e">
        <f ca="1"/>
        <v>#NAME?</v>
      </c>
      <c r="AD139" t="e">
        <f ca="1"/>
        <v>#NAME?</v>
      </c>
      <c r="AE139" t="e">
        <f ca="1"/>
        <v>#NAME?</v>
      </c>
      <c r="AF139" t="e">
        <f ca="1"/>
        <v>#NAME?</v>
      </c>
      <c r="AG139" t="e">
        <f ca="1"/>
        <v>#NAME?</v>
      </c>
      <c r="AH139" t="e">
        <f ca="1"/>
        <v>#NAME?</v>
      </c>
      <c r="AI139" t="e">
        <f ca="1"/>
        <v>#NAME?</v>
      </c>
      <c r="AJ139" t="e">
        <f ca="1"/>
        <v>#NAME?</v>
      </c>
    </row>
    <row r="140" spans="5:36" x14ac:dyDescent="0.25">
      <c r="E140" t="e">
        <f ca="1"/>
        <v>#NAME?</v>
      </c>
      <c r="F140" t="e">
        <f ca="1"/>
        <v>#NAME?</v>
      </c>
      <c r="G140" t="e">
        <f ca="1"/>
        <v>#NAME?</v>
      </c>
      <c r="H140" t="e">
        <f ca="1"/>
        <v>#NAME?</v>
      </c>
      <c r="I140" t="e">
        <f ca="1"/>
        <v>#NAME?</v>
      </c>
      <c r="J140" t="e">
        <f ca="1"/>
        <v>#NAME?</v>
      </c>
      <c r="K140" t="e">
        <f ca="1"/>
        <v>#NAME?</v>
      </c>
      <c r="L140" t="e">
        <f ca="1"/>
        <v>#NAME?</v>
      </c>
      <c r="M140" t="e">
        <f ca="1"/>
        <v>#NAME?</v>
      </c>
      <c r="N140" t="e">
        <f ca="1"/>
        <v>#NAME?</v>
      </c>
      <c r="O140" t="e">
        <f ca="1"/>
        <v>#NAME?</v>
      </c>
      <c r="P140" t="e">
        <f ca="1"/>
        <v>#NAME?</v>
      </c>
      <c r="Q140" t="e">
        <f ca="1"/>
        <v>#NAME?</v>
      </c>
      <c r="R140" t="e">
        <f ca="1"/>
        <v>#NAME?</v>
      </c>
      <c r="S140" t="e">
        <f ca="1"/>
        <v>#NAME?</v>
      </c>
      <c r="T140" t="e">
        <f ca="1"/>
        <v>#NAME?</v>
      </c>
      <c r="U140" t="e">
        <f ca="1"/>
        <v>#NAME?</v>
      </c>
      <c r="V140" t="e">
        <f ca="1"/>
        <v>#NAME?</v>
      </c>
      <c r="W140" t="e">
        <f ca="1"/>
        <v>#NAME?</v>
      </c>
      <c r="X140" t="e">
        <f ca="1"/>
        <v>#NAME?</v>
      </c>
      <c r="Y140" t="e">
        <f ca="1"/>
        <v>#NAME?</v>
      </c>
      <c r="Z140" t="e">
        <f ca="1"/>
        <v>#NAME?</v>
      </c>
      <c r="AA140" t="e">
        <f ca="1"/>
        <v>#NAME?</v>
      </c>
      <c r="AB140" t="e">
        <f ca="1"/>
        <v>#NAME?</v>
      </c>
      <c r="AC140" t="e">
        <f ca="1"/>
        <v>#NAME?</v>
      </c>
      <c r="AD140" t="e">
        <f ca="1"/>
        <v>#NAME?</v>
      </c>
      <c r="AE140" t="e">
        <f ca="1"/>
        <v>#NAME?</v>
      </c>
      <c r="AF140" t="e">
        <f ca="1"/>
        <v>#NAME?</v>
      </c>
      <c r="AG140" t="e">
        <f ca="1"/>
        <v>#NAME?</v>
      </c>
      <c r="AH140" t="e">
        <f ca="1"/>
        <v>#NAME?</v>
      </c>
      <c r="AI140" t="e">
        <f ca="1"/>
        <v>#NAME?</v>
      </c>
      <c r="AJ140" t="e">
        <f ca="1"/>
        <v>#NAME?</v>
      </c>
    </row>
    <row r="141" spans="5:36" x14ac:dyDescent="0.25">
      <c r="E141" t="e">
        <f ca="1"/>
        <v>#NAME?</v>
      </c>
      <c r="F141" t="e">
        <f ca="1"/>
        <v>#NAME?</v>
      </c>
      <c r="G141" t="e">
        <f ca="1"/>
        <v>#NAME?</v>
      </c>
      <c r="H141" t="e">
        <f ca="1"/>
        <v>#NAME?</v>
      </c>
      <c r="I141" t="e">
        <f ca="1"/>
        <v>#NAME?</v>
      </c>
      <c r="J141" t="e">
        <f ca="1"/>
        <v>#NAME?</v>
      </c>
      <c r="K141" t="e">
        <f ca="1"/>
        <v>#NAME?</v>
      </c>
      <c r="L141" t="e">
        <f ca="1"/>
        <v>#NAME?</v>
      </c>
      <c r="M141" t="e">
        <f ca="1"/>
        <v>#NAME?</v>
      </c>
      <c r="N141" t="e">
        <f ca="1"/>
        <v>#NAME?</v>
      </c>
      <c r="O141" t="e">
        <f ca="1"/>
        <v>#NAME?</v>
      </c>
      <c r="P141" t="e">
        <f ca="1"/>
        <v>#NAME?</v>
      </c>
      <c r="Q141" t="e">
        <f ca="1"/>
        <v>#NAME?</v>
      </c>
      <c r="R141" t="e">
        <f ca="1"/>
        <v>#NAME?</v>
      </c>
      <c r="S141" t="e">
        <f ca="1"/>
        <v>#NAME?</v>
      </c>
      <c r="T141" t="e">
        <f ca="1"/>
        <v>#NAME?</v>
      </c>
      <c r="U141" t="e">
        <f ca="1"/>
        <v>#NAME?</v>
      </c>
      <c r="V141" t="e">
        <f ca="1"/>
        <v>#NAME?</v>
      </c>
      <c r="W141" t="e">
        <f ca="1"/>
        <v>#NAME?</v>
      </c>
      <c r="X141" t="e">
        <f ca="1"/>
        <v>#NAME?</v>
      </c>
      <c r="Y141" t="e">
        <f ca="1"/>
        <v>#NAME?</v>
      </c>
      <c r="Z141" t="e">
        <f ca="1"/>
        <v>#NAME?</v>
      </c>
      <c r="AA141" t="e">
        <f ca="1"/>
        <v>#NAME?</v>
      </c>
      <c r="AB141" t="e">
        <f ca="1"/>
        <v>#NAME?</v>
      </c>
      <c r="AC141" t="e">
        <f ca="1"/>
        <v>#NAME?</v>
      </c>
      <c r="AD141" t="e">
        <f ca="1"/>
        <v>#NAME?</v>
      </c>
      <c r="AE141" t="e">
        <f ca="1"/>
        <v>#NAME?</v>
      </c>
      <c r="AF141" t="e">
        <f ca="1"/>
        <v>#NAME?</v>
      </c>
      <c r="AG141" t="e">
        <f ca="1"/>
        <v>#NAME?</v>
      </c>
      <c r="AH141" t="e">
        <f ca="1"/>
        <v>#NAME?</v>
      </c>
      <c r="AI141" t="e">
        <f ca="1"/>
        <v>#NAME?</v>
      </c>
      <c r="AJ141" t="e">
        <f ca="1"/>
        <v>#NAME?</v>
      </c>
    </row>
    <row r="142" spans="5:36" x14ac:dyDescent="0.25">
      <c r="E142" t="e">
        <f ca="1"/>
        <v>#NAME?</v>
      </c>
      <c r="F142" t="e">
        <f ca="1"/>
        <v>#NAME?</v>
      </c>
      <c r="G142" t="e">
        <f ca="1"/>
        <v>#NAME?</v>
      </c>
      <c r="H142" t="e">
        <f ca="1"/>
        <v>#NAME?</v>
      </c>
      <c r="I142" t="e">
        <f ca="1"/>
        <v>#NAME?</v>
      </c>
      <c r="J142" t="e">
        <f ca="1"/>
        <v>#NAME?</v>
      </c>
      <c r="K142" t="e">
        <f ca="1"/>
        <v>#NAME?</v>
      </c>
      <c r="L142" t="e">
        <f ca="1"/>
        <v>#NAME?</v>
      </c>
      <c r="M142" t="e">
        <f ca="1"/>
        <v>#NAME?</v>
      </c>
      <c r="N142" t="e">
        <f ca="1"/>
        <v>#NAME?</v>
      </c>
      <c r="O142" t="e">
        <f ca="1"/>
        <v>#NAME?</v>
      </c>
      <c r="P142" t="e">
        <f ca="1"/>
        <v>#NAME?</v>
      </c>
      <c r="Q142" t="e">
        <f ca="1"/>
        <v>#NAME?</v>
      </c>
      <c r="R142" t="e">
        <f ca="1"/>
        <v>#NAME?</v>
      </c>
      <c r="S142" t="e">
        <f ca="1"/>
        <v>#NAME?</v>
      </c>
      <c r="T142" t="e">
        <f ca="1"/>
        <v>#NAME?</v>
      </c>
      <c r="U142" t="e">
        <f ca="1"/>
        <v>#NAME?</v>
      </c>
      <c r="V142" t="e">
        <f ca="1"/>
        <v>#NAME?</v>
      </c>
      <c r="W142" t="e">
        <f ca="1"/>
        <v>#NAME?</v>
      </c>
      <c r="X142" t="e">
        <f ca="1"/>
        <v>#NAME?</v>
      </c>
      <c r="Y142" t="e">
        <f ca="1"/>
        <v>#NAME?</v>
      </c>
      <c r="Z142" t="e">
        <f ca="1"/>
        <v>#NAME?</v>
      </c>
      <c r="AA142" t="e">
        <f ca="1"/>
        <v>#NAME?</v>
      </c>
      <c r="AB142" t="e">
        <f ca="1"/>
        <v>#NAME?</v>
      </c>
      <c r="AC142" t="e">
        <f ca="1"/>
        <v>#NAME?</v>
      </c>
      <c r="AD142" t="e">
        <f ca="1"/>
        <v>#NAME?</v>
      </c>
      <c r="AE142" t="e">
        <f ca="1"/>
        <v>#NAME?</v>
      </c>
      <c r="AF142" t="e">
        <f ca="1"/>
        <v>#NAME?</v>
      </c>
      <c r="AG142" t="e">
        <f ca="1"/>
        <v>#NAME?</v>
      </c>
      <c r="AH142" t="e">
        <f ca="1"/>
        <v>#NAME?</v>
      </c>
      <c r="AI142" t="e">
        <f ca="1"/>
        <v>#NAME?</v>
      </c>
      <c r="AJ142" t="e">
        <f ca="1"/>
        <v>#NAME?</v>
      </c>
    </row>
    <row r="143" spans="5:36" x14ac:dyDescent="0.25">
      <c r="E143" t="e">
        <f ca="1"/>
        <v>#NAME?</v>
      </c>
      <c r="F143" t="e">
        <f ca="1"/>
        <v>#NAME?</v>
      </c>
      <c r="G143" t="e">
        <f ca="1"/>
        <v>#NAME?</v>
      </c>
      <c r="H143" t="e">
        <f ca="1"/>
        <v>#NAME?</v>
      </c>
      <c r="I143" t="e">
        <f ca="1"/>
        <v>#NAME?</v>
      </c>
      <c r="J143" t="e">
        <f ca="1"/>
        <v>#NAME?</v>
      </c>
      <c r="K143" t="e">
        <f ca="1"/>
        <v>#NAME?</v>
      </c>
      <c r="L143" t="e">
        <f ca="1"/>
        <v>#NAME?</v>
      </c>
      <c r="M143" t="e">
        <f ca="1"/>
        <v>#NAME?</v>
      </c>
      <c r="N143" t="e">
        <f ca="1"/>
        <v>#NAME?</v>
      </c>
      <c r="O143" t="e">
        <f ca="1"/>
        <v>#NAME?</v>
      </c>
      <c r="P143" t="e">
        <f ca="1"/>
        <v>#NAME?</v>
      </c>
      <c r="Q143" t="e">
        <f ca="1"/>
        <v>#NAME?</v>
      </c>
      <c r="R143" t="e">
        <f ca="1"/>
        <v>#NAME?</v>
      </c>
      <c r="S143" t="e">
        <f ca="1"/>
        <v>#NAME?</v>
      </c>
      <c r="T143" t="e">
        <f ca="1"/>
        <v>#NAME?</v>
      </c>
      <c r="U143" t="e">
        <f ca="1"/>
        <v>#NAME?</v>
      </c>
      <c r="V143" t="e">
        <f ca="1"/>
        <v>#NAME?</v>
      </c>
      <c r="W143" t="e">
        <f ca="1"/>
        <v>#NAME?</v>
      </c>
      <c r="X143" t="e">
        <f ca="1"/>
        <v>#NAME?</v>
      </c>
      <c r="Y143" t="e">
        <f ca="1"/>
        <v>#NAME?</v>
      </c>
      <c r="Z143" t="e">
        <f ca="1"/>
        <v>#NAME?</v>
      </c>
      <c r="AA143" t="e">
        <f ca="1"/>
        <v>#NAME?</v>
      </c>
      <c r="AB143" t="e">
        <f ca="1"/>
        <v>#NAME?</v>
      </c>
      <c r="AC143" t="e">
        <f ca="1"/>
        <v>#NAME?</v>
      </c>
      <c r="AD143" t="e">
        <f ca="1"/>
        <v>#NAME?</v>
      </c>
      <c r="AE143" t="e">
        <f ca="1"/>
        <v>#NAME?</v>
      </c>
      <c r="AF143" t="e">
        <f ca="1"/>
        <v>#NAME?</v>
      </c>
      <c r="AG143" t="e">
        <f ca="1"/>
        <v>#NAME?</v>
      </c>
      <c r="AH143" t="e">
        <f ca="1"/>
        <v>#NAME?</v>
      </c>
      <c r="AI143" t="e">
        <f ca="1"/>
        <v>#NAME?</v>
      </c>
      <c r="AJ143" t="e">
        <f ca="1"/>
        <v>#NAME?</v>
      </c>
    </row>
    <row r="144" spans="5:36" x14ac:dyDescent="0.25">
      <c r="E144" t="e">
        <f ca="1"/>
        <v>#NAME?</v>
      </c>
      <c r="F144" t="e">
        <f ca="1"/>
        <v>#NAME?</v>
      </c>
      <c r="G144" t="e">
        <f ca="1"/>
        <v>#NAME?</v>
      </c>
      <c r="H144" t="e">
        <f ca="1"/>
        <v>#NAME?</v>
      </c>
      <c r="I144" t="e">
        <f ca="1"/>
        <v>#NAME?</v>
      </c>
      <c r="J144" t="e">
        <f ca="1"/>
        <v>#NAME?</v>
      </c>
      <c r="K144" t="e">
        <f ca="1"/>
        <v>#NAME?</v>
      </c>
      <c r="L144" t="e">
        <f ca="1"/>
        <v>#NAME?</v>
      </c>
      <c r="M144" t="e">
        <f ca="1"/>
        <v>#NAME?</v>
      </c>
      <c r="N144" t="e">
        <f ca="1"/>
        <v>#NAME?</v>
      </c>
      <c r="O144" t="e">
        <f ca="1"/>
        <v>#NAME?</v>
      </c>
      <c r="P144" t="e">
        <f ca="1"/>
        <v>#NAME?</v>
      </c>
      <c r="Q144" t="e">
        <f ca="1"/>
        <v>#NAME?</v>
      </c>
      <c r="R144" t="e">
        <f ca="1"/>
        <v>#NAME?</v>
      </c>
      <c r="S144" t="e">
        <f ca="1"/>
        <v>#NAME?</v>
      </c>
      <c r="T144" t="e">
        <f ca="1"/>
        <v>#NAME?</v>
      </c>
      <c r="U144" t="e">
        <f ca="1"/>
        <v>#NAME?</v>
      </c>
      <c r="V144" t="e">
        <f ca="1"/>
        <v>#NAME?</v>
      </c>
      <c r="W144" t="e">
        <f ca="1"/>
        <v>#NAME?</v>
      </c>
      <c r="X144" t="e">
        <f ca="1"/>
        <v>#NAME?</v>
      </c>
      <c r="Y144" t="e">
        <f ca="1"/>
        <v>#NAME?</v>
      </c>
      <c r="Z144" t="e">
        <f ca="1"/>
        <v>#NAME?</v>
      </c>
      <c r="AA144" t="e">
        <f ca="1"/>
        <v>#NAME?</v>
      </c>
      <c r="AB144" t="e">
        <f ca="1"/>
        <v>#NAME?</v>
      </c>
      <c r="AC144" t="e">
        <f ca="1"/>
        <v>#NAME?</v>
      </c>
      <c r="AD144" t="e">
        <f ca="1"/>
        <v>#NAME?</v>
      </c>
      <c r="AE144" t="e">
        <f ca="1"/>
        <v>#NAME?</v>
      </c>
      <c r="AF144" t="e">
        <f ca="1"/>
        <v>#NAME?</v>
      </c>
      <c r="AG144" t="e">
        <f ca="1"/>
        <v>#NAME?</v>
      </c>
      <c r="AH144" t="e">
        <f ca="1"/>
        <v>#NAME?</v>
      </c>
      <c r="AI144" t="e">
        <f ca="1"/>
        <v>#NAME?</v>
      </c>
      <c r="AJ144" t="e">
        <f ca="1"/>
        <v>#NAME?</v>
      </c>
    </row>
    <row r="145" spans="5:36" x14ac:dyDescent="0.25">
      <c r="E145" t="e">
        <f ca="1"/>
        <v>#NAME?</v>
      </c>
      <c r="F145" t="e">
        <f ca="1"/>
        <v>#NAME?</v>
      </c>
      <c r="G145" t="e">
        <f ca="1"/>
        <v>#NAME?</v>
      </c>
      <c r="H145" t="e">
        <f ca="1"/>
        <v>#NAME?</v>
      </c>
      <c r="I145" t="e">
        <f ca="1"/>
        <v>#NAME?</v>
      </c>
      <c r="J145" t="e">
        <f ca="1"/>
        <v>#NAME?</v>
      </c>
      <c r="K145" t="e">
        <f ca="1"/>
        <v>#NAME?</v>
      </c>
      <c r="L145" t="e">
        <f ca="1"/>
        <v>#NAME?</v>
      </c>
      <c r="M145" t="e">
        <f ca="1"/>
        <v>#NAME?</v>
      </c>
      <c r="N145" t="e">
        <f ca="1"/>
        <v>#NAME?</v>
      </c>
      <c r="O145" t="e">
        <f ca="1"/>
        <v>#NAME?</v>
      </c>
      <c r="P145" t="e">
        <f ca="1"/>
        <v>#NAME?</v>
      </c>
      <c r="Q145" t="e">
        <f ca="1"/>
        <v>#NAME?</v>
      </c>
      <c r="R145" t="e">
        <f ca="1"/>
        <v>#NAME?</v>
      </c>
      <c r="S145" t="e">
        <f ca="1"/>
        <v>#NAME?</v>
      </c>
      <c r="T145" t="e">
        <f ca="1"/>
        <v>#NAME?</v>
      </c>
      <c r="U145" t="e">
        <f ca="1"/>
        <v>#NAME?</v>
      </c>
      <c r="V145" t="e">
        <f ca="1"/>
        <v>#NAME?</v>
      </c>
      <c r="W145" t="e">
        <f ca="1"/>
        <v>#NAME?</v>
      </c>
      <c r="X145" t="e">
        <f ca="1"/>
        <v>#NAME?</v>
      </c>
      <c r="Y145" t="e">
        <f ca="1"/>
        <v>#NAME?</v>
      </c>
      <c r="Z145" t="e">
        <f ca="1"/>
        <v>#NAME?</v>
      </c>
      <c r="AA145" t="e">
        <f ca="1"/>
        <v>#NAME?</v>
      </c>
      <c r="AB145" t="e">
        <f ca="1"/>
        <v>#NAME?</v>
      </c>
      <c r="AC145" t="e">
        <f ca="1"/>
        <v>#NAME?</v>
      </c>
      <c r="AD145" t="e">
        <f ca="1"/>
        <v>#NAME?</v>
      </c>
      <c r="AE145" t="e">
        <f ca="1"/>
        <v>#NAME?</v>
      </c>
      <c r="AF145" t="e">
        <f ca="1"/>
        <v>#NAME?</v>
      </c>
      <c r="AG145" t="e">
        <f ca="1"/>
        <v>#NAME?</v>
      </c>
      <c r="AH145" t="e">
        <f ca="1"/>
        <v>#NAME?</v>
      </c>
      <c r="AI145" t="e">
        <f ca="1"/>
        <v>#NAME?</v>
      </c>
      <c r="AJ145" t="e">
        <f ca="1"/>
        <v>#NAME?</v>
      </c>
    </row>
    <row r="146" spans="5:36" x14ac:dyDescent="0.25">
      <c r="E146" t="e">
        <f ca="1"/>
        <v>#NAME?</v>
      </c>
      <c r="F146" t="e">
        <f ca="1"/>
        <v>#NAME?</v>
      </c>
      <c r="G146" t="e">
        <f ca="1"/>
        <v>#NAME?</v>
      </c>
      <c r="H146" t="e">
        <f ca="1"/>
        <v>#NAME?</v>
      </c>
      <c r="I146" t="e">
        <f ca="1"/>
        <v>#NAME?</v>
      </c>
      <c r="J146" t="e">
        <f ca="1"/>
        <v>#NAME?</v>
      </c>
      <c r="K146" t="e">
        <f ca="1"/>
        <v>#NAME?</v>
      </c>
      <c r="L146" t="e">
        <f ca="1"/>
        <v>#NAME?</v>
      </c>
      <c r="M146" t="e">
        <f ca="1"/>
        <v>#NAME?</v>
      </c>
      <c r="N146" t="e">
        <f ca="1"/>
        <v>#NAME?</v>
      </c>
      <c r="O146" t="e">
        <f ca="1"/>
        <v>#NAME?</v>
      </c>
      <c r="P146" t="e">
        <f ca="1"/>
        <v>#NAME?</v>
      </c>
      <c r="Q146" t="e">
        <f ca="1"/>
        <v>#NAME?</v>
      </c>
      <c r="R146" t="e">
        <f ca="1"/>
        <v>#NAME?</v>
      </c>
      <c r="S146" t="e">
        <f ca="1"/>
        <v>#NAME?</v>
      </c>
      <c r="T146" t="e">
        <f ca="1"/>
        <v>#NAME?</v>
      </c>
      <c r="U146" t="e">
        <f ca="1"/>
        <v>#NAME?</v>
      </c>
      <c r="V146" t="e">
        <f ca="1"/>
        <v>#NAME?</v>
      </c>
      <c r="W146" t="e">
        <f ca="1"/>
        <v>#NAME?</v>
      </c>
      <c r="X146" t="e">
        <f ca="1"/>
        <v>#NAME?</v>
      </c>
      <c r="Y146" t="e">
        <f ca="1"/>
        <v>#NAME?</v>
      </c>
      <c r="Z146" t="e">
        <f ca="1"/>
        <v>#NAME?</v>
      </c>
      <c r="AA146" t="e">
        <f ca="1"/>
        <v>#NAME?</v>
      </c>
      <c r="AB146" t="e">
        <f ca="1"/>
        <v>#NAME?</v>
      </c>
      <c r="AC146" t="e">
        <f ca="1"/>
        <v>#NAME?</v>
      </c>
      <c r="AD146" t="e">
        <f ca="1"/>
        <v>#NAME?</v>
      </c>
      <c r="AE146" t="e">
        <f ca="1"/>
        <v>#NAME?</v>
      </c>
      <c r="AF146" t="e">
        <f ca="1"/>
        <v>#NAME?</v>
      </c>
      <c r="AG146" t="e">
        <f ca="1"/>
        <v>#NAME?</v>
      </c>
      <c r="AH146" t="e">
        <f ca="1"/>
        <v>#NAME?</v>
      </c>
      <c r="AI146" t="e">
        <f ca="1"/>
        <v>#NAME?</v>
      </c>
      <c r="AJ146" t="e">
        <f ca="1"/>
        <v>#NAME?</v>
      </c>
    </row>
    <row r="147" spans="5:36" x14ac:dyDescent="0.25">
      <c r="E147" t="e">
        <f ca="1"/>
        <v>#NAME?</v>
      </c>
      <c r="F147" t="e">
        <f ca="1"/>
        <v>#NAME?</v>
      </c>
      <c r="G147" t="e">
        <f ca="1"/>
        <v>#NAME?</v>
      </c>
      <c r="H147" t="e">
        <f ca="1"/>
        <v>#NAME?</v>
      </c>
      <c r="I147" t="e">
        <f ca="1"/>
        <v>#NAME?</v>
      </c>
      <c r="J147" t="e">
        <f ca="1"/>
        <v>#NAME?</v>
      </c>
      <c r="K147" t="e">
        <f ca="1"/>
        <v>#NAME?</v>
      </c>
      <c r="L147" t="e">
        <f ca="1"/>
        <v>#NAME?</v>
      </c>
      <c r="M147" t="e">
        <f ca="1"/>
        <v>#NAME?</v>
      </c>
      <c r="N147" t="e">
        <f ca="1"/>
        <v>#NAME?</v>
      </c>
      <c r="O147" t="e">
        <f ca="1"/>
        <v>#NAME?</v>
      </c>
      <c r="P147" t="e">
        <f ca="1"/>
        <v>#NAME?</v>
      </c>
      <c r="Q147" t="e">
        <f ca="1"/>
        <v>#NAME?</v>
      </c>
      <c r="R147" t="e">
        <f ca="1"/>
        <v>#NAME?</v>
      </c>
      <c r="S147" t="e">
        <f ca="1"/>
        <v>#NAME?</v>
      </c>
      <c r="T147" t="e">
        <f ca="1"/>
        <v>#NAME?</v>
      </c>
      <c r="U147" t="e">
        <f ca="1"/>
        <v>#NAME?</v>
      </c>
      <c r="V147" t="e">
        <f ca="1"/>
        <v>#NAME?</v>
      </c>
      <c r="W147" t="e">
        <f ca="1"/>
        <v>#NAME?</v>
      </c>
      <c r="X147" t="e">
        <f ca="1"/>
        <v>#NAME?</v>
      </c>
      <c r="Y147" t="e">
        <f ca="1"/>
        <v>#NAME?</v>
      </c>
      <c r="Z147" t="e">
        <f ca="1"/>
        <v>#NAME?</v>
      </c>
      <c r="AA147" t="e">
        <f ca="1"/>
        <v>#NAME?</v>
      </c>
      <c r="AB147" t="e">
        <f ca="1"/>
        <v>#NAME?</v>
      </c>
      <c r="AC147" t="e">
        <f ca="1"/>
        <v>#NAME?</v>
      </c>
      <c r="AD147" t="e">
        <f ca="1"/>
        <v>#NAME?</v>
      </c>
      <c r="AE147" t="e">
        <f ca="1"/>
        <v>#NAME?</v>
      </c>
      <c r="AF147" t="e">
        <f ca="1"/>
        <v>#NAME?</v>
      </c>
      <c r="AG147" t="e">
        <f ca="1"/>
        <v>#NAME?</v>
      </c>
      <c r="AH147" t="e">
        <f ca="1"/>
        <v>#NAME?</v>
      </c>
      <c r="AI147" t="e">
        <f ca="1"/>
        <v>#NAME?</v>
      </c>
      <c r="AJ147" t="e">
        <f ca="1"/>
        <v>#NAME?</v>
      </c>
    </row>
    <row r="148" spans="5:36" x14ac:dyDescent="0.25">
      <c r="E148" t="e">
        <f ca="1"/>
        <v>#NAME?</v>
      </c>
      <c r="F148" t="e">
        <f ca="1"/>
        <v>#NAME?</v>
      </c>
      <c r="G148" t="e">
        <f ca="1"/>
        <v>#NAME?</v>
      </c>
      <c r="H148" t="e">
        <f ca="1"/>
        <v>#NAME?</v>
      </c>
      <c r="I148" t="e">
        <f ca="1"/>
        <v>#NAME?</v>
      </c>
      <c r="J148" t="e">
        <f ca="1"/>
        <v>#NAME?</v>
      </c>
      <c r="K148" t="e">
        <f ca="1"/>
        <v>#NAME?</v>
      </c>
      <c r="L148" t="e">
        <f ca="1"/>
        <v>#NAME?</v>
      </c>
      <c r="M148" t="e">
        <f ca="1"/>
        <v>#NAME?</v>
      </c>
      <c r="N148" t="e">
        <f ca="1"/>
        <v>#NAME?</v>
      </c>
      <c r="O148" t="e">
        <f ca="1"/>
        <v>#NAME?</v>
      </c>
      <c r="P148" t="e">
        <f ca="1"/>
        <v>#NAME?</v>
      </c>
      <c r="Q148" t="e">
        <f ca="1"/>
        <v>#NAME?</v>
      </c>
      <c r="R148" t="e">
        <f ca="1"/>
        <v>#NAME?</v>
      </c>
      <c r="S148" t="e">
        <f ca="1"/>
        <v>#NAME?</v>
      </c>
      <c r="T148" t="e">
        <f ca="1"/>
        <v>#NAME?</v>
      </c>
      <c r="U148" t="e">
        <f ca="1"/>
        <v>#NAME?</v>
      </c>
      <c r="V148" t="e">
        <f ca="1"/>
        <v>#NAME?</v>
      </c>
      <c r="W148" t="e">
        <f ca="1"/>
        <v>#NAME?</v>
      </c>
      <c r="X148" t="e">
        <f ca="1"/>
        <v>#NAME?</v>
      </c>
      <c r="Y148" t="e">
        <f ca="1"/>
        <v>#NAME?</v>
      </c>
      <c r="Z148" t="e">
        <f ca="1"/>
        <v>#NAME?</v>
      </c>
      <c r="AA148" t="e">
        <f ca="1"/>
        <v>#NAME?</v>
      </c>
      <c r="AB148" t="e">
        <f ca="1"/>
        <v>#NAME?</v>
      </c>
      <c r="AC148" t="e">
        <f ca="1"/>
        <v>#NAME?</v>
      </c>
      <c r="AD148" t="e">
        <f ca="1"/>
        <v>#NAME?</v>
      </c>
      <c r="AE148" t="e">
        <f ca="1"/>
        <v>#NAME?</v>
      </c>
      <c r="AF148" t="e">
        <f ca="1"/>
        <v>#NAME?</v>
      </c>
      <c r="AG148" t="e">
        <f ca="1"/>
        <v>#NAME?</v>
      </c>
      <c r="AH148" t="e">
        <f ca="1"/>
        <v>#NAME?</v>
      </c>
      <c r="AI148" t="e">
        <f ca="1"/>
        <v>#NAME?</v>
      </c>
      <c r="AJ148" t="e">
        <f ca="1"/>
        <v>#NAME?</v>
      </c>
    </row>
    <row r="149" spans="5:36" x14ac:dyDescent="0.25">
      <c r="E149" t="e">
        <f ca="1"/>
        <v>#NAME?</v>
      </c>
      <c r="F149" t="e">
        <f ca="1"/>
        <v>#NAME?</v>
      </c>
      <c r="G149" t="e">
        <f ca="1"/>
        <v>#NAME?</v>
      </c>
      <c r="H149" t="e">
        <f ca="1"/>
        <v>#NAME?</v>
      </c>
      <c r="I149" t="e">
        <f ca="1"/>
        <v>#NAME?</v>
      </c>
      <c r="J149" t="e">
        <f ca="1"/>
        <v>#NAME?</v>
      </c>
      <c r="K149" t="e">
        <f ca="1"/>
        <v>#NAME?</v>
      </c>
      <c r="L149" t="e">
        <f ca="1"/>
        <v>#NAME?</v>
      </c>
      <c r="M149" t="e">
        <f ca="1"/>
        <v>#NAME?</v>
      </c>
      <c r="N149" t="e">
        <f ca="1"/>
        <v>#NAME?</v>
      </c>
      <c r="O149" t="e">
        <f ca="1"/>
        <v>#NAME?</v>
      </c>
      <c r="P149" t="e">
        <f ca="1"/>
        <v>#NAME?</v>
      </c>
      <c r="Q149" t="e">
        <f ca="1"/>
        <v>#NAME?</v>
      </c>
      <c r="R149" t="e">
        <f ca="1"/>
        <v>#NAME?</v>
      </c>
      <c r="S149" t="e">
        <f ca="1"/>
        <v>#NAME?</v>
      </c>
      <c r="T149" t="e">
        <f ca="1"/>
        <v>#NAME?</v>
      </c>
      <c r="U149" t="e">
        <f ca="1"/>
        <v>#NAME?</v>
      </c>
      <c r="V149" t="e">
        <f ca="1"/>
        <v>#NAME?</v>
      </c>
      <c r="W149" t="e">
        <f ca="1"/>
        <v>#NAME?</v>
      </c>
      <c r="X149" t="e">
        <f ca="1"/>
        <v>#NAME?</v>
      </c>
      <c r="Y149" t="e">
        <f ca="1"/>
        <v>#NAME?</v>
      </c>
      <c r="Z149" t="e">
        <f ca="1"/>
        <v>#NAME?</v>
      </c>
      <c r="AA149" t="e">
        <f ca="1"/>
        <v>#NAME?</v>
      </c>
      <c r="AB149" t="e">
        <f ca="1"/>
        <v>#NAME?</v>
      </c>
      <c r="AC149" t="e">
        <f ca="1"/>
        <v>#NAME?</v>
      </c>
      <c r="AD149" t="e">
        <f ca="1"/>
        <v>#NAME?</v>
      </c>
      <c r="AE149" t="e">
        <f ca="1"/>
        <v>#NAME?</v>
      </c>
      <c r="AF149" t="e">
        <f ca="1"/>
        <v>#NAME?</v>
      </c>
      <c r="AG149" t="e">
        <f ca="1"/>
        <v>#NAME?</v>
      </c>
      <c r="AH149" t="e">
        <f ca="1"/>
        <v>#NAME?</v>
      </c>
      <c r="AI149" t="e">
        <f ca="1"/>
        <v>#NAME?</v>
      </c>
      <c r="AJ149" t="e">
        <f ca="1"/>
        <v>#NAME?</v>
      </c>
    </row>
    <row r="150" spans="5:36" x14ac:dyDescent="0.25">
      <c r="E150" t="e">
        <f ca="1"/>
        <v>#NAME?</v>
      </c>
      <c r="F150" t="e">
        <f ca="1"/>
        <v>#NAME?</v>
      </c>
      <c r="G150" t="e">
        <f ca="1"/>
        <v>#NAME?</v>
      </c>
      <c r="H150" t="e">
        <f ca="1"/>
        <v>#NAME?</v>
      </c>
      <c r="I150" t="e">
        <f ca="1"/>
        <v>#NAME?</v>
      </c>
      <c r="J150" t="e">
        <f ca="1"/>
        <v>#NAME?</v>
      </c>
      <c r="K150" t="e">
        <f ca="1"/>
        <v>#NAME?</v>
      </c>
      <c r="L150" t="e">
        <f ca="1"/>
        <v>#NAME?</v>
      </c>
      <c r="M150" t="e">
        <f ca="1"/>
        <v>#NAME?</v>
      </c>
      <c r="N150" t="e">
        <f ca="1"/>
        <v>#NAME?</v>
      </c>
      <c r="O150" t="e">
        <f ca="1"/>
        <v>#NAME?</v>
      </c>
      <c r="P150" t="e">
        <f ca="1"/>
        <v>#NAME?</v>
      </c>
      <c r="Q150" t="e">
        <f ca="1"/>
        <v>#NAME?</v>
      </c>
      <c r="R150" t="e">
        <f ca="1"/>
        <v>#NAME?</v>
      </c>
      <c r="S150" t="e">
        <f ca="1"/>
        <v>#NAME?</v>
      </c>
      <c r="T150" t="e">
        <f ca="1"/>
        <v>#NAME?</v>
      </c>
      <c r="U150" t="e">
        <f ca="1"/>
        <v>#NAME?</v>
      </c>
      <c r="V150" t="e">
        <f ca="1"/>
        <v>#NAME?</v>
      </c>
      <c r="W150" t="e">
        <f ca="1"/>
        <v>#NAME?</v>
      </c>
      <c r="X150" t="e">
        <f ca="1"/>
        <v>#NAME?</v>
      </c>
      <c r="Y150" t="e">
        <f ca="1"/>
        <v>#NAME?</v>
      </c>
      <c r="Z150" t="e">
        <f ca="1"/>
        <v>#NAME?</v>
      </c>
      <c r="AA150" t="e">
        <f ca="1"/>
        <v>#NAME?</v>
      </c>
      <c r="AB150" t="e">
        <f ca="1"/>
        <v>#NAME?</v>
      </c>
      <c r="AC150" t="e">
        <f ca="1"/>
        <v>#NAME?</v>
      </c>
      <c r="AD150" t="e">
        <f ca="1"/>
        <v>#NAME?</v>
      </c>
      <c r="AE150" t="e">
        <f ca="1"/>
        <v>#NAME?</v>
      </c>
      <c r="AF150" t="e">
        <f ca="1"/>
        <v>#NAME?</v>
      </c>
      <c r="AG150" t="e">
        <f ca="1"/>
        <v>#NAME?</v>
      </c>
      <c r="AH150" t="e">
        <f ca="1"/>
        <v>#NAME?</v>
      </c>
      <c r="AI150" t="e">
        <f ca="1"/>
        <v>#NAME?</v>
      </c>
      <c r="AJ150" t="e">
        <f ca="1"/>
        <v>#NAME?</v>
      </c>
    </row>
    <row r="151" spans="5:36" x14ac:dyDescent="0.25">
      <c r="E151" t="e">
        <f ca="1"/>
        <v>#NAME?</v>
      </c>
      <c r="F151" t="e">
        <f ca="1"/>
        <v>#NAME?</v>
      </c>
      <c r="G151" t="e">
        <f ca="1"/>
        <v>#NAME?</v>
      </c>
      <c r="H151" t="e">
        <f ca="1"/>
        <v>#NAME?</v>
      </c>
      <c r="I151" t="e">
        <f ca="1"/>
        <v>#NAME?</v>
      </c>
      <c r="J151" t="e">
        <f ca="1"/>
        <v>#NAME?</v>
      </c>
      <c r="K151" t="e">
        <f ca="1"/>
        <v>#NAME?</v>
      </c>
      <c r="L151" t="e">
        <f ca="1"/>
        <v>#NAME?</v>
      </c>
      <c r="M151" t="e">
        <f ca="1"/>
        <v>#NAME?</v>
      </c>
      <c r="N151" t="e">
        <f ca="1"/>
        <v>#NAME?</v>
      </c>
      <c r="O151" t="e">
        <f ca="1"/>
        <v>#NAME?</v>
      </c>
      <c r="P151" t="e">
        <f ca="1"/>
        <v>#NAME?</v>
      </c>
      <c r="Q151" t="e">
        <f ca="1"/>
        <v>#NAME?</v>
      </c>
      <c r="R151" t="e">
        <f ca="1"/>
        <v>#NAME?</v>
      </c>
      <c r="S151" t="e">
        <f ca="1"/>
        <v>#NAME?</v>
      </c>
      <c r="T151" t="e">
        <f ca="1"/>
        <v>#NAME?</v>
      </c>
      <c r="U151" t="e">
        <f ca="1"/>
        <v>#NAME?</v>
      </c>
      <c r="V151" t="e">
        <f ca="1"/>
        <v>#NAME?</v>
      </c>
      <c r="W151" t="e">
        <f ca="1"/>
        <v>#NAME?</v>
      </c>
      <c r="X151" t="e">
        <f ca="1"/>
        <v>#NAME?</v>
      </c>
      <c r="Y151" t="e">
        <f ca="1"/>
        <v>#NAME?</v>
      </c>
      <c r="Z151" t="e">
        <f ca="1"/>
        <v>#NAME?</v>
      </c>
      <c r="AA151" t="e">
        <f ca="1"/>
        <v>#NAME?</v>
      </c>
      <c r="AB151" t="e">
        <f ca="1"/>
        <v>#NAME?</v>
      </c>
      <c r="AC151" t="e">
        <f ca="1"/>
        <v>#NAME?</v>
      </c>
      <c r="AD151" t="e">
        <f ca="1"/>
        <v>#NAME?</v>
      </c>
      <c r="AE151" t="e">
        <f ca="1"/>
        <v>#NAME?</v>
      </c>
      <c r="AF151" t="e">
        <f ca="1"/>
        <v>#NAME?</v>
      </c>
      <c r="AG151" t="e">
        <f ca="1"/>
        <v>#NAME?</v>
      </c>
      <c r="AH151" t="e">
        <f ca="1"/>
        <v>#NAME?</v>
      </c>
      <c r="AI151" t="e">
        <f ca="1"/>
        <v>#NAME?</v>
      </c>
      <c r="AJ151" t="e">
        <f ca="1"/>
        <v>#NAME?</v>
      </c>
    </row>
    <row r="152" spans="5:36" x14ac:dyDescent="0.25">
      <c r="E152" t="e">
        <f ca="1"/>
        <v>#NAME?</v>
      </c>
      <c r="F152" t="e">
        <f ca="1"/>
        <v>#NAME?</v>
      </c>
      <c r="G152" t="e">
        <f ca="1"/>
        <v>#NAME?</v>
      </c>
      <c r="H152" t="e">
        <f ca="1"/>
        <v>#NAME?</v>
      </c>
      <c r="I152" t="e">
        <f ca="1"/>
        <v>#NAME?</v>
      </c>
      <c r="J152" t="e">
        <f ca="1"/>
        <v>#NAME?</v>
      </c>
      <c r="K152" t="e">
        <f ca="1"/>
        <v>#NAME?</v>
      </c>
      <c r="L152" t="e">
        <f ca="1"/>
        <v>#NAME?</v>
      </c>
      <c r="M152" t="e">
        <f ca="1"/>
        <v>#NAME?</v>
      </c>
      <c r="N152" t="e">
        <f ca="1"/>
        <v>#NAME?</v>
      </c>
      <c r="O152" t="e">
        <f ca="1"/>
        <v>#NAME?</v>
      </c>
      <c r="P152" t="e">
        <f ca="1"/>
        <v>#NAME?</v>
      </c>
      <c r="Q152" t="e">
        <f ca="1"/>
        <v>#NAME?</v>
      </c>
      <c r="R152" t="e">
        <f ca="1"/>
        <v>#NAME?</v>
      </c>
      <c r="S152" t="e">
        <f ca="1"/>
        <v>#NAME?</v>
      </c>
      <c r="T152" t="e">
        <f ca="1"/>
        <v>#NAME?</v>
      </c>
      <c r="U152" t="e">
        <f ca="1"/>
        <v>#NAME?</v>
      </c>
      <c r="V152" t="e">
        <f ca="1"/>
        <v>#NAME?</v>
      </c>
      <c r="W152" t="e">
        <f ca="1"/>
        <v>#NAME?</v>
      </c>
      <c r="X152" t="e">
        <f ca="1"/>
        <v>#NAME?</v>
      </c>
      <c r="Y152" t="e">
        <f ca="1"/>
        <v>#NAME?</v>
      </c>
      <c r="Z152" t="e">
        <f ca="1"/>
        <v>#NAME?</v>
      </c>
      <c r="AA152" t="e">
        <f ca="1"/>
        <v>#NAME?</v>
      </c>
      <c r="AB152" t="e">
        <f ca="1"/>
        <v>#NAME?</v>
      </c>
      <c r="AC152" t="e">
        <f ca="1"/>
        <v>#NAME?</v>
      </c>
      <c r="AD152" t="e">
        <f ca="1"/>
        <v>#NAME?</v>
      </c>
      <c r="AE152" t="e">
        <f ca="1"/>
        <v>#NAME?</v>
      </c>
      <c r="AF152" t="e">
        <f ca="1"/>
        <v>#NAME?</v>
      </c>
      <c r="AG152" t="e">
        <f ca="1"/>
        <v>#NAME?</v>
      </c>
      <c r="AH152" t="e">
        <f ca="1"/>
        <v>#NAME?</v>
      </c>
      <c r="AI152" t="e">
        <f ca="1"/>
        <v>#NAME?</v>
      </c>
      <c r="AJ152" t="e">
        <f ca="1"/>
        <v>#NAME?</v>
      </c>
    </row>
  </sheetData>
  <dataValidations disablePrompts="1" count="13">
    <dataValidation allowBlank="1" showInputMessage="1" showErrorMessage="1" prompt="The unique identifier for the transaction." sqref="E42"/>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42"/>
    <dataValidation allowBlank="1" showInputMessage="1" showErrorMessage="1" prompt="Instrument identifier types as single value or comma delimited list" sqref="G42"/>
    <dataValidation allowBlank="1" showInputMessage="1" showErrorMessage="1" prompt="Instrument identifiers as single value or comma delimited list" sqref="H42"/>
    <dataValidation allowBlank="1" showInputMessage="1" showErrorMessage="1" prompt="The date of the transaction." sqref="I42"/>
    <dataValidation allowBlank="1" showInputMessage="1" showErrorMessage="1" prompt="The settlement date of the transaction." sqref="J42"/>
    <dataValidation allowBlank="1" showInputMessage="1" showErrorMessage="1" prompt="The number of units transacted in the associated instrument." sqref="K42"/>
    <dataValidation allowBlank="1" showInputMessage="1" showErrorMessage="1" prompt="The price for each unit of the transacted instrument in the transaction currency." sqref="L42"/>
    <dataValidation allowBlank="1" showInputMessage="1" showErrorMessage="1" prompt="The total value of the transaction in the settlement currency." sqref="M42"/>
    <dataValidation allowBlank="1" showInputMessage="1" showErrorMessage="1" prompt="The exchange rate between the transaction and settlement currency. For example if the transaction currency is in USD and the settlement currency is in GBP this this the USD/GBP rate." sqref="N42"/>
    <dataValidation allowBlank="1" showInputMessage="1" showErrorMessage="1" prompt="The transaction currency." sqref="O42"/>
    <dataValidation allowBlank="1" showInputMessage="1" showErrorMessage="1" prompt="The identifier for the counterparty of the transaction." sqref="P42"/>
    <dataValidation allowBlank="1" showInputMessage="1" showErrorMessage="1" prompt="The source of the transaction. This is used to look up the appropriate transaction group set in the transaction type configuration." sqref="Q42"/>
  </dataValidations>
  <hyperlinks>
    <hyperlink ref="M19" r:id="rId1" display="https://support.lusid.com/what-is-a-transaction"/>
    <hyperlink ref="M20" r:id="rId2" location="operation/UpsertTransactions" display="https://docs.lusid.com/ - operation/UpsertTransactions"/>
    <hyperlink ref="M45" r:id="rId3" location="operation/GetTransactions" display="https://docs.lusid.com/ - operation/GetTransactions"/>
  </hyperlinks>
  <pageMargins left="0.7" right="0.7" top="0.75" bottom="0.75" header="0.3" footer="0.3"/>
  <pageSetup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B1:AJ179"/>
  <sheetViews>
    <sheetView showGridLines="0" zoomScale="85" zoomScaleNormal="85" workbookViewId="0">
      <selection activeCell="Y18" sqref="A18:Y18"/>
    </sheetView>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8" width="23.5703125" bestFit="1" customWidth="1"/>
    <col min="9" max="9" width="27"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0"/>
      <c r="F7" s="1"/>
      <c r="G7" s="1"/>
      <c r="H7" s="1"/>
      <c r="I7" s="1"/>
      <c r="J7" s="1"/>
      <c r="K7" s="1"/>
      <c r="L7" s="1"/>
      <c r="M7" s="1"/>
      <c r="N7" s="1"/>
      <c r="O7" s="1"/>
      <c r="P7" s="1"/>
      <c r="Q7" s="1"/>
      <c r="R7" s="1"/>
    </row>
    <row r="8" spans="2:18" x14ac:dyDescent="0.25">
      <c r="B8" s="1"/>
      <c r="C8" s="1"/>
      <c r="D8" s="1"/>
      <c r="E8" s="30"/>
      <c r="F8" s="1"/>
      <c r="G8" s="1"/>
      <c r="H8" s="1"/>
      <c r="I8" s="1"/>
      <c r="J8" s="1"/>
      <c r="K8" s="1"/>
      <c r="L8" s="1"/>
      <c r="M8" s="1"/>
      <c r="N8" s="1"/>
      <c r="O8" s="1"/>
      <c r="P8" s="1"/>
      <c r="Q8" s="1"/>
      <c r="R8" s="1"/>
    </row>
    <row r="9" spans="2:18" x14ac:dyDescent="0.25">
      <c r="B9" s="1"/>
      <c r="C9" s="1"/>
      <c r="D9" s="1"/>
      <c r="E9" s="30"/>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1" spans="2:18" x14ac:dyDescent="0.25">
      <c r="E11" s="54"/>
      <c r="F11" s="54"/>
      <c r="G11" s="54"/>
      <c r="H11" s="54"/>
      <c r="I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H13" s="54"/>
      <c r="I13" s="54"/>
      <c r="O13" s="11"/>
      <c r="P13" s="11"/>
      <c r="Q13" s="11"/>
      <c r="R13" s="11"/>
    </row>
    <row r="14" spans="2:18" ht="21" x14ac:dyDescent="0.25">
      <c r="B14" s="2"/>
      <c r="C14" s="2"/>
      <c r="D14" s="2"/>
      <c r="E14" s="56" t="s">
        <v>328</v>
      </c>
      <c r="F14" s="56"/>
      <c r="G14" s="56"/>
      <c r="H14" s="56"/>
      <c r="I14" s="56"/>
      <c r="J14" s="41"/>
      <c r="K14" s="41"/>
      <c r="L14" s="41"/>
      <c r="M14" s="41"/>
      <c r="N14" s="41"/>
      <c r="O14" s="11"/>
      <c r="P14" s="11"/>
      <c r="Q14" s="11"/>
      <c r="R14" s="11"/>
    </row>
    <row r="15" spans="2:18" x14ac:dyDescent="0.25">
      <c r="B15" s="2"/>
      <c r="C15" s="2"/>
      <c r="D15" s="2"/>
      <c r="E15" s="54"/>
      <c r="F15" s="54"/>
      <c r="G15" s="54"/>
      <c r="H15" s="54"/>
      <c r="I15" s="54"/>
      <c r="O15" s="11"/>
      <c r="P15" s="11"/>
      <c r="Q15" s="11"/>
      <c r="R15" s="11"/>
    </row>
    <row r="16" spans="2:18" x14ac:dyDescent="0.25">
      <c r="B16" s="2"/>
      <c r="C16" s="2"/>
      <c r="D16" s="2"/>
      <c r="E16" s="53" t="s">
        <v>329</v>
      </c>
      <c r="F16" s="54"/>
      <c r="G16" s="54"/>
      <c r="H16" s="54"/>
      <c r="I16" s="54"/>
      <c r="K16" s="42"/>
      <c r="L16" s="42"/>
      <c r="M16" s="42"/>
      <c r="N16" s="42"/>
      <c r="O16" s="11"/>
      <c r="P16" s="11"/>
      <c r="Q16" s="11"/>
      <c r="R16" s="11"/>
    </row>
    <row r="17" spans="2:18" x14ac:dyDescent="0.25">
      <c r="B17" s="2"/>
      <c r="C17" s="2"/>
      <c r="D17" s="2"/>
      <c r="E17" s="53" t="s">
        <v>330</v>
      </c>
      <c r="F17" s="54"/>
      <c r="G17" s="54"/>
      <c r="H17" s="54"/>
      <c r="I17" s="54"/>
      <c r="M17" s="42" t="s">
        <v>331</v>
      </c>
      <c r="O17" s="11"/>
      <c r="P17" s="11"/>
      <c r="Q17" s="11"/>
      <c r="R17" s="11"/>
    </row>
    <row r="18" spans="2:18" x14ac:dyDescent="0.25">
      <c r="B18" s="2"/>
      <c r="C18" s="2"/>
      <c r="D18" s="2"/>
      <c r="E18" s="53" t="s">
        <v>335</v>
      </c>
      <c r="F18" s="54"/>
      <c r="G18" s="54"/>
      <c r="H18" s="54"/>
      <c r="I18" s="54"/>
      <c r="K18" s="42"/>
      <c r="L18" s="42"/>
      <c r="M18" s="42"/>
      <c r="N18" s="42"/>
      <c r="O18" s="11"/>
      <c r="P18" s="11"/>
      <c r="Q18" s="11"/>
      <c r="R18" s="11"/>
    </row>
    <row r="19" spans="2:18" x14ac:dyDescent="0.25">
      <c r="B19" s="2"/>
      <c r="C19" s="2"/>
      <c r="D19" s="2"/>
      <c r="E19" s="53"/>
      <c r="F19" s="54"/>
      <c r="G19" s="54"/>
      <c r="H19" s="54"/>
      <c r="I19" s="54"/>
      <c r="M19" s="42"/>
      <c r="N19" s="42"/>
      <c r="O19" s="11"/>
      <c r="P19" s="11"/>
      <c r="Q19" s="11"/>
      <c r="R19" s="11"/>
    </row>
    <row r="20" spans="2:18" x14ac:dyDescent="0.25">
      <c r="B20" s="2"/>
      <c r="C20" s="2"/>
      <c r="D20" s="2"/>
      <c r="E20" s="53"/>
      <c r="F20" s="54"/>
      <c r="G20" s="54"/>
      <c r="H20" s="54"/>
      <c r="I20" s="54"/>
      <c r="M20" s="42"/>
      <c r="O20" s="11"/>
      <c r="P20" s="11"/>
      <c r="Q20" s="11"/>
      <c r="R20" s="11"/>
    </row>
    <row r="21" spans="2:18" x14ac:dyDescent="0.25">
      <c r="B21" s="2"/>
      <c r="C21" s="2"/>
      <c r="D21" s="2"/>
      <c r="E21" s="55"/>
      <c r="F21" s="55"/>
      <c r="G21" s="55"/>
      <c r="H21" s="55"/>
      <c r="I21" s="55"/>
      <c r="J21" s="2"/>
      <c r="K21" s="2"/>
      <c r="L21" s="2"/>
      <c r="M21" s="11"/>
      <c r="N21" s="11"/>
      <c r="O21" s="11"/>
      <c r="P21" s="11"/>
      <c r="Q21" s="11"/>
      <c r="R21" s="11"/>
    </row>
    <row r="22" spans="2:18" x14ac:dyDescent="0.25">
      <c r="B22" s="2"/>
      <c r="C22" s="2"/>
      <c r="D22" s="11"/>
      <c r="E22" s="55"/>
      <c r="F22" s="55"/>
      <c r="G22" s="55"/>
      <c r="H22" s="55"/>
      <c r="I22" s="55"/>
      <c r="J22" s="2"/>
      <c r="K22" s="2"/>
      <c r="L22" s="2"/>
      <c r="M22" s="2"/>
    </row>
    <row r="23" spans="2:18" x14ac:dyDescent="0.25">
      <c r="B23" s="2"/>
      <c r="C23" s="2"/>
      <c r="D23" s="11"/>
      <c r="E23" s="55"/>
      <c r="F23" s="9" t="s">
        <v>340</v>
      </c>
      <c r="G23" s="9" t="s">
        <v>341</v>
      </c>
      <c r="H23" s="7" t="s">
        <v>342</v>
      </c>
      <c r="I23" s="9" t="s">
        <v>238</v>
      </c>
      <c r="J23" s="9" t="s">
        <v>343</v>
      </c>
      <c r="K23" s="6" t="s">
        <v>344</v>
      </c>
      <c r="L23" s="9" t="s">
        <v>239</v>
      </c>
      <c r="M23" s="2"/>
    </row>
    <row r="24" spans="2:18" x14ac:dyDescent="0.25">
      <c r="B24" s="2"/>
      <c r="C24" s="2"/>
      <c r="D24" s="11"/>
      <c r="E24" s="55"/>
      <c r="F24" s="57" t="s">
        <v>332</v>
      </c>
      <c r="G24" s="58" t="s">
        <v>199</v>
      </c>
      <c r="H24" s="59" t="s">
        <v>333</v>
      </c>
      <c r="I24" s="60"/>
      <c r="J24" s="33"/>
      <c r="K24" s="43"/>
      <c r="L24" s="50" t="str">
        <f>_xll.flInstrumentsAdd(E23:K24)</f>
        <v>LUID_AOPLBVA1</v>
      </c>
      <c r="M24" s="2"/>
    </row>
    <row r="25" spans="2:18" ht="15.75" thickBot="1" x14ac:dyDescent="0.3">
      <c r="B25" s="2"/>
      <c r="C25" s="2"/>
      <c r="D25" s="2"/>
      <c r="E25" s="55"/>
      <c r="F25" s="55"/>
      <c r="G25" s="55"/>
      <c r="H25" s="55"/>
      <c r="I25" s="55"/>
      <c r="J25" s="2"/>
      <c r="K25" s="2"/>
      <c r="L25" s="2"/>
      <c r="M25" s="2"/>
      <c r="N25" s="2"/>
      <c r="O25" s="2"/>
      <c r="P25" s="2"/>
      <c r="Q25" s="2"/>
      <c r="R25" s="2"/>
    </row>
    <row r="26" spans="2:18" ht="15.75" thickBot="1" x14ac:dyDescent="0.3">
      <c r="B26" s="2"/>
      <c r="C26" s="2"/>
      <c r="D26" s="2"/>
      <c r="E26" s="11" t="s">
        <v>182</v>
      </c>
      <c r="F26" s="61" t="s">
        <v>295</v>
      </c>
      <c r="G26" s="55"/>
      <c r="H26" s="55"/>
      <c r="I26" s="62">
        <f ca="1">NOW()-65/1440</f>
        <v>44356.873233449071</v>
      </c>
      <c r="J26" s="2"/>
      <c r="K26" s="2"/>
      <c r="L26" s="2"/>
      <c r="M26" s="2"/>
      <c r="N26" s="2"/>
      <c r="O26" s="2"/>
      <c r="P26" s="2"/>
      <c r="Q26" s="2"/>
      <c r="R26" s="2"/>
    </row>
    <row r="27" spans="2:18" ht="5.25" customHeight="1" thickBot="1" x14ac:dyDescent="0.3">
      <c r="B27" s="2"/>
      <c r="C27" s="2"/>
      <c r="D27" s="2"/>
      <c r="E27" s="55"/>
      <c r="F27" s="55"/>
      <c r="G27" s="55"/>
      <c r="H27" s="55"/>
      <c r="I27" s="55"/>
      <c r="J27" s="2"/>
      <c r="K27" s="2"/>
      <c r="L27" s="2"/>
      <c r="M27" s="2"/>
      <c r="N27" s="2"/>
      <c r="O27" s="2"/>
      <c r="P27" s="2"/>
      <c r="Q27" s="2"/>
      <c r="R27" s="2"/>
    </row>
    <row r="28" spans="2:18" ht="15.75" thickBot="1" x14ac:dyDescent="0.3">
      <c r="B28" s="2"/>
      <c r="C28" s="2"/>
      <c r="D28" s="2"/>
      <c r="E28" s="11" t="s">
        <v>186</v>
      </c>
      <c r="F28" s="61" t="s">
        <v>235</v>
      </c>
      <c r="G28" s="63"/>
      <c r="H28" s="55"/>
      <c r="I28" s="64">
        <f ca="1">I26+2</f>
        <v>44358.873233449071</v>
      </c>
      <c r="J28" s="2"/>
      <c r="K28" s="2"/>
      <c r="L28" s="2"/>
      <c r="M28" s="2"/>
      <c r="N28" s="2"/>
      <c r="O28" s="2"/>
      <c r="P28" s="2"/>
      <c r="Q28" s="2"/>
      <c r="R28" s="2"/>
    </row>
    <row r="29" spans="2:18" x14ac:dyDescent="0.25">
      <c r="B29" s="2"/>
      <c r="C29" s="2"/>
      <c r="D29" s="2"/>
      <c r="E29" s="55"/>
      <c r="F29" s="55"/>
      <c r="G29" s="55"/>
      <c r="H29" s="55"/>
      <c r="I29" s="55"/>
      <c r="J29" s="2"/>
      <c r="K29" s="2"/>
      <c r="L29" s="2"/>
      <c r="M29" s="2"/>
      <c r="N29" s="2"/>
      <c r="O29" s="2"/>
      <c r="P29" s="2"/>
      <c r="Q29" s="2"/>
      <c r="R29" s="2"/>
    </row>
    <row r="30" spans="2:18" x14ac:dyDescent="0.25">
      <c r="B30" s="2"/>
      <c r="C30" s="2"/>
      <c r="D30" s="2"/>
      <c r="E30" s="7" t="s">
        <v>207</v>
      </c>
      <c r="F30" s="9" t="s">
        <v>184</v>
      </c>
      <c r="G30" s="9" t="s">
        <v>341</v>
      </c>
      <c r="H30" s="9" t="s">
        <v>342</v>
      </c>
      <c r="I30" s="9" t="s">
        <v>208</v>
      </c>
      <c r="J30" s="18" t="s">
        <v>209</v>
      </c>
      <c r="K30" s="7" t="s">
        <v>188</v>
      </c>
      <c r="L30" s="6" t="s">
        <v>210</v>
      </c>
      <c r="M30" s="9" t="s">
        <v>211</v>
      </c>
      <c r="N30" s="9" t="s">
        <v>212</v>
      </c>
      <c r="O30" s="9" t="s">
        <v>213</v>
      </c>
      <c r="P30" s="9" t="s">
        <v>214</v>
      </c>
      <c r="Q30" s="9" t="s">
        <v>189</v>
      </c>
      <c r="R30" s="2"/>
    </row>
    <row r="31" spans="2:18" x14ac:dyDescent="0.25">
      <c r="B31" s="2"/>
      <c r="C31" s="2"/>
      <c r="D31" s="11">
        <v>1</v>
      </c>
      <c r="E31" s="59" t="s">
        <v>334</v>
      </c>
      <c r="F31" s="59" t="s">
        <v>198</v>
      </c>
      <c r="G31" s="59" t="s">
        <v>199</v>
      </c>
      <c r="H31" s="59" t="str">
        <f>H24</f>
        <v>BBGSWAP0001</v>
      </c>
      <c r="I31" s="65">
        <f ca="1">I26</f>
        <v>44356.873233449071</v>
      </c>
      <c r="J31" s="39">
        <f ca="1">I28</f>
        <v>44358.873233449071</v>
      </c>
      <c r="K31" s="27">
        <v>150000000</v>
      </c>
      <c r="L31" s="37">
        <v>1</v>
      </c>
      <c r="M31" s="28">
        <f>L31*K31</f>
        <v>150000000</v>
      </c>
      <c r="N31" s="35"/>
      <c r="O31" s="36" t="s">
        <v>69</v>
      </c>
      <c r="P31" s="29"/>
      <c r="Q31" s="20" t="s">
        <v>323</v>
      </c>
      <c r="R31" s="2"/>
    </row>
    <row r="32" spans="2:18" x14ac:dyDescent="0.25">
      <c r="B32" s="2"/>
      <c r="C32" s="2"/>
      <c r="D32" s="11">
        <v>2</v>
      </c>
      <c r="E32" s="59" t="s">
        <v>353</v>
      </c>
      <c r="F32" s="59" t="s">
        <v>198</v>
      </c>
      <c r="G32" s="59" t="s">
        <v>199</v>
      </c>
      <c r="H32" s="59" t="str">
        <f>H31</f>
        <v>BBGSWAP0001</v>
      </c>
      <c r="I32" s="65">
        <f ca="1">I31</f>
        <v>44356.873233449071</v>
      </c>
      <c r="J32" s="39">
        <f ca="1">J31</f>
        <v>44358.873233449071</v>
      </c>
      <c r="K32" s="27">
        <v>120000000</v>
      </c>
      <c r="L32" s="37">
        <v>1</v>
      </c>
      <c r="M32" s="28">
        <f>L32*K32</f>
        <v>120000000</v>
      </c>
      <c r="N32" s="35"/>
      <c r="O32" s="36" t="s">
        <v>69</v>
      </c>
      <c r="P32" s="29"/>
      <c r="Q32" s="20" t="s">
        <v>323</v>
      </c>
      <c r="R32" s="2"/>
    </row>
    <row r="33" spans="2:35" x14ac:dyDescent="0.25">
      <c r="B33" s="2"/>
      <c r="C33" s="2"/>
      <c r="D33" s="11">
        <v>3</v>
      </c>
      <c r="E33" s="66"/>
      <c r="F33" s="58"/>
      <c r="G33" s="58"/>
      <c r="H33" s="65"/>
      <c r="I33" s="65"/>
      <c r="J33" s="27"/>
      <c r="K33" s="16"/>
      <c r="L33" s="28"/>
      <c r="M33" s="35"/>
      <c r="N33" s="36"/>
      <c r="O33" s="35"/>
      <c r="P33" s="20"/>
      <c r="Q33" s="35"/>
      <c r="R33" s="2"/>
    </row>
    <row r="34" spans="2:35" x14ac:dyDescent="0.25">
      <c r="B34" s="2"/>
      <c r="C34" s="2"/>
      <c r="D34" s="11">
        <v>4</v>
      </c>
      <c r="E34" s="66"/>
      <c r="F34" s="67"/>
      <c r="G34" s="67"/>
      <c r="H34" s="68"/>
      <c r="I34" s="68"/>
      <c r="J34" s="8"/>
      <c r="K34" s="5"/>
      <c r="L34" s="28"/>
      <c r="M34" s="35"/>
      <c r="N34" s="36"/>
      <c r="O34" s="35"/>
      <c r="P34" s="20"/>
      <c r="Q34" s="35"/>
      <c r="R34" s="2"/>
    </row>
    <row r="35" spans="2:35" x14ac:dyDescent="0.25">
      <c r="B35" s="2"/>
      <c r="C35" s="2"/>
      <c r="D35" s="11">
        <v>5</v>
      </c>
      <c r="E35" s="66"/>
      <c r="F35" s="67"/>
      <c r="G35" s="67"/>
      <c r="H35" s="68"/>
      <c r="I35" s="68"/>
      <c r="J35" s="8"/>
      <c r="K35" s="5"/>
      <c r="L35" s="28"/>
      <c r="M35" s="35"/>
      <c r="N35" s="36"/>
      <c r="O35" s="35"/>
      <c r="P35" s="20"/>
      <c r="Q35" s="35"/>
      <c r="R35" s="2"/>
    </row>
    <row r="36" spans="2:35" x14ac:dyDescent="0.25">
      <c r="B36" s="2"/>
      <c r="C36" s="2"/>
      <c r="D36" s="11">
        <v>6</v>
      </c>
      <c r="E36" s="66"/>
      <c r="F36" s="67"/>
      <c r="G36" s="67"/>
      <c r="H36" s="68"/>
      <c r="I36" s="68"/>
      <c r="J36" s="8"/>
      <c r="K36" s="5"/>
      <c r="L36" s="28"/>
      <c r="M36" s="35"/>
      <c r="N36" s="36"/>
      <c r="O36" s="35"/>
      <c r="P36" s="20"/>
      <c r="Q36" s="35"/>
      <c r="R36" s="2"/>
    </row>
    <row r="37" spans="2:35" x14ac:dyDescent="0.25">
      <c r="B37" s="2"/>
      <c r="C37" s="2"/>
      <c r="D37" s="11">
        <v>7</v>
      </c>
      <c r="E37" s="66"/>
      <c r="F37" s="67"/>
      <c r="G37" s="67"/>
      <c r="H37" s="68"/>
      <c r="I37" s="68"/>
      <c r="J37" s="8"/>
      <c r="K37" s="5"/>
      <c r="L37" s="28"/>
      <c r="M37" s="35"/>
      <c r="N37" s="36"/>
      <c r="O37" s="35"/>
      <c r="P37" s="20"/>
      <c r="Q37" s="35"/>
      <c r="R37" s="2"/>
    </row>
    <row r="38" spans="2:35" x14ac:dyDescent="0.25">
      <c r="B38" s="2"/>
      <c r="C38" s="2"/>
      <c r="D38" s="11">
        <v>8</v>
      </c>
      <c r="E38" s="66"/>
      <c r="F38" s="67"/>
      <c r="G38" s="67"/>
      <c r="H38" s="68"/>
      <c r="I38" s="68"/>
      <c r="J38" s="8"/>
      <c r="K38" s="5"/>
      <c r="L38" s="28"/>
      <c r="M38" s="35"/>
      <c r="N38" s="36"/>
      <c r="O38" s="35"/>
      <c r="P38" s="20"/>
      <c r="Q38" s="35"/>
      <c r="R38" s="2"/>
    </row>
    <row r="39" spans="2:35" x14ac:dyDescent="0.25">
      <c r="B39" s="2"/>
      <c r="C39" s="2"/>
      <c r="D39" s="11">
        <v>9</v>
      </c>
      <c r="E39" s="66"/>
      <c r="F39" s="67"/>
      <c r="G39" s="67"/>
      <c r="H39" s="68"/>
      <c r="I39" s="68"/>
      <c r="J39" s="8"/>
      <c r="K39" s="5"/>
      <c r="L39" s="28"/>
      <c r="M39" s="35"/>
      <c r="N39" s="36"/>
      <c r="O39" s="35"/>
      <c r="P39" s="20"/>
      <c r="Q39" s="35"/>
      <c r="R39" s="2"/>
    </row>
    <row r="40" spans="2:35" x14ac:dyDescent="0.25">
      <c r="B40" s="2"/>
      <c r="C40" s="2"/>
      <c r="D40" s="11">
        <v>10</v>
      </c>
      <c r="E40" s="66"/>
      <c r="F40" s="67"/>
      <c r="G40" s="67"/>
      <c r="H40" s="68"/>
      <c r="I40" s="68"/>
      <c r="J40" s="8"/>
      <c r="K40" s="5"/>
      <c r="L40" s="28"/>
      <c r="M40" s="35"/>
      <c r="N40" s="36"/>
      <c r="O40" s="35"/>
      <c r="P40" s="20"/>
      <c r="Q40" s="35"/>
      <c r="R40" s="2"/>
    </row>
    <row r="41" spans="2:35" x14ac:dyDescent="0.25">
      <c r="B41" s="2"/>
      <c r="C41" s="2"/>
      <c r="D41" s="2"/>
      <c r="E41" s="55"/>
      <c r="F41" s="55"/>
      <c r="G41" s="55"/>
      <c r="H41" s="55"/>
      <c r="I41" s="55"/>
      <c r="J41" s="2"/>
      <c r="K41" s="2"/>
      <c r="L41" s="2"/>
      <c r="M41" s="2"/>
      <c r="N41" s="2"/>
      <c r="O41" s="2"/>
      <c r="P41" s="2"/>
      <c r="Q41" s="2"/>
      <c r="R41" s="2"/>
    </row>
    <row r="42" spans="2:35" x14ac:dyDescent="0.25">
      <c r="B42" s="2"/>
      <c r="C42" s="2"/>
      <c r="D42" s="2"/>
      <c r="E42" s="51" t="e">
        <f ca="1">_xll.flTransactionsAdd(F26,F28,E30:Q34)</f>
        <v>#NAME?</v>
      </c>
      <c r="F42" s="55"/>
      <c r="G42" s="55"/>
      <c r="H42" s="55"/>
      <c r="I42" s="55"/>
      <c r="J42" s="2"/>
      <c r="K42" s="2"/>
      <c r="L42" s="2"/>
      <c r="M42" s="2"/>
      <c r="N42" s="2"/>
      <c r="O42" s="2"/>
      <c r="P42" s="2"/>
      <c r="Q42" s="2"/>
      <c r="R42" s="2"/>
    </row>
    <row r="43" spans="2:35" ht="4.5" customHeight="1" x14ac:dyDescent="0.25">
      <c r="B43" s="2"/>
      <c r="C43" s="2"/>
      <c r="D43" s="2"/>
      <c r="E43" s="19"/>
      <c r="F43" s="55"/>
      <c r="G43" s="55"/>
      <c r="H43" s="55"/>
      <c r="I43" s="55"/>
      <c r="J43" s="2"/>
      <c r="K43" s="2"/>
      <c r="L43" s="2"/>
      <c r="M43" s="2"/>
      <c r="N43" s="2"/>
      <c r="O43" s="2"/>
      <c r="P43" s="2"/>
      <c r="Q43" s="2"/>
      <c r="R43" s="2"/>
    </row>
    <row r="44" spans="2:35" x14ac:dyDescent="0.25">
      <c r="E44" s="54"/>
      <c r="F44" s="54"/>
      <c r="G44" s="54"/>
      <c r="H44" s="54"/>
      <c r="I44" s="54"/>
    </row>
    <row r="45" spans="2:35" x14ac:dyDescent="0.25">
      <c r="B45" s="2"/>
      <c r="C45" s="2"/>
      <c r="D45" s="2"/>
      <c r="E45" s="11"/>
      <c r="F45" s="55"/>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2:35" x14ac:dyDescent="0.25">
      <c r="B46" s="2"/>
      <c r="C46" s="2"/>
      <c r="D46" s="2"/>
      <c r="E46" s="54"/>
      <c r="F46" s="54"/>
      <c r="G46" s="54"/>
      <c r="H46" s="54"/>
      <c r="I46" s="54"/>
      <c r="O46" s="11"/>
      <c r="P46" s="11"/>
      <c r="Q46" s="11"/>
      <c r="R46" s="11"/>
      <c r="S46" s="11"/>
      <c r="T46" s="11"/>
      <c r="U46" s="11"/>
      <c r="V46" s="11"/>
      <c r="W46" s="11"/>
      <c r="X46" s="11"/>
      <c r="Y46" s="11"/>
      <c r="Z46" s="11"/>
      <c r="AA46" s="11"/>
      <c r="AB46" s="11"/>
      <c r="AC46" s="11"/>
      <c r="AD46" s="11"/>
      <c r="AE46" s="11"/>
      <c r="AF46" s="11"/>
      <c r="AG46" s="11"/>
      <c r="AH46" s="11"/>
      <c r="AI46" s="11"/>
    </row>
    <row r="47" spans="2:35" x14ac:dyDescent="0.25">
      <c r="B47" s="2"/>
      <c r="C47" s="2"/>
      <c r="D47" s="2"/>
      <c r="E47" s="53" t="s">
        <v>336</v>
      </c>
      <c r="F47" s="54"/>
      <c r="G47" s="54"/>
      <c r="H47" s="54"/>
      <c r="I47" s="54"/>
      <c r="K47" s="42"/>
      <c r="L47" s="42"/>
      <c r="M47" s="42"/>
      <c r="N47" s="42"/>
      <c r="O47" s="11"/>
      <c r="P47" s="11"/>
      <c r="Q47" s="11"/>
      <c r="R47" s="11"/>
      <c r="S47" s="11"/>
      <c r="T47" s="11"/>
      <c r="U47" s="11"/>
      <c r="V47" s="11"/>
      <c r="W47" s="11"/>
      <c r="X47" s="11"/>
      <c r="Y47" s="11"/>
      <c r="Z47" s="11"/>
      <c r="AA47" s="11"/>
      <c r="AB47" s="11"/>
      <c r="AC47" s="11"/>
      <c r="AD47" s="11"/>
      <c r="AE47" s="11"/>
      <c r="AF47" s="11"/>
      <c r="AG47" s="11"/>
      <c r="AH47" s="11"/>
      <c r="AI47" s="11"/>
    </row>
    <row r="48" spans="2:35" x14ac:dyDescent="0.25">
      <c r="B48" s="2"/>
      <c r="C48" s="2"/>
      <c r="D48" s="2"/>
      <c r="E48" s="53"/>
      <c r="F48" s="54"/>
      <c r="G48" s="54"/>
      <c r="H48" s="54"/>
      <c r="I48" s="54"/>
      <c r="M48" s="42"/>
      <c r="O48" s="11"/>
      <c r="P48" s="11"/>
      <c r="Q48" s="11"/>
      <c r="R48" s="11"/>
      <c r="S48" s="11"/>
      <c r="T48" s="11"/>
      <c r="U48" s="11"/>
      <c r="V48" s="11"/>
      <c r="W48" s="11"/>
      <c r="X48" s="11"/>
      <c r="Y48" s="11"/>
      <c r="Z48" s="11"/>
      <c r="AA48" s="11"/>
      <c r="AB48" s="11"/>
      <c r="AC48" s="11"/>
      <c r="AD48" s="11"/>
      <c r="AE48" s="11"/>
      <c r="AF48" s="11"/>
      <c r="AG48" s="11"/>
      <c r="AH48" s="11"/>
      <c r="AI48" s="11"/>
    </row>
    <row r="49" spans="2:36" ht="15.75" thickBot="1" x14ac:dyDescent="0.3">
      <c r="B49" s="2"/>
      <c r="C49" s="2"/>
      <c r="D49" s="2"/>
      <c r="E49" s="55"/>
      <c r="F49" s="55"/>
      <c r="G49" s="55"/>
      <c r="H49" s="55"/>
      <c r="I49" s="55"/>
      <c r="J49" s="2"/>
      <c r="K49" s="2"/>
      <c r="L49" s="2"/>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2:36" ht="15.75" thickBot="1" x14ac:dyDescent="0.3">
      <c r="B50" s="2"/>
      <c r="C50" s="2"/>
      <c r="D50" s="2"/>
      <c r="E50" s="11" t="s">
        <v>182</v>
      </c>
      <c r="F50" s="61" t="str">
        <f>F26</f>
        <v>Test-client</v>
      </c>
      <c r="G50" s="55"/>
      <c r="H50" s="55"/>
      <c r="I50" s="55"/>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2:36" ht="15.75" thickBot="1" x14ac:dyDescent="0.3">
      <c r="B51" s="2"/>
      <c r="C51" s="2"/>
      <c r="D51" s="2"/>
      <c r="E51" s="55"/>
      <c r="F51" s="55"/>
      <c r="G51" s="55"/>
      <c r="H51" s="55"/>
      <c r="I51" s="55"/>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2:36" ht="15.75" thickBot="1" x14ac:dyDescent="0.3">
      <c r="B52" s="2"/>
      <c r="C52" s="2"/>
      <c r="D52" s="2"/>
      <c r="E52" s="11" t="s">
        <v>186</v>
      </c>
      <c r="F52" s="61" t="str">
        <f>F28</f>
        <v>Pension-fund</v>
      </c>
      <c r="G52" s="55"/>
      <c r="H52" s="55"/>
      <c r="I52" s="55"/>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2:36" ht="15.75" thickBot="1" x14ac:dyDescent="0.3">
      <c r="B53" s="2"/>
      <c r="C53" s="2"/>
      <c r="D53" s="2"/>
      <c r="E53" s="55"/>
      <c r="F53" s="55"/>
      <c r="G53" s="55"/>
      <c r="H53" s="55"/>
      <c r="I53" s="55"/>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2:36" ht="15.75" thickBot="1" x14ac:dyDescent="0.3">
      <c r="B54" s="2"/>
      <c r="C54" s="2"/>
      <c r="D54" s="2"/>
      <c r="E54" s="11" t="s">
        <v>327</v>
      </c>
      <c r="F54" s="69">
        <v>32874</v>
      </c>
      <c r="G54" s="55"/>
      <c r="H54" s="55"/>
      <c r="I54" s="55"/>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2:36" x14ac:dyDescent="0.25">
      <c r="B55" s="2"/>
      <c r="C55" s="2"/>
      <c r="D55" s="2"/>
      <c r="E55" s="7" t="e">
        <f t="array" ref="E55:AH78" ca="1">_xll.flTransactionsGet(F50,F52,F54)</f>
        <v>#NAME?</v>
      </c>
      <c r="F55" s="9" t="e">
        <f ca="1"/>
        <v>#NAME?</v>
      </c>
      <c r="G55" s="9" t="e">
        <f ca="1"/>
        <v>#NAME?</v>
      </c>
      <c r="H55" s="9" t="e">
        <f ca="1"/>
        <v>#NAME?</v>
      </c>
      <c r="I55" s="18" t="e">
        <f ca="1"/>
        <v>#NAME?</v>
      </c>
      <c r="J55" s="7" t="e">
        <f ca="1"/>
        <v>#NAME?</v>
      </c>
      <c r="K55" s="6" t="e">
        <f ca="1"/>
        <v>#NAME?</v>
      </c>
      <c r="L55" s="9" t="e">
        <f ca="1"/>
        <v>#NAME?</v>
      </c>
      <c r="M55" s="9" t="e">
        <f ca="1"/>
        <v>#NAME?</v>
      </c>
      <c r="N55" s="9" t="e">
        <f ca="1"/>
        <v>#NAME?</v>
      </c>
      <c r="O55" s="9" t="e">
        <f ca="1"/>
        <v>#NAME?</v>
      </c>
      <c r="P55" s="9" t="e">
        <f ca="1"/>
        <v>#NAME?</v>
      </c>
      <c r="Q55" s="9" t="e">
        <f ca="1"/>
        <v>#NAME?</v>
      </c>
      <c r="R55" s="9" t="e">
        <f ca="1"/>
        <v>#NAME?</v>
      </c>
      <c r="S55" s="9" t="e">
        <f ca="1"/>
        <v>#NAME?</v>
      </c>
      <c r="T55" s="9" t="e">
        <f ca="1"/>
        <v>#NAME?</v>
      </c>
      <c r="U55" s="9" t="e">
        <f ca="1"/>
        <v>#NAME?</v>
      </c>
      <c r="V55" s="9" t="e">
        <f ca="1"/>
        <v>#NAME?</v>
      </c>
      <c r="W55" s="9" t="e">
        <f ca="1"/>
        <v>#NAME?</v>
      </c>
      <c r="X55" s="9" t="e">
        <f ca="1"/>
        <v>#NAME?</v>
      </c>
      <c r="Y55" s="9" t="e">
        <f ca="1"/>
        <v>#NAME?</v>
      </c>
      <c r="Z55" s="9" t="e">
        <f ca="1"/>
        <v>#NAME?</v>
      </c>
      <c r="AA55" s="9" t="e">
        <f ca="1"/>
        <v>#NAME?</v>
      </c>
      <c r="AB55" s="9" t="e">
        <f ca="1"/>
        <v>#NAME?</v>
      </c>
      <c r="AC55" s="9" t="e">
        <f ca="1"/>
        <v>#NAME?</v>
      </c>
      <c r="AD55" s="9" t="e">
        <f ca="1"/>
        <v>#NAME?</v>
      </c>
      <c r="AE55" s="9" t="e">
        <f ca="1"/>
        <v>#NAME?</v>
      </c>
      <c r="AF55" s="9" t="e">
        <f ca="1"/>
        <v>#NAME?</v>
      </c>
      <c r="AG55" s="9" t="e">
        <f ca="1"/>
        <v>#NAME?</v>
      </c>
      <c r="AH55" s="9" t="e">
        <f ca="1"/>
        <v>#NAME?</v>
      </c>
      <c r="AI55" s="2"/>
      <c r="AJ55" s="47"/>
    </row>
    <row r="56" spans="2:36" x14ac:dyDescent="0.25">
      <c r="B56" s="2"/>
      <c r="C56" s="2"/>
      <c r="D56" s="11"/>
      <c r="E56" s="59" t="e">
        <f ca="1"/>
        <v>#NAME?</v>
      </c>
      <c r="F56" s="59" t="e">
        <f ca="1"/>
        <v>#NAME?</v>
      </c>
      <c r="G56" s="59" t="e">
        <f ca="1"/>
        <v>#NAME?</v>
      </c>
      <c r="H56" s="65" t="e">
        <f ca="1"/>
        <v>#NAME?</v>
      </c>
      <c r="I56" s="65" t="e">
        <f ca="1"/>
        <v>#NAME?</v>
      </c>
      <c r="J56" s="27" t="e">
        <f ca="1"/>
        <v>#NAME?</v>
      </c>
      <c r="K56" s="48" t="e">
        <f ca="1"/>
        <v>#NAME?</v>
      </c>
      <c r="L56" s="39" t="e">
        <f ca="1"/>
        <v>#NAME?</v>
      </c>
      <c r="M56" s="36" t="e">
        <f ca="1"/>
        <v>#NAME?</v>
      </c>
      <c r="N56" s="36" t="e">
        <f ca="1"/>
        <v>#NAME?</v>
      </c>
      <c r="O56" s="29" t="e">
        <f ca="1"/>
        <v>#NAME?</v>
      </c>
      <c r="P56" s="36" t="e">
        <f ca="1"/>
        <v>#NAME?</v>
      </c>
      <c r="Q56" s="20" t="e">
        <f ca="1"/>
        <v>#NAME?</v>
      </c>
      <c r="R56" s="20" t="e">
        <f ca="1"/>
        <v>#NAME?</v>
      </c>
      <c r="S56" s="20" t="e">
        <f ca="1"/>
        <v>#NAME?</v>
      </c>
      <c r="T56" s="20" t="e">
        <f ca="1"/>
        <v>#NAME?</v>
      </c>
      <c r="U56" s="20" t="e">
        <f ca="1"/>
        <v>#NAME?</v>
      </c>
      <c r="V56" s="20" t="e">
        <f ca="1"/>
        <v>#NAME?</v>
      </c>
      <c r="W56" s="39" t="e">
        <f ca="1"/>
        <v>#NAME?</v>
      </c>
      <c r="X56" s="20" t="e">
        <f ca="1"/>
        <v>#NAME?</v>
      </c>
      <c r="Y56" s="20" t="e">
        <f ca="1"/>
        <v>#NAME?</v>
      </c>
      <c r="Z56" s="20" t="e">
        <f ca="1"/>
        <v>#NAME?</v>
      </c>
      <c r="AA56" s="20" t="e">
        <f ca="1"/>
        <v>#NAME?</v>
      </c>
      <c r="AB56" s="39" t="e">
        <f ca="1"/>
        <v>#NAME?</v>
      </c>
      <c r="AC56" s="39" t="e">
        <f ca="1"/>
        <v>#NAME?</v>
      </c>
      <c r="AD56" s="36" t="e">
        <f ca="1"/>
        <v>#NAME?</v>
      </c>
      <c r="AE56" s="36" t="e">
        <f ca="1"/>
        <v>#NAME?</v>
      </c>
      <c r="AF56" s="36" t="e">
        <f ca="1"/>
        <v>#NAME?</v>
      </c>
      <c r="AG56" s="36" t="e">
        <f ca="1"/>
        <v>#NAME?</v>
      </c>
      <c r="AH56" s="36" t="e">
        <f ca="1"/>
        <v>#NAME?</v>
      </c>
      <c r="AI56" s="2"/>
      <c r="AJ56" s="47"/>
    </row>
    <row r="57" spans="2:36" x14ac:dyDescent="0.25">
      <c r="B57" s="2"/>
      <c r="C57" s="2"/>
      <c r="D57" s="11"/>
      <c r="E57" s="59" t="e">
        <f ca="1"/>
        <v>#NAME?</v>
      </c>
      <c r="F57" s="59" t="e">
        <f ca="1"/>
        <v>#NAME?</v>
      </c>
      <c r="G57" s="59" t="e">
        <f ca="1"/>
        <v>#NAME?</v>
      </c>
      <c r="H57" s="65" t="e">
        <f ca="1"/>
        <v>#NAME?</v>
      </c>
      <c r="I57" s="65" t="e">
        <f ca="1"/>
        <v>#NAME?</v>
      </c>
      <c r="J57" s="27" t="e">
        <f ca="1"/>
        <v>#NAME?</v>
      </c>
      <c r="K57" s="48" t="e">
        <f ca="1"/>
        <v>#NAME?</v>
      </c>
      <c r="L57" s="39" t="e">
        <f ca="1"/>
        <v>#NAME?</v>
      </c>
      <c r="M57" s="36" t="e">
        <f ca="1"/>
        <v>#NAME?</v>
      </c>
      <c r="N57" s="36" t="e">
        <f ca="1"/>
        <v>#NAME?</v>
      </c>
      <c r="O57" s="29" t="e">
        <f ca="1"/>
        <v>#NAME?</v>
      </c>
      <c r="P57" s="36" t="e">
        <f ca="1"/>
        <v>#NAME?</v>
      </c>
      <c r="Q57" s="20" t="e">
        <f ca="1"/>
        <v>#NAME?</v>
      </c>
      <c r="R57" s="20" t="e">
        <f ca="1"/>
        <v>#NAME?</v>
      </c>
      <c r="S57" s="20" t="e">
        <f ca="1"/>
        <v>#NAME?</v>
      </c>
      <c r="T57" s="20" t="e">
        <f ca="1"/>
        <v>#NAME?</v>
      </c>
      <c r="U57" s="20" t="e">
        <f ca="1"/>
        <v>#NAME?</v>
      </c>
      <c r="V57" s="20" t="e">
        <f ca="1"/>
        <v>#NAME?</v>
      </c>
      <c r="W57" s="39" t="e">
        <f ca="1"/>
        <v>#NAME?</v>
      </c>
      <c r="X57" s="20" t="e">
        <f ca="1"/>
        <v>#NAME?</v>
      </c>
      <c r="Y57" s="20" t="e">
        <f ca="1"/>
        <v>#NAME?</v>
      </c>
      <c r="Z57" s="20" t="e">
        <f ca="1"/>
        <v>#NAME?</v>
      </c>
      <c r="AA57" s="20" t="e">
        <f ca="1"/>
        <v>#NAME?</v>
      </c>
      <c r="AB57" s="39" t="e">
        <f ca="1"/>
        <v>#NAME?</v>
      </c>
      <c r="AC57" s="39" t="e">
        <f ca="1"/>
        <v>#NAME?</v>
      </c>
      <c r="AD57" s="36" t="e">
        <f ca="1"/>
        <v>#NAME?</v>
      </c>
      <c r="AE57" s="36" t="e">
        <f ca="1"/>
        <v>#NAME?</v>
      </c>
      <c r="AF57" s="36" t="e">
        <f ca="1"/>
        <v>#NAME?</v>
      </c>
      <c r="AG57" s="36" t="e">
        <f ca="1"/>
        <v>#NAME?</v>
      </c>
      <c r="AH57" s="36" t="e">
        <f ca="1"/>
        <v>#NAME?</v>
      </c>
      <c r="AI57" s="2"/>
      <c r="AJ57" s="47"/>
    </row>
    <row r="58" spans="2:36" x14ac:dyDescent="0.25">
      <c r="B58" s="2"/>
      <c r="C58" s="2"/>
      <c r="D58" s="11"/>
      <c r="E58" s="59" t="e">
        <f ca="1"/>
        <v>#NAME?</v>
      </c>
      <c r="F58" s="59" t="e">
        <f ca="1"/>
        <v>#NAME?</v>
      </c>
      <c r="G58" s="59" t="e">
        <f ca="1"/>
        <v>#NAME?</v>
      </c>
      <c r="H58" s="65" t="e">
        <f ca="1"/>
        <v>#NAME?</v>
      </c>
      <c r="I58" s="65" t="e">
        <f ca="1"/>
        <v>#NAME?</v>
      </c>
      <c r="J58" s="27" t="e">
        <f ca="1"/>
        <v>#NAME?</v>
      </c>
      <c r="K58" s="48" t="e">
        <f ca="1"/>
        <v>#NAME?</v>
      </c>
      <c r="L58" s="39" t="e">
        <f ca="1"/>
        <v>#NAME?</v>
      </c>
      <c r="M58" s="36" t="e">
        <f ca="1"/>
        <v>#NAME?</v>
      </c>
      <c r="N58" s="36" t="e">
        <f ca="1"/>
        <v>#NAME?</v>
      </c>
      <c r="O58" s="29" t="e">
        <f ca="1"/>
        <v>#NAME?</v>
      </c>
      <c r="P58" s="36" t="e">
        <f ca="1"/>
        <v>#NAME?</v>
      </c>
      <c r="Q58" s="20" t="e">
        <f ca="1"/>
        <v>#NAME?</v>
      </c>
      <c r="R58" s="20" t="e">
        <f ca="1"/>
        <v>#NAME?</v>
      </c>
      <c r="S58" s="20" t="e">
        <f ca="1"/>
        <v>#NAME?</v>
      </c>
      <c r="T58" s="20" t="e">
        <f ca="1"/>
        <v>#NAME?</v>
      </c>
      <c r="U58" s="20" t="e">
        <f ca="1"/>
        <v>#NAME?</v>
      </c>
      <c r="V58" s="20" t="e">
        <f ca="1"/>
        <v>#NAME?</v>
      </c>
      <c r="W58" s="39" t="e">
        <f ca="1"/>
        <v>#NAME?</v>
      </c>
      <c r="X58" s="20" t="e">
        <f ca="1"/>
        <v>#NAME?</v>
      </c>
      <c r="Y58" s="20" t="e">
        <f ca="1"/>
        <v>#NAME?</v>
      </c>
      <c r="Z58" s="20" t="e">
        <f ca="1"/>
        <v>#NAME?</v>
      </c>
      <c r="AA58" s="20" t="e">
        <f ca="1"/>
        <v>#NAME?</v>
      </c>
      <c r="AB58" s="39" t="e">
        <f ca="1"/>
        <v>#NAME?</v>
      </c>
      <c r="AC58" s="39" t="e">
        <f ca="1"/>
        <v>#NAME?</v>
      </c>
      <c r="AD58" s="36" t="e">
        <f ca="1"/>
        <v>#NAME?</v>
      </c>
      <c r="AE58" s="36" t="e">
        <f ca="1"/>
        <v>#NAME?</v>
      </c>
      <c r="AF58" s="36" t="e">
        <f ca="1"/>
        <v>#NAME?</v>
      </c>
      <c r="AG58" s="36" t="e">
        <f ca="1"/>
        <v>#NAME?</v>
      </c>
      <c r="AH58" s="36" t="e">
        <f ca="1"/>
        <v>#NAME?</v>
      </c>
      <c r="AI58" s="2"/>
      <c r="AJ58" s="47"/>
    </row>
    <row r="59" spans="2:36" x14ac:dyDescent="0.25">
      <c r="B59" s="2"/>
      <c r="C59" s="2"/>
      <c r="D59" s="11"/>
      <c r="E59" s="59" t="e">
        <f ca="1"/>
        <v>#NAME?</v>
      </c>
      <c r="F59" s="59" t="e">
        <f ca="1"/>
        <v>#NAME?</v>
      </c>
      <c r="G59" s="59" t="e">
        <f ca="1"/>
        <v>#NAME?</v>
      </c>
      <c r="H59" s="65" t="e">
        <f ca="1"/>
        <v>#NAME?</v>
      </c>
      <c r="I59" s="65" t="e">
        <f ca="1"/>
        <v>#NAME?</v>
      </c>
      <c r="J59" s="27" t="e">
        <f ca="1"/>
        <v>#NAME?</v>
      </c>
      <c r="K59" s="48" t="e">
        <f ca="1"/>
        <v>#NAME?</v>
      </c>
      <c r="L59" s="39" t="e">
        <f ca="1"/>
        <v>#NAME?</v>
      </c>
      <c r="M59" s="36" t="e">
        <f ca="1"/>
        <v>#NAME?</v>
      </c>
      <c r="N59" s="36" t="e">
        <f ca="1"/>
        <v>#NAME?</v>
      </c>
      <c r="O59" s="29" t="e">
        <f ca="1"/>
        <v>#NAME?</v>
      </c>
      <c r="P59" s="36" t="e">
        <f ca="1"/>
        <v>#NAME?</v>
      </c>
      <c r="Q59" s="20" t="e">
        <f ca="1"/>
        <v>#NAME?</v>
      </c>
      <c r="R59" s="20" t="e">
        <f ca="1"/>
        <v>#NAME?</v>
      </c>
      <c r="S59" s="20" t="e">
        <f ca="1"/>
        <v>#NAME?</v>
      </c>
      <c r="T59" s="20" t="e">
        <f ca="1"/>
        <v>#NAME?</v>
      </c>
      <c r="U59" s="20" t="e">
        <f ca="1"/>
        <v>#NAME?</v>
      </c>
      <c r="V59" s="20" t="e">
        <f ca="1"/>
        <v>#NAME?</v>
      </c>
      <c r="W59" s="39" t="e">
        <f ca="1"/>
        <v>#NAME?</v>
      </c>
      <c r="X59" s="20" t="e">
        <f ca="1"/>
        <v>#NAME?</v>
      </c>
      <c r="Y59" s="20" t="e">
        <f ca="1"/>
        <v>#NAME?</v>
      </c>
      <c r="Z59" s="20" t="e">
        <f ca="1"/>
        <v>#NAME?</v>
      </c>
      <c r="AA59" s="20" t="e">
        <f ca="1"/>
        <v>#NAME?</v>
      </c>
      <c r="AB59" s="39" t="e">
        <f ca="1"/>
        <v>#NAME?</v>
      </c>
      <c r="AC59" s="39" t="e">
        <f ca="1"/>
        <v>#NAME?</v>
      </c>
      <c r="AD59" s="36" t="e">
        <f ca="1"/>
        <v>#NAME?</v>
      </c>
      <c r="AE59" s="36" t="e">
        <f ca="1"/>
        <v>#NAME?</v>
      </c>
      <c r="AF59" s="36" t="e">
        <f ca="1"/>
        <v>#NAME?</v>
      </c>
      <c r="AG59" s="36" t="e">
        <f ca="1"/>
        <v>#NAME?</v>
      </c>
      <c r="AH59" s="36" t="e">
        <f ca="1"/>
        <v>#NAME?</v>
      </c>
      <c r="AI59" s="2"/>
      <c r="AJ59" s="47"/>
    </row>
    <row r="60" spans="2:36" x14ac:dyDescent="0.25">
      <c r="B60" s="2"/>
      <c r="C60" s="2"/>
      <c r="D60" s="11"/>
      <c r="E60" s="59" t="e">
        <f ca="1"/>
        <v>#NAME?</v>
      </c>
      <c r="F60" s="59" t="e">
        <f ca="1"/>
        <v>#NAME?</v>
      </c>
      <c r="G60" s="59" t="e">
        <f ca="1"/>
        <v>#NAME?</v>
      </c>
      <c r="H60" s="65" t="e">
        <f ca="1"/>
        <v>#NAME?</v>
      </c>
      <c r="I60" s="65" t="e">
        <f ca="1"/>
        <v>#NAME?</v>
      </c>
      <c r="J60" s="27" t="e">
        <f ca="1"/>
        <v>#NAME?</v>
      </c>
      <c r="K60" s="48" t="e">
        <f ca="1"/>
        <v>#NAME?</v>
      </c>
      <c r="L60" s="39" t="e">
        <f ca="1"/>
        <v>#NAME?</v>
      </c>
      <c r="M60" s="36" t="e">
        <f ca="1"/>
        <v>#NAME?</v>
      </c>
      <c r="N60" s="36" t="e">
        <f ca="1"/>
        <v>#NAME?</v>
      </c>
      <c r="O60" s="29" t="e">
        <f ca="1"/>
        <v>#NAME?</v>
      </c>
      <c r="P60" s="36" t="e">
        <f ca="1"/>
        <v>#NAME?</v>
      </c>
      <c r="Q60" s="20" t="e">
        <f ca="1"/>
        <v>#NAME?</v>
      </c>
      <c r="R60" s="20" t="e">
        <f ca="1"/>
        <v>#NAME?</v>
      </c>
      <c r="S60" s="20" t="e">
        <f ca="1"/>
        <v>#NAME?</v>
      </c>
      <c r="T60" s="20" t="e">
        <f ca="1"/>
        <v>#NAME?</v>
      </c>
      <c r="U60" s="20" t="e">
        <f ca="1"/>
        <v>#NAME?</v>
      </c>
      <c r="V60" s="20" t="e">
        <f ca="1"/>
        <v>#NAME?</v>
      </c>
      <c r="W60" s="39" t="e">
        <f ca="1"/>
        <v>#NAME?</v>
      </c>
      <c r="X60" s="20" t="e">
        <f ca="1"/>
        <v>#NAME?</v>
      </c>
      <c r="Y60" s="20" t="e">
        <f ca="1"/>
        <v>#NAME?</v>
      </c>
      <c r="Z60" s="20" t="e">
        <f ca="1"/>
        <v>#NAME?</v>
      </c>
      <c r="AA60" s="20" t="e">
        <f ca="1"/>
        <v>#NAME?</v>
      </c>
      <c r="AB60" s="39" t="e">
        <f ca="1"/>
        <v>#NAME?</v>
      </c>
      <c r="AC60" s="39" t="e">
        <f ca="1"/>
        <v>#NAME?</v>
      </c>
      <c r="AD60" s="36" t="e">
        <f ca="1"/>
        <v>#NAME?</v>
      </c>
      <c r="AE60" s="36" t="e">
        <f ca="1"/>
        <v>#NAME?</v>
      </c>
      <c r="AF60" s="36" t="e">
        <f ca="1"/>
        <v>#NAME?</v>
      </c>
      <c r="AG60" s="36" t="e">
        <f ca="1"/>
        <v>#NAME?</v>
      </c>
      <c r="AH60" s="36" t="e">
        <f ca="1"/>
        <v>#NAME?</v>
      </c>
      <c r="AI60" s="2"/>
      <c r="AJ60" s="47"/>
    </row>
    <row r="61" spans="2:36" x14ac:dyDescent="0.25">
      <c r="B61" s="2"/>
      <c r="C61" s="2"/>
      <c r="D61" s="11"/>
      <c r="E61" s="59" t="e">
        <f ca="1"/>
        <v>#NAME?</v>
      </c>
      <c r="F61" s="59" t="e">
        <f ca="1"/>
        <v>#NAME?</v>
      </c>
      <c r="G61" s="59" t="e">
        <f ca="1"/>
        <v>#NAME?</v>
      </c>
      <c r="H61" s="65" t="e">
        <f ca="1"/>
        <v>#NAME?</v>
      </c>
      <c r="I61" s="65" t="e">
        <f ca="1"/>
        <v>#NAME?</v>
      </c>
      <c r="J61" s="27" t="e">
        <f ca="1"/>
        <v>#NAME?</v>
      </c>
      <c r="K61" s="48" t="e">
        <f ca="1"/>
        <v>#NAME?</v>
      </c>
      <c r="L61" s="39" t="e">
        <f ca="1"/>
        <v>#NAME?</v>
      </c>
      <c r="M61" s="36" t="e">
        <f ca="1"/>
        <v>#NAME?</v>
      </c>
      <c r="N61" s="36" t="e">
        <f ca="1"/>
        <v>#NAME?</v>
      </c>
      <c r="O61" s="29" t="e">
        <f ca="1"/>
        <v>#NAME?</v>
      </c>
      <c r="P61" s="36" t="e">
        <f ca="1"/>
        <v>#NAME?</v>
      </c>
      <c r="Q61" s="20" t="e">
        <f ca="1"/>
        <v>#NAME?</v>
      </c>
      <c r="R61" s="20" t="e">
        <f ca="1"/>
        <v>#NAME?</v>
      </c>
      <c r="S61" s="20" t="e">
        <f ca="1"/>
        <v>#NAME?</v>
      </c>
      <c r="T61" s="20" t="e">
        <f ca="1"/>
        <v>#NAME?</v>
      </c>
      <c r="U61" s="20" t="e">
        <f ca="1"/>
        <v>#NAME?</v>
      </c>
      <c r="V61" s="20" t="e">
        <f ca="1"/>
        <v>#NAME?</v>
      </c>
      <c r="W61" s="39" t="e">
        <f ca="1"/>
        <v>#NAME?</v>
      </c>
      <c r="X61" s="20" t="e">
        <f ca="1"/>
        <v>#NAME?</v>
      </c>
      <c r="Y61" s="20" t="e">
        <f ca="1"/>
        <v>#NAME?</v>
      </c>
      <c r="Z61" s="20" t="e">
        <f ca="1"/>
        <v>#NAME?</v>
      </c>
      <c r="AA61" s="20" t="e">
        <f ca="1"/>
        <v>#NAME?</v>
      </c>
      <c r="AB61" s="39" t="e">
        <f ca="1"/>
        <v>#NAME?</v>
      </c>
      <c r="AC61" s="39" t="e">
        <f ca="1"/>
        <v>#NAME?</v>
      </c>
      <c r="AD61" s="36" t="e">
        <f ca="1"/>
        <v>#NAME?</v>
      </c>
      <c r="AE61" s="36" t="e">
        <f ca="1"/>
        <v>#NAME?</v>
      </c>
      <c r="AF61" s="36" t="e">
        <f ca="1"/>
        <v>#NAME?</v>
      </c>
      <c r="AG61" s="36" t="e">
        <f ca="1"/>
        <v>#NAME?</v>
      </c>
      <c r="AH61" s="36" t="e">
        <f ca="1"/>
        <v>#NAME?</v>
      </c>
      <c r="AI61" s="2"/>
      <c r="AJ61" s="47"/>
    </row>
    <row r="62" spans="2:36" x14ac:dyDescent="0.25">
      <c r="B62" s="2"/>
      <c r="C62" s="2"/>
      <c r="D62" s="11"/>
      <c r="E62" s="59" t="e">
        <f ca="1"/>
        <v>#NAME?</v>
      </c>
      <c r="F62" s="59" t="e">
        <f ca="1"/>
        <v>#NAME?</v>
      </c>
      <c r="G62" s="59" t="e">
        <f ca="1"/>
        <v>#NAME?</v>
      </c>
      <c r="H62" s="65" t="e">
        <f ca="1"/>
        <v>#NAME?</v>
      </c>
      <c r="I62" s="65" t="e">
        <f ca="1"/>
        <v>#NAME?</v>
      </c>
      <c r="J62" s="27" t="e">
        <f ca="1"/>
        <v>#NAME?</v>
      </c>
      <c r="K62" s="48" t="e">
        <f ca="1"/>
        <v>#NAME?</v>
      </c>
      <c r="L62" s="39" t="e">
        <f ca="1"/>
        <v>#NAME?</v>
      </c>
      <c r="M62" s="36" t="e">
        <f ca="1"/>
        <v>#NAME?</v>
      </c>
      <c r="N62" s="36" t="e">
        <f ca="1"/>
        <v>#NAME?</v>
      </c>
      <c r="O62" s="29" t="e">
        <f ca="1"/>
        <v>#NAME?</v>
      </c>
      <c r="P62" s="36" t="e">
        <f ca="1"/>
        <v>#NAME?</v>
      </c>
      <c r="Q62" s="20" t="e">
        <f ca="1"/>
        <v>#NAME?</v>
      </c>
      <c r="R62" s="20" t="e">
        <f ca="1"/>
        <v>#NAME?</v>
      </c>
      <c r="S62" s="20" t="e">
        <f ca="1"/>
        <v>#NAME?</v>
      </c>
      <c r="T62" s="20" t="e">
        <f ca="1"/>
        <v>#NAME?</v>
      </c>
      <c r="U62" s="20" t="e">
        <f ca="1"/>
        <v>#NAME?</v>
      </c>
      <c r="V62" s="20" t="e">
        <f ca="1"/>
        <v>#NAME?</v>
      </c>
      <c r="W62" s="39" t="e">
        <f ca="1"/>
        <v>#NAME?</v>
      </c>
      <c r="X62" s="20" t="e">
        <f ca="1"/>
        <v>#NAME?</v>
      </c>
      <c r="Y62" s="20" t="e">
        <f ca="1"/>
        <v>#NAME?</v>
      </c>
      <c r="Z62" s="20" t="e">
        <f ca="1"/>
        <v>#NAME?</v>
      </c>
      <c r="AA62" s="20" t="e">
        <f ca="1"/>
        <v>#NAME?</v>
      </c>
      <c r="AB62" s="39" t="e">
        <f ca="1"/>
        <v>#NAME?</v>
      </c>
      <c r="AC62" s="39" t="e">
        <f ca="1"/>
        <v>#NAME?</v>
      </c>
      <c r="AD62" s="36" t="e">
        <f ca="1"/>
        <v>#NAME?</v>
      </c>
      <c r="AE62" s="36" t="e">
        <f ca="1"/>
        <v>#NAME?</v>
      </c>
      <c r="AF62" s="36" t="e">
        <f ca="1"/>
        <v>#NAME?</v>
      </c>
      <c r="AG62" s="36" t="e">
        <f ca="1"/>
        <v>#NAME?</v>
      </c>
      <c r="AH62" s="36" t="e">
        <f ca="1"/>
        <v>#NAME?</v>
      </c>
      <c r="AI62" s="2"/>
      <c r="AJ62" s="47"/>
    </row>
    <row r="63" spans="2:36" x14ac:dyDescent="0.25">
      <c r="B63" s="2"/>
      <c r="C63" s="2"/>
      <c r="D63" s="11"/>
      <c r="E63" s="59" t="e">
        <f ca="1"/>
        <v>#NAME?</v>
      </c>
      <c r="F63" s="59" t="e">
        <f ca="1"/>
        <v>#NAME?</v>
      </c>
      <c r="G63" s="59" t="e">
        <f ca="1"/>
        <v>#NAME?</v>
      </c>
      <c r="H63" s="65" t="e">
        <f ca="1"/>
        <v>#NAME?</v>
      </c>
      <c r="I63" s="65" t="e">
        <f ca="1"/>
        <v>#NAME?</v>
      </c>
      <c r="J63" s="27" t="e">
        <f ca="1"/>
        <v>#NAME?</v>
      </c>
      <c r="K63" s="48" t="e">
        <f ca="1"/>
        <v>#NAME?</v>
      </c>
      <c r="L63" s="39" t="e">
        <f ca="1"/>
        <v>#NAME?</v>
      </c>
      <c r="M63" s="36" t="e">
        <f ca="1"/>
        <v>#NAME?</v>
      </c>
      <c r="N63" s="36" t="e">
        <f ca="1"/>
        <v>#NAME?</v>
      </c>
      <c r="O63" s="29" t="e">
        <f ca="1"/>
        <v>#NAME?</v>
      </c>
      <c r="P63" s="36" t="e">
        <f ca="1"/>
        <v>#NAME?</v>
      </c>
      <c r="Q63" s="20" t="e">
        <f ca="1"/>
        <v>#NAME?</v>
      </c>
      <c r="R63" s="20" t="e">
        <f ca="1"/>
        <v>#NAME?</v>
      </c>
      <c r="S63" s="20" t="e">
        <f ca="1"/>
        <v>#NAME?</v>
      </c>
      <c r="T63" s="20" t="e">
        <f ca="1"/>
        <v>#NAME?</v>
      </c>
      <c r="U63" s="20" t="e">
        <f ca="1"/>
        <v>#NAME?</v>
      </c>
      <c r="V63" s="20" t="e">
        <f ca="1"/>
        <v>#NAME?</v>
      </c>
      <c r="W63" s="39" t="e">
        <f ca="1"/>
        <v>#NAME?</v>
      </c>
      <c r="X63" s="20" t="e">
        <f ca="1"/>
        <v>#NAME?</v>
      </c>
      <c r="Y63" s="20" t="e">
        <f ca="1"/>
        <v>#NAME?</v>
      </c>
      <c r="Z63" s="20" t="e">
        <f ca="1"/>
        <v>#NAME?</v>
      </c>
      <c r="AA63" s="20" t="e">
        <f ca="1"/>
        <v>#NAME?</v>
      </c>
      <c r="AB63" s="39" t="e">
        <f ca="1"/>
        <v>#NAME?</v>
      </c>
      <c r="AC63" s="39" t="e">
        <f ca="1"/>
        <v>#NAME?</v>
      </c>
      <c r="AD63" s="36" t="e">
        <f ca="1"/>
        <v>#NAME?</v>
      </c>
      <c r="AE63" s="36" t="e">
        <f ca="1"/>
        <v>#NAME?</v>
      </c>
      <c r="AF63" s="36" t="e">
        <f ca="1"/>
        <v>#NAME?</v>
      </c>
      <c r="AG63" s="36" t="e">
        <f ca="1"/>
        <v>#NAME?</v>
      </c>
      <c r="AH63" s="36" t="e">
        <f ca="1"/>
        <v>#NAME?</v>
      </c>
      <c r="AI63" s="2"/>
      <c r="AJ63" s="47"/>
    </row>
    <row r="64" spans="2:36" x14ac:dyDescent="0.25">
      <c r="B64" s="2"/>
      <c r="C64" s="2"/>
      <c r="D64" s="11"/>
      <c r="E64" s="59" t="e">
        <f ca="1"/>
        <v>#NAME?</v>
      </c>
      <c r="F64" s="59" t="e">
        <f ca="1"/>
        <v>#NAME?</v>
      </c>
      <c r="G64" s="59" t="e">
        <f ca="1"/>
        <v>#NAME?</v>
      </c>
      <c r="H64" s="65" t="e">
        <f ca="1"/>
        <v>#NAME?</v>
      </c>
      <c r="I64" s="65" t="e">
        <f ca="1"/>
        <v>#NAME?</v>
      </c>
      <c r="J64" s="27" t="e">
        <f ca="1"/>
        <v>#NAME?</v>
      </c>
      <c r="K64" s="48" t="e">
        <f ca="1"/>
        <v>#NAME?</v>
      </c>
      <c r="L64" s="39" t="e">
        <f ca="1"/>
        <v>#NAME?</v>
      </c>
      <c r="M64" s="36" t="e">
        <f ca="1"/>
        <v>#NAME?</v>
      </c>
      <c r="N64" s="36" t="e">
        <f ca="1"/>
        <v>#NAME?</v>
      </c>
      <c r="O64" s="29" t="e">
        <f ca="1"/>
        <v>#NAME?</v>
      </c>
      <c r="P64" s="36" t="e">
        <f ca="1"/>
        <v>#NAME?</v>
      </c>
      <c r="Q64" s="20" t="e">
        <f ca="1"/>
        <v>#NAME?</v>
      </c>
      <c r="R64" s="20" t="e">
        <f ca="1"/>
        <v>#NAME?</v>
      </c>
      <c r="S64" s="20" t="e">
        <f ca="1"/>
        <v>#NAME?</v>
      </c>
      <c r="T64" s="20" t="e">
        <f ca="1"/>
        <v>#NAME?</v>
      </c>
      <c r="U64" s="20" t="e">
        <f ca="1"/>
        <v>#NAME?</v>
      </c>
      <c r="V64" s="20" t="e">
        <f ca="1"/>
        <v>#NAME?</v>
      </c>
      <c r="W64" s="39" t="e">
        <f ca="1"/>
        <v>#NAME?</v>
      </c>
      <c r="X64" s="20" t="e">
        <f ca="1"/>
        <v>#NAME?</v>
      </c>
      <c r="Y64" s="20" t="e">
        <f ca="1"/>
        <v>#NAME?</v>
      </c>
      <c r="Z64" s="20" t="e">
        <f ca="1"/>
        <v>#NAME?</v>
      </c>
      <c r="AA64" s="20" t="e">
        <f ca="1"/>
        <v>#NAME?</v>
      </c>
      <c r="AB64" s="39" t="e">
        <f ca="1"/>
        <v>#NAME?</v>
      </c>
      <c r="AC64" s="39" t="e">
        <f ca="1"/>
        <v>#NAME?</v>
      </c>
      <c r="AD64" s="36" t="e">
        <f ca="1"/>
        <v>#NAME?</v>
      </c>
      <c r="AE64" s="36" t="e">
        <f ca="1"/>
        <v>#NAME?</v>
      </c>
      <c r="AF64" s="36" t="e">
        <f ca="1"/>
        <v>#NAME?</v>
      </c>
      <c r="AG64" s="36" t="e">
        <f ca="1"/>
        <v>#NAME?</v>
      </c>
      <c r="AH64" s="36" t="e">
        <f ca="1"/>
        <v>#NAME?</v>
      </c>
      <c r="AI64" s="2"/>
      <c r="AJ64" s="47"/>
    </row>
    <row r="65" spans="2:36" x14ac:dyDescent="0.25">
      <c r="B65" s="2"/>
      <c r="C65" s="2"/>
      <c r="D65" s="11"/>
      <c r="E65" s="59" t="e">
        <f ca="1"/>
        <v>#NAME?</v>
      </c>
      <c r="F65" s="59" t="e">
        <f ca="1"/>
        <v>#NAME?</v>
      </c>
      <c r="G65" s="59" t="e">
        <f ca="1"/>
        <v>#NAME?</v>
      </c>
      <c r="H65" s="65" t="e">
        <f ca="1"/>
        <v>#NAME?</v>
      </c>
      <c r="I65" s="65" t="e">
        <f ca="1"/>
        <v>#NAME?</v>
      </c>
      <c r="J65" s="27" t="e">
        <f ca="1"/>
        <v>#NAME?</v>
      </c>
      <c r="K65" s="48" t="e">
        <f ca="1"/>
        <v>#NAME?</v>
      </c>
      <c r="L65" s="39" t="e">
        <f ca="1"/>
        <v>#NAME?</v>
      </c>
      <c r="M65" s="36" t="e">
        <f ca="1"/>
        <v>#NAME?</v>
      </c>
      <c r="N65" s="36" t="e">
        <f ca="1"/>
        <v>#NAME?</v>
      </c>
      <c r="O65" s="29" t="e">
        <f ca="1"/>
        <v>#NAME?</v>
      </c>
      <c r="P65" s="36" t="e">
        <f ca="1"/>
        <v>#NAME?</v>
      </c>
      <c r="Q65" s="20" t="e">
        <f ca="1"/>
        <v>#NAME?</v>
      </c>
      <c r="R65" s="20" t="e">
        <f ca="1"/>
        <v>#NAME?</v>
      </c>
      <c r="S65" s="20" t="e">
        <f ca="1"/>
        <v>#NAME?</v>
      </c>
      <c r="T65" s="20" t="e">
        <f ca="1"/>
        <v>#NAME?</v>
      </c>
      <c r="U65" s="20" t="e">
        <f ca="1"/>
        <v>#NAME?</v>
      </c>
      <c r="V65" s="20" t="e">
        <f ca="1"/>
        <v>#NAME?</v>
      </c>
      <c r="W65" s="39" t="e">
        <f ca="1"/>
        <v>#NAME?</v>
      </c>
      <c r="X65" s="20" t="e">
        <f ca="1"/>
        <v>#NAME?</v>
      </c>
      <c r="Y65" s="20" t="e">
        <f ca="1"/>
        <v>#NAME?</v>
      </c>
      <c r="Z65" s="20" t="e">
        <f ca="1"/>
        <v>#NAME?</v>
      </c>
      <c r="AA65" s="20" t="e">
        <f ca="1"/>
        <v>#NAME?</v>
      </c>
      <c r="AB65" s="39" t="e">
        <f ca="1"/>
        <v>#NAME?</v>
      </c>
      <c r="AC65" s="39" t="e">
        <f ca="1"/>
        <v>#NAME?</v>
      </c>
      <c r="AD65" s="36" t="e">
        <f ca="1"/>
        <v>#NAME?</v>
      </c>
      <c r="AE65" s="36" t="e">
        <f ca="1"/>
        <v>#NAME?</v>
      </c>
      <c r="AF65" s="36" t="e">
        <f ca="1"/>
        <v>#NAME?</v>
      </c>
      <c r="AG65" s="36" t="e">
        <f ca="1"/>
        <v>#NAME?</v>
      </c>
      <c r="AH65" s="36" t="e">
        <f ca="1"/>
        <v>#NAME?</v>
      </c>
      <c r="AI65" s="2"/>
      <c r="AJ65" s="47"/>
    </row>
    <row r="66" spans="2:36" x14ac:dyDescent="0.25">
      <c r="B66" s="2"/>
      <c r="C66" s="2"/>
      <c r="D66" s="2"/>
      <c r="E66" s="59" t="e">
        <f ca="1"/>
        <v>#NAME?</v>
      </c>
      <c r="F66" s="59" t="e">
        <f ca="1"/>
        <v>#NAME?</v>
      </c>
      <c r="G66" s="59" t="e">
        <f ca="1"/>
        <v>#NAME?</v>
      </c>
      <c r="H66" s="65" t="e">
        <f ca="1"/>
        <v>#NAME?</v>
      </c>
      <c r="I66" s="65" t="e">
        <f ca="1"/>
        <v>#NAME?</v>
      </c>
      <c r="J66" s="27" t="e">
        <f ca="1"/>
        <v>#NAME?</v>
      </c>
      <c r="K66" s="48" t="e">
        <f ca="1"/>
        <v>#NAME?</v>
      </c>
      <c r="L66" s="39" t="e">
        <f ca="1"/>
        <v>#NAME?</v>
      </c>
      <c r="M66" s="36" t="e">
        <f ca="1"/>
        <v>#NAME?</v>
      </c>
      <c r="N66" s="36" t="e">
        <f ca="1"/>
        <v>#NAME?</v>
      </c>
      <c r="O66" s="29" t="e">
        <f ca="1"/>
        <v>#NAME?</v>
      </c>
      <c r="P66" s="52" t="e">
        <f ca="1"/>
        <v>#NAME?</v>
      </c>
      <c r="Q66" s="20" t="e">
        <f ca="1"/>
        <v>#NAME?</v>
      </c>
      <c r="R66" s="20" t="e">
        <f ca="1"/>
        <v>#NAME?</v>
      </c>
      <c r="S66" s="20" t="e">
        <f ca="1"/>
        <v>#NAME?</v>
      </c>
      <c r="T66" s="20" t="e">
        <f ca="1"/>
        <v>#NAME?</v>
      </c>
      <c r="U66" s="20" t="e">
        <f ca="1"/>
        <v>#NAME?</v>
      </c>
      <c r="V66" s="20" t="e">
        <f ca="1"/>
        <v>#NAME?</v>
      </c>
      <c r="W66" s="39" t="e">
        <f ca="1"/>
        <v>#NAME?</v>
      </c>
      <c r="X66" s="20" t="e">
        <f ca="1"/>
        <v>#NAME?</v>
      </c>
      <c r="Y66" s="20" t="e">
        <f ca="1"/>
        <v>#NAME?</v>
      </c>
      <c r="Z66" s="20" t="e">
        <f ca="1"/>
        <v>#NAME?</v>
      </c>
      <c r="AA66" s="20" t="e">
        <f ca="1"/>
        <v>#NAME?</v>
      </c>
      <c r="AB66" s="39" t="e">
        <f ca="1"/>
        <v>#NAME?</v>
      </c>
      <c r="AC66" s="39" t="e">
        <f ca="1"/>
        <v>#NAME?</v>
      </c>
      <c r="AD66" s="36" t="e">
        <f ca="1"/>
        <v>#NAME?</v>
      </c>
      <c r="AE66" s="36" t="e">
        <f ca="1"/>
        <v>#NAME?</v>
      </c>
      <c r="AF66" s="36" t="e">
        <f ca="1"/>
        <v>#NAME?</v>
      </c>
      <c r="AG66" s="36" t="e">
        <f ca="1"/>
        <v>#NAME?</v>
      </c>
      <c r="AH66" s="36" t="e">
        <f ca="1"/>
        <v>#NAME?</v>
      </c>
      <c r="AI66" s="2"/>
      <c r="AJ66" s="47"/>
    </row>
    <row r="67" spans="2:36" x14ac:dyDescent="0.25">
      <c r="B67" s="2"/>
      <c r="C67" s="2"/>
      <c r="D67" s="2"/>
      <c r="E67" s="59" t="e">
        <f ca="1"/>
        <v>#NAME?</v>
      </c>
      <c r="F67" s="59" t="e">
        <f ca="1"/>
        <v>#NAME?</v>
      </c>
      <c r="G67" s="59" t="e">
        <f ca="1"/>
        <v>#NAME?</v>
      </c>
      <c r="H67" s="65" t="e">
        <f ca="1"/>
        <v>#NAME?</v>
      </c>
      <c r="I67" s="65" t="e">
        <f ca="1"/>
        <v>#NAME?</v>
      </c>
      <c r="J67" s="27" t="e">
        <f ca="1"/>
        <v>#NAME?</v>
      </c>
      <c r="K67" s="48" t="e">
        <f ca="1"/>
        <v>#NAME?</v>
      </c>
      <c r="L67" s="39" t="e">
        <f ca="1"/>
        <v>#NAME?</v>
      </c>
      <c r="M67" s="36" t="e">
        <f ca="1"/>
        <v>#NAME?</v>
      </c>
      <c r="N67" s="36" t="e">
        <f ca="1"/>
        <v>#NAME?</v>
      </c>
      <c r="O67" s="29" t="e">
        <f ca="1"/>
        <v>#NAME?</v>
      </c>
      <c r="P67" s="52" t="e">
        <f ca="1"/>
        <v>#NAME?</v>
      </c>
      <c r="Q67" s="20" t="e">
        <f ca="1"/>
        <v>#NAME?</v>
      </c>
      <c r="R67" s="20" t="e">
        <f ca="1"/>
        <v>#NAME?</v>
      </c>
      <c r="S67" s="20" t="e">
        <f ca="1"/>
        <v>#NAME?</v>
      </c>
      <c r="T67" s="20" t="e">
        <f ca="1"/>
        <v>#NAME?</v>
      </c>
      <c r="U67" s="20" t="e">
        <f ca="1"/>
        <v>#NAME?</v>
      </c>
      <c r="V67" s="20" t="e">
        <f ca="1"/>
        <v>#NAME?</v>
      </c>
      <c r="W67" s="39" t="e">
        <f ca="1"/>
        <v>#NAME?</v>
      </c>
      <c r="X67" s="20" t="e">
        <f ca="1"/>
        <v>#NAME?</v>
      </c>
      <c r="Y67" s="20" t="e">
        <f ca="1"/>
        <v>#NAME?</v>
      </c>
      <c r="Z67" s="20" t="e">
        <f ca="1"/>
        <v>#NAME?</v>
      </c>
      <c r="AA67" s="20" t="e">
        <f ca="1"/>
        <v>#NAME?</v>
      </c>
      <c r="AB67" s="39" t="e">
        <f ca="1"/>
        <v>#NAME?</v>
      </c>
      <c r="AC67" s="39" t="e">
        <f ca="1"/>
        <v>#NAME?</v>
      </c>
      <c r="AD67" s="36" t="e">
        <f ca="1"/>
        <v>#NAME?</v>
      </c>
      <c r="AE67" s="36" t="e">
        <f ca="1"/>
        <v>#NAME?</v>
      </c>
      <c r="AF67" s="36" t="e">
        <f ca="1"/>
        <v>#NAME?</v>
      </c>
      <c r="AG67" s="36" t="e">
        <f ca="1"/>
        <v>#NAME?</v>
      </c>
      <c r="AH67" s="36" t="e">
        <f ca="1"/>
        <v>#NAME?</v>
      </c>
      <c r="AI67" s="2"/>
      <c r="AJ67" s="47"/>
    </row>
    <row r="68" spans="2:36" x14ac:dyDescent="0.25">
      <c r="B68" s="2"/>
      <c r="C68" s="2"/>
      <c r="D68" s="2"/>
      <c r="E68" s="59" t="e">
        <f ca="1"/>
        <v>#NAME?</v>
      </c>
      <c r="F68" s="59" t="e">
        <f ca="1"/>
        <v>#NAME?</v>
      </c>
      <c r="G68" s="59" t="e">
        <f ca="1"/>
        <v>#NAME?</v>
      </c>
      <c r="H68" s="65" t="e">
        <f ca="1"/>
        <v>#NAME?</v>
      </c>
      <c r="I68" s="65" t="e">
        <f ca="1"/>
        <v>#NAME?</v>
      </c>
      <c r="J68" s="27" t="e">
        <f ca="1"/>
        <v>#NAME?</v>
      </c>
      <c r="K68" s="48" t="e">
        <f ca="1"/>
        <v>#NAME?</v>
      </c>
      <c r="L68" s="39" t="e">
        <f ca="1"/>
        <v>#NAME?</v>
      </c>
      <c r="M68" s="36" t="e">
        <f ca="1"/>
        <v>#NAME?</v>
      </c>
      <c r="N68" s="36" t="e">
        <f ca="1"/>
        <v>#NAME?</v>
      </c>
      <c r="O68" s="29" t="e">
        <f ca="1"/>
        <v>#NAME?</v>
      </c>
      <c r="P68" s="52" t="e">
        <f ca="1"/>
        <v>#NAME?</v>
      </c>
      <c r="Q68" s="20" t="e">
        <f ca="1"/>
        <v>#NAME?</v>
      </c>
      <c r="R68" s="20" t="e">
        <f ca="1"/>
        <v>#NAME?</v>
      </c>
      <c r="S68" s="20" t="e">
        <f ca="1"/>
        <v>#NAME?</v>
      </c>
      <c r="T68" s="20" t="e">
        <f ca="1"/>
        <v>#NAME?</v>
      </c>
      <c r="U68" s="20" t="e">
        <f ca="1"/>
        <v>#NAME?</v>
      </c>
      <c r="V68" s="20" t="e">
        <f ca="1"/>
        <v>#NAME?</v>
      </c>
      <c r="W68" s="39" t="e">
        <f ca="1"/>
        <v>#NAME?</v>
      </c>
      <c r="X68" s="20" t="e">
        <f ca="1"/>
        <v>#NAME?</v>
      </c>
      <c r="Y68" s="20" t="e">
        <f ca="1"/>
        <v>#NAME?</v>
      </c>
      <c r="Z68" s="20" t="e">
        <f ca="1"/>
        <v>#NAME?</v>
      </c>
      <c r="AA68" s="20" t="e">
        <f ca="1"/>
        <v>#NAME?</v>
      </c>
      <c r="AB68" s="39" t="e">
        <f ca="1"/>
        <v>#NAME?</v>
      </c>
      <c r="AC68" s="39" t="e">
        <f ca="1"/>
        <v>#NAME?</v>
      </c>
      <c r="AD68" s="36" t="e">
        <f ca="1"/>
        <v>#NAME?</v>
      </c>
      <c r="AE68" s="36" t="e">
        <f ca="1"/>
        <v>#NAME?</v>
      </c>
      <c r="AF68" s="36" t="e">
        <f ca="1"/>
        <v>#NAME?</v>
      </c>
      <c r="AG68" s="36" t="e">
        <f ca="1"/>
        <v>#NAME?</v>
      </c>
      <c r="AH68" s="36" t="e">
        <f ca="1"/>
        <v>#NAME?</v>
      </c>
      <c r="AI68" s="2"/>
      <c r="AJ68" s="47"/>
    </row>
    <row r="69" spans="2:36" x14ac:dyDescent="0.25">
      <c r="B69" s="2"/>
      <c r="C69" s="2"/>
      <c r="D69" s="2"/>
      <c r="E69" s="59" t="e">
        <f ca="1"/>
        <v>#NAME?</v>
      </c>
      <c r="F69" s="59" t="e">
        <f ca="1"/>
        <v>#NAME?</v>
      </c>
      <c r="G69" s="59" t="e">
        <f ca="1"/>
        <v>#NAME?</v>
      </c>
      <c r="H69" s="65" t="e">
        <f ca="1"/>
        <v>#NAME?</v>
      </c>
      <c r="I69" s="65" t="e">
        <f ca="1"/>
        <v>#NAME?</v>
      </c>
      <c r="J69" s="27" t="e">
        <f ca="1"/>
        <v>#NAME?</v>
      </c>
      <c r="K69" s="48" t="e">
        <f ca="1"/>
        <v>#NAME?</v>
      </c>
      <c r="L69" s="39" t="e">
        <f ca="1"/>
        <v>#NAME?</v>
      </c>
      <c r="M69" s="36" t="e">
        <f ca="1"/>
        <v>#NAME?</v>
      </c>
      <c r="N69" s="36" t="e">
        <f ca="1"/>
        <v>#NAME?</v>
      </c>
      <c r="O69" s="29" t="e">
        <f ca="1"/>
        <v>#NAME?</v>
      </c>
      <c r="P69" s="52" t="e">
        <f ca="1"/>
        <v>#NAME?</v>
      </c>
      <c r="Q69" s="20" t="e">
        <f ca="1"/>
        <v>#NAME?</v>
      </c>
      <c r="R69" s="20" t="e">
        <f ca="1"/>
        <v>#NAME?</v>
      </c>
      <c r="S69" s="20" t="e">
        <f ca="1"/>
        <v>#NAME?</v>
      </c>
      <c r="T69" s="20" t="e">
        <f ca="1"/>
        <v>#NAME?</v>
      </c>
      <c r="U69" s="20" t="e">
        <f ca="1"/>
        <v>#NAME?</v>
      </c>
      <c r="V69" s="20" t="e">
        <f ca="1"/>
        <v>#NAME?</v>
      </c>
      <c r="W69" s="39" t="e">
        <f ca="1"/>
        <v>#NAME?</v>
      </c>
      <c r="X69" s="20" t="e">
        <f ca="1"/>
        <v>#NAME?</v>
      </c>
      <c r="Y69" s="20" t="e">
        <f ca="1"/>
        <v>#NAME?</v>
      </c>
      <c r="Z69" s="20" t="e">
        <f ca="1"/>
        <v>#NAME?</v>
      </c>
      <c r="AA69" s="20" t="e">
        <f ca="1"/>
        <v>#NAME?</v>
      </c>
      <c r="AB69" s="39" t="e">
        <f ca="1"/>
        <v>#NAME?</v>
      </c>
      <c r="AC69" s="39" t="e">
        <f ca="1"/>
        <v>#NAME?</v>
      </c>
      <c r="AD69" s="36" t="e">
        <f ca="1"/>
        <v>#NAME?</v>
      </c>
      <c r="AE69" s="36" t="e">
        <f ca="1"/>
        <v>#NAME?</v>
      </c>
      <c r="AF69" s="36" t="e">
        <f ca="1"/>
        <v>#NAME?</v>
      </c>
      <c r="AG69" s="36" t="e">
        <f ca="1"/>
        <v>#NAME?</v>
      </c>
      <c r="AH69" s="36" t="e">
        <f ca="1"/>
        <v>#NAME?</v>
      </c>
      <c r="AI69" s="2"/>
      <c r="AJ69" s="47"/>
    </row>
    <row r="70" spans="2:36" x14ac:dyDescent="0.25">
      <c r="B70" s="2"/>
      <c r="C70" s="2"/>
      <c r="D70" s="2"/>
      <c r="E70" s="59" t="e">
        <f ca="1"/>
        <v>#NAME?</v>
      </c>
      <c r="F70" s="59" t="e">
        <f ca="1"/>
        <v>#NAME?</v>
      </c>
      <c r="G70" s="59" t="e">
        <f ca="1"/>
        <v>#NAME?</v>
      </c>
      <c r="H70" s="65" t="e">
        <f ca="1"/>
        <v>#NAME?</v>
      </c>
      <c r="I70" s="65" t="e">
        <f ca="1"/>
        <v>#NAME?</v>
      </c>
      <c r="J70" s="27" t="e">
        <f ca="1"/>
        <v>#NAME?</v>
      </c>
      <c r="K70" s="48" t="e">
        <f ca="1"/>
        <v>#NAME?</v>
      </c>
      <c r="L70" s="39" t="e">
        <f ca="1"/>
        <v>#NAME?</v>
      </c>
      <c r="M70" s="36" t="e">
        <f ca="1"/>
        <v>#NAME?</v>
      </c>
      <c r="N70" s="36" t="e">
        <f ca="1"/>
        <v>#NAME?</v>
      </c>
      <c r="O70" s="29" t="e">
        <f ca="1"/>
        <v>#NAME?</v>
      </c>
      <c r="P70" s="52" t="e">
        <f ca="1"/>
        <v>#NAME?</v>
      </c>
      <c r="Q70" s="20" t="e">
        <f ca="1"/>
        <v>#NAME?</v>
      </c>
      <c r="R70" s="20" t="e">
        <f ca="1"/>
        <v>#NAME?</v>
      </c>
      <c r="S70" s="20" t="e">
        <f ca="1"/>
        <v>#NAME?</v>
      </c>
      <c r="T70" s="20" t="e">
        <f ca="1"/>
        <v>#NAME?</v>
      </c>
      <c r="U70" s="20" t="e">
        <f ca="1"/>
        <v>#NAME?</v>
      </c>
      <c r="V70" s="20" t="e">
        <f ca="1"/>
        <v>#NAME?</v>
      </c>
      <c r="W70" s="39" t="e">
        <f ca="1"/>
        <v>#NAME?</v>
      </c>
      <c r="X70" s="20" t="e">
        <f ca="1"/>
        <v>#NAME?</v>
      </c>
      <c r="Y70" s="20" t="e">
        <f ca="1"/>
        <v>#NAME?</v>
      </c>
      <c r="Z70" s="20" t="e">
        <f ca="1"/>
        <v>#NAME?</v>
      </c>
      <c r="AA70" s="20" t="e">
        <f ca="1"/>
        <v>#NAME?</v>
      </c>
      <c r="AB70" s="39" t="e">
        <f ca="1"/>
        <v>#NAME?</v>
      </c>
      <c r="AC70" s="39" t="e">
        <f ca="1"/>
        <v>#NAME?</v>
      </c>
      <c r="AD70" s="36" t="e">
        <f ca="1"/>
        <v>#NAME?</v>
      </c>
      <c r="AE70" s="36" t="e">
        <f ca="1"/>
        <v>#NAME?</v>
      </c>
      <c r="AF70" s="36" t="e">
        <f ca="1"/>
        <v>#NAME?</v>
      </c>
      <c r="AG70" s="36" t="e">
        <f ca="1"/>
        <v>#NAME?</v>
      </c>
      <c r="AH70" s="36" t="e">
        <f ca="1"/>
        <v>#NAME?</v>
      </c>
      <c r="AI70" s="2"/>
      <c r="AJ70" s="47"/>
    </row>
    <row r="71" spans="2:36" x14ac:dyDescent="0.25">
      <c r="B71" s="2"/>
      <c r="C71" s="2"/>
      <c r="D71" s="2"/>
      <c r="E71" s="59" t="e">
        <f ca="1"/>
        <v>#NAME?</v>
      </c>
      <c r="F71" s="59" t="e">
        <f ca="1"/>
        <v>#NAME?</v>
      </c>
      <c r="G71" s="59" t="e">
        <f ca="1"/>
        <v>#NAME?</v>
      </c>
      <c r="H71" s="65" t="e">
        <f ca="1"/>
        <v>#NAME?</v>
      </c>
      <c r="I71" s="65" t="e">
        <f ca="1"/>
        <v>#NAME?</v>
      </c>
      <c r="J71" s="27" t="e">
        <f ca="1"/>
        <v>#NAME?</v>
      </c>
      <c r="K71" s="48" t="e">
        <f ca="1"/>
        <v>#NAME?</v>
      </c>
      <c r="L71" s="39" t="e">
        <f ca="1"/>
        <v>#NAME?</v>
      </c>
      <c r="M71" s="36" t="e">
        <f ca="1"/>
        <v>#NAME?</v>
      </c>
      <c r="N71" s="36" t="e">
        <f ca="1"/>
        <v>#NAME?</v>
      </c>
      <c r="O71" s="29" t="e">
        <f ca="1"/>
        <v>#NAME?</v>
      </c>
      <c r="P71" s="52" t="e">
        <f ca="1"/>
        <v>#NAME?</v>
      </c>
      <c r="Q71" s="20" t="e">
        <f ca="1"/>
        <v>#NAME?</v>
      </c>
      <c r="R71" s="20" t="e">
        <f ca="1"/>
        <v>#NAME?</v>
      </c>
      <c r="S71" s="20" t="e">
        <f ca="1"/>
        <v>#NAME?</v>
      </c>
      <c r="T71" s="20" t="e">
        <f ca="1"/>
        <v>#NAME?</v>
      </c>
      <c r="U71" s="20" t="e">
        <f ca="1"/>
        <v>#NAME?</v>
      </c>
      <c r="V71" s="20" t="e">
        <f ca="1"/>
        <v>#NAME?</v>
      </c>
      <c r="W71" s="39" t="e">
        <f ca="1"/>
        <v>#NAME?</v>
      </c>
      <c r="X71" s="20" t="e">
        <f ca="1"/>
        <v>#NAME?</v>
      </c>
      <c r="Y71" s="20" t="e">
        <f ca="1"/>
        <v>#NAME?</v>
      </c>
      <c r="Z71" s="20" t="e">
        <f ca="1"/>
        <v>#NAME?</v>
      </c>
      <c r="AA71" s="20" t="e">
        <f ca="1"/>
        <v>#NAME?</v>
      </c>
      <c r="AB71" s="39" t="e">
        <f ca="1"/>
        <v>#NAME?</v>
      </c>
      <c r="AC71" s="39" t="e">
        <f ca="1"/>
        <v>#NAME?</v>
      </c>
      <c r="AD71" s="36" t="e">
        <f ca="1"/>
        <v>#NAME?</v>
      </c>
      <c r="AE71" s="36" t="e">
        <f ca="1"/>
        <v>#NAME?</v>
      </c>
      <c r="AF71" s="36" t="e">
        <f ca="1"/>
        <v>#NAME?</v>
      </c>
      <c r="AG71" s="36" t="e">
        <f ca="1"/>
        <v>#NAME?</v>
      </c>
      <c r="AH71" s="36" t="e">
        <f ca="1"/>
        <v>#NAME?</v>
      </c>
      <c r="AI71" s="2"/>
      <c r="AJ71" s="47"/>
    </row>
    <row r="72" spans="2:36" x14ac:dyDescent="0.25">
      <c r="B72" s="2"/>
      <c r="C72" s="2"/>
      <c r="D72" s="2"/>
      <c r="E72" s="59" t="e">
        <f ca="1"/>
        <v>#NAME?</v>
      </c>
      <c r="F72" s="59" t="e">
        <f ca="1"/>
        <v>#NAME?</v>
      </c>
      <c r="G72" s="59" t="e">
        <f ca="1"/>
        <v>#NAME?</v>
      </c>
      <c r="H72" s="65" t="e">
        <f ca="1"/>
        <v>#NAME?</v>
      </c>
      <c r="I72" s="65" t="e">
        <f ca="1"/>
        <v>#NAME?</v>
      </c>
      <c r="J72" s="27" t="e">
        <f ca="1"/>
        <v>#NAME?</v>
      </c>
      <c r="K72" s="48" t="e">
        <f ca="1"/>
        <v>#NAME?</v>
      </c>
      <c r="L72" s="39" t="e">
        <f ca="1"/>
        <v>#NAME?</v>
      </c>
      <c r="M72" s="36" t="e">
        <f ca="1"/>
        <v>#NAME?</v>
      </c>
      <c r="N72" s="36" t="e">
        <f ca="1"/>
        <v>#NAME?</v>
      </c>
      <c r="O72" s="29" t="e">
        <f ca="1"/>
        <v>#NAME?</v>
      </c>
      <c r="P72" s="52" t="e">
        <f ca="1"/>
        <v>#NAME?</v>
      </c>
      <c r="Q72" s="20" t="e">
        <f ca="1"/>
        <v>#NAME?</v>
      </c>
      <c r="R72" s="20" t="e">
        <f ca="1"/>
        <v>#NAME?</v>
      </c>
      <c r="S72" s="20" t="e">
        <f ca="1"/>
        <v>#NAME?</v>
      </c>
      <c r="T72" s="20" t="e">
        <f ca="1"/>
        <v>#NAME?</v>
      </c>
      <c r="U72" s="20" t="e">
        <f ca="1"/>
        <v>#NAME?</v>
      </c>
      <c r="V72" s="20" t="e">
        <f ca="1"/>
        <v>#NAME?</v>
      </c>
      <c r="W72" s="39" t="e">
        <f ca="1"/>
        <v>#NAME?</v>
      </c>
      <c r="X72" s="20" t="e">
        <f ca="1"/>
        <v>#NAME?</v>
      </c>
      <c r="Y72" s="20" t="e">
        <f ca="1"/>
        <v>#NAME?</v>
      </c>
      <c r="Z72" s="20" t="e">
        <f ca="1"/>
        <v>#NAME?</v>
      </c>
      <c r="AA72" s="20" t="e">
        <f ca="1"/>
        <v>#NAME?</v>
      </c>
      <c r="AB72" s="39" t="e">
        <f ca="1"/>
        <v>#NAME?</v>
      </c>
      <c r="AC72" s="39" t="e">
        <f ca="1"/>
        <v>#NAME?</v>
      </c>
      <c r="AD72" s="36" t="e">
        <f ca="1"/>
        <v>#NAME?</v>
      </c>
      <c r="AE72" s="36" t="e">
        <f ca="1"/>
        <v>#NAME?</v>
      </c>
      <c r="AF72" s="36" t="e">
        <f ca="1"/>
        <v>#NAME?</v>
      </c>
      <c r="AG72" s="36" t="e">
        <f ca="1"/>
        <v>#NAME?</v>
      </c>
      <c r="AH72" s="36" t="e">
        <f ca="1"/>
        <v>#NAME?</v>
      </c>
      <c r="AI72" s="2"/>
      <c r="AJ72" s="47"/>
    </row>
    <row r="73" spans="2:36" x14ac:dyDescent="0.25">
      <c r="B73" s="2"/>
      <c r="C73" s="2"/>
      <c r="D73" s="2"/>
      <c r="E73" s="59" t="e">
        <f ca="1"/>
        <v>#NAME?</v>
      </c>
      <c r="F73" s="59" t="e">
        <f ca="1"/>
        <v>#NAME?</v>
      </c>
      <c r="G73" s="59" t="e">
        <f ca="1"/>
        <v>#NAME?</v>
      </c>
      <c r="H73" s="65" t="e">
        <f ca="1"/>
        <v>#NAME?</v>
      </c>
      <c r="I73" s="65" t="e">
        <f ca="1"/>
        <v>#NAME?</v>
      </c>
      <c r="J73" s="27" t="e">
        <f ca="1"/>
        <v>#NAME?</v>
      </c>
      <c r="K73" s="48" t="e">
        <f ca="1"/>
        <v>#NAME?</v>
      </c>
      <c r="L73" s="39" t="e">
        <f ca="1"/>
        <v>#NAME?</v>
      </c>
      <c r="M73" s="36" t="e">
        <f ca="1"/>
        <v>#NAME?</v>
      </c>
      <c r="N73" s="36" t="e">
        <f ca="1"/>
        <v>#NAME?</v>
      </c>
      <c r="O73" s="29" t="e">
        <f ca="1"/>
        <v>#NAME?</v>
      </c>
      <c r="P73" s="52" t="e">
        <f ca="1"/>
        <v>#NAME?</v>
      </c>
      <c r="Q73" s="20" t="e">
        <f ca="1"/>
        <v>#NAME?</v>
      </c>
      <c r="R73" s="20" t="e">
        <f ca="1"/>
        <v>#NAME?</v>
      </c>
      <c r="S73" s="20" t="e">
        <f ca="1"/>
        <v>#NAME?</v>
      </c>
      <c r="T73" s="20" t="e">
        <f ca="1"/>
        <v>#NAME?</v>
      </c>
      <c r="U73" s="20" t="e">
        <f ca="1"/>
        <v>#NAME?</v>
      </c>
      <c r="V73" s="20" t="e">
        <f ca="1"/>
        <v>#NAME?</v>
      </c>
      <c r="W73" s="39" t="e">
        <f ca="1"/>
        <v>#NAME?</v>
      </c>
      <c r="X73" s="20" t="e">
        <f ca="1"/>
        <v>#NAME?</v>
      </c>
      <c r="Y73" s="20" t="e">
        <f ca="1"/>
        <v>#NAME?</v>
      </c>
      <c r="Z73" s="20" t="e">
        <f ca="1"/>
        <v>#NAME?</v>
      </c>
      <c r="AA73" s="20" t="e">
        <f ca="1"/>
        <v>#NAME?</v>
      </c>
      <c r="AB73" s="39" t="e">
        <f ca="1"/>
        <v>#NAME?</v>
      </c>
      <c r="AC73" s="39" t="e">
        <f ca="1"/>
        <v>#NAME?</v>
      </c>
      <c r="AD73" s="36" t="e">
        <f ca="1"/>
        <v>#NAME?</v>
      </c>
      <c r="AE73" s="36" t="e">
        <f ca="1"/>
        <v>#NAME?</v>
      </c>
      <c r="AF73" s="36" t="e">
        <f ca="1"/>
        <v>#NAME?</v>
      </c>
      <c r="AG73" s="36" t="e">
        <f ca="1"/>
        <v>#NAME?</v>
      </c>
      <c r="AH73" s="36" t="e">
        <f ca="1"/>
        <v>#NAME?</v>
      </c>
      <c r="AI73" s="2"/>
      <c r="AJ73" s="47"/>
    </row>
    <row r="74" spans="2:36" x14ac:dyDescent="0.25">
      <c r="B74" s="2"/>
      <c r="C74" s="2"/>
      <c r="D74" s="2"/>
      <c r="E74" s="59" t="e">
        <f ca="1"/>
        <v>#NAME?</v>
      </c>
      <c r="F74" s="59" t="e">
        <f ca="1"/>
        <v>#NAME?</v>
      </c>
      <c r="G74" s="59" t="e">
        <f ca="1"/>
        <v>#NAME?</v>
      </c>
      <c r="H74" s="65" t="e">
        <f ca="1"/>
        <v>#NAME?</v>
      </c>
      <c r="I74" s="65" t="e">
        <f ca="1"/>
        <v>#NAME?</v>
      </c>
      <c r="J74" s="27" t="e">
        <f ca="1"/>
        <v>#NAME?</v>
      </c>
      <c r="K74" s="48" t="e">
        <f ca="1"/>
        <v>#NAME?</v>
      </c>
      <c r="L74" s="39" t="e">
        <f ca="1"/>
        <v>#NAME?</v>
      </c>
      <c r="M74" s="36" t="e">
        <f ca="1"/>
        <v>#NAME?</v>
      </c>
      <c r="N74" s="36" t="e">
        <f ca="1"/>
        <v>#NAME?</v>
      </c>
      <c r="O74" s="29" t="e">
        <f ca="1"/>
        <v>#NAME?</v>
      </c>
      <c r="P74" s="52" t="e">
        <f ca="1"/>
        <v>#NAME?</v>
      </c>
      <c r="Q74" s="20" t="e">
        <f ca="1"/>
        <v>#NAME?</v>
      </c>
      <c r="R74" s="20" t="e">
        <f ca="1"/>
        <v>#NAME?</v>
      </c>
      <c r="S74" s="20" t="e">
        <f ca="1"/>
        <v>#NAME?</v>
      </c>
      <c r="T74" s="20" t="e">
        <f ca="1"/>
        <v>#NAME?</v>
      </c>
      <c r="U74" s="20" t="e">
        <f ca="1"/>
        <v>#NAME?</v>
      </c>
      <c r="V74" s="20" t="e">
        <f ca="1"/>
        <v>#NAME?</v>
      </c>
      <c r="W74" s="39" t="e">
        <f ca="1"/>
        <v>#NAME?</v>
      </c>
      <c r="X74" s="20" t="e">
        <f ca="1"/>
        <v>#NAME?</v>
      </c>
      <c r="Y74" s="20" t="e">
        <f ca="1"/>
        <v>#NAME?</v>
      </c>
      <c r="Z74" s="20" t="e">
        <f ca="1"/>
        <v>#NAME?</v>
      </c>
      <c r="AA74" s="20" t="e">
        <f ca="1"/>
        <v>#NAME?</v>
      </c>
      <c r="AB74" s="39" t="e">
        <f ca="1"/>
        <v>#NAME?</v>
      </c>
      <c r="AC74" s="39" t="e">
        <f ca="1"/>
        <v>#NAME?</v>
      </c>
      <c r="AD74" s="36" t="e">
        <f ca="1"/>
        <v>#NAME?</v>
      </c>
      <c r="AE74" s="36" t="e">
        <f ca="1"/>
        <v>#NAME?</v>
      </c>
      <c r="AF74" s="36" t="e">
        <f ca="1"/>
        <v>#NAME?</v>
      </c>
      <c r="AG74" s="36" t="e">
        <f ca="1"/>
        <v>#NAME?</v>
      </c>
      <c r="AH74" s="36" t="e">
        <f ca="1"/>
        <v>#NAME?</v>
      </c>
      <c r="AI74" s="2"/>
      <c r="AJ74" s="47"/>
    </row>
    <row r="75" spans="2:36" x14ac:dyDescent="0.25">
      <c r="B75" s="2"/>
      <c r="C75" s="2"/>
      <c r="D75" s="2"/>
      <c r="E75" s="59" t="e">
        <f ca="1"/>
        <v>#NAME?</v>
      </c>
      <c r="F75" s="59" t="e">
        <f ca="1"/>
        <v>#NAME?</v>
      </c>
      <c r="G75" s="59" t="e">
        <f ca="1"/>
        <v>#NAME?</v>
      </c>
      <c r="H75" s="65" t="e">
        <f ca="1"/>
        <v>#NAME?</v>
      </c>
      <c r="I75" s="65" t="e">
        <f ca="1"/>
        <v>#NAME?</v>
      </c>
      <c r="J75" s="27" t="e">
        <f ca="1"/>
        <v>#NAME?</v>
      </c>
      <c r="K75" s="48" t="e">
        <f ca="1"/>
        <v>#NAME?</v>
      </c>
      <c r="L75" s="39" t="e">
        <f ca="1"/>
        <v>#NAME?</v>
      </c>
      <c r="M75" s="36" t="e">
        <f ca="1"/>
        <v>#NAME?</v>
      </c>
      <c r="N75" s="36" t="e">
        <f ca="1"/>
        <v>#NAME?</v>
      </c>
      <c r="O75" s="29" t="e">
        <f ca="1"/>
        <v>#NAME?</v>
      </c>
      <c r="P75" s="36" t="e">
        <f ca="1"/>
        <v>#NAME?</v>
      </c>
      <c r="Q75" s="20" t="e">
        <f ca="1"/>
        <v>#NAME?</v>
      </c>
      <c r="R75" s="20" t="e">
        <f ca="1"/>
        <v>#NAME?</v>
      </c>
      <c r="S75" s="20" t="e">
        <f ca="1"/>
        <v>#NAME?</v>
      </c>
      <c r="T75" s="20" t="e">
        <f ca="1"/>
        <v>#NAME?</v>
      </c>
      <c r="U75" s="20" t="e">
        <f ca="1"/>
        <v>#NAME?</v>
      </c>
      <c r="V75" s="20" t="e">
        <f ca="1"/>
        <v>#NAME?</v>
      </c>
      <c r="W75" s="39" t="e">
        <f ca="1"/>
        <v>#NAME?</v>
      </c>
      <c r="X75" s="20" t="e">
        <f ca="1"/>
        <v>#NAME?</v>
      </c>
      <c r="Y75" s="20" t="e">
        <f ca="1"/>
        <v>#NAME?</v>
      </c>
      <c r="Z75" s="20" t="e">
        <f ca="1"/>
        <v>#NAME?</v>
      </c>
      <c r="AA75" s="20" t="e">
        <f ca="1"/>
        <v>#NAME?</v>
      </c>
      <c r="AB75" s="39" t="e">
        <f ca="1"/>
        <v>#NAME?</v>
      </c>
      <c r="AC75" s="39" t="e">
        <f ca="1"/>
        <v>#NAME?</v>
      </c>
      <c r="AD75" s="36" t="e">
        <f ca="1"/>
        <v>#NAME?</v>
      </c>
      <c r="AE75" s="36" t="e">
        <f ca="1"/>
        <v>#NAME?</v>
      </c>
      <c r="AF75" s="36" t="e">
        <f ca="1"/>
        <v>#NAME?</v>
      </c>
      <c r="AG75" s="36" t="e">
        <f ca="1"/>
        <v>#NAME?</v>
      </c>
      <c r="AH75" s="36" t="e">
        <f ca="1"/>
        <v>#NAME?</v>
      </c>
      <c r="AI75" s="2"/>
      <c r="AJ75" s="47"/>
    </row>
    <row r="76" spans="2:36" x14ac:dyDescent="0.25">
      <c r="B76" s="2"/>
      <c r="C76" s="2"/>
      <c r="D76" s="2"/>
      <c r="E76" s="59" t="e">
        <f ca="1"/>
        <v>#NAME?</v>
      </c>
      <c r="F76" s="59" t="e">
        <f ca="1"/>
        <v>#NAME?</v>
      </c>
      <c r="G76" s="59" t="e">
        <f ca="1"/>
        <v>#NAME?</v>
      </c>
      <c r="H76" s="65" t="e">
        <f ca="1"/>
        <v>#NAME?</v>
      </c>
      <c r="I76" s="65" t="e">
        <f ca="1"/>
        <v>#NAME?</v>
      </c>
      <c r="J76" s="27" t="e">
        <f ca="1"/>
        <v>#NAME?</v>
      </c>
      <c r="K76" s="48" t="e">
        <f ca="1"/>
        <v>#NAME?</v>
      </c>
      <c r="L76" s="39" t="e">
        <f ca="1"/>
        <v>#NAME?</v>
      </c>
      <c r="M76" s="36" t="e">
        <f ca="1"/>
        <v>#NAME?</v>
      </c>
      <c r="N76" s="36" t="e">
        <f ca="1"/>
        <v>#NAME?</v>
      </c>
      <c r="O76" s="29" t="e">
        <f ca="1"/>
        <v>#NAME?</v>
      </c>
      <c r="P76" s="36" t="e">
        <f ca="1"/>
        <v>#NAME?</v>
      </c>
      <c r="Q76" s="20" t="e">
        <f ca="1"/>
        <v>#NAME?</v>
      </c>
      <c r="R76" s="20" t="e">
        <f ca="1"/>
        <v>#NAME?</v>
      </c>
      <c r="S76" s="20" t="e">
        <f ca="1"/>
        <v>#NAME?</v>
      </c>
      <c r="T76" s="20" t="e">
        <f ca="1"/>
        <v>#NAME?</v>
      </c>
      <c r="U76" s="20" t="e">
        <f ca="1"/>
        <v>#NAME?</v>
      </c>
      <c r="V76" s="20" t="e">
        <f ca="1"/>
        <v>#NAME?</v>
      </c>
      <c r="W76" s="39" t="e">
        <f ca="1"/>
        <v>#NAME?</v>
      </c>
      <c r="X76" s="20" t="e">
        <f ca="1"/>
        <v>#NAME?</v>
      </c>
      <c r="Y76" s="20" t="e">
        <f ca="1"/>
        <v>#NAME?</v>
      </c>
      <c r="Z76" s="20" t="e">
        <f ca="1"/>
        <v>#NAME?</v>
      </c>
      <c r="AA76" s="20" t="e">
        <f ca="1"/>
        <v>#NAME?</v>
      </c>
      <c r="AB76" s="39" t="e">
        <f ca="1"/>
        <v>#NAME?</v>
      </c>
      <c r="AC76" s="39" t="e">
        <f ca="1"/>
        <v>#NAME?</v>
      </c>
      <c r="AD76" s="36" t="e">
        <f ca="1"/>
        <v>#NAME?</v>
      </c>
      <c r="AE76" s="36" t="e">
        <f ca="1"/>
        <v>#NAME?</v>
      </c>
      <c r="AF76" s="36" t="e">
        <f ca="1"/>
        <v>#NAME?</v>
      </c>
      <c r="AG76" s="36" t="e">
        <f ca="1"/>
        <v>#NAME?</v>
      </c>
      <c r="AH76" s="36" t="e">
        <f ca="1"/>
        <v>#NAME?</v>
      </c>
      <c r="AI76" s="2"/>
      <c r="AJ76" s="47"/>
    </row>
    <row r="77" spans="2:36" x14ac:dyDescent="0.25">
      <c r="B77" s="2"/>
      <c r="C77" s="2"/>
      <c r="D77" s="2"/>
      <c r="E77" s="59" t="e">
        <f ca="1"/>
        <v>#NAME?</v>
      </c>
      <c r="F77" s="59" t="e">
        <f ca="1"/>
        <v>#NAME?</v>
      </c>
      <c r="G77" s="59" t="e">
        <f ca="1"/>
        <v>#NAME?</v>
      </c>
      <c r="H77" s="65" t="e">
        <f ca="1"/>
        <v>#NAME?</v>
      </c>
      <c r="I77" s="65" t="e">
        <f ca="1"/>
        <v>#NAME?</v>
      </c>
      <c r="J77" s="27" t="e">
        <f ca="1"/>
        <v>#NAME?</v>
      </c>
      <c r="K77" s="48" t="e">
        <f ca="1"/>
        <v>#NAME?</v>
      </c>
      <c r="L77" s="39" t="e">
        <f ca="1"/>
        <v>#NAME?</v>
      </c>
      <c r="M77" s="36" t="e">
        <f ca="1"/>
        <v>#NAME?</v>
      </c>
      <c r="N77" s="36" t="e">
        <f ca="1"/>
        <v>#NAME?</v>
      </c>
      <c r="O77" s="29" t="e">
        <f ca="1"/>
        <v>#NAME?</v>
      </c>
      <c r="P77" s="36" t="e">
        <f ca="1"/>
        <v>#NAME?</v>
      </c>
      <c r="Q77" s="20" t="e">
        <f ca="1"/>
        <v>#NAME?</v>
      </c>
      <c r="R77" s="20" t="e">
        <f ca="1"/>
        <v>#NAME?</v>
      </c>
      <c r="S77" s="20" t="e">
        <f ca="1"/>
        <v>#NAME?</v>
      </c>
      <c r="T77" s="20" t="e">
        <f ca="1"/>
        <v>#NAME?</v>
      </c>
      <c r="U77" s="20" t="e">
        <f ca="1"/>
        <v>#NAME?</v>
      </c>
      <c r="V77" s="20" t="e">
        <f ca="1"/>
        <v>#NAME?</v>
      </c>
      <c r="W77" s="39" t="e">
        <f ca="1"/>
        <v>#NAME?</v>
      </c>
      <c r="X77" s="20" t="e">
        <f ca="1"/>
        <v>#NAME?</v>
      </c>
      <c r="Y77" s="20" t="e">
        <f ca="1"/>
        <v>#NAME?</v>
      </c>
      <c r="Z77" s="20" t="e">
        <f ca="1"/>
        <v>#NAME?</v>
      </c>
      <c r="AA77" s="20" t="e">
        <f ca="1"/>
        <v>#NAME?</v>
      </c>
      <c r="AB77" s="39" t="e">
        <f ca="1"/>
        <v>#NAME?</v>
      </c>
      <c r="AC77" s="39" t="e">
        <f ca="1"/>
        <v>#NAME?</v>
      </c>
      <c r="AD77" s="36" t="e">
        <f ca="1"/>
        <v>#NAME?</v>
      </c>
      <c r="AE77" s="36" t="e">
        <f ca="1"/>
        <v>#NAME?</v>
      </c>
      <c r="AF77" s="36" t="e">
        <f ca="1"/>
        <v>#NAME?</v>
      </c>
      <c r="AG77" s="36" t="e">
        <f ca="1"/>
        <v>#NAME?</v>
      </c>
      <c r="AH77" s="36" t="e">
        <f ca="1"/>
        <v>#NAME?</v>
      </c>
      <c r="AI77" s="2"/>
      <c r="AJ77" s="47"/>
    </row>
    <row r="78" spans="2:36" x14ac:dyDescent="0.25">
      <c r="B78" s="2"/>
      <c r="C78" s="2"/>
      <c r="D78" s="2"/>
      <c r="E78" s="11" t="e">
        <f ca="1"/>
        <v>#NAME?</v>
      </c>
      <c r="F78" s="55" t="e">
        <f ca="1"/>
        <v>#NAME?</v>
      </c>
      <c r="G78" s="11" t="e">
        <f ca="1"/>
        <v>#NAME?</v>
      </c>
      <c r="H78" s="11" t="e">
        <f ca="1"/>
        <v>#NAME?</v>
      </c>
      <c r="I78" s="11" t="e">
        <f ca="1"/>
        <v>#NAME?</v>
      </c>
      <c r="J78" s="11" t="e">
        <f ca="1"/>
        <v>#NAME?</v>
      </c>
      <c r="K78" s="11" t="e">
        <f ca="1"/>
        <v>#NAME?</v>
      </c>
      <c r="L78" s="11" t="e">
        <f ca="1"/>
        <v>#NAME?</v>
      </c>
      <c r="M78" s="11" t="e">
        <f ca="1"/>
        <v>#NAME?</v>
      </c>
      <c r="N78" s="11" t="e">
        <f ca="1"/>
        <v>#NAME?</v>
      </c>
      <c r="O78" t="e">
        <f ca="1"/>
        <v>#NAME?</v>
      </c>
      <c r="P78" t="e">
        <f ca="1"/>
        <v>#NAME?</v>
      </c>
      <c r="Q78" t="e">
        <f ca="1"/>
        <v>#NAME?</v>
      </c>
      <c r="R78" t="e">
        <f ca="1"/>
        <v>#NAME?</v>
      </c>
      <c r="S78" t="e">
        <f ca="1"/>
        <v>#NAME?</v>
      </c>
      <c r="T78" t="e">
        <f ca="1"/>
        <v>#NAME?</v>
      </c>
      <c r="U78" t="e">
        <f ca="1"/>
        <v>#NAME?</v>
      </c>
      <c r="V78" t="e">
        <f ca="1"/>
        <v>#NAME?</v>
      </c>
      <c r="W78" t="e">
        <f ca="1"/>
        <v>#NAME?</v>
      </c>
      <c r="X78" t="e">
        <f ca="1"/>
        <v>#NAME?</v>
      </c>
      <c r="Y78" t="e">
        <f ca="1"/>
        <v>#NAME?</v>
      </c>
      <c r="Z78" t="e">
        <f ca="1"/>
        <v>#NAME?</v>
      </c>
      <c r="AA78" t="e">
        <f ca="1"/>
        <v>#NAME?</v>
      </c>
      <c r="AB78" t="e">
        <f ca="1"/>
        <v>#NAME?</v>
      </c>
      <c r="AC78" t="e">
        <f ca="1"/>
        <v>#NAME?</v>
      </c>
      <c r="AD78" t="e">
        <f ca="1"/>
        <v>#NAME?</v>
      </c>
      <c r="AE78" t="e">
        <f ca="1"/>
        <v>#NAME?</v>
      </c>
      <c r="AF78" t="e">
        <f ca="1"/>
        <v>#NAME?</v>
      </c>
      <c r="AG78" t="e">
        <f ca="1"/>
        <v>#NAME?</v>
      </c>
      <c r="AH78" t="e">
        <f ca="1"/>
        <v>#NAME?</v>
      </c>
    </row>
    <row r="79" spans="2:36" x14ac:dyDescent="0.25">
      <c r="B79" s="2"/>
      <c r="C79" s="2"/>
      <c r="D79" s="2"/>
      <c r="E79" s="11"/>
      <c r="F79" s="55"/>
      <c r="G79" s="11"/>
      <c r="H79" s="11"/>
      <c r="I79" s="11"/>
      <c r="J79" s="11"/>
      <c r="K79" s="11"/>
      <c r="L79" s="11"/>
      <c r="M79" s="11"/>
      <c r="N79" s="11"/>
    </row>
    <row r="80" spans="2:36" x14ac:dyDescent="0.25">
      <c r="B80" s="2"/>
      <c r="C80" s="2"/>
      <c r="D80" s="2"/>
      <c r="E80" s="11"/>
      <c r="F80" s="55"/>
      <c r="G80" s="11"/>
      <c r="H80" s="11"/>
      <c r="I80" s="11"/>
      <c r="J80" s="11"/>
      <c r="K80" s="11"/>
      <c r="L80" s="11"/>
      <c r="M80" s="11"/>
      <c r="N80" s="11"/>
    </row>
    <row r="81" spans="2:14" x14ac:dyDescent="0.25">
      <c r="B81" s="2"/>
      <c r="C81" s="2"/>
      <c r="D81" s="2"/>
      <c r="E81" s="11"/>
      <c r="F81" s="55"/>
      <c r="G81" s="11"/>
      <c r="H81" s="11"/>
      <c r="I81" s="11"/>
      <c r="J81" s="11"/>
      <c r="K81" s="11"/>
      <c r="L81" s="11"/>
      <c r="M81" s="11"/>
      <c r="N81" s="11"/>
    </row>
    <row r="82" spans="2:14" ht="15.75" thickBot="1" x14ac:dyDescent="0.3">
      <c r="B82" s="2"/>
      <c r="C82" s="2"/>
      <c r="D82" s="2"/>
      <c r="E82" s="55"/>
      <c r="F82" s="55"/>
      <c r="G82" s="55"/>
      <c r="H82" s="55"/>
      <c r="I82" s="55"/>
      <c r="J82" s="2"/>
      <c r="K82" s="2"/>
      <c r="L82" s="2"/>
      <c r="M82" s="11"/>
      <c r="N82" s="11"/>
    </row>
    <row r="83" spans="2:14" ht="15.75" thickBot="1" x14ac:dyDescent="0.3">
      <c r="B83" s="2"/>
      <c r="C83" s="2"/>
      <c r="D83" s="2"/>
      <c r="E83" s="11" t="s">
        <v>182</v>
      </c>
      <c r="F83" s="61" t="s">
        <v>228</v>
      </c>
      <c r="G83" s="55"/>
      <c r="H83" s="55"/>
      <c r="I83" s="55"/>
      <c r="J83" s="2"/>
      <c r="K83" s="2"/>
      <c r="L83" s="2"/>
      <c r="M83" s="2"/>
      <c r="N83" s="2"/>
    </row>
    <row r="84" spans="2:14" ht="15.75" thickBot="1" x14ac:dyDescent="0.3">
      <c r="B84" s="2"/>
      <c r="C84" s="2"/>
      <c r="D84" s="2"/>
      <c r="E84" s="55"/>
      <c r="F84" s="55"/>
      <c r="G84" s="55"/>
      <c r="H84" s="55"/>
      <c r="I84" s="55"/>
      <c r="J84" s="2"/>
      <c r="K84" s="2"/>
      <c r="L84" s="2"/>
      <c r="M84" s="2"/>
      <c r="N84" s="2"/>
    </row>
    <row r="85" spans="2:14" ht="15.75" thickBot="1" x14ac:dyDescent="0.3">
      <c r="B85" s="2"/>
      <c r="C85" s="2"/>
      <c r="D85" s="2"/>
      <c r="E85" s="11" t="s">
        <v>186</v>
      </c>
      <c r="F85" s="61" t="s">
        <v>235</v>
      </c>
      <c r="G85" s="55"/>
      <c r="H85" s="55"/>
      <c r="I85" s="55"/>
      <c r="J85" s="2"/>
      <c r="K85" s="2"/>
      <c r="L85" s="2"/>
      <c r="M85" s="2"/>
      <c r="N85" s="2"/>
    </row>
    <row r="86" spans="2:14" ht="15.75" thickBot="1" x14ac:dyDescent="0.3">
      <c r="B86" s="2"/>
      <c r="C86" s="2"/>
      <c r="D86" s="2"/>
      <c r="E86" s="55"/>
      <c r="F86" s="55"/>
      <c r="G86" s="55"/>
      <c r="H86" s="55"/>
      <c r="I86" s="55"/>
      <c r="J86" s="2"/>
      <c r="K86" s="2"/>
      <c r="L86" s="2"/>
      <c r="M86" s="2"/>
      <c r="N86" s="2"/>
    </row>
    <row r="87" spans="2:14" ht="15.75" thickBot="1" x14ac:dyDescent="0.3">
      <c r="B87" s="2"/>
      <c r="C87" s="2"/>
      <c r="D87" s="2"/>
      <c r="E87" s="11" t="s">
        <v>327</v>
      </c>
      <c r="F87" s="69">
        <v>32874</v>
      </c>
      <c r="G87" s="55"/>
      <c r="H87" s="55"/>
      <c r="I87" s="55"/>
      <c r="J87" s="2"/>
      <c r="K87" s="2"/>
      <c r="L87" s="2"/>
      <c r="M87" s="2"/>
      <c r="N87" s="2"/>
    </row>
    <row r="88" spans="2:14" x14ac:dyDescent="0.25">
      <c r="B88" s="2"/>
      <c r="C88" s="2"/>
      <c r="D88" s="2"/>
      <c r="E88" s="7" t="e">
        <f t="array" ref="E88:N105" ca="1">_xll.flTransactionsGet(F83,F85,F87)</f>
        <v>#NAME?</v>
      </c>
      <c r="F88" s="9" t="e">
        <f ca="1"/>
        <v>#NAME?</v>
      </c>
      <c r="G88" s="9" t="e">
        <f ca="1"/>
        <v>#NAME?</v>
      </c>
      <c r="H88" s="9" t="e">
        <f ca="1"/>
        <v>#NAME?</v>
      </c>
      <c r="I88" s="18" t="e">
        <f ca="1"/>
        <v>#NAME?</v>
      </c>
      <c r="J88" s="7" t="e">
        <f ca="1"/>
        <v>#NAME?</v>
      </c>
      <c r="K88" s="6" t="e">
        <f ca="1"/>
        <v>#NAME?</v>
      </c>
      <c r="L88" s="9" t="e">
        <f ca="1"/>
        <v>#NAME?</v>
      </c>
      <c r="M88" s="9" t="e">
        <f ca="1"/>
        <v>#NAME?</v>
      </c>
      <c r="N88" s="9" t="e">
        <f ca="1"/>
        <v>#NAME?</v>
      </c>
    </row>
    <row r="89" spans="2:14" x14ac:dyDescent="0.25">
      <c r="B89" s="2"/>
      <c r="C89" s="2"/>
      <c r="D89" s="11"/>
      <c r="E89" s="59" t="e">
        <f ca="1"/>
        <v>#NAME?</v>
      </c>
      <c r="F89" s="59" t="e">
        <f ca="1"/>
        <v>#NAME?</v>
      </c>
      <c r="G89" s="59" t="e">
        <f ca="1"/>
        <v>#NAME?</v>
      </c>
      <c r="H89" s="65" t="e">
        <f ca="1"/>
        <v>#NAME?</v>
      </c>
      <c r="I89" s="65" t="e">
        <f ca="1"/>
        <v>#NAME?</v>
      </c>
      <c r="J89" s="27" t="e">
        <f ca="1"/>
        <v>#NAME?</v>
      </c>
      <c r="K89" s="48" t="e">
        <f ca="1"/>
        <v>#NAME?</v>
      </c>
      <c r="L89" s="39" t="e">
        <f ca="1"/>
        <v>#NAME?</v>
      </c>
      <c r="M89" s="36" t="e">
        <f ca="1"/>
        <v>#NAME?</v>
      </c>
      <c r="N89" s="36" t="e">
        <f ca="1"/>
        <v>#NAME?</v>
      </c>
    </row>
    <row r="90" spans="2:14" x14ac:dyDescent="0.25">
      <c r="B90" s="2"/>
      <c r="C90" s="2"/>
      <c r="D90" s="11"/>
      <c r="E90" s="59" t="e">
        <f ca="1"/>
        <v>#NAME?</v>
      </c>
      <c r="F90" s="59" t="e">
        <f ca="1"/>
        <v>#NAME?</v>
      </c>
      <c r="G90" s="59" t="e">
        <f ca="1"/>
        <v>#NAME?</v>
      </c>
      <c r="H90" s="65" t="e">
        <f ca="1"/>
        <v>#NAME?</v>
      </c>
      <c r="I90" s="65" t="e">
        <f ca="1"/>
        <v>#NAME?</v>
      </c>
      <c r="J90" s="27" t="e">
        <f ca="1"/>
        <v>#NAME?</v>
      </c>
      <c r="K90" s="48" t="e">
        <f ca="1"/>
        <v>#NAME?</v>
      </c>
      <c r="L90" s="39" t="e">
        <f ca="1"/>
        <v>#NAME?</v>
      </c>
      <c r="M90" s="36" t="e">
        <f ca="1"/>
        <v>#NAME?</v>
      </c>
      <c r="N90" s="36" t="e">
        <f ca="1"/>
        <v>#NAME?</v>
      </c>
    </row>
    <row r="91" spans="2:14" x14ac:dyDescent="0.25">
      <c r="B91" s="2"/>
      <c r="C91" s="2"/>
      <c r="D91" s="11"/>
      <c r="E91" s="59" t="e">
        <f ca="1"/>
        <v>#NAME?</v>
      </c>
      <c r="F91" s="59" t="e">
        <f ca="1"/>
        <v>#NAME?</v>
      </c>
      <c r="G91" s="59" t="e">
        <f ca="1"/>
        <v>#NAME?</v>
      </c>
      <c r="H91" s="65" t="e">
        <f ca="1"/>
        <v>#NAME?</v>
      </c>
      <c r="I91" s="65" t="e">
        <f ca="1"/>
        <v>#NAME?</v>
      </c>
      <c r="J91" s="27" t="e">
        <f ca="1"/>
        <v>#NAME?</v>
      </c>
      <c r="K91" s="48" t="e">
        <f ca="1"/>
        <v>#NAME?</v>
      </c>
      <c r="L91" s="39" t="e">
        <f ca="1"/>
        <v>#NAME?</v>
      </c>
      <c r="M91" s="36" t="e">
        <f ca="1"/>
        <v>#NAME?</v>
      </c>
      <c r="N91" s="36" t="e">
        <f ca="1"/>
        <v>#NAME?</v>
      </c>
    </row>
    <row r="92" spans="2:14" x14ac:dyDescent="0.25">
      <c r="B92" s="2"/>
      <c r="C92" s="2"/>
      <c r="D92" s="11"/>
      <c r="E92" s="59" t="e">
        <f ca="1"/>
        <v>#NAME?</v>
      </c>
      <c r="F92" s="59" t="e">
        <f ca="1"/>
        <v>#NAME?</v>
      </c>
      <c r="G92" s="59" t="e">
        <f ca="1"/>
        <v>#NAME?</v>
      </c>
      <c r="H92" s="65" t="e">
        <f ca="1"/>
        <v>#NAME?</v>
      </c>
      <c r="I92" s="65" t="e">
        <f ca="1"/>
        <v>#NAME?</v>
      </c>
      <c r="J92" s="27" t="e">
        <f ca="1"/>
        <v>#NAME?</v>
      </c>
      <c r="K92" s="48" t="e">
        <f ca="1"/>
        <v>#NAME?</v>
      </c>
      <c r="L92" s="39" t="e">
        <f ca="1"/>
        <v>#NAME?</v>
      </c>
      <c r="M92" s="36" t="e">
        <f ca="1"/>
        <v>#NAME?</v>
      </c>
      <c r="N92" s="36" t="e">
        <f ca="1"/>
        <v>#NAME?</v>
      </c>
    </row>
    <row r="93" spans="2:14" x14ac:dyDescent="0.25">
      <c r="B93" s="2"/>
      <c r="C93" s="2"/>
      <c r="D93" s="11"/>
      <c r="E93" s="59" t="e">
        <f ca="1"/>
        <v>#NAME?</v>
      </c>
      <c r="F93" s="59" t="e">
        <f ca="1"/>
        <v>#NAME?</v>
      </c>
      <c r="G93" s="59" t="e">
        <f ca="1"/>
        <v>#NAME?</v>
      </c>
      <c r="H93" s="65" t="e">
        <f ca="1"/>
        <v>#NAME?</v>
      </c>
      <c r="I93" s="65" t="e">
        <f ca="1"/>
        <v>#NAME?</v>
      </c>
      <c r="J93" s="27" t="e">
        <f ca="1"/>
        <v>#NAME?</v>
      </c>
      <c r="K93" s="48" t="e">
        <f ca="1"/>
        <v>#NAME?</v>
      </c>
      <c r="L93" s="39" t="e">
        <f ca="1"/>
        <v>#NAME?</v>
      </c>
      <c r="M93" s="36" t="e">
        <f ca="1"/>
        <v>#NAME?</v>
      </c>
      <c r="N93" s="36" t="e">
        <f ca="1"/>
        <v>#NAME?</v>
      </c>
    </row>
    <row r="94" spans="2:14" x14ac:dyDescent="0.25">
      <c r="B94" s="2"/>
      <c r="C94" s="2"/>
      <c r="D94" s="11"/>
      <c r="E94" s="59" t="e">
        <f ca="1"/>
        <v>#NAME?</v>
      </c>
      <c r="F94" s="59" t="e">
        <f ca="1"/>
        <v>#NAME?</v>
      </c>
      <c r="G94" s="59" t="e">
        <f ca="1"/>
        <v>#NAME?</v>
      </c>
      <c r="H94" s="65" t="e">
        <f ca="1"/>
        <v>#NAME?</v>
      </c>
      <c r="I94" s="65" t="e">
        <f ca="1"/>
        <v>#NAME?</v>
      </c>
      <c r="J94" s="27" t="e">
        <f ca="1"/>
        <v>#NAME?</v>
      </c>
      <c r="K94" s="48" t="e">
        <f ca="1"/>
        <v>#NAME?</v>
      </c>
      <c r="L94" s="39" t="e">
        <f ca="1"/>
        <v>#NAME?</v>
      </c>
      <c r="M94" s="36" t="e">
        <f ca="1"/>
        <v>#NAME?</v>
      </c>
      <c r="N94" s="36" t="e">
        <f ca="1"/>
        <v>#NAME?</v>
      </c>
    </row>
    <row r="95" spans="2:14" x14ac:dyDescent="0.25">
      <c r="B95" s="2"/>
      <c r="C95" s="2"/>
      <c r="D95" s="11"/>
      <c r="E95" s="59" t="e">
        <f ca="1"/>
        <v>#NAME?</v>
      </c>
      <c r="F95" s="59" t="e">
        <f ca="1"/>
        <v>#NAME?</v>
      </c>
      <c r="G95" s="59" t="e">
        <f ca="1"/>
        <v>#NAME?</v>
      </c>
      <c r="H95" s="65" t="e">
        <f ca="1"/>
        <v>#NAME?</v>
      </c>
      <c r="I95" s="65" t="e">
        <f ca="1"/>
        <v>#NAME?</v>
      </c>
      <c r="J95" s="27" t="e">
        <f ca="1"/>
        <v>#NAME?</v>
      </c>
      <c r="K95" s="48" t="e">
        <f ca="1"/>
        <v>#NAME?</v>
      </c>
      <c r="L95" s="39" t="e">
        <f ca="1"/>
        <v>#NAME?</v>
      </c>
      <c r="M95" s="36" t="e">
        <f ca="1"/>
        <v>#NAME?</v>
      </c>
      <c r="N95" s="36" t="e">
        <f ca="1"/>
        <v>#NAME?</v>
      </c>
    </row>
    <row r="96" spans="2:14" x14ac:dyDescent="0.25">
      <c r="B96" s="2"/>
      <c r="C96" s="2"/>
      <c r="D96" s="11"/>
      <c r="E96" s="59" t="e">
        <f ca="1"/>
        <v>#NAME?</v>
      </c>
      <c r="F96" s="59" t="e">
        <f ca="1"/>
        <v>#NAME?</v>
      </c>
      <c r="G96" s="59" t="e">
        <f ca="1"/>
        <v>#NAME?</v>
      </c>
      <c r="H96" s="65" t="e">
        <f ca="1"/>
        <v>#NAME?</v>
      </c>
      <c r="I96" s="65" t="e">
        <f ca="1"/>
        <v>#NAME?</v>
      </c>
      <c r="J96" s="27" t="e">
        <f ca="1"/>
        <v>#NAME?</v>
      </c>
      <c r="K96" s="48" t="e">
        <f ca="1"/>
        <v>#NAME?</v>
      </c>
      <c r="L96" s="39" t="e">
        <f ca="1"/>
        <v>#NAME?</v>
      </c>
      <c r="M96" s="36" t="e">
        <f ca="1"/>
        <v>#NAME?</v>
      </c>
      <c r="N96" s="36" t="e">
        <f ca="1"/>
        <v>#NAME?</v>
      </c>
    </row>
    <row r="97" spans="2:35" x14ac:dyDescent="0.25">
      <c r="B97" s="2"/>
      <c r="C97" s="2"/>
      <c r="D97" s="11"/>
      <c r="E97" s="59" t="e">
        <f ca="1"/>
        <v>#NAME?</v>
      </c>
      <c r="F97" s="59" t="e">
        <f ca="1"/>
        <v>#NAME?</v>
      </c>
      <c r="G97" s="59" t="e">
        <f ca="1"/>
        <v>#NAME?</v>
      </c>
      <c r="H97" s="65" t="e">
        <f ca="1"/>
        <v>#NAME?</v>
      </c>
      <c r="I97" s="65" t="e">
        <f ca="1"/>
        <v>#NAME?</v>
      </c>
      <c r="J97" s="27" t="e">
        <f ca="1"/>
        <v>#NAME?</v>
      </c>
      <c r="K97" s="48" t="e">
        <f ca="1"/>
        <v>#NAME?</v>
      </c>
      <c r="L97" s="39" t="e">
        <f ca="1"/>
        <v>#NAME?</v>
      </c>
      <c r="M97" s="36" t="e">
        <f ca="1"/>
        <v>#NAME?</v>
      </c>
      <c r="N97" s="36" t="e">
        <f ca="1"/>
        <v>#NAME?</v>
      </c>
    </row>
    <row r="98" spans="2:35" x14ac:dyDescent="0.25">
      <c r="B98" s="2"/>
      <c r="C98" s="2"/>
      <c r="D98" s="11"/>
      <c r="E98" s="59" t="e">
        <f ca="1"/>
        <v>#NAME?</v>
      </c>
      <c r="F98" s="59" t="e">
        <f ca="1"/>
        <v>#NAME?</v>
      </c>
      <c r="G98" s="59" t="e">
        <f ca="1"/>
        <v>#NAME?</v>
      </c>
      <c r="H98" s="65" t="e">
        <f ca="1"/>
        <v>#NAME?</v>
      </c>
      <c r="I98" s="65" t="e">
        <f ca="1"/>
        <v>#NAME?</v>
      </c>
      <c r="J98" s="27" t="e">
        <f ca="1"/>
        <v>#NAME?</v>
      </c>
      <c r="K98" s="48" t="e">
        <f ca="1"/>
        <v>#NAME?</v>
      </c>
      <c r="L98" s="39" t="e">
        <f ca="1"/>
        <v>#NAME?</v>
      </c>
      <c r="M98" s="36" t="e">
        <f ca="1"/>
        <v>#NAME?</v>
      </c>
      <c r="N98" s="36" t="e">
        <f ca="1"/>
        <v>#NAME?</v>
      </c>
    </row>
    <row r="99" spans="2:35" x14ac:dyDescent="0.25">
      <c r="B99" s="2"/>
      <c r="C99" s="2"/>
      <c r="D99" s="2"/>
      <c r="E99" s="59" t="e">
        <f ca="1"/>
        <v>#NAME?</v>
      </c>
      <c r="F99" s="59" t="e">
        <f ca="1"/>
        <v>#NAME?</v>
      </c>
      <c r="G99" s="59" t="e">
        <f ca="1"/>
        <v>#NAME?</v>
      </c>
      <c r="H99" s="65" t="e">
        <f ca="1"/>
        <v>#NAME?</v>
      </c>
      <c r="I99" s="65" t="e">
        <f ca="1"/>
        <v>#NAME?</v>
      </c>
      <c r="J99" s="27" t="e">
        <f ca="1"/>
        <v>#NAME?</v>
      </c>
      <c r="K99" s="48" t="e">
        <f ca="1"/>
        <v>#NAME?</v>
      </c>
      <c r="L99" s="39" t="e">
        <f ca="1"/>
        <v>#NAME?</v>
      </c>
      <c r="M99" s="36" t="e">
        <f ca="1"/>
        <v>#NAME?</v>
      </c>
      <c r="N99" s="36" t="e">
        <f ca="1"/>
        <v>#NAME?</v>
      </c>
    </row>
    <row r="100" spans="2:35" x14ac:dyDescent="0.25">
      <c r="B100" s="2"/>
      <c r="C100" s="2"/>
      <c r="D100" s="2"/>
      <c r="E100" s="59" t="e">
        <f ca="1"/>
        <v>#NAME?</v>
      </c>
      <c r="F100" s="59" t="e">
        <f ca="1"/>
        <v>#NAME?</v>
      </c>
      <c r="G100" s="59" t="e">
        <f ca="1"/>
        <v>#NAME?</v>
      </c>
      <c r="H100" s="65" t="e">
        <f ca="1"/>
        <v>#NAME?</v>
      </c>
      <c r="I100" s="65" t="e">
        <f ca="1"/>
        <v>#NAME?</v>
      </c>
      <c r="J100" s="27" t="e">
        <f ca="1"/>
        <v>#NAME?</v>
      </c>
      <c r="K100" s="48" t="e">
        <f ca="1"/>
        <v>#NAME?</v>
      </c>
      <c r="L100" s="39" t="e">
        <f ca="1"/>
        <v>#NAME?</v>
      </c>
      <c r="M100" s="36" t="e">
        <f ca="1"/>
        <v>#NAME?</v>
      </c>
      <c r="N100" s="36" t="e">
        <f ca="1"/>
        <v>#NAME?</v>
      </c>
    </row>
    <row r="101" spans="2:35" x14ac:dyDescent="0.25">
      <c r="B101" s="2"/>
      <c r="C101" s="2"/>
      <c r="D101" s="2"/>
      <c r="E101" s="59" t="e">
        <f ca="1"/>
        <v>#NAME?</v>
      </c>
      <c r="F101" s="59" t="e">
        <f ca="1"/>
        <v>#NAME?</v>
      </c>
      <c r="G101" s="59" t="e">
        <f ca="1"/>
        <v>#NAME?</v>
      </c>
      <c r="H101" s="65" t="e">
        <f ca="1"/>
        <v>#NAME?</v>
      </c>
      <c r="I101" s="65" t="e">
        <f ca="1"/>
        <v>#NAME?</v>
      </c>
      <c r="J101" s="27" t="e">
        <f ca="1"/>
        <v>#NAME?</v>
      </c>
      <c r="K101" s="48" t="e">
        <f ca="1"/>
        <v>#NAME?</v>
      </c>
      <c r="L101" s="39" t="e">
        <f ca="1"/>
        <v>#NAME?</v>
      </c>
      <c r="M101" s="36" t="e">
        <f ca="1"/>
        <v>#NAME?</v>
      </c>
      <c r="N101" s="36" t="e">
        <f ca="1"/>
        <v>#NAME?</v>
      </c>
    </row>
    <row r="102" spans="2:35" x14ac:dyDescent="0.25">
      <c r="B102" s="2"/>
      <c r="C102" s="2"/>
      <c r="D102" s="2"/>
      <c r="E102" s="59" t="e">
        <f ca="1"/>
        <v>#NAME?</v>
      </c>
      <c r="F102" s="59" t="e">
        <f ca="1"/>
        <v>#NAME?</v>
      </c>
      <c r="G102" s="59" t="e">
        <f ca="1"/>
        <v>#NAME?</v>
      </c>
      <c r="H102" s="65" t="e">
        <f ca="1"/>
        <v>#NAME?</v>
      </c>
      <c r="I102" s="65" t="e">
        <f ca="1"/>
        <v>#NAME?</v>
      </c>
      <c r="J102" s="27" t="e">
        <f ca="1"/>
        <v>#NAME?</v>
      </c>
      <c r="K102" s="48" t="e">
        <f ca="1"/>
        <v>#NAME?</v>
      </c>
      <c r="L102" s="39" t="e">
        <f ca="1"/>
        <v>#NAME?</v>
      </c>
      <c r="M102" s="36" t="e">
        <f ca="1"/>
        <v>#NAME?</v>
      </c>
      <c r="N102" s="36" t="e">
        <f ca="1"/>
        <v>#NAME?</v>
      </c>
    </row>
    <row r="103" spans="2:35" x14ac:dyDescent="0.25">
      <c r="B103" s="2"/>
      <c r="C103" s="2"/>
      <c r="D103" s="2"/>
      <c r="E103" s="59" t="e">
        <f ca="1"/>
        <v>#NAME?</v>
      </c>
      <c r="F103" s="59" t="e">
        <f ca="1"/>
        <v>#NAME?</v>
      </c>
      <c r="G103" s="59" t="e">
        <f ca="1"/>
        <v>#NAME?</v>
      </c>
      <c r="H103" s="65" t="e">
        <f ca="1"/>
        <v>#NAME?</v>
      </c>
      <c r="I103" s="65" t="e">
        <f ca="1"/>
        <v>#NAME?</v>
      </c>
      <c r="J103" s="27" t="e">
        <f ca="1"/>
        <v>#NAME?</v>
      </c>
      <c r="K103" s="48" t="e">
        <f ca="1"/>
        <v>#NAME?</v>
      </c>
      <c r="L103" s="39" t="e">
        <f ca="1"/>
        <v>#NAME?</v>
      </c>
      <c r="M103" s="36" t="e">
        <f ca="1"/>
        <v>#NAME?</v>
      </c>
      <c r="N103" s="36" t="e">
        <f ca="1"/>
        <v>#NAME?</v>
      </c>
    </row>
    <row r="104" spans="2:35" x14ac:dyDescent="0.25">
      <c r="B104" s="2"/>
      <c r="C104" s="2"/>
      <c r="D104" s="2"/>
      <c r="E104" s="59" t="e">
        <f ca="1"/>
        <v>#NAME?</v>
      </c>
      <c r="F104" s="59" t="e">
        <f ca="1"/>
        <v>#NAME?</v>
      </c>
      <c r="G104" s="59" t="e">
        <f ca="1"/>
        <v>#NAME?</v>
      </c>
      <c r="H104" s="65" t="e">
        <f ca="1"/>
        <v>#NAME?</v>
      </c>
      <c r="I104" s="65" t="e">
        <f ca="1"/>
        <v>#NAME?</v>
      </c>
      <c r="J104" s="27" t="e">
        <f ca="1"/>
        <v>#NAME?</v>
      </c>
      <c r="K104" s="48" t="e">
        <f ca="1"/>
        <v>#NAME?</v>
      </c>
      <c r="L104" s="39" t="e">
        <f ca="1"/>
        <v>#NAME?</v>
      </c>
      <c r="M104" s="36" t="e">
        <f ca="1"/>
        <v>#NAME?</v>
      </c>
      <c r="N104" s="36" t="e">
        <f ca="1"/>
        <v>#NAME?</v>
      </c>
    </row>
    <row r="105" spans="2:35" x14ac:dyDescent="0.25">
      <c r="B105" s="2"/>
      <c r="C105" s="2"/>
      <c r="D105" s="2"/>
      <c r="E105" s="59" t="e">
        <f ca="1"/>
        <v>#NAME?</v>
      </c>
      <c r="F105" s="59" t="e">
        <f ca="1"/>
        <v>#NAME?</v>
      </c>
      <c r="G105" s="59" t="e">
        <f ca="1"/>
        <v>#NAME?</v>
      </c>
      <c r="H105" s="65" t="e">
        <f ca="1"/>
        <v>#NAME?</v>
      </c>
      <c r="I105" s="65" t="e">
        <f ca="1"/>
        <v>#NAME?</v>
      </c>
      <c r="J105" s="27" t="e">
        <f ca="1"/>
        <v>#NAME?</v>
      </c>
      <c r="K105" s="48" t="e">
        <f ca="1"/>
        <v>#NAME?</v>
      </c>
      <c r="L105" s="39" t="e">
        <f ca="1"/>
        <v>#NAME?</v>
      </c>
      <c r="M105" s="36" t="e">
        <f ca="1"/>
        <v>#NAME?</v>
      </c>
      <c r="N105" s="36" t="e">
        <f ca="1"/>
        <v>#NAME?</v>
      </c>
    </row>
    <row r="106" spans="2:35" x14ac:dyDescent="0.25">
      <c r="B106" s="2"/>
      <c r="C106" s="2"/>
      <c r="D106" s="2"/>
      <c r="E106" s="55"/>
      <c r="F106" s="55"/>
      <c r="G106" s="55"/>
      <c r="H106" s="55"/>
      <c r="I106" s="55"/>
      <c r="J106" s="2"/>
      <c r="K106" s="2"/>
      <c r="L106" s="2"/>
      <c r="M106" s="2"/>
      <c r="N106" s="2"/>
    </row>
    <row r="107" spans="2:35" x14ac:dyDescent="0.25">
      <c r="B107" s="2"/>
      <c r="C107" s="2"/>
      <c r="D107" s="2"/>
      <c r="E107" s="11"/>
      <c r="F107" s="55"/>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2:35" x14ac:dyDescent="0.25">
      <c r="B108" s="2"/>
      <c r="C108" s="2"/>
      <c r="D108" s="2"/>
      <c r="E108" s="53" t="s">
        <v>337</v>
      </c>
      <c r="F108" s="54"/>
      <c r="G108" s="54"/>
      <c r="H108" s="54"/>
      <c r="I108" s="54"/>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2:35" x14ac:dyDescent="0.25">
      <c r="B109" s="2"/>
      <c r="C109" s="2"/>
      <c r="D109" s="2"/>
      <c r="E109" s="53" t="s">
        <v>338</v>
      </c>
      <c r="F109" s="54"/>
      <c r="G109" s="54"/>
      <c r="H109" s="54"/>
      <c r="I109" s="54"/>
      <c r="K109" s="42"/>
      <c r="L109" s="42"/>
      <c r="M109" s="42"/>
      <c r="N109" s="42"/>
      <c r="O109" s="11"/>
      <c r="P109" s="11"/>
      <c r="Q109" s="11"/>
      <c r="R109" s="11"/>
      <c r="S109" s="11"/>
      <c r="T109" s="11"/>
      <c r="U109" s="11"/>
      <c r="V109" s="11"/>
      <c r="W109" s="11"/>
      <c r="X109" s="11"/>
      <c r="Y109" s="11"/>
      <c r="Z109" s="11"/>
      <c r="AA109" s="11"/>
      <c r="AB109" s="11"/>
      <c r="AC109" s="11"/>
      <c r="AD109" s="11"/>
      <c r="AE109" s="11"/>
      <c r="AF109" s="11"/>
      <c r="AG109" s="11"/>
      <c r="AH109" s="11"/>
      <c r="AI109" s="11"/>
    </row>
    <row r="110" spans="2:35" x14ac:dyDescent="0.25">
      <c r="B110" s="2"/>
      <c r="C110" s="2"/>
      <c r="D110" s="2"/>
      <c r="E110" s="53" t="s">
        <v>339</v>
      </c>
      <c r="F110" s="54"/>
      <c r="G110" s="54"/>
      <c r="H110" s="54"/>
      <c r="I110" s="54"/>
      <c r="M110" s="42"/>
      <c r="O110" s="11"/>
      <c r="P110" s="11"/>
      <c r="Q110" s="11"/>
      <c r="R110" s="11"/>
      <c r="S110" s="11"/>
      <c r="T110" s="11"/>
      <c r="U110" s="11"/>
      <c r="V110" s="11"/>
      <c r="W110" s="11"/>
      <c r="X110" s="11"/>
      <c r="Y110" s="11"/>
      <c r="Z110" s="11"/>
      <c r="AA110" s="11"/>
      <c r="AB110" s="11"/>
      <c r="AC110" s="11"/>
      <c r="AD110" s="11"/>
      <c r="AE110" s="11"/>
      <c r="AF110" s="11"/>
      <c r="AG110" s="11"/>
      <c r="AH110" s="11"/>
      <c r="AI110" s="11"/>
    </row>
    <row r="111" spans="2:35" x14ac:dyDescent="0.25">
      <c r="B111" s="2"/>
      <c r="C111" s="2"/>
      <c r="D111" s="2"/>
      <c r="E111" s="55"/>
      <c r="F111" s="55"/>
      <c r="G111" s="55"/>
      <c r="H111" s="55"/>
      <c r="I111" s="55"/>
      <c r="J111" s="2"/>
      <c r="K111" s="2"/>
      <c r="L111" s="2"/>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spans="2:35" x14ac:dyDescent="0.25">
      <c r="E112" s="54"/>
      <c r="F112" s="54"/>
      <c r="G112" s="54"/>
      <c r="H112" s="54"/>
      <c r="I112" s="54"/>
    </row>
    <row r="113" spans="5:9" x14ac:dyDescent="0.25">
      <c r="E113" s="54"/>
      <c r="F113" s="54"/>
      <c r="G113" s="54"/>
      <c r="H113" s="54"/>
      <c r="I113" s="54"/>
    </row>
    <row r="114" spans="5:9" x14ac:dyDescent="0.25">
      <c r="E114" s="54"/>
      <c r="F114" s="54"/>
      <c r="G114" s="54"/>
      <c r="H114" s="54"/>
      <c r="I114" s="54"/>
    </row>
    <row r="115" spans="5:9" x14ac:dyDescent="0.25">
      <c r="E115" s="54"/>
      <c r="F115" s="54"/>
      <c r="G115" s="54"/>
      <c r="H115" s="54"/>
      <c r="I115" s="54"/>
    </row>
    <row r="116" spans="5:9" x14ac:dyDescent="0.25">
      <c r="E116" s="54"/>
      <c r="F116" s="54"/>
      <c r="G116" s="54"/>
      <c r="H116" s="54"/>
      <c r="I116" s="54"/>
    </row>
    <row r="117" spans="5:9" x14ac:dyDescent="0.25">
      <c r="E117" s="54"/>
      <c r="F117" s="54"/>
      <c r="G117" s="54"/>
      <c r="H117" s="54"/>
      <c r="I117" s="54"/>
    </row>
    <row r="118" spans="5:9" x14ac:dyDescent="0.25">
      <c r="E118" s="54"/>
      <c r="F118" s="54"/>
      <c r="G118" s="54"/>
      <c r="H118" s="54"/>
      <c r="I118" s="54"/>
    </row>
    <row r="119" spans="5:9" x14ac:dyDescent="0.25">
      <c r="E119" s="54"/>
      <c r="F119" s="54"/>
      <c r="G119" s="54"/>
      <c r="H119" s="54"/>
      <c r="I119" s="54"/>
    </row>
    <row r="120" spans="5:9" x14ac:dyDescent="0.25">
      <c r="E120" s="54"/>
      <c r="F120" s="54"/>
      <c r="G120" s="54"/>
      <c r="H120" s="54"/>
      <c r="I120" s="54"/>
    </row>
    <row r="121" spans="5:9" x14ac:dyDescent="0.25">
      <c r="E121" s="54"/>
      <c r="F121" s="54"/>
      <c r="G121" s="54"/>
      <c r="H121" s="54"/>
      <c r="I121" s="54"/>
    </row>
    <row r="122" spans="5:9" x14ac:dyDescent="0.25">
      <c r="E122" s="54"/>
      <c r="F122" s="54"/>
      <c r="G122" s="54"/>
      <c r="H122" s="54"/>
      <c r="I122" s="54"/>
    </row>
    <row r="123" spans="5:9" x14ac:dyDescent="0.25">
      <c r="E123" s="54"/>
      <c r="F123" s="54"/>
      <c r="G123" s="54"/>
      <c r="H123" s="54"/>
      <c r="I123" s="54"/>
    </row>
    <row r="124" spans="5:9" x14ac:dyDescent="0.25">
      <c r="E124" s="54"/>
      <c r="F124" s="54"/>
      <c r="G124" s="54"/>
      <c r="H124" s="54"/>
      <c r="I124" s="54"/>
    </row>
    <row r="125" spans="5:9" x14ac:dyDescent="0.25">
      <c r="E125" s="54"/>
      <c r="F125" s="54"/>
      <c r="G125" s="54"/>
      <c r="H125" s="54"/>
      <c r="I125" s="54"/>
    </row>
    <row r="126" spans="5:9" x14ac:dyDescent="0.25">
      <c r="E126" s="54"/>
      <c r="F126" s="54"/>
      <c r="G126" s="54"/>
      <c r="H126" s="54"/>
      <c r="I126" s="54"/>
    </row>
    <row r="127" spans="5:9" x14ac:dyDescent="0.25">
      <c r="E127" s="54"/>
      <c r="F127" s="54"/>
      <c r="G127" s="54"/>
      <c r="H127" s="54"/>
      <c r="I127" s="54"/>
    </row>
    <row r="128" spans="5:9" x14ac:dyDescent="0.25">
      <c r="E128" s="54"/>
      <c r="F128" s="54"/>
      <c r="G128" s="54"/>
      <c r="H128" s="54"/>
      <c r="I128" s="54"/>
    </row>
    <row r="129" spans="5:9" x14ac:dyDescent="0.25">
      <c r="E129" s="54"/>
      <c r="F129" s="54"/>
      <c r="G129" s="54"/>
      <c r="H129" s="54"/>
      <c r="I129" s="54"/>
    </row>
    <row r="130" spans="5:9" x14ac:dyDescent="0.25">
      <c r="E130" s="54"/>
      <c r="F130" s="54"/>
      <c r="G130" s="54"/>
      <c r="H130" s="54"/>
      <c r="I130" s="54"/>
    </row>
    <row r="131" spans="5:9" x14ac:dyDescent="0.25">
      <c r="E131" s="54"/>
      <c r="F131" s="54"/>
      <c r="G131" s="54"/>
      <c r="H131" s="54"/>
      <c r="I131" s="54"/>
    </row>
    <row r="132" spans="5:9" x14ac:dyDescent="0.25">
      <c r="E132" s="54"/>
      <c r="F132" s="54"/>
      <c r="G132" s="54"/>
      <c r="H132" s="54"/>
      <c r="I132" s="54"/>
    </row>
    <row r="133" spans="5:9" x14ac:dyDescent="0.25">
      <c r="E133" s="54"/>
      <c r="F133" s="54"/>
      <c r="G133" s="54"/>
      <c r="H133" s="54"/>
      <c r="I133" s="54"/>
    </row>
    <row r="134" spans="5:9" x14ac:dyDescent="0.25">
      <c r="E134" s="54"/>
      <c r="F134" s="54"/>
      <c r="G134" s="54"/>
      <c r="H134" s="54"/>
      <c r="I134" s="54"/>
    </row>
    <row r="135" spans="5:9" x14ac:dyDescent="0.25">
      <c r="E135" s="54"/>
      <c r="F135" s="54"/>
      <c r="G135" s="54"/>
      <c r="H135" s="54"/>
      <c r="I135" s="54"/>
    </row>
    <row r="136" spans="5:9" x14ac:dyDescent="0.25">
      <c r="E136" s="54"/>
      <c r="F136" s="54"/>
      <c r="G136" s="54"/>
      <c r="H136" s="54"/>
      <c r="I136" s="54"/>
    </row>
    <row r="137" spans="5:9" x14ac:dyDescent="0.25">
      <c r="E137" s="54"/>
      <c r="F137" s="54"/>
      <c r="G137" s="54"/>
      <c r="H137" s="54"/>
      <c r="I137" s="54"/>
    </row>
    <row r="138" spans="5:9" x14ac:dyDescent="0.25">
      <c r="E138" s="54"/>
      <c r="F138" s="54"/>
      <c r="G138" s="54"/>
      <c r="H138" s="54"/>
      <c r="I138" s="54"/>
    </row>
    <row r="139" spans="5:9" x14ac:dyDescent="0.25">
      <c r="E139" s="54"/>
      <c r="F139" s="54"/>
      <c r="G139" s="54"/>
      <c r="H139" s="54"/>
      <c r="I139" s="54"/>
    </row>
    <row r="140" spans="5:9" x14ac:dyDescent="0.25">
      <c r="E140" s="54"/>
      <c r="F140" s="54"/>
      <c r="G140" s="54"/>
      <c r="H140" s="54"/>
      <c r="I140" s="54"/>
    </row>
    <row r="141" spans="5:9" x14ac:dyDescent="0.25">
      <c r="E141" s="54"/>
      <c r="F141" s="54"/>
      <c r="G141" s="54"/>
      <c r="H141" s="54"/>
      <c r="I141" s="54"/>
    </row>
    <row r="142" spans="5:9" x14ac:dyDescent="0.25">
      <c r="E142" s="54"/>
      <c r="F142" s="54"/>
      <c r="G142" s="54"/>
      <c r="H142" s="54"/>
      <c r="I142" s="54"/>
    </row>
    <row r="143" spans="5:9" x14ac:dyDescent="0.25">
      <c r="E143" s="54"/>
      <c r="F143" s="54"/>
      <c r="G143" s="54"/>
      <c r="H143" s="54"/>
      <c r="I143" s="54"/>
    </row>
    <row r="144" spans="5:9" x14ac:dyDescent="0.25">
      <c r="E144" s="54"/>
      <c r="F144" s="54"/>
      <c r="G144" s="54"/>
      <c r="H144" s="54"/>
      <c r="I144" s="54"/>
    </row>
    <row r="145" spans="5:9" x14ac:dyDescent="0.25">
      <c r="E145" s="54"/>
      <c r="F145" s="54"/>
      <c r="G145" s="54"/>
      <c r="H145" s="54"/>
      <c r="I145" s="54"/>
    </row>
    <row r="146" spans="5:9" x14ac:dyDescent="0.25">
      <c r="E146" s="54"/>
      <c r="F146" s="54"/>
      <c r="G146" s="54"/>
      <c r="H146" s="54"/>
      <c r="I146" s="54"/>
    </row>
    <row r="147" spans="5:9" x14ac:dyDescent="0.25">
      <c r="E147" s="54"/>
      <c r="F147" s="54"/>
      <c r="G147" s="54"/>
      <c r="H147" s="54"/>
      <c r="I147" s="54"/>
    </row>
    <row r="148" spans="5:9" x14ac:dyDescent="0.25">
      <c r="E148" s="54"/>
      <c r="F148" s="54"/>
      <c r="G148" s="54"/>
      <c r="H148" s="54"/>
      <c r="I148" s="54"/>
    </row>
    <row r="149" spans="5:9" x14ac:dyDescent="0.25">
      <c r="E149" s="54"/>
      <c r="F149" s="54"/>
      <c r="G149" s="54"/>
      <c r="H149" s="54"/>
      <c r="I149" s="54"/>
    </row>
    <row r="150" spans="5:9" x14ac:dyDescent="0.25">
      <c r="E150" s="54"/>
      <c r="F150" s="54"/>
      <c r="G150" s="54"/>
      <c r="H150" s="54"/>
      <c r="I150" s="54"/>
    </row>
    <row r="151" spans="5:9" x14ac:dyDescent="0.25">
      <c r="E151" s="54"/>
      <c r="F151" s="54"/>
      <c r="G151" s="54"/>
      <c r="H151" s="54"/>
      <c r="I151" s="54"/>
    </row>
    <row r="152" spans="5:9" x14ac:dyDescent="0.25">
      <c r="E152" s="54"/>
      <c r="F152" s="54"/>
      <c r="G152" s="54"/>
      <c r="H152" s="54"/>
      <c r="I152" s="54"/>
    </row>
    <row r="153" spans="5:9" x14ac:dyDescent="0.25">
      <c r="E153" s="54"/>
      <c r="F153" s="54"/>
      <c r="G153" s="54"/>
      <c r="H153" s="54"/>
      <c r="I153" s="54"/>
    </row>
    <row r="154" spans="5:9" x14ac:dyDescent="0.25">
      <c r="E154" s="54"/>
      <c r="F154" s="54"/>
      <c r="G154" s="54"/>
      <c r="H154" s="54"/>
      <c r="I154" s="54"/>
    </row>
    <row r="155" spans="5:9" x14ac:dyDescent="0.25">
      <c r="E155" s="54"/>
      <c r="F155" s="54"/>
      <c r="G155" s="54"/>
      <c r="H155" s="54"/>
      <c r="I155" s="54"/>
    </row>
    <row r="156" spans="5:9" x14ac:dyDescent="0.25">
      <c r="E156" s="54"/>
      <c r="F156" s="54"/>
      <c r="G156" s="54"/>
      <c r="H156" s="54"/>
      <c r="I156" s="54"/>
    </row>
    <row r="157" spans="5:9" x14ac:dyDescent="0.25">
      <c r="E157" s="54"/>
      <c r="F157" s="54"/>
      <c r="G157" s="54"/>
      <c r="H157" s="54"/>
      <c r="I157" s="54"/>
    </row>
    <row r="158" spans="5:9" x14ac:dyDescent="0.25">
      <c r="E158" s="54"/>
      <c r="F158" s="54"/>
      <c r="G158" s="54"/>
      <c r="H158" s="54"/>
      <c r="I158" s="54"/>
    </row>
    <row r="159" spans="5:9" x14ac:dyDescent="0.25">
      <c r="E159" s="54"/>
      <c r="F159" s="54"/>
      <c r="G159" s="54"/>
      <c r="H159" s="54"/>
      <c r="I159" s="54"/>
    </row>
    <row r="160" spans="5:9" x14ac:dyDescent="0.25">
      <c r="E160" s="54"/>
      <c r="F160" s="54"/>
      <c r="G160" s="54"/>
      <c r="H160" s="54"/>
      <c r="I160" s="54"/>
    </row>
    <row r="161" spans="5:9" x14ac:dyDescent="0.25">
      <c r="E161" s="54"/>
      <c r="F161" s="54"/>
      <c r="G161" s="54"/>
      <c r="H161" s="54"/>
      <c r="I161" s="54"/>
    </row>
    <row r="162" spans="5:9" x14ac:dyDescent="0.25">
      <c r="E162" s="54"/>
      <c r="F162" s="54"/>
      <c r="G162" s="54"/>
      <c r="H162" s="54"/>
      <c r="I162" s="54"/>
    </row>
    <row r="163" spans="5:9" x14ac:dyDescent="0.25">
      <c r="E163" s="54"/>
      <c r="F163" s="54"/>
      <c r="G163" s="54"/>
      <c r="H163" s="54"/>
      <c r="I163" s="54"/>
    </row>
    <row r="164" spans="5:9" x14ac:dyDescent="0.25">
      <c r="E164" s="54"/>
      <c r="F164" s="54"/>
      <c r="G164" s="54"/>
      <c r="H164" s="54"/>
      <c r="I164" s="54"/>
    </row>
    <row r="165" spans="5:9" x14ac:dyDescent="0.25">
      <c r="E165" s="54"/>
      <c r="F165" s="54"/>
      <c r="G165" s="54"/>
      <c r="H165" s="54"/>
      <c r="I165" s="54"/>
    </row>
    <row r="166" spans="5:9" x14ac:dyDescent="0.25">
      <c r="E166" s="54"/>
      <c r="F166" s="54"/>
      <c r="G166" s="54"/>
      <c r="H166" s="54"/>
      <c r="I166" s="54"/>
    </row>
    <row r="167" spans="5:9" x14ac:dyDescent="0.25">
      <c r="E167" s="54"/>
      <c r="F167" s="54"/>
      <c r="G167" s="54"/>
      <c r="H167" s="54"/>
      <c r="I167" s="54"/>
    </row>
    <row r="168" spans="5:9" x14ac:dyDescent="0.25">
      <c r="E168" s="54"/>
      <c r="F168" s="54"/>
      <c r="G168" s="54"/>
      <c r="H168" s="54"/>
      <c r="I168" s="54"/>
    </row>
    <row r="169" spans="5:9" x14ac:dyDescent="0.25">
      <c r="E169" s="54"/>
      <c r="F169" s="54"/>
      <c r="G169" s="54"/>
      <c r="H169" s="54"/>
      <c r="I169" s="54"/>
    </row>
    <row r="170" spans="5:9" x14ac:dyDescent="0.25">
      <c r="E170" s="54"/>
      <c r="F170" s="54"/>
      <c r="G170" s="54"/>
      <c r="H170" s="54"/>
      <c r="I170" s="54"/>
    </row>
    <row r="171" spans="5:9" x14ac:dyDescent="0.25">
      <c r="E171" s="54"/>
      <c r="F171" s="54"/>
      <c r="G171" s="54"/>
      <c r="H171" s="54"/>
      <c r="I171" s="54"/>
    </row>
    <row r="172" spans="5:9" x14ac:dyDescent="0.25">
      <c r="E172" s="54"/>
      <c r="F172" s="54"/>
      <c r="G172" s="54"/>
      <c r="H172" s="54"/>
      <c r="I172" s="54"/>
    </row>
    <row r="173" spans="5:9" x14ac:dyDescent="0.25">
      <c r="E173" s="54"/>
      <c r="F173" s="54"/>
      <c r="G173" s="54"/>
      <c r="H173" s="54"/>
      <c r="I173" s="54"/>
    </row>
    <row r="174" spans="5:9" x14ac:dyDescent="0.25">
      <c r="E174" s="54"/>
      <c r="F174" s="54"/>
      <c r="G174" s="54"/>
      <c r="H174" s="54"/>
      <c r="I174" s="54"/>
    </row>
    <row r="175" spans="5:9" x14ac:dyDescent="0.25">
      <c r="E175" s="54"/>
      <c r="F175" s="54"/>
      <c r="G175" s="54"/>
      <c r="H175" s="54"/>
      <c r="I175" s="54"/>
    </row>
    <row r="176" spans="5:9" x14ac:dyDescent="0.25">
      <c r="E176" s="54"/>
      <c r="F176" s="54"/>
      <c r="G176" s="54"/>
      <c r="H176" s="54"/>
      <c r="I176" s="54"/>
    </row>
    <row r="177" spans="5:9" x14ac:dyDescent="0.25">
      <c r="E177" s="54"/>
      <c r="F177" s="54"/>
      <c r="G177" s="54"/>
      <c r="H177" s="54"/>
      <c r="I177" s="54"/>
    </row>
    <row r="178" spans="5:9" x14ac:dyDescent="0.25">
      <c r="E178" s="54"/>
      <c r="F178" s="54"/>
      <c r="G178" s="54"/>
      <c r="H178" s="54"/>
      <c r="I178" s="54"/>
    </row>
    <row r="179" spans="5:9" x14ac:dyDescent="0.25">
      <c r="E179" s="54"/>
      <c r="F179" s="54"/>
      <c r="G179" s="54"/>
      <c r="H179" s="54"/>
      <c r="I179" s="54"/>
    </row>
  </sheetData>
  <dataValidations disablePrompts="1" count="7">
    <dataValidation allowBlank="1" showInputMessage="1" showErrorMessage="1" prompt="Client supplied instrument Id" sqref="O22"/>
    <dataValidation allowBlank="1" showInputMessage="1" showErrorMessage="1" prompt="Instrument name" sqref="P22"/>
    <dataValidation allowBlank="1" showInputMessage="1" showErrorMessage="1" prompt="Instrument Id Type" sqref="Q22"/>
    <dataValidation allowBlank="1" showInputMessage="1" showErrorMessage="1" prompt="Instrument Id Value" sqref="R22"/>
    <dataValidation allowBlank="1" showInputMessage="1" showErrorMessage="1" prompt="LookThroughPortfolioId" sqref="S22"/>
    <dataValidation allowBlank="1" showInputMessage="1" showErrorMessage="1" prompt="Instrument" sqref="T22"/>
    <dataValidation allowBlank="1" showInputMessage="1" showErrorMessage="1" prompt="InstrumentFormat" sqref="U22"/>
  </dataValidations>
  <hyperlinks>
    <hyperlink ref="M17" r:id="rId1" display="https://support.lusid.com/creating-bespoke-instruments"/>
    <hyperlink ref="F24" r:id="rId2"/>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F07F7B26-A8FB-44CC-BC1A-494CF9683469}">
  <ds:schemaRefs>
    <ds:schemaRef ds:uri="http://purl.org/dc/elements/1.1/"/>
    <ds:schemaRef ds:uri="http://schemas.microsoft.com/office/2006/metadata/properties"/>
    <ds:schemaRef ds:uri="7f1325bc-d786-4e92-924e-74ffe34b2b40"/>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5d3dbc-e9a1-4c85-8bc4-391e75a6cf80"/>
    <ds:schemaRef ds:uri="http://www.w3.org/XML/1998/namespace"/>
    <ds:schemaRef ds:uri="http://purl.org/dc/dcmitype/"/>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Create Portfolio</vt:lpstr>
      <vt:lpstr>Introduction</vt:lpstr>
      <vt:lpstr>Create your instrument universe</vt:lpstr>
      <vt:lpstr>Add your take on balances</vt:lpstr>
      <vt:lpstr>Create your test environment</vt:lpstr>
      <vt:lpstr>Make live trades in production</vt:lpstr>
      <vt:lpstr>Add some test transactions</vt:lpstr>
      <vt:lpstr>Inputs</vt:lpstr>
      <vt:lpstr>'Create your instrument universe'!fbnInstrumentProperties_Template_ref</vt:lpstr>
      <vt:lpstr>'Create your instrument universe'!fbnInstruments_Template_ref</vt:lpstr>
      <vt:lpstr>'Create your instrument universe'!fbnPropertiesAdd_Template_ref</vt:lpstr>
      <vt:lpstr>'Add some test transactions'!fbnTransactionsAdd_Template_ref</vt:lpstr>
      <vt:lpstr>'Make live trades in production'!fbnTransactionsAdd_Template_ref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Krishna</cp:lastModifiedBy>
  <dcterms:created xsi:type="dcterms:W3CDTF">2019-03-20T09:26:45Z</dcterms:created>
  <dcterms:modified xsi:type="dcterms:W3CDTF">2021-06-09T16:32:27Z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