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840" tabRatio="500" activeTab="2"/>
  </bookViews>
  <sheets>
    <sheet name="state" sheetId="1" r:id="rId1"/>
    <sheet name="sao paulo" sheetId="2" r:id="rId2"/>
    <sheet name="vaccin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5" i="1" l="1"/>
  <c r="B275" i="1"/>
  <c r="E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</calcChain>
</file>

<file path=xl/sharedStrings.xml><?xml version="1.0" encoding="utf-8"?>
<sst xmlns="http://schemas.openxmlformats.org/spreadsheetml/2006/main" count="1586" uniqueCount="1169">
  <si>
    <t>Sarampo: casos confirmados por município de residência, estado de São Paulo, 1997.</t>
  </si>
  <si>
    <t>County</t>
  </si>
  <si>
    <t>cases</t>
  </si>
  <si>
    <t xml:space="preserve">rate </t>
  </si>
  <si>
    <t>death</t>
  </si>
  <si>
    <t>Letalidade</t>
  </si>
  <si>
    <t>county</t>
  </si>
  <si>
    <t>population</t>
  </si>
  <si>
    <t>ADAMANTINA</t>
  </si>
  <si>
    <t>14</t>
  </si>
  <si>
    <t>AGUAI</t>
  </si>
  <si>
    <t>20</t>
  </si>
  <si>
    <t>AGUDOS</t>
  </si>
  <si>
    <t>10</t>
  </si>
  <si>
    <t>ALFREDO MARCONDES</t>
  </si>
  <si>
    <t>16</t>
  </si>
  <si>
    <t>ALTINOPOLIS</t>
  </si>
  <si>
    <t>18</t>
  </si>
  <si>
    <t>ALUMINIO</t>
  </si>
  <si>
    <t>23</t>
  </si>
  <si>
    <t>ALVARES MACHADO</t>
  </si>
  <si>
    <t>AMERICANA</t>
  </si>
  <si>
    <t>12</t>
  </si>
  <si>
    <t>AMPARO</t>
  </si>
  <si>
    <t>ANDRADINA</t>
  </si>
  <si>
    <t>06</t>
  </si>
  <si>
    <t>ANGATUBA</t>
  </si>
  <si>
    <t>APARECIDA</t>
  </si>
  <si>
    <t>24</t>
  </si>
  <si>
    <t>ARAÇARIGUAMA</t>
  </si>
  <si>
    <t>ARACARIGUAMA</t>
  </si>
  <si>
    <t>ARAÇATUBA</t>
  </si>
  <si>
    <t>ARACATUBA</t>
  </si>
  <si>
    <t>ARAÇOIABA DA SERRA</t>
  </si>
  <si>
    <t>ARACOIABA DA SERRA</t>
  </si>
  <si>
    <t>ARARAQUARA</t>
  </si>
  <si>
    <t>07</t>
  </si>
  <si>
    <t>ARARAS</t>
  </si>
  <si>
    <t>15</t>
  </si>
  <si>
    <t>AREIÓPOLIS</t>
  </si>
  <si>
    <t>AREIOPOLIS</t>
  </si>
  <si>
    <t>11</t>
  </si>
  <si>
    <t>ARTHUR NOGUEIRA</t>
  </si>
  <si>
    <t>ARUJA</t>
  </si>
  <si>
    <t>03</t>
  </si>
  <si>
    <t>ASSIS</t>
  </si>
  <si>
    <t>08</t>
  </si>
  <si>
    <t>ATIBAIA</t>
  </si>
  <si>
    <t>AVARÉ</t>
  </si>
  <si>
    <t>AVARE</t>
  </si>
  <si>
    <t>BADY BASSITT</t>
  </si>
  <si>
    <t>BADY BASSIT</t>
  </si>
  <si>
    <t>22</t>
  </si>
  <si>
    <t>BARRA BONITA</t>
  </si>
  <si>
    <t>BARRA DO CHAPÉU</t>
  </si>
  <si>
    <t>BARRA DO CHAPEU</t>
  </si>
  <si>
    <t>BARRETOS</t>
  </si>
  <si>
    <t>09</t>
  </si>
  <si>
    <t>BARRINHA</t>
  </si>
  <si>
    <t>BARUERI</t>
  </si>
  <si>
    <t>05</t>
  </si>
  <si>
    <t>BATATAIS</t>
  </si>
  <si>
    <t>BAURÚ</t>
  </si>
  <si>
    <t>BAURU</t>
  </si>
  <si>
    <t>BEBEDOURO</t>
  </si>
  <si>
    <t>BERTIOGA</t>
  </si>
  <si>
    <t>19</t>
  </si>
  <si>
    <t>BIRITIBA-MIRIM</t>
  </si>
  <si>
    <t>BOCAÍNA</t>
  </si>
  <si>
    <t>BOCAINA</t>
  </si>
  <si>
    <t>BOM JESUS DOS PERDÕES</t>
  </si>
  <si>
    <t>BOM JESUS DOS PERDO</t>
  </si>
  <si>
    <t>BORBOREMA</t>
  </si>
  <si>
    <t>BOTUCATU</t>
  </si>
  <si>
    <t>BRAGANÇA PAULISTA</t>
  </si>
  <si>
    <t>BRAGANCA PAULISTA</t>
  </si>
  <si>
    <t>BRODOSQUI</t>
  </si>
  <si>
    <t>BURITAMA</t>
  </si>
  <si>
    <t>CABRÁLIA PAULISTA</t>
  </si>
  <si>
    <t>CABRALIA PAULISTA</t>
  </si>
  <si>
    <t>CABREUVA</t>
  </si>
  <si>
    <t>CAIEIRAS</t>
  </si>
  <si>
    <t>04</t>
  </si>
  <si>
    <t>CAJAMAR</t>
  </si>
  <si>
    <t>CAJATI</t>
  </si>
  <si>
    <t>17</t>
  </si>
  <si>
    <t>CAJURU</t>
  </si>
  <si>
    <t>CAMPINAS</t>
  </si>
  <si>
    <t>CAMPO LIMPO PAULISTA</t>
  </si>
  <si>
    <t>CAMPO LIMPO PAULIST</t>
  </si>
  <si>
    <t>CAMPOS DO JORDÃO</t>
  </si>
  <si>
    <t>CAMPOS DO JORDAO</t>
  </si>
  <si>
    <t>CAPÃO BONITO</t>
  </si>
  <si>
    <t>CAPAO BONITO</t>
  </si>
  <si>
    <t>CAPIVARI</t>
  </si>
  <si>
    <t>CARAGUATATUBA</t>
  </si>
  <si>
    <t>21</t>
  </si>
  <si>
    <t>CARAPICUÍBA</t>
  </si>
  <si>
    <t>CARAPICUIBA</t>
  </si>
  <si>
    <t>CARDOSO</t>
  </si>
  <si>
    <t>CASA BRANCA</t>
  </si>
  <si>
    <t>CATANDUVA</t>
  </si>
  <si>
    <t>CERQUILHO</t>
  </si>
  <si>
    <t>CESÁRIO LANGE</t>
  </si>
  <si>
    <t>CESARIO LANGE</t>
  </si>
  <si>
    <t>CONCHAL</t>
  </si>
  <si>
    <t>CONCHAS</t>
  </si>
  <si>
    <t>COSMÓPOLIS</t>
  </si>
  <si>
    <t>COSMOPOLIS</t>
  </si>
  <si>
    <t>COTIA</t>
  </si>
  <si>
    <t>CRISTAIS PAULISTA</t>
  </si>
  <si>
    <t>13</t>
  </si>
  <si>
    <t>CRUZALIA</t>
  </si>
  <si>
    <t>CRUZEIRO</t>
  </si>
  <si>
    <t>CUBATÃO</t>
  </si>
  <si>
    <t>CUBATAO</t>
  </si>
  <si>
    <t>DESCALVADO</t>
  </si>
  <si>
    <t>DIADEMA</t>
  </si>
  <si>
    <t>02</t>
  </si>
  <si>
    <t>DOIS CORREGOS</t>
  </si>
  <si>
    <t>DRACENA</t>
  </si>
  <si>
    <t>DUMONT</t>
  </si>
  <si>
    <t>EMBU</t>
  </si>
  <si>
    <t>EMBU-GUACU</t>
  </si>
  <si>
    <t>EMILIANÓPOLIS</t>
  </si>
  <si>
    <t>EMILIANOPOLIS</t>
  </si>
  <si>
    <t>ENGENHEIRO COELHO</t>
  </si>
  <si>
    <t>ESTRELA DO NORTE</t>
  </si>
  <si>
    <t>FERNANDÓPOLIS</t>
  </si>
  <si>
    <t>FERNANDOPOLIS</t>
  </si>
  <si>
    <t>FERRAZ DE VASCONCELOS</t>
  </si>
  <si>
    <t>FERRAZ DE VASCONCEL</t>
  </si>
  <si>
    <t>FRANCA</t>
  </si>
  <si>
    <t>FRANCISCO MORATO</t>
  </si>
  <si>
    <t>FRANCO DA ROCHA</t>
  </si>
  <si>
    <t>GARÇA</t>
  </si>
  <si>
    <t>GARCA</t>
  </si>
  <si>
    <t>GUAPIAÇU</t>
  </si>
  <si>
    <t>GUAPIACU</t>
  </si>
  <si>
    <t>GUARÁ</t>
  </si>
  <si>
    <t>GUARA</t>
  </si>
  <si>
    <t>GUARANI D'OESTE</t>
  </si>
  <si>
    <t>GUARARAPES</t>
  </si>
  <si>
    <t>GUARAREMA</t>
  </si>
  <si>
    <t>GUARATINGUETÁ</t>
  </si>
  <si>
    <t>GUARATINGUETA</t>
  </si>
  <si>
    <t>GUARIBA</t>
  </si>
  <si>
    <t>GUARUJÁ</t>
  </si>
  <si>
    <t>GUARUJA</t>
  </si>
  <si>
    <t>GUARULHOS</t>
  </si>
  <si>
    <t>HOLAMBRA</t>
  </si>
  <si>
    <t>HORTOLÂNDIA</t>
  </si>
  <si>
    <t>HORTOLANDIA</t>
  </si>
  <si>
    <t>IBITINGA</t>
  </si>
  <si>
    <t>IBIÚNA</t>
  </si>
  <si>
    <t>IBIUNA</t>
  </si>
  <si>
    <t>IEPÊ</t>
  </si>
  <si>
    <t>IEPE</t>
  </si>
  <si>
    <t>IGARAÇU DO TIETE</t>
  </si>
  <si>
    <t>IGARACU DO TIETE</t>
  </si>
  <si>
    <t>IGUAPE</t>
  </si>
  <si>
    <t>ILHA BELA</t>
  </si>
  <si>
    <t>ILHA COMPRIDA</t>
  </si>
  <si>
    <t>ILHA SOLTEIRA</t>
  </si>
  <si>
    <t>INDAIATUBA</t>
  </si>
  <si>
    <t>INDIANA</t>
  </si>
  <si>
    <t>IPERO</t>
  </si>
  <si>
    <t>IPUA</t>
  </si>
  <si>
    <t>IRACEMÁPOLIS</t>
  </si>
  <si>
    <t>IRACEMAPOLIS</t>
  </si>
  <si>
    <t>ITABERA</t>
  </si>
  <si>
    <t>ITANHAÉM</t>
  </si>
  <si>
    <t>ITANHAEM</t>
  </si>
  <si>
    <t>ITAPECERICA DA SERR</t>
  </si>
  <si>
    <t>ITAPETININGA</t>
  </si>
  <si>
    <t>ITAPEVA</t>
  </si>
  <si>
    <t>ITAPEVI</t>
  </si>
  <si>
    <t>ITAPIRA</t>
  </si>
  <si>
    <t>ITÁPOLIS</t>
  </si>
  <si>
    <t>ITAPOLIS</t>
  </si>
  <si>
    <t>ITAPUI</t>
  </si>
  <si>
    <t>ITAQUAQUECETUBA</t>
  </si>
  <si>
    <t>ITARARÉ</t>
  </si>
  <si>
    <t>ITARARE</t>
  </si>
  <si>
    <t>ITATIBA</t>
  </si>
  <si>
    <t>ITATINGA</t>
  </si>
  <si>
    <t>ITOBI</t>
  </si>
  <si>
    <t>ITU</t>
  </si>
  <si>
    <t>ITUPEVA</t>
  </si>
  <si>
    <t>ITUVERAVA</t>
  </si>
  <si>
    <t>JABORANDI</t>
  </si>
  <si>
    <t>JABOTICABAL</t>
  </si>
  <si>
    <t>JACAREÍ</t>
  </si>
  <si>
    <t>JACAREI</t>
  </si>
  <si>
    <t>JAGUARIÚNA</t>
  </si>
  <si>
    <t>JAGUARIUNA</t>
  </si>
  <si>
    <t>JALES</t>
  </si>
  <si>
    <t>JANDIRA</t>
  </si>
  <si>
    <t>JARDINÓPOLIS</t>
  </si>
  <si>
    <t>JARDINOPOLIS</t>
  </si>
  <si>
    <t>JARINU</t>
  </si>
  <si>
    <t>JUNDIAÍ</t>
  </si>
  <si>
    <t>JUNDIAI</t>
  </si>
  <si>
    <t>JUQUIÁ</t>
  </si>
  <si>
    <t>JUQUIA</t>
  </si>
  <si>
    <t>JUQUITIBA</t>
  </si>
  <si>
    <t>LEME</t>
  </si>
  <si>
    <t>LIMEIRA</t>
  </si>
  <si>
    <t>LINS</t>
  </si>
  <si>
    <t>LORENA</t>
  </si>
  <si>
    <t>LOUVEIRA</t>
  </si>
  <si>
    <t>LUCÉLIA</t>
  </si>
  <si>
    <t>LUCELIA</t>
  </si>
  <si>
    <t>MAIRINQUE</t>
  </si>
  <si>
    <t>MAIRIPORÃ</t>
  </si>
  <si>
    <t>MAIRIPORA</t>
  </si>
  <si>
    <t>MARÍLIA</t>
  </si>
  <si>
    <t>MARILIA</t>
  </si>
  <si>
    <t>MATÃO</t>
  </si>
  <si>
    <t>MATAO</t>
  </si>
  <si>
    <t>MAÚA</t>
  </si>
  <si>
    <t>MAUA</t>
  </si>
  <si>
    <t>MIRACATU</t>
  </si>
  <si>
    <t>MIRANDÓPOLIS</t>
  </si>
  <si>
    <t>MIRANDOPOLIS</t>
  </si>
  <si>
    <t>MOGI DAS CRUZES</t>
  </si>
  <si>
    <t>MOGI-GUAÇU</t>
  </si>
  <si>
    <t>MOGI-GUACU</t>
  </si>
  <si>
    <t>MOGI-MIRIM</t>
  </si>
  <si>
    <t>MONTE ALEGRE DO SUL</t>
  </si>
  <si>
    <t>MONTE CASTELO</t>
  </si>
  <si>
    <t>MONTE MOR</t>
  </si>
  <si>
    <t>MORRO AGUDO</t>
  </si>
  <si>
    <t>NARANDIBA</t>
  </si>
  <si>
    <t>NAZARÉ PAULISTA</t>
  </si>
  <si>
    <t>NAZARE PAULISTA</t>
  </si>
  <si>
    <t>NOVA ALIANÇA</t>
  </si>
  <si>
    <t>NOVA ALIANCA</t>
  </si>
  <si>
    <t>NOVA CAMPINA</t>
  </si>
  <si>
    <t>NOVA GRANADA</t>
  </si>
  <si>
    <t>NOVA ODESSA</t>
  </si>
  <si>
    <t>NOVO HORIZONTE</t>
  </si>
  <si>
    <t>OLÍMPIA</t>
  </si>
  <si>
    <t>OLIMPIA</t>
  </si>
  <si>
    <t>OSASCO</t>
  </si>
  <si>
    <t>OURINHOS</t>
  </si>
  <si>
    <t>OURO VERDE</t>
  </si>
  <si>
    <t>OUROESTE</t>
  </si>
  <si>
    <t>Ouroeste</t>
  </si>
  <si>
    <t>PALMEIRA D'OESTE</t>
  </si>
  <si>
    <t>PARAGUAÇU PAULISTA</t>
  </si>
  <si>
    <t>PARAGUACU PAULISTA</t>
  </si>
  <si>
    <t>PARAIBUNA</t>
  </si>
  <si>
    <t>PARIQUERA-AÇU</t>
  </si>
  <si>
    <t>PARIQUERA-ACU</t>
  </si>
  <si>
    <t>PAULÍNIA</t>
  </si>
  <si>
    <t>PAULINIA</t>
  </si>
  <si>
    <t>PEDRA BELA</t>
  </si>
  <si>
    <t>PEDREGULHO</t>
  </si>
  <si>
    <t>PEDREIRA</t>
  </si>
  <si>
    <t>PEDRO DE TOLEDO</t>
  </si>
  <si>
    <t>PENÁPOLIS</t>
  </si>
  <si>
    <t>PENAPOLIS</t>
  </si>
  <si>
    <t>PEREIRA BARRETO</t>
  </si>
  <si>
    <t>PEREIRAS</t>
  </si>
  <si>
    <t>PIEDADE</t>
  </si>
  <si>
    <t>PINDAMONHANGABA</t>
  </si>
  <si>
    <t>PINDORAMA</t>
  </si>
  <si>
    <t>PINHALZINHO</t>
  </si>
  <si>
    <t>PIRACAIA</t>
  </si>
  <si>
    <t>PIRACICABA</t>
  </si>
  <si>
    <t>PIRAPORA DO BOM JESUS</t>
  </si>
  <si>
    <t>PIRAPORA DO BOM JES</t>
  </si>
  <si>
    <t>PIRASSUNUNGA</t>
  </si>
  <si>
    <t>PITANGUEIRAS</t>
  </si>
  <si>
    <t>POÁ</t>
  </si>
  <si>
    <t>POA</t>
  </si>
  <si>
    <t>PONTAL</t>
  </si>
  <si>
    <t>PORTO FELIZ</t>
  </si>
  <si>
    <t>PORTO FERREIRA</t>
  </si>
  <si>
    <t>POTIM</t>
  </si>
  <si>
    <t>PRADÓPOLIS</t>
  </si>
  <si>
    <t>PRADOPOLIS</t>
  </si>
  <si>
    <t>PRAIA GRANDE</t>
  </si>
  <si>
    <t>PRESIDENTE ALVES</t>
  </si>
  <si>
    <t>PRESIDENTE EPITÁCIO</t>
  </si>
  <si>
    <t>PRESIDENTE EPITACIO</t>
  </si>
  <si>
    <t>PRESIDENTE PRUDENTE</t>
  </si>
  <si>
    <t>PRESIDENTE VENCESLAU</t>
  </si>
  <si>
    <t>PRESIDENTE VENCESLA</t>
  </si>
  <si>
    <t>PROMISSÃO</t>
  </si>
  <si>
    <t>PROMISSAO</t>
  </si>
  <si>
    <t>RANCHARIA</t>
  </si>
  <si>
    <t>REGENTE FEIJÓ</t>
  </si>
  <si>
    <t>REGENTE FEIJO</t>
  </si>
  <si>
    <t>REGISTRO</t>
  </si>
  <si>
    <t>RIBEIRAO DOS ÍNDIOS</t>
  </si>
  <si>
    <t>Ribeirao dos indios</t>
  </si>
  <si>
    <t>RIBEIRÃO PIRES</t>
  </si>
  <si>
    <t>RIBEIRAO PIRES</t>
  </si>
  <si>
    <t>RIBEIRÃO PRETO</t>
  </si>
  <si>
    <t>RIBEIRAO PRETO</t>
  </si>
  <si>
    <t>RIO CLARO</t>
  </si>
  <si>
    <t>RIO GRANDE DA SERRA</t>
  </si>
  <si>
    <t>SABINO</t>
  </si>
  <si>
    <t>SALES DE OLIVEIRA</t>
  </si>
  <si>
    <t>SALESÓPOLIS</t>
  </si>
  <si>
    <t>SALESOPOLIS</t>
  </si>
  <si>
    <t>SALTO</t>
  </si>
  <si>
    <t>SANTA ALBERTINA</t>
  </si>
  <si>
    <t>SANTA BÁRBARA D'OESTE</t>
  </si>
  <si>
    <t>SANTA BARBARA D'OES</t>
  </si>
  <si>
    <t>SANTA CLARA D'OESTE</t>
  </si>
  <si>
    <t>SANTA CRUZ DAS PALMEIRAS</t>
  </si>
  <si>
    <t>SANTA CRUZ DAS PALM</t>
  </si>
  <si>
    <t>SANTA CRUZ RIO PARDO</t>
  </si>
  <si>
    <t>SANTA CRUZ RIO PARD</t>
  </si>
  <si>
    <t>SANTA GERTRUDES</t>
  </si>
  <si>
    <t>SANTA ISABEL</t>
  </si>
  <si>
    <t>SANTA ROSA DE VITERBO</t>
  </si>
  <si>
    <t>SANTA ROSA DO VITER</t>
  </si>
  <si>
    <t>SANTANA DO PARNAÍBA</t>
  </si>
  <si>
    <t>SANTANA DO PARNAIBA</t>
  </si>
  <si>
    <t>SANTO ANASTÁCIO</t>
  </si>
  <si>
    <t>SANTO ANASTACIO</t>
  </si>
  <si>
    <t>SANTO ANDRÉ</t>
  </si>
  <si>
    <t>SANTO ANDRE</t>
  </si>
  <si>
    <t>SANTO ANTONIO DA ALEGRIA</t>
  </si>
  <si>
    <t>SANTO ANTONIO DA AL</t>
  </si>
  <si>
    <t>SANTO ANTONIO DA POSSE</t>
  </si>
  <si>
    <t>SANTO ANTONIO DA PO</t>
  </si>
  <si>
    <t>SANTO ANTONIO DO PINHAL</t>
  </si>
  <si>
    <t>SANTO ANTONIO DO PI</t>
  </si>
  <si>
    <t>SANTOS</t>
  </si>
  <si>
    <t>SÃO BERNARDO DO CAMPO</t>
  </si>
  <si>
    <t>SAO BERNARDO DO CAM</t>
  </si>
  <si>
    <t>SÃO CAETANO DO SUL</t>
  </si>
  <si>
    <t>SAO CAETANO DO SUL</t>
  </si>
  <si>
    <t>SÃO CARLOS</t>
  </si>
  <si>
    <t>SAO CARLOS</t>
  </si>
  <si>
    <t>SÃO JOAO DA BOA VISTA</t>
  </si>
  <si>
    <t>SAO JOAO DA BOA VIS</t>
  </si>
  <si>
    <t>SÃO JOAQUIM DA BARRA</t>
  </si>
  <si>
    <t>SAO JOAQUIM DA BARR</t>
  </si>
  <si>
    <t>SÃO JOSE DO RIO PARDO</t>
  </si>
  <si>
    <t>SAO JOSE DO RIO PAR</t>
  </si>
  <si>
    <t>SÃO JOSE DO RIO PRETO</t>
  </si>
  <si>
    <t>SAO JOSE DO RIO PRE</t>
  </si>
  <si>
    <t>SÃO JOSE DOS CAMPOS</t>
  </si>
  <si>
    <t>SAO JOSE DOS CAMPOS</t>
  </si>
  <si>
    <t>SÃO LOURENCO DA SERRA</t>
  </si>
  <si>
    <t>SÃO LOURENÇO SERRA</t>
  </si>
  <si>
    <t>SÃO MANOEL</t>
  </si>
  <si>
    <t>SAO MANOEL</t>
  </si>
  <si>
    <t>SÃO PAULO</t>
  </si>
  <si>
    <t>SAO PAULO</t>
  </si>
  <si>
    <t>01</t>
  </si>
  <si>
    <t>SÃO ROQUE</t>
  </si>
  <si>
    <t>SAO ROQUE</t>
  </si>
  <si>
    <t>SÃO SEBASTIAO</t>
  </si>
  <si>
    <t>SAO SEBASTIAO</t>
  </si>
  <si>
    <t>SÃO SIMAO</t>
  </si>
  <si>
    <t>SAO SIMAO</t>
  </si>
  <si>
    <t>SÃO VICENTE</t>
  </si>
  <si>
    <t>SAO VICENTE</t>
  </si>
  <si>
    <t>SARAPUI</t>
  </si>
  <si>
    <t>SERRA NEGRA</t>
  </si>
  <si>
    <t>SERRANA</t>
  </si>
  <si>
    <t>SERTÃOZINHO</t>
  </si>
  <si>
    <t>SERTAOZINHO</t>
  </si>
  <si>
    <t>SILVEIRAS</t>
  </si>
  <si>
    <t>SOCORRO</t>
  </si>
  <si>
    <t>SOROCABA</t>
  </si>
  <si>
    <t>SUD MENUCCI</t>
  </si>
  <si>
    <t>SUMARÉ</t>
  </si>
  <si>
    <t>SUMARE</t>
  </si>
  <si>
    <t>SUZANO</t>
  </si>
  <si>
    <t>TABOÃO DA SERRA</t>
  </si>
  <si>
    <t>TABOAO DA SERRA</t>
  </si>
  <si>
    <t>TAQUARITINGA</t>
  </si>
  <si>
    <t>TATUÍ</t>
  </si>
  <si>
    <t>TATUI</t>
  </si>
  <si>
    <t>TAUBATÉ</t>
  </si>
  <si>
    <t>TAUBATE</t>
  </si>
  <si>
    <t>TEODORO SAMPAIO</t>
  </si>
  <si>
    <t>TERRA ROXA</t>
  </si>
  <si>
    <t>TIMBURI</t>
  </si>
  <si>
    <t>TREMEMBÉ</t>
  </si>
  <si>
    <t>TREMEMBE</t>
  </si>
  <si>
    <t>TUIUTI</t>
  </si>
  <si>
    <t>TUPI PAULISTA</t>
  </si>
  <si>
    <t>UBATUBA</t>
  </si>
  <si>
    <t>VALINHOS</t>
  </si>
  <si>
    <t>VALPARAÍSO</t>
  </si>
  <si>
    <t>VALPARAISO</t>
  </si>
  <si>
    <t>VARGEM GRANDE PAULISTA</t>
  </si>
  <si>
    <t>VARGEM GRANDE PAULI</t>
  </si>
  <si>
    <t>VÁRZEA PAULISTA</t>
  </si>
  <si>
    <t>VARZEA PAULISTA</t>
  </si>
  <si>
    <t>VINHEDO</t>
  </si>
  <si>
    <t>VIRADOURO</t>
  </si>
  <si>
    <t>VOTORANTIM</t>
  </si>
  <si>
    <t>Total do Estado</t>
  </si>
  <si>
    <t>População do Município de São Paulo</t>
  </si>
  <si>
    <t>district Sao Paulo county 1997</t>
  </si>
  <si>
    <t>Populacao por Dist Adm Res e Faixa Etaria</t>
  </si>
  <si>
    <t>Período:1997</t>
  </si>
  <si>
    <t>age in years</t>
  </si>
  <si>
    <t>Dist Adm Res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</si>
  <si>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</si>
  <si>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</si>
  <si>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</si>
  <si>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</si>
  <si>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</si>
  <si>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</si>
  <si>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</si>
  <si>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</si>
  <si>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</si>
  <si>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</si>
  <si>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</si>
  <si>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</si>
  <si>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</si>
  <si>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</si>
  <si>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</si>
  <si>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anos e +</t>
  </si>
  <si>
    <t>Total</t>
  </si>
  <si>
    <t>Água Rasa</t>
  </si>
  <si>
    <t>Alto de Pinheiros</t>
  </si>
  <si>
    <t>Anhangüera</t>
  </si>
  <si>
    <t>Aricanduva</t>
  </si>
  <si>
    <t>Artur Alvim</t>
  </si>
  <si>
    <t>Barra Funda</t>
  </si>
  <si>
    <t>Bela Vista</t>
  </si>
  <si>
    <t>Belém</t>
  </si>
  <si>
    <t>Bom Retiro</t>
  </si>
  <si>
    <t>Brás</t>
  </si>
  <si>
    <t>Brasilândia</t>
  </si>
  <si>
    <t>Butantã</t>
  </si>
  <si>
    <t>Cachoeirinha</t>
  </si>
  <si>
    <t>Cambuci</t>
  </si>
  <si>
    <t>Campo Belo</t>
  </si>
  <si>
    <t>Campo Grande</t>
  </si>
  <si>
    <t>Campo Limpo</t>
  </si>
  <si>
    <t>Cangaíba</t>
  </si>
  <si>
    <t>Capão Redondo</t>
  </si>
  <si>
    <t>Carrão</t>
  </si>
  <si>
    <t>Casa Verde</t>
  </si>
  <si>
    <t>Cidade Ademar</t>
  </si>
  <si>
    <t>Cidade Dutra</t>
  </si>
  <si>
    <t>Cidade Líder</t>
  </si>
  <si>
    <t>Cidade Tiradentes</t>
  </si>
  <si>
    <t>Consolação</t>
  </si>
  <si>
    <t>Cursino</t>
  </si>
  <si>
    <t>Ermelino Matarazzo</t>
  </si>
  <si>
    <t>Freguesia do Ó</t>
  </si>
  <si>
    <t>Grajaú</t>
  </si>
  <si>
    <t>Guaianases</t>
  </si>
  <si>
    <t>Iguatemi</t>
  </si>
  <si>
    <t>Ipiranga</t>
  </si>
  <si>
    <t>Itaim Bibi</t>
  </si>
  <si>
    <t>Itaim Paulista</t>
  </si>
  <si>
    <t>Itaquera</t>
  </si>
  <si>
    <t>Jabaquara</t>
  </si>
  <si>
    <t>Jaçanã</t>
  </si>
  <si>
    <t>Jaguara</t>
  </si>
  <si>
    <t>Jaguaré</t>
  </si>
  <si>
    <t>Jaraguá</t>
  </si>
  <si>
    <t>Jardim Ângela</t>
  </si>
  <si>
    <t>Jardim Helena</t>
  </si>
  <si>
    <t>Jardim Paulista</t>
  </si>
  <si>
    <t>Jardim São Luís</t>
  </si>
  <si>
    <t>José Bonifácio</t>
  </si>
  <si>
    <t>Lajeado</t>
  </si>
  <si>
    <t>Lapa</t>
  </si>
  <si>
    <t>Liberdade</t>
  </si>
  <si>
    <t>Limão</t>
  </si>
  <si>
    <t>Mandaqui</t>
  </si>
  <si>
    <t>Marsilac</t>
  </si>
  <si>
    <t>Moema</t>
  </si>
  <si>
    <t>Moóca</t>
  </si>
  <si>
    <t>Morumbi</t>
  </si>
  <si>
    <t>Parelheiros</t>
  </si>
  <si>
    <t>Pari</t>
  </si>
  <si>
    <t>Parque do Carmo</t>
  </si>
  <si>
    <t>Pedreira</t>
  </si>
  <si>
    <t>Penha</t>
  </si>
  <si>
    <t>Perdizes</t>
  </si>
  <si>
    <t>Perus</t>
  </si>
  <si>
    <t>Pinheiros</t>
  </si>
  <si>
    <t>Pirituba</t>
  </si>
  <si>
    <t>Ponte Rasa</t>
  </si>
  <si>
    <t>Raposo Tavares</t>
  </si>
  <si>
    <t>República</t>
  </si>
  <si>
    <t>Rio Pequeno</t>
  </si>
  <si>
    <t>Sacomã</t>
  </si>
  <si>
    <t>Santa Cecília</t>
  </si>
  <si>
    <t>Santana</t>
  </si>
  <si>
    <t>Santo Amaro</t>
  </si>
  <si>
    <t>São Domingos</t>
  </si>
  <si>
    <t>São Lucas</t>
  </si>
  <si>
    <t>São Mateus</t>
  </si>
  <si>
    <t>São Miguel</t>
  </si>
  <si>
    <t>São Rafael</t>
  </si>
  <si>
    <t>Sapopemba</t>
  </si>
  <si>
    <t>Saúde</t>
  </si>
  <si>
    <t>Sé</t>
  </si>
  <si>
    <t>Socorro</t>
  </si>
  <si>
    <t>Tatuapé</t>
  </si>
  <si>
    <t>Tremembé</t>
  </si>
  <si>
    <t>Tucuruvi</t>
  </si>
  <si>
    <t>Vila Andrade</t>
  </si>
  <si>
    <t>Vila Curuçá</t>
  </si>
  <si>
    <t>Vila Formosa</t>
  </si>
  <si>
    <t>Vila Guilherme</t>
  </si>
  <si>
    <t>Vila Jacuí</t>
  </si>
  <si>
    <t>Vila Leopoldina</t>
  </si>
  <si>
    <t>Vila Maria</t>
  </si>
  <si>
    <t>Vila Mariana</t>
  </si>
  <si>
    <t>Vila Matilde</t>
  </si>
  <si>
    <t>Vila Medeiros</t>
  </si>
  <si>
    <t>Vila Prudente</t>
  </si>
  <si>
    <t>Vila Sônia</t>
  </si>
  <si>
    <t xml:space="preserve"> Imunizações - Cobertura - São Paulo</t>
  </si>
  <si>
    <t>Coberturas Vacinais por Município e Imunobiológicos</t>
  </si>
  <si>
    <t>Imunobiológicos: Sarampo</t>
  </si>
  <si>
    <t>coverage</t>
  </si>
  <si>
    <t>measles routine</t>
  </si>
  <si>
    <t>350010 Adamantina</t>
  </si>
  <si>
    <t>350020 Adolfo</t>
  </si>
  <si>
    <t>350030 Aguaí</t>
  </si>
  <si>
    <t>350040 Águas da Prata</t>
  </si>
  <si>
    <t>350050 Águas de Lindóia</t>
  </si>
  <si>
    <t>350055 Águas de Santa Bárbara</t>
  </si>
  <si>
    <t>350060 Águas de São Pedro</t>
  </si>
  <si>
    <t>350070 Agudos</t>
  </si>
  <si>
    <t>350075 Alambari</t>
  </si>
  <si>
    <t>350080 Alfredo Marcondes</t>
  </si>
  <si>
    <t>350090 Altair</t>
  </si>
  <si>
    <t>350100 Altinópolis</t>
  </si>
  <si>
    <t>350110 Alto Alegre</t>
  </si>
  <si>
    <t>350115 Alumínio</t>
  </si>
  <si>
    <t>350120 Álvares Florence</t>
  </si>
  <si>
    <t>350130 Álvares Machado</t>
  </si>
  <si>
    <t>350140 Álvaro de Carvalho</t>
  </si>
  <si>
    <t>350150 Alvinlândia</t>
  </si>
  <si>
    <t>350160 Americana</t>
  </si>
  <si>
    <t>350170 Américo Brasiliense</t>
  </si>
  <si>
    <t>350180 Américo de Campos</t>
  </si>
  <si>
    <t>350190 Amparo</t>
  </si>
  <si>
    <t>350200 Analândia</t>
  </si>
  <si>
    <t>350210 Andradina</t>
  </si>
  <si>
    <t>350220 Angatuba</t>
  </si>
  <si>
    <t>350230 Anhembi</t>
  </si>
  <si>
    <t>350240 Anhumas</t>
  </si>
  <si>
    <t>350250 Aparecida</t>
  </si>
  <si>
    <t>350260 Aparecida d'Oeste</t>
  </si>
  <si>
    <t>350270 Apiaí</t>
  </si>
  <si>
    <t>350275 Araçariguama</t>
  </si>
  <si>
    <t>350280 Araçatuba</t>
  </si>
  <si>
    <t>350290 Araçoiaba da Serra</t>
  </si>
  <si>
    <t>350300 Aramina</t>
  </si>
  <si>
    <t>350310 Arandu</t>
  </si>
  <si>
    <t>350315 Arapeí</t>
  </si>
  <si>
    <t>350320 Araraquara</t>
  </si>
  <si>
    <t>350330 Araras</t>
  </si>
  <si>
    <t>350335 Arco-Íris</t>
  </si>
  <si>
    <t>350340 Arealva</t>
  </si>
  <si>
    <t>350350 Areias</t>
  </si>
  <si>
    <t>350360 Areiópolis</t>
  </si>
  <si>
    <t>350370 Ariranha</t>
  </si>
  <si>
    <t>350380 Artur Nogueira</t>
  </si>
  <si>
    <t>350390 Arujá</t>
  </si>
  <si>
    <t>350395 Aspásia</t>
  </si>
  <si>
    <t>350400 Assis</t>
  </si>
  <si>
    <t>350410 Atibaia</t>
  </si>
  <si>
    <t>350420 Auriflama</t>
  </si>
  <si>
    <t>350430 Avaí</t>
  </si>
  <si>
    <t>350440 Avanhandava</t>
  </si>
  <si>
    <t>350450 Avaré</t>
  </si>
  <si>
    <t>350460 Bady Bassitt</t>
  </si>
  <si>
    <t>350470 Balbinos</t>
  </si>
  <si>
    <t>350480 Bálsamo</t>
  </si>
  <si>
    <t>350490 Bananal</t>
  </si>
  <si>
    <t>350500 Barão de Antonina</t>
  </si>
  <si>
    <t>350510 Barbosa</t>
  </si>
  <si>
    <t>350520 Bariri</t>
  </si>
  <si>
    <t>350530 Barra Bonita</t>
  </si>
  <si>
    <t>350535 Barra do Chapéu</t>
  </si>
  <si>
    <t>350540 Barra do Turvo</t>
  </si>
  <si>
    <t>350550 Barretos</t>
  </si>
  <si>
    <t>350560 Barrinha</t>
  </si>
  <si>
    <t>350570 Barueri</t>
  </si>
  <si>
    <t>350580 Bastos</t>
  </si>
  <si>
    <t>350590 Batatais</t>
  </si>
  <si>
    <t>350600 Bauru</t>
  </si>
  <si>
    <t>350610 Bebedouro</t>
  </si>
  <si>
    <t>350620 Bento de Abreu</t>
  </si>
  <si>
    <t>350630 Bernardino de Campos</t>
  </si>
  <si>
    <t>350635 Bertioga</t>
  </si>
  <si>
    <t>350640 Bilac</t>
  </si>
  <si>
    <t>350650 Birigui</t>
  </si>
  <si>
    <t>350660 Biritiba-Mirim</t>
  </si>
  <si>
    <t>350670 Boa Esperança do Sul</t>
  </si>
  <si>
    <t>350680 Bocaina</t>
  </si>
  <si>
    <t>350690 Bofete</t>
  </si>
  <si>
    <t>350700 Boituva</t>
  </si>
  <si>
    <t>350710 Bom Jesus dos Perdões</t>
  </si>
  <si>
    <t>350715 Bom Sucesso de Itararé</t>
  </si>
  <si>
    <t>350720 Borá</t>
  </si>
  <si>
    <t>350730 Boracéia</t>
  </si>
  <si>
    <t>350740 Borborema</t>
  </si>
  <si>
    <t>350745 Borebi</t>
  </si>
  <si>
    <t>350750 Botucatu</t>
  </si>
  <si>
    <t>350760 Bragança Paulista</t>
  </si>
  <si>
    <t>350770 Braúna</t>
  </si>
  <si>
    <t>350775 Brejo Alegre</t>
  </si>
  <si>
    <t>350780 Brodowski</t>
  </si>
  <si>
    <t>350790 Brotas</t>
  </si>
  <si>
    <t>350800 Buri</t>
  </si>
  <si>
    <t>350810 Buritama</t>
  </si>
  <si>
    <t>350820 Buritizal</t>
  </si>
  <si>
    <t>350830 Cabrália Paulista</t>
  </si>
  <si>
    <t>350840 Cabreúva</t>
  </si>
  <si>
    <t>350850 Caçapava</t>
  </si>
  <si>
    <t>350860 Cachoeira Paulista</t>
  </si>
  <si>
    <t>350870 Caconde</t>
  </si>
  <si>
    <t>350880 Cafelândia</t>
  </si>
  <si>
    <t>350890 Caiabu</t>
  </si>
  <si>
    <t>350900 Caieiras</t>
  </si>
  <si>
    <t>350910 Caiuá</t>
  </si>
  <si>
    <t>350920 Cajamar</t>
  </si>
  <si>
    <t>350925 Cajati</t>
  </si>
  <si>
    <t>350930 Cajobi</t>
  </si>
  <si>
    <t>350940 Cajuru</t>
  </si>
  <si>
    <t>350945 Campina do Monte Alegre</t>
  </si>
  <si>
    <t>350950 Campinas</t>
  </si>
  <si>
    <t>350960 Campo Limpo Paulista</t>
  </si>
  <si>
    <t>350970 Campos do Jordão</t>
  </si>
  <si>
    <t>350980 Campos Novos Paulista</t>
  </si>
  <si>
    <t>350990 Cananéia</t>
  </si>
  <si>
    <t>350995 Canas</t>
  </si>
  <si>
    <t>351000 Cândido Mota</t>
  </si>
  <si>
    <t>351010 Cândido Rodrigues</t>
  </si>
  <si>
    <t>351015 Canitar</t>
  </si>
  <si>
    <t>351020 Capão Bonito</t>
  </si>
  <si>
    <t>351030 Capela do Alto</t>
  </si>
  <si>
    <t>351040 Capivari</t>
  </si>
  <si>
    <t>351050 Caraguatatuba</t>
  </si>
  <si>
    <t>351060 Carapicuíba</t>
  </si>
  <si>
    <t>351070 Cardoso</t>
  </si>
  <si>
    <t>351080 Casa Branca</t>
  </si>
  <si>
    <t>351090 Cássia dos Coqueiros</t>
  </si>
  <si>
    <t>351100 Castilho</t>
  </si>
  <si>
    <t>351110 Catanduva</t>
  </si>
  <si>
    <t>351120 Catiguá</t>
  </si>
  <si>
    <t>351130 Cedral</t>
  </si>
  <si>
    <t>351140 Cerqueira César</t>
  </si>
  <si>
    <t>351150 Cerquilho</t>
  </si>
  <si>
    <t>351160 Cesário Lange</t>
  </si>
  <si>
    <t>351170 Charqueada</t>
  </si>
  <si>
    <t>355720 Chavantes</t>
  </si>
  <si>
    <t>351190 Clementina</t>
  </si>
  <si>
    <t>351200 Colina</t>
  </si>
  <si>
    <t>351210 Colômbia</t>
  </si>
  <si>
    <t>351220 Conchal</t>
  </si>
  <si>
    <t>351230 Conchas</t>
  </si>
  <si>
    <t>351240 Cordeirópolis</t>
  </si>
  <si>
    <t>351250 Coroados</t>
  </si>
  <si>
    <t>351260 Coronel Macedo</t>
  </si>
  <si>
    <t>351270 Corumbataí</t>
  </si>
  <si>
    <t>351280 Cosmópolis</t>
  </si>
  <si>
    <t>351290 Cosmorama</t>
  </si>
  <si>
    <t>351300 Cotia</t>
  </si>
  <si>
    <t>351310 Cravinhos</t>
  </si>
  <si>
    <t>351320 Cristais Paulista</t>
  </si>
  <si>
    <t>351330 Cruzália</t>
  </si>
  <si>
    <t>351340 Cruzeiro</t>
  </si>
  <si>
    <t>351350 Cubatão</t>
  </si>
  <si>
    <t>351360 Cunha</t>
  </si>
  <si>
    <t>351370 Descalvado</t>
  </si>
  <si>
    <t>351380 Diadema</t>
  </si>
  <si>
    <t>351385 Dirce Reis</t>
  </si>
  <si>
    <t>351390 Divinolândia</t>
  </si>
  <si>
    <t>351400 Dobrada</t>
  </si>
  <si>
    <t>351410 Dois Córregos</t>
  </si>
  <si>
    <t>351420 Dolcinópolis</t>
  </si>
  <si>
    <t>351430 Dourado</t>
  </si>
  <si>
    <t>351440 Dracena</t>
  </si>
  <si>
    <t>351450 Duartina</t>
  </si>
  <si>
    <t>351460 Dumont</t>
  </si>
  <si>
    <t>351470 Echaporã</t>
  </si>
  <si>
    <t>351480 Eldorado</t>
  </si>
  <si>
    <t>351490 Elias Fausto</t>
  </si>
  <si>
    <t>351492 Elisiário</t>
  </si>
  <si>
    <t>351495 Embaúba</t>
  </si>
  <si>
    <t>351500 Embu das Artes</t>
  </si>
  <si>
    <t>351510 Embu-Guaçu</t>
  </si>
  <si>
    <t>351512 Emilianópolis</t>
  </si>
  <si>
    <t>351515 Engenheiro Coelho</t>
  </si>
  <si>
    <t>351518 Espírito Santo do Pinhal</t>
  </si>
  <si>
    <t>351519 Espírito Santo do Turvo</t>
  </si>
  <si>
    <t>355730 Estiva Gerbi</t>
  </si>
  <si>
    <t>351520 Estrela d'Oeste</t>
  </si>
  <si>
    <t>351530 Estrela do Norte</t>
  </si>
  <si>
    <t>351535 Euclides da Cunha Paulista</t>
  </si>
  <si>
    <t>351540 Fartura</t>
  </si>
  <si>
    <t>351560 Fernando Prestes</t>
  </si>
  <si>
    <t>351550 Fernandópolis</t>
  </si>
  <si>
    <t>351565 Fernão</t>
  </si>
  <si>
    <t>351570 Ferraz de Vasconcelos</t>
  </si>
  <si>
    <t>351580 Flora Rica</t>
  </si>
  <si>
    <t>351590 Floreal</t>
  </si>
  <si>
    <t>351600 Flórida Paulista</t>
  </si>
  <si>
    <t>351610 Florínia</t>
  </si>
  <si>
    <t>351620 Franca</t>
  </si>
  <si>
    <t>351630 Francisco Morato</t>
  </si>
  <si>
    <t>351640 Franco da Rocha</t>
  </si>
  <si>
    <t>351650 Gabriel Monteiro</t>
  </si>
  <si>
    <t>351660 Gália</t>
  </si>
  <si>
    <t>351670 Garça</t>
  </si>
  <si>
    <t>351680 Gastão Vidigal</t>
  </si>
  <si>
    <t>351685 Gavião Peixoto</t>
  </si>
  <si>
    <t>351690 General Salgado</t>
  </si>
  <si>
    <t>351700 Getulina</t>
  </si>
  <si>
    <t>351710 Glicério</t>
  </si>
  <si>
    <t>351720 Guaiçara</t>
  </si>
  <si>
    <t>351730 Guaimbê</t>
  </si>
  <si>
    <t>351740 Guaíra</t>
  </si>
  <si>
    <t>351750 Guapiaçu</t>
  </si>
  <si>
    <t>351760 Guapiara</t>
  </si>
  <si>
    <t>351770 Guará</t>
  </si>
  <si>
    <t>351780 Guaraçaí</t>
  </si>
  <si>
    <t>351790 Guaraci</t>
  </si>
  <si>
    <t>351800 Guarani d'Oeste</t>
  </si>
  <si>
    <t>351810 Guarantã</t>
  </si>
  <si>
    <t>351820 Guararapes</t>
  </si>
  <si>
    <t>351830 Guararema</t>
  </si>
  <si>
    <t>351840 Guaratinguetá</t>
  </si>
  <si>
    <t>351850 Guareí</t>
  </si>
  <si>
    <t>351860 Guariba</t>
  </si>
  <si>
    <t>351870 Guarujá</t>
  </si>
  <si>
    <t>351880 Guarulhos</t>
  </si>
  <si>
    <t>351885 Guatapará</t>
  </si>
  <si>
    <t>351890 Guzolândia</t>
  </si>
  <si>
    <t>351900 Herculândia</t>
  </si>
  <si>
    <t>351905 Holambra</t>
  </si>
  <si>
    <t>351907 Hortolândia</t>
  </si>
  <si>
    <t>351910 Iacanga</t>
  </si>
  <si>
    <t>351920 Iacri</t>
  </si>
  <si>
    <t>351925 Iaras</t>
  </si>
  <si>
    <t>351930 Ibaté</t>
  </si>
  <si>
    <t>351940 Ibirá</t>
  </si>
  <si>
    <t>351950 Ibirarema</t>
  </si>
  <si>
    <t>351960 Ibitinga</t>
  </si>
  <si>
    <t>351970 Ibiúna</t>
  </si>
  <si>
    <t>351980 Icém</t>
  </si>
  <si>
    <t>351990 Iepê</t>
  </si>
  <si>
    <t>352000 Igaraçu do Tietê</t>
  </si>
  <si>
    <t>352010 Igarapava</t>
  </si>
  <si>
    <t>352020 Igaratá</t>
  </si>
  <si>
    <t>352030 Iguape</t>
  </si>
  <si>
    <t>352042 Ilha Comprida</t>
  </si>
  <si>
    <t>352044 Ilha Solteira</t>
  </si>
  <si>
    <t>352040 Ilhabela</t>
  </si>
  <si>
    <t>352050 Indaiatuba</t>
  </si>
  <si>
    <t>352060 Indiana</t>
  </si>
  <si>
    <t>352070 Indiaporã</t>
  </si>
  <si>
    <t>352080 Inúbia Paulista</t>
  </si>
  <si>
    <t>352090 Ipaussu</t>
  </si>
  <si>
    <t>352100 Iperó</t>
  </si>
  <si>
    <t>352110 Ipeúna</t>
  </si>
  <si>
    <t>352120 Iporanga</t>
  </si>
  <si>
    <t>352130 Ipuã</t>
  </si>
  <si>
    <t>352140 Iracemápolis</t>
  </si>
  <si>
    <t>352150 Irapuã</t>
  </si>
  <si>
    <t>352160 Irapuru</t>
  </si>
  <si>
    <t>352170 Itaberá</t>
  </si>
  <si>
    <t>352180 Itaí</t>
  </si>
  <si>
    <t>352190 Itajobi</t>
  </si>
  <si>
    <t>352200 Itaju</t>
  </si>
  <si>
    <t>352210 Itanhaém</t>
  </si>
  <si>
    <t>352215 Itaóca</t>
  </si>
  <si>
    <t>352220 Itapecerica da Serra</t>
  </si>
  <si>
    <t>352230 Itapetininga</t>
  </si>
  <si>
    <t>352240 Itapeva</t>
  </si>
  <si>
    <t>352250 Itapevi</t>
  </si>
  <si>
    <t>352260 Itapira</t>
  </si>
  <si>
    <t>352265 Itapirapuã Paulista</t>
  </si>
  <si>
    <t>352270 Itápolis</t>
  </si>
  <si>
    <t>352280 Itaporanga</t>
  </si>
  <si>
    <t>352290 Itapuí</t>
  </si>
  <si>
    <t>352300 Itapura</t>
  </si>
  <si>
    <t>352310 Itaquaquecetuba</t>
  </si>
  <si>
    <t>352320 Itararé</t>
  </si>
  <si>
    <t>352330 Itariri</t>
  </si>
  <si>
    <t>352340 Itatiba</t>
  </si>
  <si>
    <t>352350 Itatinga</t>
  </si>
  <si>
    <t>352360 Itirapina</t>
  </si>
  <si>
    <t>352370 Itirapuã</t>
  </si>
  <si>
    <t>352380 Itobi</t>
  </si>
  <si>
    <t>352390 Itu</t>
  </si>
  <si>
    <t>352400 Itupeva</t>
  </si>
  <si>
    <t>352410 Ituverava</t>
  </si>
  <si>
    <t>352420 Jaborandi</t>
  </si>
  <si>
    <t>352430 Jaboticabal</t>
  </si>
  <si>
    <t>352440 Jacareí</t>
  </si>
  <si>
    <t>352450 Jaci</t>
  </si>
  <si>
    <t>352460 Jacupiranga</t>
  </si>
  <si>
    <t>352470 Jaguariúna</t>
  </si>
  <si>
    <t>352490 Jambeiro</t>
  </si>
  <si>
    <t>352500 Jandira</t>
  </si>
  <si>
    <t>352510 Jardinópolis</t>
  </si>
  <si>
    <t>352520 Jarinu</t>
  </si>
  <si>
    <t>352530 Jaú</t>
  </si>
  <si>
    <t>352540 Jeriquara</t>
  </si>
  <si>
    <t>352550 Joanópolis</t>
  </si>
  <si>
    <t>352560 João Ramalho</t>
  </si>
  <si>
    <t>352570 José Bonifácio</t>
  </si>
  <si>
    <t>352580 Júlio Mesquita</t>
  </si>
  <si>
    <t>352590 Jundiaí</t>
  </si>
  <si>
    <t>352600 Junqueirópolis</t>
  </si>
  <si>
    <t>352610 Juquiá</t>
  </si>
  <si>
    <t>352620 Juquitiba</t>
  </si>
  <si>
    <t>352630 Lagoinha</t>
  </si>
  <si>
    <t>352640 Laranjal Paulista</t>
  </si>
  <si>
    <t>352650 Lavínia</t>
  </si>
  <si>
    <t>352660 Lavrinhas</t>
  </si>
  <si>
    <t>352670 Leme</t>
  </si>
  <si>
    <t>352680 Lençóis Paulista</t>
  </si>
  <si>
    <t>352690 Limeira</t>
  </si>
  <si>
    <t>352700 Lindóia</t>
  </si>
  <si>
    <t>352710 Lins</t>
  </si>
  <si>
    <t>352720 Lorena</t>
  </si>
  <si>
    <t>352725 Lourdes</t>
  </si>
  <si>
    <t>352730 Louveira</t>
  </si>
  <si>
    <t>352740 Lucélia</t>
  </si>
  <si>
    <t>352750 Lucianópolis</t>
  </si>
  <si>
    <t>352760 Luís Antônio</t>
  </si>
  <si>
    <t>352770 Luiziânia</t>
  </si>
  <si>
    <t>352780 Lupércio</t>
  </si>
  <si>
    <t>352790 Lutécia</t>
  </si>
  <si>
    <t>352800 Macatuba</t>
  </si>
  <si>
    <t>352810 Macaubal</t>
  </si>
  <si>
    <t>352820 Macedônia</t>
  </si>
  <si>
    <t>352830 Magda</t>
  </si>
  <si>
    <t>352840 Mairinque</t>
  </si>
  <si>
    <t>352850 Mairiporã</t>
  </si>
  <si>
    <t>352860 Manduri</t>
  </si>
  <si>
    <t>352870 Marabá Paulista</t>
  </si>
  <si>
    <t>352880 Maracaí</t>
  </si>
  <si>
    <t>352885 Marapoama</t>
  </si>
  <si>
    <t>352890 Mariápolis</t>
  </si>
  <si>
    <t>352900 Marília</t>
  </si>
  <si>
    <t>352910 Marinópolis</t>
  </si>
  <si>
    <t>352920 Martinópolis</t>
  </si>
  <si>
    <t>352930 Matão</t>
  </si>
  <si>
    <t>352940 Mauá</t>
  </si>
  <si>
    <t>352950 Mendonça</t>
  </si>
  <si>
    <t>352960 Meridiano</t>
  </si>
  <si>
    <t>352965 Mesópolis</t>
  </si>
  <si>
    <t>352970 Miguelópolis</t>
  </si>
  <si>
    <t>352980 Mineiros do Tietê</t>
  </si>
  <si>
    <t>353000 Mira Estrela</t>
  </si>
  <si>
    <t>352990 Miracatu</t>
  </si>
  <si>
    <t>353010 Mirandópolis</t>
  </si>
  <si>
    <t>353020 Mirante do Paranapanema</t>
  </si>
  <si>
    <t>353030 Mirassol</t>
  </si>
  <si>
    <t>353040 Mirassolândia</t>
  </si>
  <si>
    <t>353050 Mococa</t>
  </si>
  <si>
    <t>353060 Mogi das Cruzes</t>
  </si>
  <si>
    <t>353070 Mogi Guaçu</t>
  </si>
  <si>
    <t>353080 Moji Mirim</t>
  </si>
  <si>
    <t>353090 Mombuca</t>
  </si>
  <si>
    <t>353100 Monções</t>
  </si>
  <si>
    <t>353110 Mongaguá</t>
  </si>
  <si>
    <t>353120 Monte Alegre do Sul</t>
  </si>
  <si>
    <t>353130 Monte Alto</t>
  </si>
  <si>
    <t>353140 Monte Aprazível</t>
  </si>
  <si>
    <t>353150 Monte Azul Paulista</t>
  </si>
  <si>
    <t>353160 Monte Castelo</t>
  </si>
  <si>
    <t>353180 Monte Mor</t>
  </si>
  <si>
    <t>353170 Monteiro Lobato</t>
  </si>
  <si>
    <t>353190 Morro Agudo</t>
  </si>
  <si>
    <t>353200 Morungaba</t>
  </si>
  <si>
    <t>353205 Motuca</t>
  </si>
  <si>
    <t>353210 Murutinga do Sul</t>
  </si>
  <si>
    <t>353215 Nantes</t>
  </si>
  <si>
    <t>353220 Narandiba</t>
  </si>
  <si>
    <t>353230 Natividade da Serra</t>
  </si>
  <si>
    <t>353240 Nazaré Paulista</t>
  </si>
  <si>
    <t>353250 Neves Paulista</t>
  </si>
  <si>
    <t>353260 Nhandeara</t>
  </si>
  <si>
    <t>353270 Nipoã</t>
  </si>
  <si>
    <t>353280 Nova Aliança</t>
  </si>
  <si>
    <t>353282 Nova Campina</t>
  </si>
  <si>
    <t>353284 Nova Canaã Paulista</t>
  </si>
  <si>
    <t>353290 Nova Europa</t>
  </si>
  <si>
    <t>353300 Nova Granada</t>
  </si>
  <si>
    <t>353310 Nova Guataporanga</t>
  </si>
  <si>
    <t>353320 Nova Independência</t>
  </si>
  <si>
    <t>353330 Nova Luzitânia</t>
  </si>
  <si>
    <t>353340 Nova Odessa</t>
  </si>
  <si>
    <t>353325 Novais</t>
  </si>
  <si>
    <t>353350 Novo Horizonte</t>
  </si>
  <si>
    <t>353360 Nuporanga</t>
  </si>
  <si>
    <t>353370 Ocauçu</t>
  </si>
  <si>
    <t>353380 Óleo</t>
  </si>
  <si>
    <t>353390 Olímpia</t>
  </si>
  <si>
    <t>353400 Onda Verde</t>
  </si>
  <si>
    <t>353410 Oriente</t>
  </si>
  <si>
    <t>353420 Orindiúva</t>
  </si>
  <si>
    <t>353430 Orlândia</t>
  </si>
  <si>
    <t>353440 Osasco</t>
  </si>
  <si>
    <t>353450 Oscar Bressane</t>
  </si>
  <si>
    <t>353460 Osvaldo Cruz</t>
  </si>
  <si>
    <t>353470 Ourinhos</t>
  </si>
  <si>
    <t>353480 Ouro Verde</t>
  </si>
  <si>
    <t>353475 Ouroeste</t>
  </si>
  <si>
    <t>353490 Pacaembu</t>
  </si>
  <si>
    <t>353500 Palestina</t>
  </si>
  <si>
    <t>353510 Palmares Paulista</t>
  </si>
  <si>
    <t>353520 Palmeira d'Oeste</t>
  </si>
  <si>
    <t>353530 Palmital</t>
  </si>
  <si>
    <t>353540 Panorama</t>
  </si>
  <si>
    <t>353550 Paraguaçu Paulista</t>
  </si>
  <si>
    <t>353560 Paraibuna</t>
  </si>
  <si>
    <t>353570 Paraíso</t>
  </si>
  <si>
    <t>353580 Paranapanema</t>
  </si>
  <si>
    <t>353590 Paranapuã</t>
  </si>
  <si>
    <t>353600 Parapuã</t>
  </si>
  <si>
    <t>353610 Pardinho</t>
  </si>
  <si>
    <t>353620 Pariquera-Açu</t>
  </si>
  <si>
    <t>353625 Parisi</t>
  </si>
  <si>
    <t>353630 Patrocínio Paulista</t>
  </si>
  <si>
    <t>353640 Paulicéia</t>
  </si>
  <si>
    <t>353650 Paulínia</t>
  </si>
  <si>
    <t>353657 Paulistânia</t>
  </si>
  <si>
    <t>353660 Paulo de Faria</t>
  </si>
  <si>
    <t>353670 Pederneiras</t>
  </si>
  <si>
    <t>353680 Pedra Bela</t>
  </si>
  <si>
    <t>353690 Pedranópolis</t>
  </si>
  <si>
    <t>353700 Pedregulho</t>
  </si>
  <si>
    <t>353710 Pedreira</t>
  </si>
  <si>
    <t>353715 Pedrinhas Paulista</t>
  </si>
  <si>
    <t>353720 Pedro de Toledo</t>
  </si>
  <si>
    <t>353730 Penápolis</t>
  </si>
  <si>
    <t>353740 Pereira Barreto</t>
  </si>
  <si>
    <t>353750 Pereiras</t>
  </si>
  <si>
    <t>353760 Peruíbe</t>
  </si>
  <si>
    <t>353770 Piacatu</t>
  </si>
  <si>
    <t>353780 Piedade</t>
  </si>
  <si>
    <t>353790 Pilar do Sul</t>
  </si>
  <si>
    <t>353800 Pindamonhangaba</t>
  </si>
  <si>
    <t>353810 Pindorama</t>
  </si>
  <si>
    <t>353820 Pinhalzinho</t>
  </si>
  <si>
    <t>353830 Piquerobi</t>
  </si>
  <si>
    <t>353850 Piquete</t>
  </si>
  <si>
    <t>353860 Piracaia</t>
  </si>
  <si>
    <t>353870 Piracicaba</t>
  </si>
  <si>
    <t>353880 Piraju</t>
  </si>
  <si>
    <t>353890 Pirajuí</t>
  </si>
  <si>
    <t>353900 Pirangi</t>
  </si>
  <si>
    <t>353910 Pirapora do Bom Jesus</t>
  </si>
  <si>
    <t>353920 Pirapozinho</t>
  </si>
  <si>
    <t>353930 Pirassununga</t>
  </si>
  <si>
    <t>353940 Piratininga</t>
  </si>
  <si>
    <t>353950 Pitangueiras</t>
  </si>
  <si>
    <t>353960 Planalto</t>
  </si>
  <si>
    <t>353970 Platina</t>
  </si>
  <si>
    <t>353980 Poá</t>
  </si>
  <si>
    <t>353990 Poloni</t>
  </si>
  <si>
    <t>354000 Pompéia</t>
  </si>
  <si>
    <t>354010 Pongaí</t>
  </si>
  <si>
    <t>354020 Pontal</t>
  </si>
  <si>
    <t>354025 Pontalinda</t>
  </si>
  <si>
    <t>354030 Pontes Gestal</t>
  </si>
  <si>
    <t>354040 Populina</t>
  </si>
  <si>
    <t>354050 Porangaba</t>
  </si>
  <si>
    <t>354060 Porto Feliz</t>
  </si>
  <si>
    <t>354070 Porto Ferreira</t>
  </si>
  <si>
    <t>354075 Potim</t>
  </si>
  <si>
    <t>354080 Potirendaba</t>
  </si>
  <si>
    <t>354085 Pracinha</t>
  </si>
  <si>
    <t>354090 Pradópolis</t>
  </si>
  <si>
    <t>354100 Praia Grande</t>
  </si>
  <si>
    <t>354105 Pratânia</t>
  </si>
  <si>
    <t>354110 Presidente Alves</t>
  </si>
  <si>
    <t>354120 Presidente Bernardes</t>
  </si>
  <si>
    <t>354130 Presidente Epitácio</t>
  </si>
  <si>
    <t>354140 Presidente Prudente</t>
  </si>
  <si>
    <t>354150 Presidente Venceslau</t>
  </si>
  <si>
    <t>354160 Promissão</t>
  </si>
  <si>
    <t>354165 Quadra</t>
  </si>
  <si>
    <t>354170 Quatá</t>
  </si>
  <si>
    <t>354180 Queiroz</t>
  </si>
  <si>
    <t>354190 Queluz</t>
  </si>
  <si>
    <t>354200 Quintana</t>
  </si>
  <si>
    <t>354210 Rafard</t>
  </si>
  <si>
    <t>354220 Rancharia</t>
  </si>
  <si>
    <t>354230 Redenção da Serra</t>
  </si>
  <si>
    <t>354240 Regente Feijó</t>
  </si>
  <si>
    <t>354250 Reginópolis</t>
  </si>
  <si>
    <t>354260 Registro</t>
  </si>
  <si>
    <t>354270 Restinga</t>
  </si>
  <si>
    <t>354280 Ribeira</t>
  </si>
  <si>
    <t>354290 Ribeirão Bonito</t>
  </si>
  <si>
    <t>354300 Ribeirão Branco</t>
  </si>
  <si>
    <t>354310 Ribeirão Corrente</t>
  </si>
  <si>
    <t>354320 Ribeirão do Sul</t>
  </si>
  <si>
    <t>354323 Ribeirão dos Índios</t>
  </si>
  <si>
    <t>354325 Ribeirão Grande</t>
  </si>
  <si>
    <t>354330 Ribeirão Pires</t>
  </si>
  <si>
    <t>354340 Ribeirão Preto</t>
  </si>
  <si>
    <t>354360 Rifaina</t>
  </si>
  <si>
    <t>354370 Rincão</t>
  </si>
  <si>
    <t>354380 Rinópolis</t>
  </si>
  <si>
    <t>354390 Rio Claro</t>
  </si>
  <si>
    <t>354400 Rio das Pedras</t>
  </si>
  <si>
    <t>354410 Rio Grande da Serra</t>
  </si>
  <si>
    <t>354420 Riolândia</t>
  </si>
  <si>
    <t>354350 Riversul</t>
  </si>
  <si>
    <t>354425 Rosana</t>
  </si>
  <si>
    <t>354430 Roseira</t>
  </si>
  <si>
    <t>354440 Rubiácea</t>
  </si>
  <si>
    <t>354450 Rubinéia</t>
  </si>
  <si>
    <t>354460 Sabino</t>
  </si>
  <si>
    <t>354470 Sagres</t>
  </si>
  <si>
    <t>354480 Sales</t>
  </si>
  <si>
    <t>354490 Sales Oliveira</t>
  </si>
  <si>
    <t>354500 Salesópolis</t>
  </si>
  <si>
    <t>354510 Salmourão</t>
  </si>
  <si>
    <t>354515 Saltinho</t>
  </si>
  <si>
    <t>354520 Salto</t>
  </si>
  <si>
    <t>354530 Salto de Pirapora</t>
  </si>
  <si>
    <t>354540 Salto Grande</t>
  </si>
  <si>
    <t>354550 Sandovalina</t>
  </si>
  <si>
    <t>354560 Santa Adélia</t>
  </si>
  <si>
    <t>354570 Santa Albertina</t>
  </si>
  <si>
    <t>354580 Santa Bárbara d'Oeste</t>
  </si>
  <si>
    <t>354600 Santa Branca</t>
  </si>
  <si>
    <t>354610 Santa Clara d'Oeste</t>
  </si>
  <si>
    <t>354620 Santa Cruz da Conceição</t>
  </si>
  <si>
    <t>354630 Santa Cruz das Palmeiras</t>
  </si>
  <si>
    <t>354640 Santa Cruz do Rio Pardo</t>
  </si>
  <si>
    <t>354650 Santa Ernestina</t>
  </si>
  <si>
    <t>354660 Santa Fé do Sul</t>
  </si>
  <si>
    <t>354670 Santa Gertrudes</t>
  </si>
  <si>
    <t>354680 Santa Isabel</t>
  </si>
  <si>
    <t>354690 Santa Lúcia</t>
  </si>
  <si>
    <t>354700 Santa Maria da Serra</t>
  </si>
  <si>
    <t>354710 Santa Mercedes</t>
  </si>
  <si>
    <t>354740 Santa Rita d'Oeste</t>
  </si>
  <si>
    <t>354750 Santa Rita do Passa Quatro</t>
  </si>
  <si>
    <t>354760 Santa Rosa de Viterbo</t>
  </si>
  <si>
    <t>354765 Santa Salete</t>
  </si>
  <si>
    <t>354720 Santana da Ponte Pensa</t>
  </si>
  <si>
    <t>354730 Santana de Parnaíba</t>
  </si>
  <si>
    <t>354770 Santo Anastácio</t>
  </si>
  <si>
    <t>354780 Santo André</t>
  </si>
  <si>
    <t>354790 Santo Antônio da Alegria</t>
  </si>
  <si>
    <t>354800 Santo Antônio de Posse</t>
  </si>
  <si>
    <t>354805 Santo Antônio do Aracanguá</t>
  </si>
  <si>
    <t>354810 Santo Antônio do Jardim</t>
  </si>
  <si>
    <t>354820 Santo Antônio do Pinhal</t>
  </si>
  <si>
    <t>354830 Santo Expedito</t>
  </si>
  <si>
    <t>354840 Santópolis do Aguapeí</t>
  </si>
  <si>
    <t>354850 Santos</t>
  </si>
  <si>
    <t>354860 São Bento do Sapucaí</t>
  </si>
  <si>
    <t>354870 São Bernardo do Campo</t>
  </si>
  <si>
    <t>354880 São Caetano do Sul</t>
  </si>
  <si>
    <t>354890 São Carlos</t>
  </si>
  <si>
    <t>354900 São Francisco</t>
  </si>
  <si>
    <t>354910 São João da Boa Vista</t>
  </si>
  <si>
    <t>354920 São João das Duas Pontes</t>
  </si>
  <si>
    <t>354925 São João de Iracema</t>
  </si>
  <si>
    <t>354930 São João do Pau d'Alho</t>
  </si>
  <si>
    <t>354940 São Joaquim da Barra</t>
  </si>
  <si>
    <t>354950 São José da Bela Vista</t>
  </si>
  <si>
    <t>354960 São José do Barreiro</t>
  </si>
  <si>
    <t>354970 São José do Rio Pardo</t>
  </si>
  <si>
    <t>354980 São José do Rio Preto</t>
  </si>
  <si>
    <t>354990 São José dos Campos</t>
  </si>
  <si>
    <t>354995 São Lourenço da Serra</t>
  </si>
  <si>
    <t>355000 São Luís do Paraitinga</t>
  </si>
  <si>
    <t>355010 São Manuel</t>
  </si>
  <si>
    <t>355020 São Miguel Arcanjo</t>
  </si>
  <si>
    <t>355030 São Paulo</t>
  </si>
  <si>
    <t>355040 São Pedro</t>
  </si>
  <si>
    <t>355050 São Pedro do Turvo</t>
  </si>
  <si>
    <t>355060 São Roque</t>
  </si>
  <si>
    <t>355070 São Sebastião</t>
  </si>
  <si>
    <t>355080 São Sebastião da Grama</t>
  </si>
  <si>
    <t>355090 São Simão</t>
  </si>
  <si>
    <t>355100 São Vicente</t>
  </si>
  <si>
    <t>355110 Sarapuí</t>
  </si>
  <si>
    <t>355120 Sarutaiá</t>
  </si>
  <si>
    <t>355130 Sebastianópolis do Sul</t>
  </si>
  <si>
    <t>355140 Serra Azul</t>
  </si>
  <si>
    <t>355160 Serra Negra</t>
  </si>
  <si>
    <t>355150 Serrana</t>
  </si>
  <si>
    <t>355170 Sertãozinho</t>
  </si>
  <si>
    <t>355180 Sete Barras</t>
  </si>
  <si>
    <t>355190 Severínia</t>
  </si>
  <si>
    <t>355200 Silveiras</t>
  </si>
  <si>
    <t>355210 Socorro</t>
  </si>
  <si>
    <t>355220 Sorocaba</t>
  </si>
  <si>
    <t>355230 Sud Mennucci</t>
  </si>
  <si>
    <t>355240 Sumaré</t>
  </si>
  <si>
    <t>355255 Suzanápolis</t>
  </si>
  <si>
    <t>355250 Suzano</t>
  </si>
  <si>
    <t>355260 Tabapuã</t>
  </si>
  <si>
    <t>355270 Tabatinga</t>
  </si>
  <si>
    <t>355280 Taboão da Serra</t>
  </si>
  <si>
    <t>355290 Taciba</t>
  </si>
  <si>
    <t>355300 Taguaí</t>
  </si>
  <si>
    <t>355310 Taiaçu</t>
  </si>
  <si>
    <t>355320 Taiúva</t>
  </si>
  <si>
    <t>355330 Tambaú</t>
  </si>
  <si>
    <t>355340 Tanabi</t>
  </si>
  <si>
    <t>355350 Tapiraí</t>
  </si>
  <si>
    <t>355360 Tapiratiba</t>
  </si>
  <si>
    <t>355365 Taquaral</t>
  </si>
  <si>
    <t>355370 Taquaritinga</t>
  </si>
  <si>
    <t>355380 Taquarituba</t>
  </si>
  <si>
    <t>355385 Taquarivaí</t>
  </si>
  <si>
    <t>355390 Tarabai</t>
  </si>
  <si>
    <t>355395 Tarumã</t>
  </si>
  <si>
    <t>355400 Tatuí</t>
  </si>
  <si>
    <t>355410 Taubaté</t>
  </si>
  <si>
    <t>355420 Tejupá</t>
  </si>
  <si>
    <t>355430 Teodoro Sampaio</t>
  </si>
  <si>
    <t>355440 Terra Roxa</t>
  </si>
  <si>
    <t>355450 Tietê</t>
  </si>
  <si>
    <t>355460 Timburi</t>
  </si>
  <si>
    <t>355465 Torre de Pedra</t>
  </si>
  <si>
    <t>355470 Torrinha</t>
  </si>
  <si>
    <t>355475 Trabiju</t>
  </si>
  <si>
    <t>355480 Tremembé</t>
  </si>
  <si>
    <t>355490 Três Fronteiras</t>
  </si>
  <si>
    <t>355495 Tuiuti</t>
  </si>
  <si>
    <t>355500 Tupã</t>
  </si>
  <si>
    <t>355510 Tupi Paulista</t>
  </si>
  <si>
    <t>355520 Turiúba</t>
  </si>
  <si>
    <t>355530 Turmalina</t>
  </si>
  <si>
    <t>355540 Ubatuba</t>
  </si>
  <si>
    <t>355550 Ubirajara</t>
  </si>
  <si>
    <t>355560 Uchoa</t>
  </si>
  <si>
    <t>355570 União Paulista</t>
  </si>
  <si>
    <t>355580 Urânia</t>
  </si>
  <si>
    <t>355590 Uru</t>
  </si>
  <si>
    <t>355600 Urupês</t>
  </si>
  <si>
    <t>355610 Valentim Gentil</t>
  </si>
  <si>
    <t>355620 Valinhos</t>
  </si>
  <si>
    <t>355630 Valparaíso</t>
  </si>
  <si>
    <t>355635 Vargem</t>
  </si>
  <si>
    <t>355640 Vargem Grande do Sul</t>
  </si>
  <si>
    <t>355645 Vargem Grande Paulista</t>
  </si>
  <si>
    <t>355650 Várzea Paulista</t>
  </si>
  <si>
    <t>355660 Vera Cruz</t>
  </si>
  <si>
    <t>355670 Vinhedo</t>
  </si>
  <si>
    <t>355680 Viradouro</t>
  </si>
  <si>
    <t>355690 Vista Alegre do Alto</t>
  </si>
  <si>
    <t>355695 Vitória Brasil</t>
  </si>
  <si>
    <t>355700 Votorantim</t>
  </si>
  <si>
    <t>355710 Votuporanga</t>
  </si>
  <si>
    <t>355715 Zacarias</t>
  </si>
  <si>
    <t xml:space="preserve"> Fonte: Programa Nacional de Imunizações</t>
  </si>
  <si>
    <t xml:space="preserve"> Atenção: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</si>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</sst>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left"/>
    </xf>
    <xf numFmtId="0" fontId="0" fillId="0" borderId="3" xfId="0" applyBorder="1" applyAlignment="1" applyProtection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Protection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"/>
  <sheetViews>
    <sheetView workbookViewId="0">
      <selection activeCell="D1" sqref="D1"/>
    </sheetView>
  </sheetViews>
  <sheetFormatPr baseColWidth="10" defaultRowHeight="15" x14ac:dyDescent="0"/>
  <cols>
    <col min="1" max="1" width="31.33203125" customWidth="1"/>
    <col min="2" max="5" width="15.83203125" customWidth="1"/>
    <col min="6" max="6" width="10.5" customWidth="1"/>
    <col min="7" max="8" width="8.83203125"/>
    <col min="9" max="9" width="21.33203125" customWidth="1"/>
    <col min="10" max="10" width="3" bestFit="1" customWidth="1"/>
  </cols>
  <sheetData>
    <row r="1" spans="1:11">
      <c r="A1" s="1" t="s">
        <v>0</v>
      </c>
      <c r="B1" s="2"/>
      <c r="C1" s="2"/>
      <c r="D1" s="2"/>
      <c r="E1" s="2"/>
      <c r="F1" s="2"/>
      <c r="G1" s="2"/>
    </row>
    <row r="2" spans="1:11">
      <c r="A2" s="2"/>
      <c r="B2" s="2"/>
      <c r="C2" s="2"/>
      <c r="D2" s="2"/>
      <c r="E2" s="2"/>
      <c r="F2" s="2"/>
      <c r="G2" s="2"/>
    </row>
    <row r="3" spans="1:11">
      <c r="A3" s="2"/>
      <c r="B3" s="2"/>
      <c r="C3" s="2"/>
      <c r="D3" s="2"/>
      <c r="E3" s="2"/>
      <c r="F3" s="2"/>
      <c r="G3" s="2"/>
    </row>
    <row r="4" spans="1:11">
      <c r="A4" s="3" t="s">
        <v>1</v>
      </c>
      <c r="B4" s="4" t="s">
        <v>2</v>
      </c>
      <c r="C4" s="5" t="s">
        <v>3</v>
      </c>
      <c r="D4" s="5" t="s">
        <v>4</v>
      </c>
      <c r="E4" s="6" t="s">
        <v>5</v>
      </c>
      <c r="F4" s="2"/>
      <c r="G4" s="2"/>
      <c r="I4" t="s">
        <v>6</v>
      </c>
      <c r="K4" t="s">
        <v>7</v>
      </c>
    </row>
    <row r="5" spans="1:11">
      <c r="A5" s="7" t="s">
        <v>8</v>
      </c>
      <c r="B5" s="8">
        <v>1</v>
      </c>
      <c r="C5" s="9">
        <f>B5/K5*100000</f>
        <v>3.0519440883843005</v>
      </c>
      <c r="D5" s="10"/>
      <c r="E5" s="11">
        <f>D5/B5*100</f>
        <v>0</v>
      </c>
      <c r="F5" s="2"/>
      <c r="G5" s="2"/>
      <c r="I5" s="7" t="s">
        <v>8</v>
      </c>
      <c r="J5" s="7" t="s">
        <v>9</v>
      </c>
      <c r="K5" s="12">
        <v>32766</v>
      </c>
    </row>
    <row r="6" spans="1:11">
      <c r="A6" s="7" t="s">
        <v>10</v>
      </c>
      <c r="B6" s="8">
        <v>4</v>
      </c>
      <c r="C6" s="9">
        <f t="shared" ref="C6:C69" si="0">B6/K6*100000</f>
        <v>15.174506828528072</v>
      </c>
      <c r="D6" s="10"/>
      <c r="E6" s="11">
        <f t="shared" ref="E6:E69" si="1">D6/B6*100</f>
        <v>0</v>
      </c>
      <c r="F6" s="2"/>
      <c r="G6" s="2"/>
      <c r="I6" s="7" t="s">
        <v>10</v>
      </c>
      <c r="J6" s="7" t="s">
        <v>11</v>
      </c>
      <c r="K6" s="12">
        <v>26360</v>
      </c>
    </row>
    <row r="7" spans="1:11">
      <c r="A7" s="7" t="s">
        <v>12</v>
      </c>
      <c r="B7" s="8">
        <v>1</v>
      </c>
      <c r="C7" s="9">
        <f t="shared" si="0"/>
        <v>3.1937657692184853</v>
      </c>
      <c r="D7" s="10"/>
      <c r="E7" s="11">
        <f t="shared" si="1"/>
        <v>0</v>
      </c>
      <c r="F7" s="2"/>
      <c r="G7" s="2"/>
      <c r="I7" s="7" t="s">
        <v>12</v>
      </c>
      <c r="J7" s="7" t="s">
        <v>13</v>
      </c>
      <c r="K7" s="12">
        <v>31311</v>
      </c>
    </row>
    <row r="8" spans="1:11">
      <c r="A8" s="7" t="s">
        <v>14</v>
      </c>
      <c r="B8" s="8">
        <v>2</v>
      </c>
      <c r="C8" s="9">
        <f t="shared" si="0"/>
        <v>55.096418732782361</v>
      </c>
      <c r="D8" s="10"/>
      <c r="E8" s="11">
        <f t="shared" si="1"/>
        <v>0</v>
      </c>
      <c r="F8" s="2"/>
      <c r="G8" s="2"/>
      <c r="I8" s="7" t="s">
        <v>14</v>
      </c>
      <c r="J8" s="7" t="s">
        <v>15</v>
      </c>
      <c r="K8" s="12">
        <v>3630</v>
      </c>
    </row>
    <row r="9" spans="1:11">
      <c r="A9" s="7" t="s">
        <v>16</v>
      </c>
      <c r="B9" s="8">
        <v>1</v>
      </c>
      <c r="C9" s="9">
        <f t="shared" si="0"/>
        <v>7.2004608294930872</v>
      </c>
      <c r="D9" s="10"/>
      <c r="E9" s="11">
        <f t="shared" si="1"/>
        <v>0</v>
      </c>
      <c r="F9" s="2"/>
      <c r="G9" s="2"/>
      <c r="I9" s="7" t="s">
        <v>16</v>
      </c>
      <c r="J9" s="7" t="s">
        <v>17</v>
      </c>
      <c r="K9" s="12">
        <v>13888</v>
      </c>
    </row>
    <row r="10" spans="1:11">
      <c r="A10" s="7" t="s">
        <v>18</v>
      </c>
      <c r="B10" s="8">
        <v>1</v>
      </c>
      <c r="C10" s="9">
        <f t="shared" si="0"/>
        <v>7.5414781297134246</v>
      </c>
      <c r="D10" s="10"/>
      <c r="E10" s="11">
        <f t="shared" si="1"/>
        <v>0</v>
      </c>
      <c r="F10" s="2"/>
      <c r="G10" s="2"/>
      <c r="I10" s="7" t="s">
        <v>18</v>
      </c>
      <c r="J10" s="7" t="s">
        <v>19</v>
      </c>
      <c r="K10" s="12">
        <v>13260</v>
      </c>
    </row>
    <row r="11" spans="1:11">
      <c r="A11" s="7" t="s">
        <v>20</v>
      </c>
      <c r="B11" s="8">
        <v>2</v>
      </c>
      <c r="C11" s="9">
        <f t="shared" si="0"/>
        <v>9.3322756754234533</v>
      </c>
      <c r="D11" s="10"/>
      <c r="E11" s="11">
        <f t="shared" si="1"/>
        <v>0</v>
      </c>
      <c r="F11" s="2"/>
      <c r="G11" s="2"/>
      <c r="I11" s="7" t="s">
        <v>20</v>
      </c>
      <c r="J11" s="7" t="s">
        <v>15</v>
      </c>
      <c r="K11" s="12">
        <v>21431</v>
      </c>
    </row>
    <row r="12" spans="1:11">
      <c r="A12" s="7" t="s">
        <v>21</v>
      </c>
      <c r="B12" s="8">
        <v>13</v>
      </c>
      <c r="C12" s="9">
        <f t="shared" si="0"/>
        <v>7.7406293727113038</v>
      </c>
      <c r="D12" s="10"/>
      <c r="E12" s="11">
        <f t="shared" si="1"/>
        <v>0</v>
      </c>
      <c r="F12" s="2"/>
      <c r="G12" s="2"/>
      <c r="I12" s="7" t="s">
        <v>21</v>
      </c>
      <c r="J12" s="7" t="s">
        <v>22</v>
      </c>
      <c r="K12" s="12">
        <v>167945</v>
      </c>
    </row>
    <row r="13" spans="1:11">
      <c r="A13" s="7" t="s">
        <v>23</v>
      </c>
      <c r="B13" s="8">
        <v>13</v>
      </c>
      <c r="C13" s="9">
        <f t="shared" si="0"/>
        <v>23.441585372450728</v>
      </c>
      <c r="D13" s="10"/>
      <c r="E13" s="11">
        <f t="shared" si="1"/>
        <v>0</v>
      </c>
      <c r="F13" s="2"/>
      <c r="G13" s="2"/>
      <c r="I13" s="7" t="s">
        <v>23</v>
      </c>
      <c r="J13" s="7" t="s">
        <v>22</v>
      </c>
      <c r="K13" s="12">
        <v>55457</v>
      </c>
    </row>
    <row r="14" spans="1:11">
      <c r="A14" s="7" t="s">
        <v>24</v>
      </c>
      <c r="B14" s="8">
        <v>1</v>
      </c>
      <c r="C14" s="9">
        <f t="shared" si="0"/>
        <v>1.8656716417910448</v>
      </c>
      <c r="D14" s="10"/>
      <c r="E14" s="11">
        <f t="shared" si="1"/>
        <v>0</v>
      </c>
      <c r="F14" s="2"/>
      <c r="G14" s="2"/>
      <c r="I14" s="7" t="s">
        <v>24</v>
      </c>
      <c r="J14" s="7" t="s">
        <v>25</v>
      </c>
      <c r="K14" s="12">
        <v>53600</v>
      </c>
    </row>
    <row r="15" spans="1:11">
      <c r="A15" s="7" t="s">
        <v>26</v>
      </c>
      <c r="B15" s="8">
        <v>2</v>
      </c>
      <c r="C15" s="9">
        <f t="shared" si="0"/>
        <v>11.164452383610584</v>
      </c>
      <c r="D15" s="10"/>
      <c r="E15" s="11">
        <f t="shared" si="1"/>
        <v>0</v>
      </c>
      <c r="F15" s="2"/>
      <c r="G15" s="2"/>
      <c r="I15" s="7" t="s">
        <v>26</v>
      </c>
      <c r="J15" s="7" t="s">
        <v>19</v>
      </c>
      <c r="K15" s="12">
        <v>17914</v>
      </c>
    </row>
    <row r="16" spans="1:11">
      <c r="A16" s="7" t="s">
        <v>27</v>
      </c>
      <c r="B16" s="8">
        <v>3</v>
      </c>
      <c r="C16" s="9">
        <f t="shared" si="0"/>
        <v>8.7417681683081767</v>
      </c>
      <c r="D16" s="10"/>
      <c r="E16" s="11">
        <f t="shared" si="1"/>
        <v>0</v>
      </c>
      <c r="F16" s="2"/>
      <c r="G16" s="2"/>
      <c r="I16" s="7" t="s">
        <v>27</v>
      </c>
      <c r="J16" s="7" t="s">
        <v>28</v>
      </c>
      <c r="K16" s="12">
        <v>34318</v>
      </c>
    </row>
    <row r="17" spans="1:11">
      <c r="A17" s="7" t="s">
        <v>29</v>
      </c>
      <c r="B17" s="8">
        <v>8</v>
      </c>
      <c r="C17" s="9">
        <f t="shared" si="0"/>
        <v>84.104289318755249</v>
      </c>
      <c r="D17" s="10"/>
      <c r="E17" s="11">
        <f t="shared" si="1"/>
        <v>0</v>
      </c>
      <c r="F17" s="2"/>
      <c r="G17" s="2"/>
      <c r="I17" s="7" t="s">
        <v>30</v>
      </c>
      <c r="J17" s="7" t="s">
        <v>19</v>
      </c>
      <c r="K17" s="12">
        <v>9512</v>
      </c>
    </row>
    <row r="18" spans="1:11">
      <c r="A18" s="7" t="s">
        <v>31</v>
      </c>
      <c r="B18" s="8">
        <v>7</v>
      </c>
      <c r="C18" s="9">
        <f t="shared" si="0"/>
        <v>4.3056520910091827</v>
      </c>
      <c r="D18" s="10"/>
      <c r="E18" s="11">
        <f t="shared" si="1"/>
        <v>0</v>
      </c>
      <c r="F18" s="2"/>
      <c r="G18" s="2"/>
      <c r="I18" s="7" t="s">
        <v>32</v>
      </c>
      <c r="J18" s="7" t="s">
        <v>25</v>
      </c>
      <c r="K18" s="12">
        <v>162577</v>
      </c>
    </row>
    <row r="19" spans="1:11">
      <c r="A19" s="7" t="s">
        <v>33</v>
      </c>
      <c r="B19" s="8">
        <v>11</v>
      </c>
      <c r="C19" s="9">
        <f t="shared" si="0"/>
        <v>64.233576642335763</v>
      </c>
      <c r="D19" s="10"/>
      <c r="E19" s="11">
        <f t="shared" si="1"/>
        <v>0</v>
      </c>
      <c r="F19" s="2"/>
      <c r="G19" s="2"/>
      <c r="I19" s="7" t="s">
        <v>34</v>
      </c>
      <c r="J19" s="7" t="s">
        <v>19</v>
      </c>
      <c r="K19" s="12">
        <v>17125</v>
      </c>
    </row>
    <row r="20" spans="1:11">
      <c r="A20" s="7" t="s">
        <v>35</v>
      </c>
      <c r="B20" s="8">
        <v>6</v>
      </c>
      <c r="C20" s="9">
        <f t="shared" si="0"/>
        <v>3.5615072298596768</v>
      </c>
      <c r="D20" s="10"/>
      <c r="E20" s="11">
        <f t="shared" si="1"/>
        <v>0</v>
      </c>
      <c r="F20" s="2"/>
      <c r="G20" s="2"/>
      <c r="I20" s="7" t="s">
        <v>35</v>
      </c>
      <c r="J20" s="7" t="s">
        <v>36</v>
      </c>
      <c r="K20" s="12">
        <v>168468</v>
      </c>
    </row>
    <row r="21" spans="1:11">
      <c r="A21" s="7" t="s">
        <v>37</v>
      </c>
      <c r="B21" s="8">
        <v>24</v>
      </c>
      <c r="C21" s="9">
        <f t="shared" si="0"/>
        <v>25.000781274414823</v>
      </c>
      <c r="D21" s="10"/>
      <c r="E21" s="11">
        <f t="shared" si="1"/>
        <v>0</v>
      </c>
      <c r="F21" s="2"/>
      <c r="G21" s="2"/>
      <c r="I21" s="7" t="s">
        <v>37</v>
      </c>
      <c r="J21" s="7" t="s">
        <v>38</v>
      </c>
      <c r="K21" s="12">
        <v>95997</v>
      </c>
    </row>
    <row r="22" spans="1:11">
      <c r="A22" s="7" t="s">
        <v>39</v>
      </c>
      <c r="B22" s="8">
        <v>1</v>
      </c>
      <c r="C22" s="9">
        <f t="shared" si="0"/>
        <v>9.8512461826421038</v>
      </c>
      <c r="D22" s="10"/>
      <c r="E22" s="11">
        <f t="shared" si="1"/>
        <v>0</v>
      </c>
      <c r="F22" s="2"/>
      <c r="G22" s="2"/>
      <c r="I22" s="7" t="s">
        <v>40</v>
      </c>
      <c r="J22" s="7" t="s">
        <v>41</v>
      </c>
      <c r="K22" s="12">
        <v>10151</v>
      </c>
    </row>
    <row r="23" spans="1:11">
      <c r="A23" s="7" t="s">
        <v>42</v>
      </c>
      <c r="B23" s="8">
        <v>11</v>
      </c>
      <c r="C23" s="9">
        <f t="shared" si="0"/>
        <v>42.276797724739609</v>
      </c>
      <c r="D23" s="10"/>
      <c r="E23" s="11">
        <f t="shared" si="1"/>
        <v>0</v>
      </c>
      <c r="F23" s="2"/>
      <c r="G23" s="2"/>
      <c r="I23" s="7" t="s">
        <v>42</v>
      </c>
      <c r="J23" s="7" t="s">
        <v>11</v>
      </c>
      <c r="K23" s="12">
        <v>26019</v>
      </c>
    </row>
    <row r="24" spans="1:11">
      <c r="A24" s="7" t="s">
        <v>43</v>
      </c>
      <c r="B24" s="8">
        <v>14</v>
      </c>
      <c r="C24" s="9">
        <f t="shared" si="0"/>
        <v>27.592187469205147</v>
      </c>
      <c r="D24" s="10"/>
      <c r="E24" s="11">
        <f t="shared" si="1"/>
        <v>0</v>
      </c>
      <c r="F24" s="2"/>
      <c r="G24" s="2"/>
      <c r="I24" s="7" t="s">
        <v>43</v>
      </c>
      <c r="J24" s="7" t="s">
        <v>44</v>
      </c>
      <c r="K24" s="12">
        <v>50739</v>
      </c>
    </row>
    <row r="25" spans="1:11">
      <c r="A25" s="7" t="s">
        <v>45</v>
      </c>
      <c r="B25" s="8">
        <v>2</v>
      </c>
      <c r="C25" s="9">
        <f t="shared" si="0"/>
        <v>2.4057835035425161</v>
      </c>
      <c r="D25" s="10"/>
      <c r="E25" s="11">
        <f t="shared" si="1"/>
        <v>0</v>
      </c>
      <c r="F25" s="2"/>
      <c r="G25" s="2"/>
      <c r="I25" s="7" t="s">
        <v>45</v>
      </c>
      <c r="J25" s="7" t="s">
        <v>46</v>
      </c>
      <c r="K25" s="12">
        <v>83133</v>
      </c>
    </row>
    <row r="26" spans="1:11">
      <c r="A26" s="7" t="s">
        <v>47</v>
      </c>
      <c r="B26" s="8">
        <v>14</v>
      </c>
      <c r="C26" s="9">
        <f t="shared" si="0"/>
        <v>14.683979778062133</v>
      </c>
      <c r="D26" s="10"/>
      <c r="E26" s="11">
        <f t="shared" si="1"/>
        <v>0</v>
      </c>
      <c r="F26" s="2"/>
      <c r="G26" s="2"/>
      <c r="I26" s="7" t="s">
        <v>47</v>
      </c>
      <c r="J26" s="7" t="s">
        <v>22</v>
      </c>
      <c r="K26" s="12">
        <v>95342</v>
      </c>
    </row>
    <row r="27" spans="1:11">
      <c r="A27" s="7" t="s">
        <v>48</v>
      </c>
      <c r="B27" s="8">
        <v>5</v>
      </c>
      <c r="C27" s="9">
        <f t="shared" si="0"/>
        <v>7.1859729807415924</v>
      </c>
      <c r="D27" s="10"/>
      <c r="E27" s="11">
        <f t="shared" si="1"/>
        <v>0</v>
      </c>
      <c r="F27" s="2"/>
      <c r="G27" s="2"/>
      <c r="I27" s="7" t="s">
        <v>49</v>
      </c>
      <c r="J27" s="7" t="s">
        <v>41</v>
      </c>
      <c r="K27" s="12">
        <v>69580</v>
      </c>
    </row>
    <row r="28" spans="1:11">
      <c r="A28" s="7" t="s">
        <v>50</v>
      </c>
      <c r="B28" s="8">
        <v>1</v>
      </c>
      <c r="C28" s="9">
        <f t="shared" si="0"/>
        <v>12.251899044351873</v>
      </c>
      <c r="D28" s="10"/>
      <c r="E28" s="11">
        <f t="shared" si="1"/>
        <v>0</v>
      </c>
      <c r="F28" s="2"/>
      <c r="G28" s="2"/>
      <c r="I28" s="7" t="s">
        <v>51</v>
      </c>
      <c r="J28" s="7" t="s">
        <v>52</v>
      </c>
      <c r="K28" s="12">
        <v>8162</v>
      </c>
    </row>
    <row r="29" spans="1:11">
      <c r="A29" s="7" t="s">
        <v>53</v>
      </c>
      <c r="B29" s="8">
        <v>6</v>
      </c>
      <c r="C29" s="9">
        <f t="shared" si="0"/>
        <v>18.267620642411327</v>
      </c>
      <c r="D29" s="10"/>
      <c r="E29" s="11">
        <f t="shared" si="1"/>
        <v>0</v>
      </c>
      <c r="F29" s="2"/>
      <c r="G29" s="2"/>
      <c r="I29" s="7" t="s">
        <v>53</v>
      </c>
      <c r="J29" s="7" t="s">
        <v>13</v>
      </c>
      <c r="K29" s="12">
        <v>32845</v>
      </c>
    </row>
    <row r="30" spans="1:11">
      <c r="A30" s="7" t="s">
        <v>54</v>
      </c>
      <c r="B30" s="8">
        <v>1</v>
      </c>
      <c r="C30" s="9">
        <f t="shared" si="0"/>
        <v>19.964064683569575</v>
      </c>
      <c r="D30" s="10"/>
      <c r="E30" s="11">
        <f t="shared" si="1"/>
        <v>0</v>
      </c>
      <c r="F30" s="2"/>
      <c r="G30" s="2"/>
      <c r="I30" s="7" t="s">
        <v>55</v>
      </c>
      <c r="J30" s="7" t="s">
        <v>19</v>
      </c>
      <c r="K30" s="12">
        <v>5009</v>
      </c>
    </row>
    <row r="31" spans="1:11">
      <c r="A31" s="7" t="s">
        <v>56</v>
      </c>
      <c r="B31" s="8">
        <v>8</v>
      </c>
      <c r="C31" s="9">
        <f t="shared" si="0"/>
        <v>7.9486517099536993</v>
      </c>
      <c r="D31" s="10"/>
      <c r="E31" s="11">
        <f t="shared" si="1"/>
        <v>0</v>
      </c>
      <c r="F31" s="2"/>
      <c r="G31" s="2"/>
      <c r="I31" s="7" t="s">
        <v>56</v>
      </c>
      <c r="J31" s="7" t="s">
        <v>57</v>
      </c>
      <c r="K31" s="12">
        <v>100646</v>
      </c>
    </row>
    <row r="32" spans="1:11">
      <c r="A32" s="7" t="s">
        <v>58</v>
      </c>
      <c r="B32" s="8">
        <v>9</v>
      </c>
      <c r="C32" s="9">
        <f t="shared" si="0"/>
        <v>41.086509929239902</v>
      </c>
      <c r="D32" s="10"/>
      <c r="E32" s="11">
        <f t="shared" si="1"/>
        <v>0</v>
      </c>
      <c r="F32" s="2"/>
      <c r="G32" s="2"/>
      <c r="I32" s="7" t="s">
        <v>58</v>
      </c>
      <c r="J32" s="7" t="s">
        <v>17</v>
      </c>
      <c r="K32" s="12">
        <v>21905</v>
      </c>
    </row>
    <row r="33" spans="1:11">
      <c r="A33" s="7" t="s">
        <v>59</v>
      </c>
      <c r="B33" s="8">
        <v>209</v>
      </c>
      <c r="C33" s="9">
        <f t="shared" si="0"/>
        <v>117.90856162837929</v>
      </c>
      <c r="D33" s="10"/>
      <c r="E33" s="11">
        <f t="shared" si="1"/>
        <v>0</v>
      </c>
      <c r="F33" s="2"/>
      <c r="G33" s="2"/>
      <c r="I33" s="7" t="s">
        <v>59</v>
      </c>
      <c r="J33" s="7" t="s">
        <v>60</v>
      </c>
      <c r="K33" s="12">
        <v>177256</v>
      </c>
    </row>
    <row r="34" spans="1:11">
      <c r="A34" s="7" t="s">
        <v>61</v>
      </c>
      <c r="B34" s="8">
        <v>4</v>
      </c>
      <c r="C34" s="9">
        <f t="shared" si="0"/>
        <v>8.3340278356529698</v>
      </c>
      <c r="D34" s="10"/>
      <c r="E34" s="11">
        <f t="shared" si="1"/>
        <v>0</v>
      </c>
      <c r="F34" s="2"/>
      <c r="G34" s="2"/>
      <c r="I34" s="7" t="s">
        <v>61</v>
      </c>
      <c r="J34" s="7" t="s">
        <v>17</v>
      </c>
      <c r="K34" s="12">
        <v>47996</v>
      </c>
    </row>
    <row r="35" spans="1:11">
      <c r="A35" s="7" t="s">
        <v>62</v>
      </c>
      <c r="B35" s="8">
        <v>15</v>
      </c>
      <c r="C35" s="9">
        <f t="shared" si="0"/>
        <v>5.1270482557781838</v>
      </c>
      <c r="D35" s="10"/>
      <c r="E35" s="11">
        <f t="shared" si="1"/>
        <v>0</v>
      </c>
      <c r="F35" s="2"/>
      <c r="G35" s="2"/>
      <c r="I35" s="7" t="s">
        <v>63</v>
      </c>
      <c r="J35" s="7" t="s">
        <v>13</v>
      </c>
      <c r="K35" s="12">
        <v>292566</v>
      </c>
    </row>
    <row r="36" spans="1:11">
      <c r="A36" s="7" t="s">
        <v>64</v>
      </c>
      <c r="B36" s="8">
        <v>6</v>
      </c>
      <c r="C36" s="9">
        <f t="shared" si="0"/>
        <v>8.2607079426706882</v>
      </c>
      <c r="D36" s="10"/>
      <c r="E36" s="11">
        <f t="shared" si="1"/>
        <v>0</v>
      </c>
      <c r="F36" s="2"/>
      <c r="G36" s="2"/>
      <c r="I36" s="7" t="s">
        <v>64</v>
      </c>
      <c r="J36" s="7" t="s">
        <v>57</v>
      </c>
      <c r="K36" s="12">
        <v>72633</v>
      </c>
    </row>
    <row r="37" spans="1:11">
      <c r="A37" s="7" t="s">
        <v>65</v>
      </c>
      <c r="B37" s="8">
        <v>9</v>
      </c>
      <c r="C37" s="9">
        <f t="shared" si="0"/>
        <v>52.934948829549469</v>
      </c>
      <c r="D37" s="10"/>
      <c r="E37" s="11">
        <f t="shared" si="1"/>
        <v>0</v>
      </c>
      <c r="F37" s="2"/>
      <c r="G37" s="2"/>
      <c r="I37" s="7" t="s">
        <v>65</v>
      </c>
      <c r="J37" s="7" t="s">
        <v>66</v>
      </c>
      <c r="K37" s="12">
        <v>17002</v>
      </c>
    </row>
    <row r="38" spans="1:11">
      <c r="A38" s="7" t="s">
        <v>67</v>
      </c>
      <c r="B38" s="8">
        <v>3</v>
      </c>
      <c r="C38" s="9">
        <f t="shared" si="0"/>
        <v>14.938007269830205</v>
      </c>
      <c r="D38" s="10"/>
      <c r="E38" s="11">
        <f t="shared" si="1"/>
        <v>0</v>
      </c>
      <c r="F38" s="2"/>
      <c r="G38" s="2"/>
      <c r="I38" s="7" t="s">
        <v>67</v>
      </c>
      <c r="J38" s="7" t="s">
        <v>44</v>
      </c>
      <c r="K38" s="12">
        <v>20083</v>
      </c>
    </row>
    <row r="39" spans="1:11">
      <c r="A39" s="7" t="s">
        <v>68</v>
      </c>
      <c r="B39" s="8">
        <v>1</v>
      </c>
      <c r="C39" s="9">
        <f t="shared" si="0"/>
        <v>11.680878402055836</v>
      </c>
      <c r="D39" s="10"/>
      <c r="E39" s="11">
        <f t="shared" si="1"/>
        <v>0</v>
      </c>
      <c r="F39" s="2"/>
      <c r="G39" s="2"/>
      <c r="I39" s="7" t="s">
        <v>69</v>
      </c>
      <c r="J39" s="7" t="s">
        <v>13</v>
      </c>
      <c r="K39" s="12">
        <v>8561</v>
      </c>
    </row>
    <row r="40" spans="1:11">
      <c r="A40" s="7" t="s">
        <v>70</v>
      </c>
      <c r="B40" s="8">
        <v>8</v>
      </c>
      <c r="C40" s="9">
        <f t="shared" si="0"/>
        <v>73.461891643709819</v>
      </c>
      <c r="D40" s="10"/>
      <c r="E40" s="11">
        <f t="shared" si="1"/>
        <v>0</v>
      </c>
      <c r="F40" s="2"/>
      <c r="G40" s="2"/>
      <c r="I40" s="7" t="s">
        <v>71</v>
      </c>
      <c r="J40" s="7" t="s">
        <v>22</v>
      </c>
      <c r="K40" s="12">
        <v>10890</v>
      </c>
    </row>
    <row r="41" spans="1:11">
      <c r="A41" s="7" t="s">
        <v>72</v>
      </c>
      <c r="B41" s="8">
        <v>5</v>
      </c>
      <c r="C41" s="9">
        <f t="shared" si="0"/>
        <v>40.099446627636539</v>
      </c>
      <c r="D41" s="10"/>
      <c r="E41" s="11">
        <f t="shared" si="1"/>
        <v>0</v>
      </c>
      <c r="F41" s="2"/>
      <c r="G41" s="2"/>
      <c r="I41" s="7" t="s">
        <v>72</v>
      </c>
      <c r="J41" s="7" t="s">
        <v>36</v>
      </c>
      <c r="K41" s="12">
        <v>12469</v>
      </c>
    </row>
    <row r="42" spans="1:11">
      <c r="A42" s="7" t="s">
        <v>73</v>
      </c>
      <c r="B42" s="8">
        <v>10</v>
      </c>
      <c r="C42" s="9">
        <f t="shared" si="0"/>
        <v>9.9131607121614653</v>
      </c>
      <c r="D42" s="10"/>
      <c r="E42" s="11">
        <f t="shared" si="1"/>
        <v>0</v>
      </c>
      <c r="F42" s="2"/>
      <c r="G42" s="2"/>
      <c r="I42" s="7" t="s">
        <v>73</v>
      </c>
      <c r="J42" s="7" t="s">
        <v>41</v>
      </c>
      <c r="K42" s="12">
        <v>100876</v>
      </c>
    </row>
    <row r="43" spans="1:11">
      <c r="A43" s="7" t="s">
        <v>74</v>
      </c>
      <c r="B43" s="8">
        <v>21</v>
      </c>
      <c r="C43" s="9">
        <f t="shared" si="0"/>
        <v>19.076514993232379</v>
      </c>
      <c r="D43" s="10"/>
      <c r="E43" s="11">
        <f t="shared" si="1"/>
        <v>0</v>
      </c>
      <c r="F43" s="2"/>
      <c r="G43" s="2"/>
      <c r="I43" s="7" t="s">
        <v>75</v>
      </c>
      <c r="J43" s="7" t="s">
        <v>22</v>
      </c>
      <c r="K43" s="12">
        <v>110083</v>
      </c>
    </row>
    <row r="44" spans="1:11">
      <c r="A44" s="7" t="s">
        <v>76</v>
      </c>
      <c r="B44" s="8">
        <v>3</v>
      </c>
      <c r="C44" s="9">
        <f t="shared" si="0"/>
        <v>19.318694056281796</v>
      </c>
      <c r="D44" s="10"/>
      <c r="E44" s="11">
        <f t="shared" si="1"/>
        <v>0</v>
      </c>
      <c r="F44" s="2"/>
      <c r="G44" s="2"/>
      <c r="I44" s="7" t="s">
        <v>76</v>
      </c>
      <c r="J44" s="7" t="s">
        <v>17</v>
      </c>
      <c r="K44" s="12">
        <v>15529</v>
      </c>
    </row>
    <row r="45" spans="1:11">
      <c r="A45" s="7" t="s">
        <v>77</v>
      </c>
      <c r="B45" s="8">
        <v>1</v>
      </c>
      <c r="C45" s="9">
        <f t="shared" si="0"/>
        <v>7.4079561448996216</v>
      </c>
      <c r="D45" s="10"/>
      <c r="E45" s="11">
        <f t="shared" si="1"/>
        <v>0</v>
      </c>
      <c r="F45" s="2"/>
      <c r="G45" s="2"/>
      <c r="I45" s="7" t="s">
        <v>77</v>
      </c>
      <c r="J45" s="7" t="s">
        <v>25</v>
      </c>
      <c r="K45" s="12">
        <v>13499</v>
      </c>
    </row>
    <row r="46" spans="1:11">
      <c r="A46" s="7" t="s">
        <v>78</v>
      </c>
      <c r="B46" s="8">
        <v>1</v>
      </c>
      <c r="C46" s="9">
        <f t="shared" si="0"/>
        <v>22.217285047767163</v>
      </c>
      <c r="D46" s="10"/>
      <c r="E46" s="11">
        <f t="shared" si="1"/>
        <v>0</v>
      </c>
      <c r="F46" s="2"/>
      <c r="G46" s="2"/>
      <c r="I46" s="7" t="s">
        <v>79</v>
      </c>
      <c r="J46" s="7" t="s">
        <v>13</v>
      </c>
      <c r="K46" s="12">
        <v>4501</v>
      </c>
    </row>
    <row r="47" spans="1:11">
      <c r="A47" s="7" t="s">
        <v>80</v>
      </c>
      <c r="B47" s="8">
        <v>12</v>
      </c>
      <c r="C47" s="9">
        <f t="shared" si="0"/>
        <v>50.907856779229597</v>
      </c>
      <c r="D47" s="10"/>
      <c r="E47" s="11">
        <f t="shared" si="1"/>
        <v>0</v>
      </c>
      <c r="F47" s="2"/>
      <c r="G47" s="2"/>
      <c r="I47" s="7" t="s">
        <v>80</v>
      </c>
      <c r="J47" s="7" t="s">
        <v>22</v>
      </c>
      <c r="K47" s="12">
        <v>23572</v>
      </c>
    </row>
    <row r="48" spans="1:11">
      <c r="A48" s="7" t="s">
        <v>81</v>
      </c>
      <c r="B48" s="8">
        <v>70</v>
      </c>
      <c r="C48" s="9">
        <f t="shared" si="0"/>
        <v>121.71372930866603</v>
      </c>
      <c r="D48" s="10"/>
      <c r="E48" s="11">
        <f t="shared" si="1"/>
        <v>0</v>
      </c>
      <c r="F48" s="2"/>
      <c r="G48" s="2"/>
      <c r="I48" s="7" t="s">
        <v>81</v>
      </c>
      <c r="J48" s="7" t="s">
        <v>82</v>
      </c>
      <c r="K48" s="12">
        <v>57512</v>
      </c>
    </row>
    <row r="49" spans="1:11">
      <c r="A49" s="7" t="s">
        <v>83</v>
      </c>
      <c r="B49" s="8">
        <v>92</v>
      </c>
      <c r="C49" s="9">
        <f t="shared" si="0"/>
        <v>216.65410700828937</v>
      </c>
      <c r="D49" s="10"/>
      <c r="E49" s="11">
        <f t="shared" si="1"/>
        <v>0</v>
      </c>
      <c r="F49" s="2"/>
      <c r="G49" s="2"/>
      <c r="I49" s="7" t="s">
        <v>83</v>
      </c>
      <c r="J49" s="7" t="s">
        <v>82</v>
      </c>
      <c r="K49" s="12">
        <v>42464</v>
      </c>
    </row>
    <row r="50" spans="1:11">
      <c r="A50" s="7" t="s">
        <v>84</v>
      </c>
      <c r="B50" s="8">
        <v>3</v>
      </c>
      <c r="C50" s="9">
        <f t="shared" si="0"/>
        <v>11.217888793329095</v>
      </c>
      <c r="D50" s="10"/>
      <c r="E50" s="11">
        <f t="shared" si="1"/>
        <v>0</v>
      </c>
      <c r="F50" s="2"/>
      <c r="G50" s="2"/>
      <c r="I50" s="7" t="s">
        <v>84</v>
      </c>
      <c r="J50" s="7" t="s">
        <v>85</v>
      </c>
      <c r="K50" s="12">
        <v>26743</v>
      </c>
    </row>
    <row r="51" spans="1:11">
      <c r="A51" s="7" t="s">
        <v>86</v>
      </c>
      <c r="B51" s="8">
        <v>13</v>
      </c>
      <c r="C51" s="9">
        <f t="shared" si="0"/>
        <v>68.230724820238279</v>
      </c>
      <c r="D51" s="10"/>
      <c r="E51" s="11">
        <f t="shared" si="1"/>
        <v>0</v>
      </c>
      <c r="F51" s="2"/>
      <c r="G51" s="2"/>
      <c r="I51" s="7" t="s">
        <v>86</v>
      </c>
      <c r="J51" s="7" t="s">
        <v>17</v>
      </c>
      <c r="K51" s="12">
        <v>19053</v>
      </c>
    </row>
    <row r="52" spans="1:11">
      <c r="A52" s="7" t="s">
        <v>87</v>
      </c>
      <c r="B52" s="8">
        <v>311</v>
      </c>
      <c r="C52" s="9">
        <f t="shared" si="0"/>
        <v>34.216959729609002</v>
      </c>
      <c r="D52" s="10"/>
      <c r="E52" s="11">
        <f t="shared" si="1"/>
        <v>0</v>
      </c>
      <c r="F52" s="2"/>
      <c r="G52" s="2"/>
      <c r="I52" s="7" t="s">
        <v>87</v>
      </c>
      <c r="J52" s="7" t="s">
        <v>22</v>
      </c>
      <c r="K52" s="12">
        <v>908906</v>
      </c>
    </row>
    <row r="53" spans="1:11">
      <c r="A53" s="7" t="s">
        <v>88</v>
      </c>
      <c r="B53" s="8">
        <v>34</v>
      </c>
      <c r="C53" s="9">
        <f t="shared" si="0"/>
        <v>65.017019160898002</v>
      </c>
      <c r="D53" s="10"/>
      <c r="E53" s="11">
        <f t="shared" si="1"/>
        <v>0</v>
      </c>
      <c r="F53" s="2"/>
      <c r="G53" s="2"/>
      <c r="I53" s="7" t="s">
        <v>89</v>
      </c>
      <c r="J53" s="7" t="s">
        <v>22</v>
      </c>
      <c r="K53" s="12">
        <v>52294</v>
      </c>
    </row>
    <row r="54" spans="1:11">
      <c r="A54" s="7" t="s">
        <v>90</v>
      </c>
      <c r="B54" s="8">
        <v>19</v>
      </c>
      <c r="C54" s="9">
        <f t="shared" si="0"/>
        <v>52.754331408262992</v>
      </c>
      <c r="D54" s="10"/>
      <c r="E54" s="11">
        <f t="shared" si="1"/>
        <v>0</v>
      </c>
      <c r="F54" s="2"/>
      <c r="G54" s="2"/>
      <c r="I54" s="7" t="s">
        <v>91</v>
      </c>
      <c r="J54" s="7" t="s">
        <v>28</v>
      </c>
      <c r="K54" s="12">
        <v>36016</v>
      </c>
    </row>
    <row r="55" spans="1:11">
      <c r="A55" s="7" t="s">
        <v>92</v>
      </c>
      <c r="B55" s="8">
        <v>5</v>
      </c>
      <c r="C55" s="9">
        <f t="shared" si="0"/>
        <v>10.772611711983453</v>
      </c>
      <c r="D55" s="10"/>
      <c r="E55" s="11">
        <f t="shared" si="1"/>
        <v>0</v>
      </c>
      <c r="F55" s="2"/>
      <c r="G55" s="2"/>
      <c r="I55" s="7" t="s">
        <v>93</v>
      </c>
      <c r="J55" s="7" t="s">
        <v>19</v>
      </c>
      <c r="K55" s="12">
        <v>46414</v>
      </c>
    </row>
    <row r="56" spans="1:11">
      <c r="A56" s="7" t="s">
        <v>94</v>
      </c>
      <c r="B56" s="8">
        <v>2</v>
      </c>
      <c r="C56" s="9">
        <f t="shared" si="0"/>
        <v>5.2276648021328871</v>
      </c>
      <c r="D56" s="10"/>
      <c r="E56" s="11">
        <f t="shared" si="1"/>
        <v>0</v>
      </c>
      <c r="F56" s="2"/>
      <c r="G56" s="2"/>
      <c r="I56" s="7" t="s">
        <v>94</v>
      </c>
      <c r="J56" s="7" t="s">
        <v>38</v>
      </c>
      <c r="K56" s="12">
        <v>38258</v>
      </c>
    </row>
    <row r="57" spans="1:11">
      <c r="A57" s="7" t="s">
        <v>95</v>
      </c>
      <c r="B57" s="8">
        <v>4</v>
      </c>
      <c r="C57" s="9">
        <f t="shared" si="0"/>
        <v>5.9348942105106977</v>
      </c>
      <c r="D57" s="10"/>
      <c r="E57" s="11">
        <f t="shared" si="1"/>
        <v>0</v>
      </c>
      <c r="F57" s="2"/>
      <c r="G57" s="2"/>
      <c r="I57" s="7" t="s">
        <v>95</v>
      </c>
      <c r="J57" s="7" t="s">
        <v>96</v>
      </c>
      <c r="K57" s="12">
        <v>67398</v>
      </c>
    </row>
    <row r="58" spans="1:11">
      <c r="A58" s="7" t="s">
        <v>97</v>
      </c>
      <c r="B58" s="8">
        <v>172</v>
      </c>
      <c r="C58" s="9">
        <f t="shared" si="0"/>
        <v>52.457896438352826</v>
      </c>
      <c r="D58" s="10"/>
      <c r="E58" s="11">
        <f t="shared" si="1"/>
        <v>0</v>
      </c>
      <c r="F58" s="2"/>
      <c r="G58" s="2"/>
      <c r="I58" s="7" t="s">
        <v>98</v>
      </c>
      <c r="J58" s="7" t="s">
        <v>60</v>
      </c>
      <c r="K58" s="12">
        <v>327882</v>
      </c>
    </row>
    <row r="59" spans="1:11">
      <c r="A59" s="7" t="s">
        <v>99</v>
      </c>
      <c r="B59" s="8">
        <v>1</v>
      </c>
      <c r="C59" s="9">
        <f t="shared" si="0"/>
        <v>8.7275266189561886</v>
      </c>
      <c r="D59" s="10"/>
      <c r="E59" s="11">
        <f t="shared" si="1"/>
        <v>0</v>
      </c>
      <c r="F59" s="2"/>
      <c r="G59" s="2"/>
      <c r="I59" s="7" t="s">
        <v>99</v>
      </c>
      <c r="J59" s="7" t="s">
        <v>52</v>
      </c>
      <c r="K59" s="12">
        <v>11458</v>
      </c>
    </row>
    <row r="60" spans="1:11">
      <c r="A60" s="7" t="s">
        <v>100</v>
      </c>
      <c r="B60" s="8">
        <v>8</v>
      </c>
      <c r="C60" s="9">
        <f t="shared" si="0"/>
        <v>32.264569469651143</v>
      </c>
      <c r="D60" s="10"/>
      <c r="E60" s="11">
        <f t="shared" si="1"/>
        <v>0</v>
      </c>
      <c r="F60" s="2"/>
      <c r="G60" s="2"/>
      <c r="I60" s="7" t="s">
        <v>100</v>
      </c>
      <c r="J60" s="7" t="s">
        <v>11</v>
      </c>
      <c r="K60" s="12">
        <v>24795</v>
      </c>
    </row>
    <row r="61" spans="1:11">
      <c r="A61" s="7" t="s">
        <v>101</v>
      </c>
      <c r="B61" s="8">
        <v>8</v>
      </c>
      <c r="C61" s="9">
        <f t="shared" si="0"/>
        <v>7.9253432664302279</v>
      </c>
      <c r="D61" s="10"/>
      <c r="E61" s="11">
        <f t="shared" si="1"/>
        <v>0</v>
      </c>
      <c r="F61" s="2"/>
      <c r="G61" s="2"/>
      <c r="I61" s="7" t="s">
        <v>101</v>
      </c>
      <c r="J61" s="7" t="s">
        <v>52</v>
      </c>
      <c r="K61" s="12">
        <v>100942</v>
      </c>
    </row>
    <row r="62" spans="1:11">
      <c r="A62" s="7" t="s">
        <v>102</v>
      </c>
      <c r="B62" s="8">
        <v>1</v>
      </c>
      <c r="C62" s="9">
        <f t="shared" si="0"/>
        <v>4.0036833887176204</v>
      </c>
      <c r="D62" s="10"/>
      <c r="E62" s="11">
        <f t="shared" si="1"/>
        <v>0</v>
      </c>
      <c r="F62" s="2"/>
      <c r="G62" s="2"/>
      <c r="I62" s="7" t="s">
        <v>102</v>
      </c>
      <c r="J62" s="7" t="s">
        <v>19</v>
      </c>
      <c r="K62" s="12">
        <v>24977</v>
      </c>
    </row>
    <row r="63" spans="1:11">
      <c r="A63" s="7" t="s">
        <v>103</v>
      </c>
      <c r="B63" s="8">
        <v>6</v>
      </c>
      <c r="C63" s="9">
        <f t="shared" si="0"/>
        <v>47.040376323010584</v>
      </c>
      <c r="D63" s="10"/>
      <c r="E63" s="11">
        <f t="shared" si="1"/>
        <v>0</v>
      </c>
      <c r="F63" s="2"/>
      <c r="G63" s="2"/>
      <c r="I63" s="7" t="s">
        <v>104</v>
      </c>
      <c r="J63" s="7" t="s">
        <v>19</v>
      </c>
      <c r="K63" s="12">
        <v>12755</v>
      </c>
    </row>
    <row r="64" spans="1:11">
      <c r="A64" s="7" t="s">
        <v>105</v>
      </c>
      <c r="B64" s="8">
        <v>11</v>
      </c>
      <c r="C64" s="9">
        <f t="shared" si="0"/>
        <v>48.659647881093512</v>
      </c>
      <c r="D64" s="10"/>
      <c r="E64" s="11">
        <f t="shared" si="1"/>
        <v>0</v>
      </c>
      <c r="F64" s="2"/>
      <c r="G64" s="2"/>
      <c r="I64" s="7" t="s">
        <v>105</v>
      </c>
      <c r="J64" s="7" t="s">
        <v>38</v>
      </c>
      <c r="K64" s="12">
        <v>22606</v>
      </c>
    </row>
    <row r="65" spans="1:11">
      <c r="A65" s="7" t="s">
        <v>106</v>
      </c>
      <c r="B65" s="8">
        <v>1</v>
      </c>
      <c r="C65" s="9">
        <f t="shared" si="0"/>
        <v>7.614986293024673</v>
      </c>
      <c r="D65" s="10"/>
      <c r="E65" s="11">
        <f t="shared" si="1"/>
        <v>0</v>
      </c>
      <c r="F65" s="2"/>
      <c r="G65" s="2"/>
      <c r="I65" s="7" t="s">
        <v>106</v>
      </c>
      <c r="J65" s="7" t="s">
        <v>41</v>
      </c>
      <c r="K65" s="12">
        <v>13132</v>
      </c>
    </row>
    <row r="66" spans="1:11">
      <c r="A66" s="7" t="s">
        <v>107</v>
      </c>
      <c r="B66" s="8">
        <v>68</v>
      </c>
      <c r="C66" s="9">
        <f t="shared" si="0"/>
        <v>170.51153460381144</v>
      </c>
      <c r="D66" s="10"/>
      <c r="E66" s="11">
        <f t="shared" si="1"/>
        <v>0</v>
      </c>
      <c r="F66" s="2"/>
      <c r="G66" s="2"/>
      <c r="I66" s="7" t="s">
        <v>108</v>
      </c>
      <c r="J66" s="7" t="s">
        <v>22</v>
      </c>
      <c r="K66" s="12">
        <v>39880</v>
      </c>
    </row>
    <row r="67" spans="1:11">
      <c r="A67" s="7" t="s">
        <v>109</v>
      </c>
      <c r="B67" s="8">
        <v>81</v>
      </c>
      <c r="C67" s="9">
        <f t="shared" si="0"/>
        <v>63.801632061501621</v>
      </c>
      <c r="D67" s="10"/>
      <c r="E67" s="11">
        <f t="shared" si="1"/>
        <v>0</v>
      </c>
      <c r="F67" s="2"/>
      <c r="G67" s="2"/>
      <c r="I67" s="7" t="s">
        <v>109</v>
      </c>
      <c r="J67" s="7" t="s">
        <v>60</v>
      </c>
      <c r="K67" s="12">
        <v>126956</v>
      </c>
    </row>
    <row r="68" spans="1:11">
      <c r="A68" s="7" t="s">
        <v>110</v>
      </c>
      <c r="B68" s="8">
        <v>3</v>
      </c>
      <c r="C68" s="9">
        <f t="shared" si="0"/>
        <v>47.551117451260104</v>
      </c>
      <c r="D68" s="10"/>
      <c r="E68" s="11">
        <f t="shared" si="1"/>
        <v>0</v>
      </c>
      <c r="F68" s="2"/>
      <c r="G68" s="2"/>
      <c r="I68" s="7" t="s">
        <v>110</v>
      </c>
      <c r="J68" s="7" t="s">
        <v>111</v>
      </c>
      <c r="K68" s="12">
        <v>6309</v>
      </c>
    </row>
    <row r="69" spans="1:11">
      <c r="A69" s="7" t="s">
        <v>112</v>
      </c>
      <c r="B69" s="8">
        <v>1</v>
      </c>
      <c r="C69" s="9">
        <f t="shared" si="0"/>
        <v>37.216226274655753</v>
      </c>
      <c r="D69" s="10"/>
      <c r="E69" s="11">
        <f t="shared" si="1"/>
        <v>0</v>
      </c>
      <c r="F69" s="2"/>
      <c r="G69" s="2"/>
      <c r="I69" s="7" t="s">
        <v>112</v>
      </c>
      <c r="J69" s="7" t="s">
        <v>46</v>
      </c>
      <c r="K69" s="12">
        <v>2687</v>
      </c>
    </row>
    <row r="70" spans="1:11">
      <c r="A70" s="7" t="s">
        <v>113</v>
      </c>
      <c r="B70" s="8">
        <v>6</v>
      </c>
      <c r="C70" s="9">
        <f t="shared" ref="C70:C133" si="2">B70/K70*100000</f>
        <v>8.3154320559905752</v>
      </c>
      <c r="D70" s="10"/>
      <c r="E70" s="11">
        <f t="shared" ref="E70:E133" si="3">D70/B70*100</f>
        <v>0</v>
      </c>
      <c r="F70" s="2"/>
      <c r="G70" s="2"/>
      <c r="I70" s="7" t="s">
        <v>113</v>
      </c>
      <c r="J70" s="7" t="s">
        <v>28</v>
      </c>
      <c r="K70" s="12">
        <v>72155</v>
      </c>
    </row>
    <row r="71" spans="1:11">
      <c r="A71" s="7" t="s">
        <v>114</v>
      </c>
      <c r="B71" s="8">
        <v>25</v>
      </c>
      <c r="C71" s="9">
        <f t="shared" si="2"/>
        <v>25.705090636149581</v>
      </c>
      <c r="D71" s="10"/>
      <c r="E71" s="11">
        <f t="shared" si="3"/>
        <v>0</v>
      </c>
      <c r="F71" s="2"/>
      <c r="G71" s="2"/>
      <c r="I71" s="7" t="s">
        <v>115</v>
      </c>
      <c r="J71" s="7" t="s">
        <v>66</v>
      </c>
      <c r="K71" s="12">
        <v>97257</v>
      </c>
    </row>
    <row r="72" spans="1:11">
      <c r="A72" s="7" t="s">
        <v>116</v>
      </c>
      <c r="B72" s="8">
        <v>3</v>
      </c>
      <c r="C72" s="9">
        <f t="shared" si="2"/>
        <v>11.102886750555143</v>
      </c>
      <c r="D72" s="10"/>
      <c r="E72" s="11">
        <f t="shared" si="3"/>
        <v>0</v>
      </c>
      <c r="F72" s="2"/>
      <c r="G72" s="2"/>
      <c r="I72" s="7" t="s">
        <v>116</v>
      </c>
      <c r="J72" s="7" t="s">
        <v>36</v>
      </c>
      <c r="K72" s="12">
        <v>27020</v>
      </c>
    </row>
    <row r="73" spans="1:11">
      <c r="A73" s="7" t="s">
        <v>117</v>
      </c>
      <c r="B73" s="8">
        <v>754</v>
      </c>
      <c r="C73" s="9">
        <f t="shared" si="2"/>
        <v>233.3527278129217</v>
      </c>
      <c r="D73" s="10">
        <v>1</v>
      </c>
      <c r="E73" s="11">
        <f t="shared" si="3"/>
        <v>0.1326259946949602</v>
      </c>
      <c r="F73" s="2"/>
      <c r="G73" s="2"/>
      <c r="I73" s="7" t="s">
        <v>117</v>
      </c>
      <c r="J73" s="7" t="s">
        <v>118</v>
      </c>
      <c r="K73" s="12">
        <v>323116</v>
      </c>
    </row>
    <row r="74" spans="1:11">
      <c r="A74" s="7" t="s">
        <v>119</v>
      </c>
      <c r="B74" s="8">
        <v>1</v>
      </c>
      <c r="C74" s="9">
        <f t="shared" si="2"/>
        <v>4.6214992143451337</v>
      </c>
      <c r="D74" s="10"/>
      <c r="E74" s="11">
        <f t="shared" si="3"/>
        <v>0</v>
      </c>
      <c r="F74" s="2"/>
      <c r="G74" s="2"/>
      <c r="I74" s="7" t="s">
        <v>119</v>
      </c>
      <c r="J74" s="7" t="s">
        <v>13</v>
      </c>
      <c r="K74" s="12">
        <v>21638</v>
      </c>
    </row>
    <row r="75" spans="1:11">
      <c r="A75" s="7" t="s">
        <v>120</v>
      </c>
      <c r="B75" s="8">
        <v>5</v>
      </c>
      <c r="C75" s="9">
        <f t="shared" si="2"/>
        <v>12.486576929800465</v>
      </c>
      <c r="D75" s="10"/>
      <c r="E75" s="11">
        <f t="shared" si="3"/>
        <v>0</v>
      </c>
      <c r="F75" s="2"/>
      <c r="G75" s="2"/>
      <c r="I75" s="7" t="s">
        <v>120</v>
      </c>
      <c r="J75" s="7" t="s">
        <v>15</v>
      </c>
      <c r="K75" s="12">
        <v>40043</v>
      </c>
    </row>
    <row r="76" spans="1:11">
      <c r="A76" s="7" t="s">
        <v>121</v>
      </c>
      <c r="B76" s="8">
        <v>16</v>
      </c>
      <c r="C76" s="9">
        <f t="shared" si="2"/>
        <v>291.17379435850773</v>
      </c>
      <c r="D76" s="10"/>
      <c r="E76" s="11">
        <f t="shared" si="3"/>
        <v>0</v>
      </c>
      <c r="F76" s="2"/>
      <c r="G76" s="2"/>
      <c r="I76" s="7" t="s">
        <v>121</v>
      </c>
      <c r="J76" s="7" t="s">
        <v>17</v>
      </c>
      <c r="K76" s="12">
        <v>5495</v>
      </c>
    </row>
    <row r="77" spans="1:11">
      <c r="A77" s="7" t="s">
        <v>122</v>
      </c>
      <c r="B77" s="8">
        <v>172</v>
      </c>
      <c r="C77" s="9">
        <f t="shared" si="2"/>
        <v>87.921974359498634</v>
      </c>
      <c r="D77" s="10"/>
      <c r="E77" s="11">
        <f t="shared" si="3"/>
        <v>0</v>
      </c>
      <c r="F77" s="2"/>
      <c r="G77" s="2"/>
      <c r="I77" s="7" t="s">
        <v>122</v>
      </c>
      <c r="J77" s="7" t="s">
        <v>60</v>
      </c>
      <c r="K77" s="12">
        <v>195628</v>
      </c>
    </row>
    <row r="78" spans="1:11">
      <c r="A78" s="7" t="s">
        <v>123</v>
      </c>
      <c r="B78" s="8">
        <v>47</v>
      </c>
      <c r="C78" s="9">
        <f t="shared" si="2"/>
        <v>111.21364851754572</v>
      </c>
      <c r="D78" s="10"/>
      <c r="E78" s="11">
        <f t="shared" si="3"/>
        <v>0</v>
      </c>
      <c r="F78" s="2"/>
      <c r="G78" s="2"/>
      <c r="I78" s="7" t="s">
        <v>123</v>
      </c>
      <c r="J78" s="7" t="s">
        <v>60</v>
      </c>
      <c r="K78" s="12">
        <v>42261</v>
      </c>
    </row>
    <row r="79" spans="1:11">
      <c r="A79" s="7" t="s">
        <v>124</v>
      </c>
      <c r="B79" s="8">
        <v>1</v>
      </c>
      <c r="C79" s="9">
        <f t="shared" si="2"/>
        <v>36.010082823190494</v>
      </c>
      <c r="D79" s="10"/>
      <c r="E79" s="11">
        <f t="shared" si="3"/>
        <v>0</v>
      </c>
      <c r="F79" s="2"/>
      <c r="G79" s="2"/>
      <c r="I79" s="7" t="s">
        <v>125</v>
      </c>
      <c r="J79" s="7" t="s">
        <v>15</v>
      </c>
      <c r="K79" s="12">
        <v>2777</v>
      </c>
    </row>
    <row r="80" spans="1:11">
      <c r="A80" s="7" t="s">
        <v>126</v>
      </c>
      <c r="B80" s="8">
        <v>56</v>
      </c>
      <c r="C80" s="9">
        <f t="shared" si="2"/>
        <v>641.02564102564099</v>
      </c>
      <c r="D80" s="10"/>
      <c r="E80" s="11">
        <f t="shared" si="3"/>
        <v>0</v>
      </c>
      <c r="F80" s="2"/>
      <c r="G80" s="2"/>
      <c r="I80" s="7" t="s">
        <v>126</v>
      </c>
      <c r="J80" s="7" t="s">
        <v>11</v>
      </c>
      <c r="K80" s="12">
        <v>8736</v>
      </c>
    </row>
    <row r="81" spans="1:11">
      <c r="A81" s="7" t="s">
        <v>127</v>
      </c>
      <c r="B81" s="8">
        <v>1</v>
      </c>
      <c r="C81" s="9">
        <f t="shared" si="2"/>
        <v>12.48595330253465</v>
      </c>
      <c r="D81" s="10"/>
      <c r="E81" s="11">
        <f t="shared" si="3"/>
        <v>0</v>
      </c>
      <c r="F81" s="2"/>
      <c r="G81" s="2"/>
      <c r="I81" s="7" t="s">
        <v>127</v>
      </c>
      <c r="J81" s="7" t="s">
        <v>52</v>
      </c>
      <c r="K81" s="12">
        <v>8009</v>
      </c>
    </row>
    <row r="82" spans="1:11">
      <c r="A82" s="7" t="s">
        <v>128</v>
      </c>
      <c r="B82" s="8">
        <v>1</v>
      </c>
      <c r="C82" s="9">
        <f t="shared" si="2"/>
        <v>1.6941686714329278</v>
      </c>
      <c r="D82" s="10"/>
      <c r="E82" s="11">
        <f t="shared" si="3"/>
        <v>0</v>
      </c>
      <c r="F82" s="2"/>
      <c r="G82" s="2"/>
      <c r="I82" s="7" t="s">
        <v>129</v>
      </c>
      <c r="J82" s="7" t="s">
        <v>52</v>
      </c>
      <c r="K82" s="12">
        <v>59026</v>
      </c>
    </row>
    <row r="83" spans="1:11">
      <c r="A83" s="7" t="s">
        <v>130</v>
      </c>
      <c r="B83" s="8">
        <v>69</v>
      </c>
      <c r="C83" s="9">
        <f t="shared" si="2"/>
        <v>56.571288021644669</v>
      </c>
      <c r="D83" s="10"/>
      <c r="E83" s="11">
        <f t="shared" si="3"/>
        <v>0</v>
      </c>
      <c r="F83" s="2"/>
      <c r="G83" s="2"/>
      <c r="I83" s="7" t="s">
        <v>131</v>
      </c>
      <c r="J83" s="7" t="s">
        <v>44</v>
      </c>
      <c r="K83" s="12">
        <v>121970</v>
      </c>
    </row>
    <row r="84" spans="1:11">
      <c r="A84" s="7" t="s">
        <v>132</v>
      </c>
      <c r="B84" s="8">
        <v>11</v>
      </c>
      <c r="C84" s="9">
        <f t="shared" si="2"/>
        <v>4.116227290586937</v>
      </c>
      <c r="D84" s="10"/>
      <c r="E84" s="11">
        <f t="shared" si="3"/>
        <v>0</v>
      </c>
      <c r="F84" s="2"/>
      <c r="G84" s="2"/>
      <c r="I84" s="7" t="s">
        <v>132</v>
      </c>
      <c r="J84" s="7" t="s">
        <v>111</v>
      </c>
      <c r="K84" s="12">
        <v>267235</v>
      </c>
    </row>
    <row r="85" spans="1:11">
      <c r="A85" s="7" t="s">
        <v>133</v>
      </c>
      <c r="B85" s="8">
        <v>288</v>
      </c>
      <c r="C85" s="9">
        <f t="shared" si="2"/>
        <v>271.14814291766697</v>
      </c>
      <c r="D85" s="10"/>
      <c r="E85" s="11">
        <f t="shared" si="3"/>
        <v>0</v>
      </c>
      <c r="F85" s="2"/>
      <c r="G85" s="2"/>
      <c r="I85" s="7" t="s">
        <v>133</v>
      </c>
      <c r="J85" s="7" t="s">
        <v>82</v>
      </c>
      <c r="K85" s="12">
        <v>106215</v>
      </c>
    </row>
    <row r="86" spans="1:11">
      <c r="A86" s="7" t="s">
        <v>134</v>
      </c>
      <c r="B86" s="8">
        <v>185</v>
      </c>
      <c r="C86" s="9">
        <f t="shared" si="2"/>
        <v>188.18024616010578</v>
      </c>
      <c r="D86" s="10"/>
      <c r="E86" s="11">
        <f t="shared" si="3"/>
        <v>0</v>
      </c>
      <c r="F86" s="2"/>
      <c r="G86" s="2"/>
      <c r="I86" s="7" t="s">
        <v>134</v>
      </c>
      <c r="J86" s="7" t="s">
        <v>82</v>
      </c>
      <c r="K86" s="12">
        <v>98310</v>
      </c>
    </row>
    <row r="87" spans="1:11">
      <c r="A87" s="7" t="s">
        <v>135</v>
      </c>
      <c r="B87" s="8">
        <v>1</v>
      </c>
      <c r="C87" s="9">
        <f t="shared" si="2"/>
        <v>2.4702947061584446</v>
      </c>
      <c r="D87" s="10"/>
      <c r="E87" s="11">
        <f t="shared" si="3"/>
        <v>0</v>
      </c>
      <c r="F87" s="2"/>
      <c r="G87" s="2"/>
      <c r="I87" s="7" t="s">
        <v>136</v>
      </c>
      <c r="J87" s="7" t="s">
        <v>9</v>
      </c>
      <c r="K87" s="12">
        <v>40481</v>
      </c>
    </row>
    <row r="88" spans="1:11">
      <c r="A88" s="7" t="s">
        <v>137</v>
      </c>
      <c r="B88" s="8">
        <v>1</v>
      </c>
      <c r="C88" s="9">
        <f t="shared" si="2"/>
        <v>7.9579818558013695</v>
      </c>
      <c r="D88" s="10"/>
      <c r="E88" s="11">
        <f t="shared" si="3"/>
        <v>0</v>
      </c>
      <c r="F88" s="2"/>
      <c r="G88" s="2"/>
      <c r="I88" s="7" t="s">
        <v>138</v>
      </c>
      <c r="J88" s="7" t="s">
        <v>52</v>
      </c>
      <c r="K88" s="12">
        <v>12566</v>
      </c>
    </row>
    <row r="89" spans="1:11">
      <c r="A89" s="7" t="s">
        <v>139</v>
      </c>
      <c r="B89" s="8">
        <v>3</v>
      </c>
      <c r="C89" s="9">
        <f t="shared" si="2"/>
        <v>16.469942355201756</v>
      </c>
      <c r="D89" s="10"/>
      <c r="E89" s="11">
        <f t="shared" si="3"/>
        <v>0</v>
      </c>
      <c r="F89" s="2"/>
      <c r="G89" s="2"/>
      <c r="I89" s="7" t="s">
        <v>140</v>
      </c>
      <c r="J89" s="7" t="s">
        <v>111</v>
      </c>
      <c r="K89" s="12">
        <v>18215</v>
      </c>
    </row>
    <row r="90" spans="1:11">
      <c r="A90" s="7" t="s">
        <v>141</v>
      </c>
      <c r="B90" s="8">
        <v>2</v>
      </c>
      <c r="C90" s="9">
        <f t="shared" si="2"/>
        <v>98.91196834817012</v>
      </c>
      <c r="D90" s="10"/>
      <c r="E90" s="11">
        <f t="shared" si="3"/>
        <v>0</v>
      </c>
      <c r="F90" s="2"/>
      <c r="G90" s="2"/>
      <c r="I90" s="7" t="s">
        <v>141</v>
      </c>
      <c r="J90" s="7" t="s">
        <v>52</v>
      </c>
      <c r="K90" s="12">
        <v>2022</v>
      </c>
    </row>
    <row r="91" spans="1:11">
      <c r="A91" s="7" t="s">
        <v>142</v>
      </c>
      <c r="B91" s="8">
        <v>1</v>
      </c>
      <c r="C91" s="9">
        <f t="shared" si="2"/>
        <v>3.6221385105766446</v>
      </c>
      <c r="D91" s="10"/>
      <c r="E91" s="11">
        <f t="shared" si="3"/>
        <v>0</v>
      </c>
      <c r="F91" s="2"/>
      <c r="G91" s="2"/>
      <c r="I91" s="7" t="s">
        <v>142</v>
      </c>
      <c r="J91" s="7" t="s">
        <v>25</v>
      </c>
      <c r="K91" s="12">
        <v>27608</v>
      </c>
    </row>
    <row r="92" spans="1:11">
      <c r="A92" s="7" t="s">
        <v>143</v>
      </c>
      <c r="B92" s="8">
        <v>2</v>
      </c>
      <c r="C92" s="9">
        <f t="shared" si="2"/>
        <v>11.114198388441233</v>
      </c>
      <c r="D92" s="10"/>
      <c r="E92" s="11">
        <f t="shared" si="3"/>
        <v>0</v>
      </c>
      <c r="F92" s="2"/>
      <c r="G92" s="2"/>
      <c r="I92" s="7" t="s">
        <v>143</v>
      </c>
      <c r="J92" s="7" t="s">
        <v>44</v>
      </c>
      <c r="K92" s="12">
        <v>17995</v>
      </c>
    </row>
    <row r="93" spans="1:11">
      <c r="A93" s="7" t="s">
        <v>144</v>
      </c>
      <c r="B93" s="8">
        <v>12</v>
      </c>
      <c r="C93" s="9">
        <f t="shared" si="2"/>
        <v>12.211876049458098</v>
      </c>
      <c r="D93" s="10"/>
      <c r="E93" s="11">
        <f t="shared" si="3"/>
        <v>0</v>
      </c>
      <c r="F93" s="2"/>
      <c r="G93" s="2"/>
      <c r="I93" s="7" t="s">
        <v>145</v>
      </c>
      <c r="J93" s="7" t="s">
        <v>28</v>
      </c>
      <c r="K93" s="12">
        <v>98265</v>
      </c>
    </row>
    <row r="94" spans="1:11">
      <c r="A94" s="7" t="s">
        <v>146</v>
      </c>
      <c r="B94" s="8">
        <v>1</v>
      </c>
      <c r="C94" s="9">
        <f t="shared" si="2"/>
        <v>3.2849352867748505</v>
      </c>
      <c r="D94" s="10"/>
      <c r="E94" s="11">
        <f t="shared" si="3"/>
        <v>0</v>
      </c>
      <c r="F94" s="2"/>
      <c r="G94" s="2"/>
      <c r="I94" s="7" t="s">
        <v>146</v>
      </c>
      <c r="J94" s="7" t="s">
        <v>17</v>
      </c>
      <c r="K94" s="12">
        <v>30442</v>
      </c>
    </row>
    <row r="95" spans="1:11">
      <c r="A95" s="7" t="s">
        <v>147</v>
      </c>
      <c r="B95" s="8">
        <v>18</v>
      </c>
      <c r="C95" s="9">
        <f t="shared" si="2"/>
        <v>7.951759326751044</v>
      </c>
      <c r="D95" s="10"/>
      <c r="E95" s="11">
        <f t="shared" si="3"/>
        <v>0</v>
      </c>
      <c r="F95" s="2"/>
      <c r="G95" s="2"/>
      <c r="I95" s="7" t="s">
        <v>148</v>
      </c>
      <c r="J95" s="7" t="s">
        <v>66</v>
      </c>
      <c r="K95" s="12">
        <v>226365</v>
      </c>
    </row>
    <row r="96" spans="1:11">
      <c r="A96" s="7" t="s">
        <v>149</v>
      </c>
      <c r="B96" s="8">
        <v>631</v>
      </c>
      <c r="C96" s="9">
        <f t="shared" si="2"/>
        <v>64.892059104222199</v>
      </c>
      <c r="D96" s="10">
        <v>2</v>
      </c>
      <c r="E96" s="11">
        <f t="shared" si="3"/>
        <v>0.31695721077654515</v>
      </c>
      <c r="F96" s="2"/>
      <c r="G96" s="2"/>
      <c r="I96" s="7" t="s">
        <v>149</v>
      </c>
      <c r="J96" s="7" t="s">
        <v>44</v>
      </c>
      <c r="K96" s="12">
        <v>972384</v>
      </c>
    </row>
    <row r="97" spans="1:11">
      <c r="A97" s="7" t="s">
        <v>150</v>
      </c>
      <c r="B97" s="8">
        <v>4</v>
      </c>
      <c r="C97" s="9">
        <f t="shared" si="2"/>
        <v>60.123252667969339</v>
      </c>
      <c r="D97" s="10"/>
      <c r="E97" s="11">
        <f t="shared" si="3"/>
        <v>0</v>
      </c>
      <c r="F97" s="2"/>
      <c r="G97" s="2"/>
      <c r="I97" s="7" t="s">
        <v>150</v>
      </c>
      <c r="J97" s="7" t="s">
        <v>11</v>
      </c>
      <c r="K97" s="12">
        <v>6653</v>
      </c>
    </row>
    <row r="98" spans="1:11">
      <c r="A98" s="7" t="s">
        <v>151</v>
      </c>
      <c r="B98" s="8">
        <v>67</v>
      </c>
      <c r="C98" s="9">
        <f t="shared" si="2"/>
        <v>57.898375388869681</v>
      </c>
      <c r="D98" s="10">
        <v>2</v>
      </c>
      <c r="E98" s="11">
        <f t="shared" si="3"/>
        <v>2.9850746268656714</v>
      </c>
      <c r="F98" s="2"/>
      <c r="G98" s="2"/>
      <c r="I98" s="7" t="s">
        <v>152</v>
      </c>
      <c r="J98" s="7" t="s">
        <v>22</v>
      </c>
      <c r="K98" s="12">
        <v>115720</v>
      </c>
    </row>
    <row r="99" spans="1:11">
      <c r="A99" s="7" t="s">
        <v>153</v>
      </c>
      <c r="B99" s="8">
        <v>1</v>
      </c>
      <c r="C99" s="9">
        <f t="shared" si="2"/>
        <v>2.3607733893623553</v>
      </c>
      <c r="D99" s="10"/>
      <c r="E99" s="11">
        <f t="shared" si="3"/>
        <v>0</v>
      </c>
      <c r="F99" s="2"/>
      <c r="G99" s="2"/>
      <c r="I99" s="7" t="s">
        <v>153</v>
      </c>
      <c r="J99" s="7" t="s">
        <v>36</v>
      </c>
      <c r="K99" s="12">
        <v>42359</v>
      </c>
    </row>
    <row r="100" spans="1:11">
      <c r="A100" s="7" t="s">
        <v>154</v>
      </c>
      <c r="B100" s="8">
        <v>10</v>
      </c>
      <c r="C100" s="9">
        <f t="shared" si="2"/>
        <v>17.882689556509298</v>
      </c>
      <c r="D100" s="10"/>
      <c r="E100" s="11">
        <f t="shared" si="3"/>
        <v>0</v>
      </c>
      <c r="F100" s="2"/>
      <c r="G100" s="2"/>
      <c r="I100" s="7" t="s">
        <v>155</v>
      </c>
      <c r="J100" s="7" t="s">
        <v>19</v>
      </c>
      <c r="K100" s="12">
        <v>55920</v>
      </c>
    </row>
    <row r="101" spans="1:11">
      <c r="A101" s="7" t="s">
        <v>156</v>
      </c>
      <c r="B101" s="8">
        <v>1</v>
      </c>
      <c r="C101" s="9">
        <f t="shared" si="2"/>
        <v>13.97819401733296</v>
      </c>
      <c r="D101" s="10"/>
      <c r="E101" s="11">
        <f t="shared" si="3"/>
        <v>0</v>
      </c>
      <c r="F101" s="2"/>
      <c r="G101" s="2"/>
      <c r="I101" s="7" t="s">
        <v>157</v>
      </c>
      <c r="J101" s="7" t="s">
        <v>15</v>
      </c>
      <c r="K101" s="12">
        <v>7154</v>
      </c>
    </row>
    <row r="102" spans="1:11">
      <c r="A102" s="7" t="s">
        <v>158</v>
      </c>
      <c r="B102" s="8">
        <v>2</v>
      </c>
      <c r="C102" s="9">
        <f t="shared" si="2"/>
        <v>8.6666377778740724</v>
      </c>
      <c r="D102" s="10"/>
      <c r="E102" s="11">
        <f t="shared" si="3"/>
        <v>0</v>
      </c>
      <c r="F102" s="2"/>
      <c r="G102" s="2"/>
      <c r="I102" s="7" t="s">
        <v>159</v>
      </c>
      <c r="J102" s="7" t="s">
        <v>13</v>
      </c>
      <c r="K102" s="12">
        <v>23077</v>
      </c>
    </row>
    <row r="103" spans="1:11">
      <c r="A103" s="7" t="s">
        <v>160</v>
      </c>
      <c r="B103" s="8">
        <v>1</v>
      </c>
      <c r="C103" s="9">
        <f t="shared" si="2"/>
        <v>3.8384768923691079</v>
      </c>
      <c r="D103" s="10"/>
      <c r="E103" s="11">
        <f t="shared" si="3"/>
        <v>0</v>
      </c>
      <c r="F103" s="2"/>
      <c r="G103" s="2"/>
      <c r="I103" s="7" t="s">
        <v>160</v>
      </c>
      <c r="J103" s="7" t="s">
        <v>85</v>
      </c>
      <c r="K103" s="12">
        <v>26052</v>
      </c>
    </row>
    <row r="104" spans="1:11">
      <c r="A104" s="7" t="s">
        <v>161</v>
      </c>
      <c r="B104" s="8">
        <v>1</v>
      </c>
      <c r="C104" s="9">
        <f t="shared" si="2"/>
        <v>7.6335877862595423</v>
      </c>
      <c r="D104" s="10"/>
      <c r="E104" s="11">
        <f t="shared" si="3"/>
        <v>0</v>
      </c>
      <c r="F104" s="2"/>
      <c r="G104" s="2"/>
      <c r="I104" s="7" t="s">
        <v>161</v>
      </c>
      <c r="J104" s="7" t="s">
        <v>96</v>
      </c>
      <c r="K104" s="12">
        <v>13100</v>
      </c>
    </row>
    <row r="105" spans="1:11">
      <c r="A105" s="7" t="s">
        <v>162</v>
      </c>
      <c r="B105" s="8">
        <v>1</v>
      </c>
      <c r="C105" s="9">
        <f t="shared" si="2"/>
        <v>29.120559114735006</v>
      </c>
      <c r="D105" s="10"/>
      <c r="E105" s="11">
        <f t="shared" si="3"/>
        <v>0</v>
      </c>
      <c r="F105" s="2"/>
      <c r="G105" s="2"/>
      <c r="I105" s="7" t="s">
        <v>162</v>
      </c>
      <c r="J105" s="7" t="s">
        <v>85</v>
      </c>
      <c r="K105" s="12">
        <v>3434</v>
      </c>
    </row>
    <row r="106" spans="1:11">
      <c r="A106" s="7" t="s">
        <v>163</v>
      </c>
      <c r="B106" s="8">
        <v>1</v>
      </c>
      <c r="C106" s="9">
        <f t="shared" si="2"/>
        <v>4.5156920298035672</v>
      </c>
      <c r="D106" s="10"/>
      <c r="E106" s="11">
        <f t="shared" si="3"/>
        <v>0</v>
      </c>
      <c r="F106" s="2"/>
      <c r="G106" s="2"/>
      <c r="I106" s="7" t="s">
        <v>163</v>
      </c>
      <c r="J106" s="7" t="s">
        <v>25</v>
      </c>
      <c r="K106" s="12">
        <v>22145</v>
      </c>
    </row>
    <row r="107" spans="1:11">
      <c r="A107" s="7" t="s">
        <v>164</v>
      </c>
      <c r="B107" s="8">
        <v>48</v>
      </c>
      <c r="C107" s="9">
        <f t="shared" si="2"/>
        <v>39.374600101717718</v>
      </c>
      <c r="D107" s="10"/>
      <c r="E107" s="11">
        <f t="shared" si="3"/>
        <v>0</v>
      </c>
      <c r="F107" s="2"/>
      <c r="G107" s="2"/>
      <c r="I107" s="7" t="s">
        <v>164</v>
      </c>
      <c r="J107" s="7" t="s">
        <v>22</v>
      </c>
      <c r="K107" s="12">
        <v>121906</v>
      </c>
    </row>
    <row r="108" spans="1:11">
      <c r="A108" s="7" t="s">
        <v>165</v>
      </c>
      <c r="B108" s="8">
        <v>1</v>
      </c>
      <c r="C108" s="9">
        <f t="shared" si="2"/>
        <v>21.128248468201985</v>
      </c>
      <c r="D108" s="10"/>
      <c r="E108" s="11">
        <f t="shared" si="3"/>
        <v>0</v>
      </c>
      <c r="F108" s="2"/>
      <c r="G108" s="2"/>
      <c r="I108" s="7" t="s">
        <v>165</v>
      </c>
      <c r="J108" s="7" t="s">
        <v>15</v>
      </c>
      <c r="K108" s="12">
        <v>4733</v>
      </c>
    </row>
    <row r="109" spans="1:11">
      <c r="A109" s="7" t="s">
        <v>166</v>
      </c>
      <c r="B109" s="8">
        <v>1</v>
      </c>
      <c r="C109" s="9">
        <f t="shared" si="2"/>
        <v>7.0013302527480219</v>
      </c>
      <c r="D109" s="10"/>
      <c r="E109" s="11">
        <f t="shared" si="3"/>
        <v>0</v>
      </c>
      <c r="F109" s="2"/>
      <c r="G109" s="2"/>
      <c r="I109" s="7" t="s">
        <v>166</v>
      </c>
      <c r="J109" s="7" t="s">
        <v>19</v>
      </c>
      <c r="K109" s="12">
        <v>14283</v>
      </c>
    </row>
    <row r="110" spans="1:11">
      <c r="A110" s="7" t="s">
        <v>167</v>
      </c>
      <c r="B110" s="8">
        <v>1</v>
      </c>
      <c r="C110" s="9">
        <f t="shared" si="2"/>
        <v>9.095870474804439</v>
      </c>
      <c r="D110" s="10"/>
      <c r="E110" s="11">
        <f t="shared" si="3"/>
        <v>0</v>
      </c>
      <c r="F110" s="2"/>
      <c r="G110" s="2"/>
      <c r="I110" s="7" t="s">
        <v>167</v>
      </c>
      <c r="J110" s="7" t="s">
        <v>111</v>
      </c>
      <c r="K110" s="12">
        <v>10994</v>
      </c>
    </row>
    <row r="111" spans="1:11">
      <c r="A111" s="7" t="s">
        <v>168</v>
      </c>
      <c r="B111" s="8">
        <v>1</v>
      </c>
      <c r="C111" s="9">
        <f t="shared" si="2"/>
        <v>7.1306332002281794</v>
      </c>
      <c r="D111" s="10"/>
      <c r="E111" s="11">
        <f t="shared" si="3"/>
        <v>0</v>
      </c>
      <c r="F111" s="2"/>
      <c r="G111" s="2"/>
      <c r="I111" s="7" t="s">
        <v>169</v>
      </c>
      <c r="J111" s="7" t="s">
        <v>38</v>
      </c>
      <c r="K111" s="12">
        <v>14024</v>
      </c>
    </row>
    <row r="112" spans="1:11">
      <c r="A112" s="7" t="s">
        <v>170</v>
      </c>
      <c r="B112" s="8">
        <v>2</v>
      </c>
      <c r="C112" s="9">
        <f t="shared" si="2"/>
        <v>10.719262514738986</v>
      </c>
      <c r="D112" s="10"/>
      <c r="E112" s="11">
        <f t="shared" si="3"/>
        <v>0</v>
      </c>
      <c r="F112" s="2"/>
      <c r="G112" s="2"/>
      <c r="I112" s="7" t="s">
        <v>170</v>
      </c>
      <c r="J112" s="7" t="s">
        <v>19</v>
      </c>
      <c r="K112" s="12">
        <v>18658</v>
      </c>
    </row>
    <row r="113" spans="1:11">
      <c r="A113" s="7" t="s">
        <v>171</v>
      </c>
      <c r="B113" s="8">
        <v>4</v>
      </c>
      <c r="C113" s="9">
        <f t="shared" si="2"/>
        <v>6.8945309133529822</v>
      </c>
      <c r="D113" s="10"/>
      <c r="E113" s="11">
        <f t="shared" si="3"/>
        <v>0</v>
      </c>
      <c r="F113" s="2"/>
      <c r="G113" s="2"/>
      <c r="I113" s="7" t="s">
        <v>172</v>
      </c>
      <c r="J113" s="7" t="s">
        <v>66</v>
      </c>
      <c r="K113" s="12">
        <v>58017</v>
      </c>
    </row>
    <row r="114" spans="1:11">
      <c r="A114" s="7" t="s">
        <v>173</v>
      </c>
      <c r="B114" s="8">
        <v>164</v>
      </c>
      <c r="C114" s="9">
        <f t="shared" si="2"/>
        <v>148.82572870158626</v>
      </c>
      <c r="D114" s="10"/>
      <c r="E114" s="11">
        <f t="shared" si="3"/>
        <v>0</v>
      </c>
      <c r="F114" s="2"/>
      <c r="G114" s="2"/>
      <c r="I114" s="7" t="s">
        <v>173</v>
      </c>
      <c r="J114" s="7" t="s">
        <v>60</v>
      </c>
      <c r="K114" s="12">
        <v>110196</v>
      </c>
    </row>
    <row r="115" spans="1:11">
      <c r="A115" s="7" t="s">
        <v>174</v>
      </c>
      <c r="B115" s="8">
        <v>1</v>
      </c>
      <c r="C115" s="9">
        <f t="shared" si="2"/>
        <v>0.8901548869503294</v>
      </c>
      <c r="D115" s="10"/>
      <c r="E115" s="11">
        <f t="shared" si="3"/>
        <v>0</v>
      </c>
      <c r="F115" s="2"/>
      <c r="G115" s="2"/>
      <c r="I115" s="7" t="s">
        <v>174</v>
      </c>
      <c r="J115" s="7" t="s">
        <v>19</v>
      </c>
      <c r="K115" s="12">
        <v>112340</v>
      </c>
    </row>
    <row r="116" spans="1:11">
      <c r="A116" s="7" t="s">
        <v>175</v>
      </c>
      <c r="B116" s="8">
        <v>8</v>
      </c>
      <c r="C116" s="9">
        <f t="shared" si="2"/>
        <v>10.287139789370814</v>
      </c>
      <c r="D116" s="10"/>
      <c r="E116" s="11">
        <f t="shared" si="3"/>
        <v>0</v>
      </c>
      <c r="F116" s="2"/>
      <c r="G116" s="2"/>
      <c r="I116" s="7" t="s">
        <v>175</v>
      </c>
      <c r="J116" s="7" t="s">
        <v>19</v>
      </c>
      <c r="K116" s="12">
        <v>77767</v>
      </c>
    </row>
    <row r="117" spans="1:11">
      <c r="A117" s="7" t="s">
        <v>176</v>
      </c>
      <c r="B117" s="8">
        <v>135</v>
      </c>
      <c r="C117" s="9">
        <f t="shared" si="2"/>
        <v>101.10617646398001</v>
      </c>
      <c r="D117" s="10"/>
      <c r="E117" s="11">
        <f t="shared" si="3"/>
        <v>0</v>
      </c>
      <c r="F117" s="2"/>
      <c r="G117" s="2"/>
      <c r="I117" s="7" t="s">
        <v>176</v>
      </c>
      <c r="J117" s="7" t="s">
        <v>60</v>
      </c>
      <c r="K117" s="12">
        <v>133523</v>
      </c>
    </row>
    <row r="118" spans="1:11">
      <c r="A118" s="7" t="s">
        <v>177</v>
      </c>
      <c r="B118" s="8">
        <v>1</v>
      </c>
      <c r="C118" s="9">
        <f t="shared" si="2"/>
        <v>1.6449803424849074</v>
      </c>
      <c r="D118" s="10"/>
      <c r="E118" s="11">
        <f t="shared" si="3"/>
        <v>0</v>
      </c>
      <c r="F118" s="2"/>
      <c r="G118" s="2"/>
      <c r="I118" s="7" t="s">
        <v>177</v>
      </c>
      <c r="J118" s="7" t="s">
        <v>11</v>
      </c>
      <c r="K118" s="12">
        <v>60791</v>
      </c>
    </row>
    <row r="119" spans="1:11">
      <c r="A119" s="7" t="s">
        <v>178</v>
      </c>
      <c r="B119" s="8">
        <v>2</v>
      </c>
      <c r="C119" s="9">
        <f t="shared" si="2"/>
        <v>5.5167848178081815</v>
      </c>
      <c r="D119" s="10"/>
      <c r="E119" s="11">
        <f t="shared" si="3"/>
        <v>0</v>
      </c>
      <c r="F119" s="2"/>
      <c r="G119" s="2"/>
      <c r="I119" s="7" t="s">
        <v>179</v>
      </c>
      <c r="J119" s="7" t="s">
        <v>36</v>
      </c>
      <c r="K119" s="12">
        <v>36253</v>
      </c>
    </row>
    <row r="120" spans="1:11">
      <c r="A120" s="7" t="s">
        <v>180</v>
      </c>
      <c r="B120" s="8">
        <v>1</v>
      </c>
      <c r="C120" s="9">
        <f t="shared" si="2"/>
        <v>10.10407194099222</v>
      </c>
      <c r="D120" s="10"/>
      <c r="E120" s="11">
        <f t="shared" si="3"/>
        <v>0</v>
      </c>
      <c r="F120" s="2"/>
      <c r="G120" s="2"/>
      <c r="I120" s="7" t="s">
        <v>180</v>
      </c>
      <c r="J120" s="7" t="s">
        <v>13</v>
      </c>
      <c r="K120" s="12">
        <v>9897</v>
      </c>
    </row>
    <row r="121" spans="1:11">
      <c r="A121" s="7" t="s">
        <v>181</v>
      </c>
      <c r="B121" s="8">
        <v>233</v>
      </c>
      <c r="C121" s="9">
        <f t="shared" si="2"/>
        <v>102.03902883368953</v>
      </c>
      <c r="D121" s="10"/>
      <c r="E121" s="11">
        <f t="shared" si="3"/>
        <v>0</v>
      </c>
      <c r="F121" s="2"/>
      <c r="G121" s="2"/>
      <c r="I121" s="7" t="s">
        <v>181</v>
      </c>
      <c r="J121" s="7" t="s">
        <v>44</v>
      </c>
      <c r="K121" s="12">
        <v>228344</v>
      </c>
    </row>
    <row r="122" spans="1:11">
      <c r="A122" s="7" t="s">
        <v>182</v>
      </c>
      <c r="B122" s="8">
        <v>1</v>
      </c>
      <c r="C122" s="9">
        <f t="shared" si="2"/>
        <v>2.2205444775058845</v>
      </c>
      <c r="D122" s="10"/>
      <c r="E122" s="11">
        <f t="shared" si="3"/>
        <v>0</v>
      </c>
      <c r="F122" s="2"/>
      <c r="G122" s="2"/>
      <c r="I122" s="7" t="s">
        <v>183</v>
      </c>
      <c r="J122" s="7" t="s">
        <v>19</v>
      </c>
      <c r="K122" s="12">
        <v>45034</v>
      </c>
    </row>
    <row r="123" spans="1:11">
      <c r="A123" s="7" t="s">
        <v>184</v>
      </c>
      <c r="B123" s="8">
        <v>34</v>
      </c>
      <c r="C123" s="9">
        <f t="shared" si="2"/>
        <v>47.492666573543787</v>
      </c>
      <c r="D123" s="10"/>
      <c r="E123" s="11">
        <f t="shared" si="3"/>
        <v>0</v>
      </c>
      <c r="F123" s="2"/>
      <c r="G123" s="2"/>
      <c r="I123" s="7" t="s">
        <v>184</v>
      </c>
      <c r="J123" s="7" t="s">
        <v>22</v>
      </c>
      <c r="K123" s="12">
        <v>71590</v>
      </c>
    </row>
    <row r="124" spans="1:11">
      <c r="A124" s="7" t="s">
        <v>185</v>
      </c>
      <c r="B124" s="8">
        <v>2</v>
      </c>
      <c r="C124" s="9">
        <f t="shared" si="2"/>
        <v>14.370913271538408</v>
      </c>
      <c r="D124" s="10"/>
      <c r="E124" s="11">
        <f t="shared" si="3"/>
        <v>0</v>
      </c>
      <c r="F124" s="2"/>
      <c r="G124" s="2"/>
      <c r="I124" s="7" t="s">
        <v>185</v>
      </c>
      <c r="J124" s="7" t="s">
        <v>41</v>
      </c>
      <c r="K124" s="12">
        <v>13917</v>
      </c>
    </row>
    <row r="125" spans="1:11">
      <c r="A125" s="7" t="s">
        <v>186</v>
      </c>
      <c r="B125" s="8">
        <v>1</v>
      </c>
      <c r="C125" s="9">
        <f t="shared" si="2"/>
        <v>14.701558365186708</v>
      </c>
      <c r="D125" s="10"/>
      <c r="E125" s="11">
        <f t="shared" si="3"/>
        <v>0</v>
      </c>
      <c r="F125" s="2"/>
      <c r="G125" s="2"/>
      <c r="I125" s="7" t="s">
        <v>186</v>
      </c>
      <c r="J125" s="7" t="s">
        <v>11</v>
      </c>
      <c r="K125" s="12">
        <v>6802</v>
      </c>
    </row>
    <row r="126" spans="1:11">
      <c r="A126" s="7" t="s">
        <v>187</v>
      </c>
      <c r="B126" s="8">
        <v>23</v>
      </c>
      <c r="C126" s="9">
        <f t="shared" si="2"/>
        <v>18.77121963959258</v>
      </c>
      <c r="D126" s="10"/>
      <c r="E126" s="11">
        <f t="shared" si="3"/>
        <v>0</v>
      </c>
      <c r="F126" s="2"/>
      <c r="G126" s="2"/>
      <c r="I126" s="7" t="s">
        <v>187</v>
      </c>
      <c r="J126" s="7" t="s">
        <v>19</v>
      </c>
      <c r="K126" s="12">
        <v>122528</v>
      </c>
    </row>
    <row r="127" spans="1:11">
      <c r="A127" s="7" t="s">
        <v>188</v>
      </c>
      <c r="B127" s="8">
        <v>8</v>
      </c>
      <c r="C127" s="9">
        <f t="shared" si="2"/>
        <v>38.825527784518322</v>
      </c>
      <c r="D127" s="10"/>
      <c r="E127" s="11">
        <f t="shared" si="3"/>
        <v>0</v>
      </c>
      <c r="F127" s="2"/>
      <c r="G127" s="2"/>
      <c r="I127" s="7" t="s">
        <v>188</v>
      </c>
      <c r="J127" s="7" t="s">
        <v>22</v>
      </c>
      <c r="K127" s="12">
        <v>20605</v>
      </c>
    </row>
    <row r="128" spans="1:11">
      <c r="A128" s="7" t="s">
        <v>189</v>
      </c>
      <c r="B128" s="8">
        <v>3</v>
      </c>
      <c r="C128" s="9">
        <f t="shared" si="2"/>
        <v>8.7935279634189243</v>
      </c>
      <c r="D128" s="10"/>
      <c r="E128" s="11">
        <f t="shared" si="3"/>
        <v>0</v>
      </c>
      <c r="F128" s="2"/>
      <c r="G128" s="2"/>
      <c r="I128" s="7" t="s">
        <v>189</v>
      </c>
      <c r="J128" s="7" t="s">
        <v>111</v>
      </c>
      <c r="K128" s="12">
        <v>34116</v>
      </c>
    </row>
    <row r="129" spans="1:11">
      <c r="A129" s="7" t="s">
        <v>190</v>
      </c>
      <c r="B129" s="8">
        <v>4</v>
      </c>
      <c r="C129" s="9">
        <f t="shared" si="2"/>
        <v>62.421972534332085</v>
      </c>
      <c r="D129" s="10"/>
      <c r="E129" s="11">
        <f t="shared" si="3"/>
        <v>0</v>
      </c>
      <c r="F129" s="2"/>
      <c r="G129" s="2"/>
      <c r="I129" s="7" t="s">
        <v>190</v>
      </c>
      <c r="J129" s="7" t="s">
        <v>57</v>
      </c>
      <c r="K129" s="12">
        <v>6408</v>
      </c>
    </row>
    <row r="130" spans="1:11">
      <c r="A130" s="7" t="s">
        <v>191</v>
      </c>
      <c r="B130" s="8">
        <v>6</v>
      </c>
      <c r="C130" s="9">
        <f t="shared" si="2"/>
        <v>9.5580973014305286</v>
      </c>
      <c r="D130" s="10"/>
      <c r="E130" s="11">
        <f t="shared" si="3"/>
        <v>0</v>
      </c>
      <c r="F130" s="2"/>
      <c r="G130" s="2"/>
      <c r="I130" s="7" t="s">
        <v>191</v>
      </c>
      <c r="J130" s="7" t="s">
        <v>17</v>
      </c>
      <c r="K130" s="12">
        <v>62774</v>
      </c>
    </row>
    <row r="131" spans="1:11">
      <c r="A131" s="7" t="s">
        <v>192</v>
      </c>
      <c r="B131" s="8">
        <v>22</v>
      </c>
      <c r="C131" s="9">
        <f t="shared" si="2"/>
        <v>13.114675918474404</v>
      </c>
      <c r="D131" s="10"/>
      <c r="E131" s="11">
        <f t="shared" si="3"/>
        <v>0</v>
      </c>
      <c r="F131" s="2"/>
      <c r="G131" s="2"/>
      <c r="I131" s="7" t="s">
        <v>193</v>
      </c>
      <c r="J131" s="7" t="s">
        <v>96</v>
      </c>
      <c r="K131" s="12">
        <v>167751</v>
      </c>
    </row>
    <row r="132" spans="1:11">
      <c r="A132" s="7" t="s">
        <v>194</v>
      </c>
      <c r="B132" s="8">
        <v>7</v>
      </c>
      <c r="C132" s="9">
        <f t="shared" si="2"/>
        <v>27.560140162998543</v>
      </c>
      <c r="D132" s="10"/>
      <c r="E132" s="11">
        <f t="shared" si="3"/>
        <v>0</v>
      </c>
      <c r="F132" s="2"/>
      <c r="G132" s="2"/>
      <c r="I132" s="7" t="s">
        <v>195</v>
      </c>
      <c r="J132" s="7" t="s">
        <v>11</v>
      </c>
      <c r="K132" s="12">
        <v>25399</v>
      </c>
    </row>
    <row r="133" spans="1:11">
      <c r="A133" s="7" t="s">
        <v>196</v>
      </c>
      <c r="B133" s="8">
        <v>3</v>
      </c>
      <c r="C133" s="9">
        <f t="shared" si="2"/>
        <v>6.8518180157135031</v>
      </c>
      <c r="D133" s="10"/>
      <c r="E133" s="11">
        <f t="shared" si="3"/>
        <v>0</v>
      </c>
      <c r="F133" s="2"/>
      <c r="G133" s="2"/>
      <c r="I133" s="7" t="s">
        <v>196</v>
      </c>
      <c r="J133" s="7" t="s">
        <v>52</v>
      </c>
      <c r="K133" s="12">
        <v>43784</v>
      </c>
    </row>
    <row r="134" spans="1:11">
      <c r="A134" s="7" t="s">
        <v>197</v>
      </c>
      <c r="B134" s="8">
        <v>13</v>
      </c>
      <c r="C134" s="9">
        <f t="shared" ref="C134:C197" si="4">B134/K134*100000</f>
        <v>17.252362246522985</v>
      </c>
      <c r="D134" s="10"/>
      <c r="E134" s="11">
        <f t="shared" ref="E134:E197" si="5">D134/B134*100</f>
        <v>0</v>
      </c>
      <c r="F134" s="2"/>
      <c r="G134" s="2"/>
      <c r="I134" s="7" t="s">
        <v>197</v>
      </c>
      <c r="J134" s="7" t="s">
        <v>60</v>
      </c>
      <c r="K134" s="12">
        <v>75352</v>
      </c>
    </row>
    <row r="135" spans="1:11">
      <c r="A135" s="7" t="s">
        <v>198</v>
      </c>
      <c r="B135" s="8">
        <v>4</v>
      </c>
      <c r="C135" s="9">
        <f t="shared" si="4"/>
        <v>16.250253910217346</v>
      </c>
      <c r="D135" s="10"/>
      <c r="E135" s="11">
        <f t="shared" si="5"/>
        <v>0</v>
      </c>
      <c r="F135" s="2"/>
      <c r="G135" s="2"/>
      <c r="I135" s="7" t="s">
        <v>199</v>
      </c>
      <c r="J135" s="7" t="s">
        <v>17</v>
      </c>
      <c r="K135" s="12">
        <v>24615</v>
      </c>
    </row>
    <row r="136" spans="1:11">
      <c r="A136" s="7" t="s">
        <v>200</v>
      </c>
      <c r="B136" s="8">
        <v>10</v>
      </c>
      <c r="C136" s="9">
        <f t="shared" si="4"/>
        <v>80.762397027943791</v>
      </c>
      <c r="D136" s="10"/>
      <c r="E136" s="11">
        <f t="shared" si="5"/>
        <v>0</v>
      </c>
      <c r="F136" s="2"/>
      <c r="G136" s="2"/>
      <c r="I136" s="7" t="s">
        <v>200</v>
      </c>
      <c r="J136" s="7" t="s">
        <v>22</v>
      </c>
      <c r="K136" s="12">
        <v>12382</v>
      </c>
    </row>
    <row r="137" spans="1:11">
      <c r="A137" s="7" t="s">
        <v>201</v>
      </c>
      <c r="B137" s="8">
        <v>165</v>
      </c>
      <c r="C137" s="9">
        <f t="shared" si="4"/>
        <v>56.242394494380868</v>
      </c>
      <c r="D137" s="10"/>
      <c r="E137" s="11">
        <f t="shared" si="5"/>
        <v>0</v>
      </c>
      <c r="F137" s="2"/>
      <c r="G137" s="2"/>
      <c r="I137" s="7" t="s">
        <v>202</v>
      </c>
      <c r="J137" s="7" t="s">
        <v>22</v>
      </c>
      <c r="K137" s="12">
        <v>293373</v>
      </c>
    </row>
    <row r="138" spans="1:11">
      <c r="A138" s="7" t="s">
        <v>203</v>
      </c>
      <c r="B138" s="8">
        <v>6</v>
      </c>
      <c r="C138" s="9">
        <f t="shared" si="4"/>
        <v>32.111319240032117</v>
      </c>
      <c r="D138" s="10"/>
      <c r="E138" s="11">
        <f t="shared" si="5"/>
        <v>0</v>
      </c>
      <c r="F138" s="2"/>
      <c r="G138" s="2"/>
      <c r="I138" s="7" t="s">
        <v>204</v>
      </c>
      <c r="J138" s="7" t="s">
        <v>85</v>
      </c>
      <c r="K138" s="12">
        <v>18685</v>
      </c>
    </row>
    <row r="139" spans="1:11">
      <c r="A139" s="7" t="s">
        <v>205</v>
      </c>
      <c r="B139" s="8">
        <v>8</v>
      </c>
      <c r="C139" s="9">
        <f t="shared" si="4"/>
        <v>36.613272311212818</v>
      </c>
      <c r="D139" s="10"/>
      <c r="E139" s="11">
        <f t="shared" si="5"/>
        <v>0</v>
      </c>
      <c r="F139" s="2"/>
      <c r="G139" s="2"/>
      <c r="I139" s="7" t="s">
        <v>205</v>
      </c>
      <c r="J139" s="7" t="s">
        <v>60</v>
      </c>
      <c r="K139" s="12">
        <v>21850</v>
      </c>
    </row>
    <row r="140" spans="1:11">
      <c r="A140" s="7" t="s">
        <v>206</v>
      </c>
      <c r="B140" s="8">
        <v>11</v>
      </c>
      <c r="C140" s="9">
        <f t="shared" si="4"/>
        <v>14.134275618374559</v>
      </c>
      <c r="D140" s="10"/>
      <c r="E140" s="11">
        <f t="shared" si="5"/>
        <v>0</v>
      </c>
      <c r="F140" s="2"/>
      <c r="G140" s="2"/>
      <c r="I140" s="7" t="s">
        <v>206</v>
      </c>
      <c r="J140" s="7" t="s">
        <v>38</v>
      </c>
      <c r="K140" s="12">
        <v>77825</v>
      </c>
    </row>
    <row r="141" spans="1:11">
      <c r="A141" s="7" t="s">
        <v>207</v>
      </c>
      <c r="B141" s="8">
        <v>13</v>
      </c>
      <c r="C141" s="9">
        <f t="shared" si="4"/>
        <v>5.6436348481428098</v>
      </c>
      <c r="D141" s="10"/>
      <c r="E141" s="11">
        <f t="shared" si="5"/>
        <v>0</v>
      </c>
      <c r="F141" s="2"/>
      <c r="G141" s="2"/>
      <c r="I141" s="7" t="s">
        <v>207</v>
      </c>
      <c r="J141" s="7" t="s">
        <v>38</v>
      </c>
      <c r="K141" s="12">
        <v>230348</v>
      </c>
    </row>
    <row r="142" spans="1:11">
      <c r="A142" s="7" t="s">
        <v>208</v>
      </c>
      <c r="B142" s="8">
        <v>3</v>
      </c>
      <c r="C142" s="9">
        <f t="shared" si="4"/>
        <v>4.935184575903139</v>
      </c>
      <c r="D142" s="10"/>
      <c r="E142" s="11">
        <f t="shared" si="5"/>
        <v>0</v>
      </c>
      <c r="F142" s="2"/>
      <c r="G142" s="2"/>
      <c r="I142" s="7" t="s">
        <v>208</v>
      </c>
      <c r="J142" s="7" t="s">
        <v>13</v>
      </c>
      <c r="K142" s="12">
        <v>60788</v>
      </c>
    </row>
    <row r="143" spans="1:11">
      <c r="A143" s="7" t="s">
        <v>209</v>
      </c>
      <c r="B143" s="8">
        <v>2</v>
      </c>
      <c r="C143" s="9">
        <f t="shared" si="4"/>
        <v>2.7286618642217855</v>
      </c>
      <c r="D143" s="10"/>
      <c r="E143" s="11">
        <f t="shared" si="5"/>
        <v>0</v>
      </c>
      <c r="F143" s="2"/>
      <c r="G143" s="2"/>
      <c r="I143" s="7" t="s">
        <v>209</v>
      </c>
      <c r="J143" s="7" t="s">
        <v>28</v>
      </c>
      <c r="K143" s="12">
        <v>73296</v>
      </c>
    </row>
    <row r="144" spans="1:11">
      <c r="A144" s="7" t="s">
        <v>210</v>
      </c>
      <c r="B144" s="8">
        <v>14</v>
      </c>
      <c r="C144" s="9">
        <f t="shared" si="4"/>
        <v>77.480768166472956</v>
      </c>
      <c r="D144" s="10"/>
      <c r="E144" s="11">
        <f t="shared" si="5"/>
        <v>0</v>
      </c>
      <c r="F144" s="2"/>
      <c r="G144" s="2"/>
      <c r="I144" s="7" t="s">
        <v>210</v>
      </c>
      <c r="J144" s="7" t="s">
        <v>22</v>
      </c>
      <c r="K144" s="12">
        <v>18069</v>
      </c>
    </row>
    <row r="145" spans="1:11">
      <c r="A145" s="7" t="s">
        <v>211</v>
      </c>
      <c r="B145" s="8">
        <v>9</v>
      </c>
      <c r="C145" s="9">
        <f t="shared" si="4"/>
        <v>52.110474205315263</v>
      </c>
      <c r="D145" s="10"/>
      <c r="E145" s="11">
        <f t="shared" si="5"/>
        <v>0</v>
      </c>
      <c r="F145" s="2"/>
      <c r="G145" s="2"/>
      <c r="I145" s="7" t="s">
        <v>212</v>
      </c>
      <c r="J145" s="7" t="s">
        <v>9</v>
      </c>
      <c r="K145" s="12">
        <v>17271</v>
      </c>
    </row>
    <row r="146" spans="1:11">
      <c r="A146" s="7" t="s">
        <v>213</v>
      </c>
      <c r="B146" s="8">
        <v>1</v>
      </c>
      <c r="C146" s="9">
        <f t="shared" si="4"/>
        <v>3.0916679548616481</v>
      </c>
      <c r="D146" s="10"/>
      <c r="E146" s="11">
        <f t="shared" si="5"/>
        <v>0</v>
      </c>
      <c r="F146" s="2"/>
      <c r="G146" s="2"/>
      <c r="I146" s="7" t="s">
        <v>213</v>
      </c>
      <c r="J146" s="7" t="s">
        <v>19</v>
      </c>
      <c r="K146" s="12">
        <v>32345</v>
      </c>
    </row>
    <row r="147" spans="1:11">
      <c r="A147" s="7" t="s">
        <v>214</v>
      </c>
      <c r="B147" s="8">
        <v>20</v>
      </c>
      <c r="C147" s="9">
        <f t="shared" si="4"/>
        <v>40.085783576854467</v>
      </c>
      <c r="D147" s="10"/>
      <c r="E147" s="11">
        <f t="shared" si="5"/>
        <v>0</v>
      </c>
      <c r="F147" s="2"/>
      <c r="G147" s="2"/>
      <c r="I147" s="7" t="s">
        <v>215</v>
      </c>
      <c r="J147" s="7" t="s">
        <v>82</v>
      </c>
      <c r="K147" s="12">
        <v>49893</v>
      </c>
    </row>
    <row r="148" spans="1:11">
      <c r="A148" s="7" t="s">
        <v>216</v>
      </c>
      <c r="B148" s="8">
        <v>15</v>
      </c>
      <c r="C148" s="9">
        <f t="shared" si="4"/>
        <v>8.4444244280309846</v>
      </c>
      <c r="D148" s="10"/>
      <c r="E148" s="11">
        <f t="shared" si="5"/>
        <v>0</v>
      </c>
      <c r="F148" s="2"/>
      <c r="G148" s="2"/>
      <c r="I148" s="7" t="s">
        <v>217</v>
      </c>
      <c r="J148" s="7" t="s">
        <v>9</v>
      </c>
      <c r="K148" s="12">
        <v>177632</v>
      </c>
    </row>
    <row r="149" spans="1:11">
      <c r="A149" s="7" t="s">
        <v>218</v>
      </c>
      <c r="B149" s="8">
        <v>3</v>
      </c>
      <c r="C149" s="9">
        <f t="shared" si="4"/>
        <v>4.3791784661197557</v>
      </c>
      <c r="D149" s="10"/>
      <c r="E149" s="11">
        <f t="shared" si="5"/>
        <v>0</v>
      </c>
      <c r="F149" s="2"/>
      <c r="G149" s="2"/>
      <c r="I149" s="7" t="s">
        <v>219</v>
      </c>
      <c r="J149" s="7" t="s">
        <v>36</v>
      </c>
      <c r="K149" s="12">
        <v>68506</v>
      </c>
    </row>
    <row r="150" spans="1:11">
      <c r="A150" s="7" t="s">
        <v>220</v>
      </c>
      <c r="B150" s="8">
        <v>616</v>
      </c>
      <c r="C150" s="9">
        <f t="shared" si="4"/>
        <v>179.63949619286748</v>
      </c>
      <c r="D150" s="10">
        <v>2</v>
      </c>
      <c r="E150" s="11">
        <f t="shared" si="5"/>
        <v>0.32467532467532467</v>
      </c>
      <c r="F150" s="2"/>
      <c r="G150" s="2"/>
      <c r="I150" s="7" t="s">
        <v>221</v>
      </c>
      <c r="J150" s="7" t="s">
        <v>118</v>
      </c>
      <c r="K150" s="12">
        <v>342909</v>
      </c>
    </row>
    <row r="151" spans="1:11">
      <c r="A151" s="7" t="s">
        <v>222</v>
      </c>
      <c r="B151" s="8">
        <v>4</v>
      </c>
      <c r="C151" s="9">
        <f t="shared" si="4"/>
        <v>19.031306499191171</v>
      </c>
      <c r="D151" s="10"/>
      <c r="E151" s="11">
        <f t="shared" si="5"/>
        <v>0</v>
      </c>
      <c r="F151" s="2"/>
      <c r="G151" s="2"/>
      <c r="I151" s="7" t="s">
        <v>222</v>
      </c>
      <c r="J151" s="7" t="s">
        <v>85</v>
      </c>
      <c r="K151" s="12">
        <v>21018</v>
      </c>
    </row>
    <row r="152" spans="1:11">
      <c r="A152" s="7" t="s">
        <v>223</v>
      </c>
      <c r="B152" s="8">
        <v>2</v>
      </c>
      <c r="C152" s="9">
        <f t="shared" si="4"/>
        <v>7.9929661897530178</v>
      </c>
      <c r="D152" s="10"/>
      <c r="E152" s="11">
        <f t="shared" si="5"/>
        <v>0</v>
      </c>
      <c r="F152" s="2"/>
      <c r="G152" s="2"/>
      <c r="I152" s="7" t="s">
        <v>224</v>
      </c>
      <c r="J152" s="7" t="s">
        <v>25</v>
      </c>
      <c r="K152" s="12">
        <v>25022</v>
      </c>
    </row>
    <row r="153" spans="1:11">
      <c r="A153" s="7" t="s">
        <v>225</v>
      </c>
      <c r="B153" s="8">
        <v>81</v>
      </c>
      <c r="C153" s="9">
        <f t="shared" si="4"/>
        <v>25.904664438652318</v>
      </c>
      <c r="D153" s="10"/>
      <c r="E153" s="11">
        <f t="shared" si="5"/>
        <v>0</v>
      </c>
      <c r="F153" s="2"/>
      <c r="G153" s="2"/>
      <c r="I153" s="7" t="s">
        <v>225</v>
      </c>
      <c r="J153" s="7" t="s">
        <v>44</v>
      </c>
      <c r="K153" s="12">
        <v>312685</v>
      </c>
    </row>
    <row r="154" spans="1:11">
      <c r="A154" s="7" t="s">
        <v>226</v>
      </c>
      <c r="B154" s="8">
        <v>11</v>
      </c>
      <c r="C154" s="9">
        <f t="shared" si="4"/>
        <v>9.6031288739894887</v>
      </c>
      <c r="D154" s="10"/>
      <c r="E154" s="11">
        <f t="shared" si="5"/>
        <v>0</v>
      </c>
      <c r="F154" s="2"/>
      <c r="G154" s="2"/>
      <c r="I154" s="7" t="s">
        <v>227</v>
      </c>
      <c r="J154" s="7" t="s">
        <v>11</v>
      </c>
      <c r="K154" s="12">
        <v>114546</v>
      </c>
    </row>
    <row r="155" spans="1:11">
      <c r="A155" s="7" t="s">
        <v>228</v>
      </c>
      <c r="B155" s="8">
        <v>9</v>
      </c>
      <c r="C155" s="9">
        <f t="shared" si="4"/>
        <v>11.94632119675591</v>
      </c>
      <c r="D155" s="10"/>
      <c r="E155" s="11">
        <f t="shared" si="5"/>
        <v>0</v>
      </c>
      <c r="F155" s="2"/>
      <c r="G155" s="2"/>
      <c r="I155" s="7" t="s">
        <v>228</v>
      </c>
      <c r="J155" s="7" t="s">
        <v>11</v>
      </c>
      <c r="K155" s="12">
        <v>75337</v>
      </c>
    </row>
    <row r="156" spans="1:11">
      <c r="A156" s="7" t="s">
        <v>229</v>
      </c>
      <c r="B156" s="8">
        <v>3</v>
      </c>
      <c r="C156" s="9">
        <f t="shared" si="4"/>
        <v>49.950049950049952</v>
      </c>
      <c r="D156" s="10"/>
      <c r="E156" s="11">
        <f t="shared" si="5"/>
        <v>0</v>
      </c>
      <c r="F156" s="2"/>
      <c r="G156" s="2"/>
      <c r="I156" s="7" t="s">
        <v>229</v>
      </c>
      <c r="J156" s="7" t="s">
        <v>22</v>
      </c>
      <c r="K156" s="12">
        <v>6006</v>
      </c>
    </row>
    <row r="157" spans="1:11">
      <c r="A157" s="7" t="s">
        <v>230</v>
      </c>
      <c r="B157" s="8">
        <v>1</v>
      </c>
      <c r="C157" s="9">
        <f t="shared" si="4"/>
        <v>23.696682464454977</v>
      </c>
      <c r="D157" s="10"/>
      <c r="E157" s="11">
        <f t="shared" si="5"/>
        <v>0</v>
      </c>
      <c r="F157" s="2"/>
      <c r="G157" s="2"/>
      <c r="I157" s="7" t="s">
        <v>230</v>
      </c>
      <c r="J157" s="7" t="s">
        <v>15</v>
      </c>
      <c r="K157" s="12">
        <v>4220</v>
      </c>
    </row>
    <row r="158" spans="1:11">
      <c r="A158" s="7" t="s">
        <v>231</v>
      </c>
      <c r="B158" s="8">
        <v>4</v>
      </c>
      <c r="C158" s="9">
        <f t="shared" si="4"/>
        <v>12.966384647800577</v>
      </c>
      <c r="D158" s="10"/>
      <c r="E158" s="11">
        <f t="shared" si="5"/>
        <v>0</v>
      </c>
      <c r="F158" s="2"/>
      <c r="G158" s="2"/>
      <c r="I158" s="7" t="s">
        <v>231</v>
      </c>
      <c r="J158" s="7" t="s">
        <v>22</v>
      </c>
      <c r="K158" s="12">
        <v>30849</v>
      </c>
    </row>
    <row r="159" spans="1:11">
      <c r="A159" s="7" t="s">
        <v>232</v>
      </c>
      <c r="B159" s="8">
        <v>20</v>
      </c>
      <c r="C159" s="9">
        <f t="shared" si="4"/>
        <v>85.925416738271181</v>
      </c>
      <c r="D159" s="10"/>
      <c r="E159" s="11">
        <f t="shared" si="5"/>
        <v>0</v>
      </c>
      <c r="F159" s="2"/>
      <c r="G159" s="2"/>
      <c r="I159" s="7" t="s">
        <v>232</v>
      </c>
      <c r="J159" s="7" t="s">
        <v>111</v>
      </c>
      <c r="K159" s="12">
        <v>23276</v>
      </c>
    </row>
    <row r="160" spans="1:11">
      <c r="A160" s="7" t="s">
        <v>233</v>
      </c>
      <c r="B160" s="8">
        <v>1</v>
      </c>
      <c r="C160" s="9">
        <f t="shared" si="4"/>
        <v>26.427061310782243</v>
      </c>
      <c r="D160" s="10"/>
      <c r="E160" s="11">
        <f t="shared" si="5"/>
        <v>0</v>
      </c>
      <c r="F160" s="2"/>
      <c r="G160" s="2"/>
      <c r="I160" s="7" t="s">
        <v>233</v>
      </c>
      <c r="J160" s="7" t="s">
        <v>15</v>
      </c>
      <c r="K160" s="12">
        <v>3784</v>
      </c>
    </row>
    <row r="161" spans="1:11">
      <c r="A161" s="7" t="s">
        <v>234</v>
      </c>
      <c r="B161" s="8">
        <v>1</v>
      </c>
      <c r="C161" s="9">
        <f t="shared" si="4"/>
        <v>8.3920778784827128</v>
      </c>
      <c r="D161" s="10"/>
      <c r="E161" s="11">
        <f t="shared" si="5"/>
        <v>0</v>
      </c>
      <c r="F161" s="2"/>
      <c r="G161" s="2"/>
      <c r="I161" s="7" t="s">
        <v>235</v>
      </c>
      <c r="J161" s="7" t="s">
        <v>22</v>
      </c>
      <c r="K161" s="12">
        <v>11916</v>
      </c>
    </row>
    <row r="162" spans="1:11">
      <c r="A162" s="7" t="s">
        <v>236</v>
      </c>
      <c r="B162" s="8">
        <v>1</v>
      </c>
      <c r="C162" s="9">
        <f t="shared" si="4"/>
        <v>23.61275088547816</v>
      </c>
      <c r="D162" s="10"/>
      <c r="E162" s="11">
        <f t="shared" si="5"/>
        <v>0</v>
      </c>
      <c r="F162" s="2"/>
      <c r="G162" s="2"/>
      <c r="I162" s="7" t="s">
        <v>237</v>
      </c>
      <c r="J162" s="7" t="s">
        <v>52</v>
      </c>
      <c r="K162" s="12">
        <v>4235</v>
      </c>
    </row>
    <row r="163" spans="1:11">
      <c r="A163" s="7" t="s">
        <v>238</v>
      </c>
      <c r="B163" s="8">
        <v>1</v>
      </c>
      <c r="C163" s="9">
        <f t="shared" si="4"/>
        <v>17.633574325515781</v>
      </c>
      <c r="D163" s="10"/>
      <c r="E163" s="11">
        <f t="shared" si="5"/>
        <v>0</v>
      </c>
      <c r="F163" s="2"/>
      <c r="G163" s="2"/>
      <c r="I163" s="7" t="s">
        <v>238</v>
      </c>
      <c r="J163" s="7" t="s">
        <v>19</v>
      </c>
      <c r="K163" s="12">
        <v>5671</v>
      </c>
    </row>
    <row r="164" spans="1:11">
      <c r="A164" s="7" t="s">
        <v>239</v>
      </c>
      <c r="B164" s="8">
        <v>3</v>
      </c>
      <c r="C164" s="9">
        <f t="shared" si="4"/>
        <v>18.196154546005943</v>
      </c>
      <c r="D164" s="10"/>
      <c r="E164" s="11">
        <f t="shared" si="5"/>
        <v>0</v>
      </c>
      <c r="F164" s="2"/>
      <c r="G164" s="2"/>
      <c r="I164" s="7" t="s">
        <v>239</v>
      </c>
      <c r="J164" s="7" t="s">
        <v>52</v>
      </c>
      <c r="K164" s="12">
        <v>16487</v>
      </c>
    </row>
    <row r="165" spans="1:11">
      <c r="A165" s="7" t="s">
        <v>240</v>
      </c>
      <c r="B165" s="8">
        <v>8</v>
      </c>
      <c r="C165" s="9">
        <f t="shared" si="4"/>
        <v>21.376656690893544</v>
      </c>
      <c r="D165" s="10"/>
      <c r="E165" s="11">
        <f t="shared" si="5"/>
        <v>0</v>
      </c>
      <c r="F165" s="2"/>
      <c r="G165" s="2"/>
      <c r="I165" s="7" t="s">
        <v>240</v>
      </c>
      <c r="J165" s="7" t="s">
        <v>22</v>
      </c>
      <c r="K165" s="12">
        <v>37424</v>
      </c>
    </row>
    <row r="166" spans="1:11">
      <c r="A166" s="7" t="s">
        <v>241</v>
      </c>
      <c r="B166" s="8">
        <v>1</v>
      </c>
      <c r="C166" s="9">
        <f t="shared" si="4"/>
        <v>3.2013317540096682</v>
      </c>
      <c r="D166" s="10"/>
      <c r="E166" s="11">
        <f t="shared" si="5"/>
        <v>0</v>
      </c>
      <c r="F166" s="2"/>
      <c r="G166" s="2"/>
      <c r="I166" s="7" t="s">
        <v>241</v>
      </c>
      <c r="J166" s="7" t="s">
        <v>52</v>
      </c>
      <c r="K166" s="12">
        <v>31237</v>
      </c>
    </row>
    <row r="167" spans="1:11">
      <c r="A167" s="7" t="s">
        <v>242</v>
      </c>
      <c r="B167" s="8">
        <v>2</v>
      </c>
      <c r="C167" s="9">
        <f t="shared" si="4"/>
        <v>4.4564272822478221</v>
      </c>
      <c r="D167" s="10"/>
      <c r="E167" s="11">
        <f t="shared" si="5"/>
        <v>0</v>
      </c>
      <c r="F167" s="2"/>
      <c r="G167" s="2"/>
      <c r="I167" s="7" t="s">
        <v>243</v>
      </c>
      <c r="J167" s="7" t="s">
        <v>57</v>
      </c>
      <c r="K167" s="12">
        <v>44879</v>
      </c>
    </row>
    <row r="168" spans="1:11">
      <c r="A168" s="7" t="s">
        <v>244</v>
      </c>
      <c r="B168" s="8">
        <v>832</v>
      </c>
      <c r="C168" s="9">
        <f t="shared" si="4"/>
        <v>133.5662180211651</v>
      </c>
      <c r="D168" s="10"/>
      <c r="E168" s="11">
        <f t="shared" si="5"/>
        <v>0</v>
      </c>
      <c r="F168" s="2"/>
      <c r="G168" s="2"/>
      <c r="I168" s="7" t="s">
        <v>244</v>
      </c>
      <c r="J168" s="7" t="s">
        <v>60</v>
      </c>
      <c r="K168" s="12">
        <v>622912</v>
      </c>
    </row>
    <row r="169" spans="1:11">
      <c r="A169" s="7" t="s">
        <v>245</v>
      </c>
      <c r="B169" s="8">
        <v>1</v>
      </c>
      <c r="C169" s="9">
        <f t="shared" si="4"/>
        <v>1.1510658870113726</v>
      </c>
      <c r="D169" s="10"/>
      <c r="E169" s="11">
        <f t="shared" si="5"/>
        <v>0</v>
      </c>
      <c r="F169" s="2"/>
      <c r="G169" s="2"/>
      <c r="I169" s="7" t="s">
        <v>245</v>
      </c>
      <c r="J169" s="7" t="s">
        <v>46</v>
      </c>
      <c r="K169" s="12">
        <v>86876</v>
      </c>
    </row>
    <row r="170" spans="1:11">
      <c r="A170" s="7" t="s">
        <v>246</v>
      </c>
      <c r="B170" s="8">
        <v>1</v>
      </c>
      <c r="C170" s="9">
        <f t="shared" si="4"/>
        <v>14.334862385321102</v>
      </c>
      <c r="D170" s="10"/>
      <c r="E170" s="11">
        <f t="shared" si="5"/>
        <v>0</v>
      </c>
      <c r="F170" s="2"/>
      <c r="G170" s="2"/>
      <c r="I170" s="7" t="s">
        <v>246</v>
      </c>
      <c r="J170" s="7" t="s">
        <v>15</v>
      </c>
      <c r="K170" s="12">
        <v>6976</v>
      </c>
    </row>
    <row r="171" spans="1:11">
      <c r="A171" s="7" t="s">
        <v>247</v>
      </c>
      <c r="B171" s="8">
        <v>1</v>
      </c>
      <c r="C171" s="9">
        <f t="shared" si="4"/>
        <v>18.037518037518037</v>
      </c>
      <c r="D171" s="10"/>
      <c r="E171" s="11">
        <f t="shared" si="5"/>
        <v>0</v>
      </c>
      <c r="F171" s="2"/>
      <c r="G171" s="2"/>
      <c r="I171" t="s">
        <v>248</v>
      </c>
      <c r="K171">
        <v>5544</v>
      </c>
    </row>
    <row r="172" spans="1:11">
      <c r="A172" s="7" t="s">
        <v>249</v>
      </c>
      <c r="B172" s="8">
        <v>2</v>
      </c>
      <c r="C172" s="9">
        <f t="shared" si="4"/>
        <v>19.114976584153684</v>
      </c>
      <c r="D172" s="10"/>
      <c r="E172" s="11">
        <f t="shared" si="5"/>
        <v>0</v>
      </c>
      <c r="F172" s="2"/>
      <c r="G172" s="2"/>
      <c r="I172" s="7" t="s">
        <v>249</v>
      </c>
      <c r="J172" s="7" t="s">
        <v>52</v>
      </c>
      <c r="K172" s="12">
        <v>10463</v>
      </c>
    </row>
    <row r="173" spans="1:11">
      <c r="A173" s="7" t="s">
        <v>250</v>
      </c>
      <c r="B173" s="8">
        <v>5</v>
      </c>
      <c r="C173" s="9">
        <f t="shared" si="4"/>
        <v>13.311679667740476</v>
      </c>
      <c r="D173" s="10"/>
      <c r="E173" s="11">
        <f t="shared" si="5"/>
        <v>0</v>
      </c>
      <c r="F173" s="2"/>
      <c r="G173" s="2"/>
      <c r="I173" s="7" t="s">
        <v>251</v>
      </c>
      <c r="J173" s="7" t="s">
        <v>46</v>
      </c>
      <c r="K173" s="12">
        <v>37561</v>
      </c>
    </row>
    <row r="174" spans="1:11">
      <c r="A174" s="7" t="s">
        <v>252</v>
      </c>
      <c r="B174" s="8">
        <v>1</v>
      </c>
      <c r="C174" s="9">
        <f t="shared" si="4"/>
        <v>7.0526835460892876</v>
      </c>
      <c r="D174" s="10"/>
      <c r="E174" s="11">
        <f t="shared" si="5"/>
        <v>0</v>
      </c>
      <c r="F174" s="2"/>
      <c r="G174" s="2"/>
      <c r="I174" s="7" t="s">
        <v>252</v>
      </c>
      <c r="J174" s="7" t="s">
        <v>96</v>
      </c>
      <c r="K174" s="12">
        <v>14179</v>
      </c>
    </row>
    <row r="175" spans="1:11">
      <c r="A175" s="7" t="s">
        <v>253</v>
      </c>
      <c r="B175" s="8">
        <v>2</v>
      </c>
      <c r="C175" s="9">
        <f t="shared" si="4"/>
        <v>12.65022137887413</v>
      </c>
      <c r="D175" s="10"/>
      <c r="E175" s="11">
        <f t="shared" si="5"/>
        <v>0</v>
      </c>
      <c r="F175" s="2"/>
      <c r="G175" s="2"/>
      <c r="I175" s="7" t="s">
        <v>254</v>
      </c>
      <c r="J175" s="7" t="s">
        <v>85</v>
      </c>
      <c r="K175" s="12">
        <v>15810</v>
      </c>
    </row>
    <row r="176" spans="1:11">
      <c r="A176" s="7" t="s">
        <v>255</v>
      </c>
      <c r="B176" s="8">
        <v>60</v>
      </c>
      <c r="C176" s="9">
        <f t="shared" si="4"/>
        <v>135.04084985708175</v>
      </c>
      <c r="D176" s="10"/>
      <c r="E176" s="11">
        <f t="shared" si="5"/>
        <v>0</v>
      </c>
      <c r="F176" s="2"/>
      <c r="G176" s="2"/>
      <c r="I176" s="7" t="s">
        <v>256</v>
      </c>
      <c r="J176" s="7" t="s">
        <v>22</v>
      </c>
      <c r="K176" s="12">
        <v>44431</v>
      </c>
    </row>
    <row r="177" spans="1:11">
      <c r="A177" s="7" t="s">
        <v>257</v>
      </c>
      <c r="B177" s="8">
        <v>1</v>
      </c>
      <c r="C177" s="9">
        <f t="shared" si="4"/>
        <v>19.447685725398678</v>
      </c>
      <c r="D177" s="10"/>
      <c r="E177" s="11">
        <f t="shared" si="5"/>
        <v>0</v>
      </c>
      <c r="F177" s="2"/>
      <c r="G177" s="2"/>
      <c r="I177" s="7" t="s">
        <v>257</v>
      </c>
      <c r="J177" s="7" t="s">
        <v>22</v>
      </c>
      <c r="K177" s="12">
        <v>5142</v>
      </c>
    </row>
    <row r="178" spans="1:11">
      <c r="A178" s="7" t="s">
        <v>258</v>
      </c>
      <c r="B178" s="8">
        <v>2</v>
      </c>
      <c r="C178" s="9">
        <f t="shared" si="4"/>
        <v>13.518994186832501</v>
      </c>
      <c r="D178" s="10"/>
      <c r="E178" s="11">
        <f t="shared" si="5"/>
        <v>0</v>
      </c>
      <c r="F178" s="2"/>
      <c r="G178" s="2"/>
      <c r="I178" s="7" t="s">
        <v>258</v>
      </c>
      <c r="J178" s="7" t="s">
        <v>111</v>
      </c>
      <c r="K178" s="12">
        <v>14794</v>
      </c>
    </row>
    <row r="179" spans="1:11">
      <c r="A179" s="7" t="s">
        <v>259</v>
      </c>
      <c r="B179" s="8">
        <v>2</v>
      </c>
      <c r="C179" s="9">
        <f t="shared" si="4"/>
        <v>6.2715584822828472</v>
      </c>
      <c r="D179" s="10"/>
      <c r="E179" s="11">
        <f t="shared" si="5"/>
        <v>0</v>
      </c>
      <c r="F179" s="2"/>
      <c r="G179" s="2"/>
      <c r="I179" s="7" t="s">
        <v>259</v>
      </c>
      <c r="J179" s="7" t="s">
        <v>11</v>
      </c>
      <c r="K179" s="12">
        <v>31890</v>
      </c>
    </row>
    <row r="180" spans="1:11">
      <c r="A180" s="7" t="s">
        <v>260</v>
      </c>
      <c r="B180" s="8">
        <v>1</v>
      </c>
      <c r="C180" s="9">
        <f t="shared" si="4"/>
        <v>12.998830105290525</v>
      </c>
      <c r="D180" s="10"/>
      <c r="E180" s="11">
        <f t="shared" si="5"/>
        <v>0</v>
      </c>
      <c r="F180" s="2"/>
      <c r="G180" s="2"/>
      <c r="I180" s="7" t="s">
        <v>260</v>
      </c>
      <c r="J180" s="7" t="s">
        <v>85</v>
      </c>
      <c r="K180" s="12">
        <v>7693</v>
      </c>
    </row>
    <row r="181" spans="1:11">
      <c r="A181" s="7" t="s">
        <v>261</v>
      </c>
      <c r="B181" s="8">
        <v>4</v>
      </c>
      <c r="C181" s="9">
        <f t="shared" si="4"/>
        <v>7.7778641984910939</v>
      </c>
      <c r="D181" s="10"/>
      <c r="E181" s="11">
        <f t="shared" si="5"/>
        <v>0</v>
      </c>
      <c r="F181" s="2"/>
      <c r="G181" s="2"/>
      <c r="I181" s="7" t="s">
        <v>262</v>
      </c>
      <c r="J181" s="7" t="s">
        <v>25</v>
      </c>
      <c r="K181" s="12">
        <v>51428</v>
      </c>
    </row>
    <row r="182" spans="1:11">
      <c r="A182" s="7" t="s">
        <v>263</v>
      </c>
      <c r="B182" s="8">
        <v>3</v>
      </c>
      <c r="C182" s="9">
        <f t="shared" si="4"/>
        <v>11.83011948420679</v>
      </c>
      <c r="D182" s="10"/>
      <c r="E182" s="11">
        <f t="shared" si="5"/>
        <v>0</v>
      </c>
      <c r="F182" s="2"/>
      <c r="G182" s="2"/>
      <c r="I182" s="7" t="s">
        <v>263</v>
      </c>
      <c r="J182" s="7" t="s">
        <v>25</v>
      </c>
      <c r="K182" s="12">
        <v>25359</v>
      </c>
    </row>
    <row r="183" spans="1:11">
      <c r="A183" s="7" t="s">
        <v>264</v>
      </c>
      <c r="B183" s="8">
        <v>1</v>
      </c>
      <c r="C183" s="9">
        <f t="shared" si="4"/>
        <v>19.007793195210038</v>
      </c>
      <c r="D183" s="10"/>
      <c r="E183" s="11">
        <f t="shared" si="5"/>
        <v>0</v>
      </c>
      <c r="F183" s="2"/>
      <c r="G183" s="2"/>
      <c r="I183" s="7" t="s">
        <v>264</v>
      </c>
      <c r="J183" s="7" t="s">
        <v>41</v>
      </c>
      <c r="K183" s="12">
        <v>5261</v>
      </c>
    </row>
    <row r="184" spans="1:11">
      <c r="A184" s="7" t="s">
        <v>265</v>
      </c>
      <c r="B184" s="8">
        <v>2</v>
      </c>
      <c r="C184" s="9">
        <f t="shared" si="4"/>
        <v>4.8506014745828478</v>
      </c>
      <c r="D184" s="10"/>
      <c r="E184" s="11">
        <f t="shared" si="5"/>
        <v>0</v>
      </c>
      <c r="F184" s="2"/>
      <c r="G184" s="2"/>
      <c r="I184" s="7" t="s">
        <v>265</v>
      </c>
      <c r="J184" s="7" t="s">
        <v>19</v>
      </c>
      <c r="K184" s="12">
        <v>41232</v>
      </c>
    </row>
    <row r="185" spans="1:11">
      <c r="A185" s="7" t="s">
        <v>266</v>
      </c>
      <c r="B185" s="8">
        <v>24</v>
      </c>
      <c r="C185" s="9">
        <f t="shared" si="4"/>
        <v>21.064272361041628</v>
      </c>
      <c r="D185" s="10"/>
      <c r="E185" s="11">
        <f t="shared" si="5"/>
        <v>0</v>
      </c>
      <c r="F185" s="2"/>
      <c r="G185" s="2"/>
      <c r="I185" s="7" t="s">
        <v>266</v>
      </c>
      <c r="J185" s="7" t="s">
        <v>28</v>
      </c>
      <c r="K185" s="12">
        <v>113937</v>
      </c>
    </row>
    <row r="186" spans="1:11">
      <c r="A186" s="7" t="s">
        <v>267</v>
      </c>
      <c r="B186" s="8">
        <v>2</v>
      </c>
      <c r="C186" s="9">
        <f t="shared" si="4"/>
        <v>15.250876925423213</v>
      </c>
      <c r="D186" s="10"/>
      <c r="E186" s="11">
        <f t="shared" si="5"/>
        <v>0</v>
      </c>
      <c r="F186" s="2"/>
      <c r="G186" s="2"/>
      <c r="I186" s="7" t="s">
        <v>267</v>
      </c>
      <c r="J186" s="7" t="s">
        <v>52</v>
      </c>
      <c r="K186" s="12">
        <v>13114</v>
      </c>
    </row>
    <row r="187" spans="1:11">
      <c r="A187" s="7" t="s">
        <v>268</v>
      </c>
      <c r="B187" s="8">
        <v>10</v>
      </c>
      <c r="C187" s="9">
        <f t="shared" si="4"/>
        <v>99.137503717656401</v>
      </c>
      <c r="D187" s="10"/>
      <c r="E187" s="11">
        <f t="shared" si="5"/>
        <v>0</v>
      </c>
      <c r="F187" s="2"/>
      <c r="G187" s="2"/>
      <c r="I187" s="7" t="s">
        <v>268</v>
      </c>
      <c r="J187" s="7" t="s">
        <v>22</v>
      </c>
      <c r="K187" s="12">
        <v>10087</v>
      </c>
    </row>
    <row r="188" spans="1:11">
      <c r="A188" s="7" t="s">
        <v>269</v>
      </c>
      <c r="B188" s="8">
        <v>2</v>
      </c>
      <c r="C188" s="9">
        <f t="shared" si="4"/>
        <v>9.8784945174355432</v>
      </c>
      <c r="D188" s="10"/>
      <c r="E188" s="11">
        <f t="shared" si="5"/>
        <v>0</v>
      </c>
      <c r="F188" s="2"/>
      <c r="G188" s="2"/>
      <c r="I188" s="7" t="s">
        <v>269</v>
      </c>
      <c r="J188" s="7" t="s">
        <v>22</v>
      </c>
      <c r="K188" s="12">
        <v>20246</v>
      </c>
    </row>
    <row r="189" spans="1:11">
      <c r="A189" s="7" t="s">
        <v>270</v>
      </c>
      <c r="B189" s="8">
        <v>72</v>
      </c>
      <c r="C189" s="9">
        <f t="shared" si="4"/>
        <v>23.771319902537588</v>
      </c>
      <c r="D189" s="10">
        <v>2</v>
      </c>
      <c r="E189" s="11">
        <f t="shared" si="5"/>
        <v>2.7777777777777777</v>
      </c>
      <c r="F189" s="2"/>
      <c r="G189" s="2"/>
      <c r="I189" s="7" t="s">
        <v>270</v>
      </c>
      <c r="J189" s="7" t="s">
        <v>38</v>
      </c>
      <c r="K189" s="12">
        <v>302886</v>
      </c>
    </row>
    <row r="190" spans="1:11">
      <c r="A190" s="7" t="s">
        <v>271</v>
      </c>
      <c r="B190" s="8">
        <v>2</v>
      </c>
      <c r="C190" s="9">
        <f t="shared" si="4"/>
        <v>19.049433279359938</v>
      </c>
      <c r="D190" s="10"/>
      <c r="E190" s="11">
        <f t="shared" si="5"/>
        <v>0</v>
      </c>
      <c r="F190" s="2"/>
      <c r="G190" s="2"/>
      <c r="I190" s="7" t="s">
        <v>272</v>
      </c>
      <c r="J190" s="7" t="s">
        <v>60</v>
      </c>
      <c r="K190" s="12">
        <v>10499</v>
      </c>
    </row>
    <row r="191" spans="1:11">
      <c r="A191" s="7" t="s">
        <v>273</v>
      </c>
      <c r="B191" s="8">
        <v>10</v>
      </c>
      <c r="C191" s="9">
        <f t="shared" si="4"/>
        <v>15.944640209193681</v>
      </c>
      <c r="D191" s="10"/>
      <c r="E191" s="11">
        <f t="shared" si="5"/>
        <v>0</v>
      </c>
      <c r="F191" s="2"/>
      <c r="G191" s="2"/>
      <c r="I191" s="7" t="s">
        <v>273</v>
      </c>
      <c r="J191" s="7" t="s">
        <v>38</v>
      </c>
      <c r="K191" s="12">
        <v>62717</v>
      </c>
    </row>
    <row r="192" spans="1:11">
      <c r="A192" s="7" t="s">
        <v>274</v>
      </c>
      <c r="B192" s="8">
        <v>13</v>
      </c>
      <c r="C192" s="9">
        <f t="shared" si="4"/>
        <v>44.012594373159089</v>
      </c>
      <c r="D192" s="10"/>
      <c r="E192" s="11">
        <f t="shared" si="5"/>
        <v>0</v>
      </c>
      <c r="F192" s="2"/>
      <c r="G192" s="2"/>
      <c r="I192" s="7" t="s">
        <v>274</v>
      </c>
      <c r="J192" s="7" t="s">
        <v>17</v>
      </c>
      <c r="K192" s="12">
        <v>29537</v>
      </c>
    </row>
    <row r="193" spans="1:11">
      <c r="A193" s="7" t="s">
        <v>275</v>
      </c>
      <c r="B193" s="8">
        <v>66</v>
      </c>
      <c r="C193" s="9">
        <f t="shared" si="4"/>
        <v>77.851304009342158</v>
      </c>
      <c r="D193" s="10"/>
      <c r="E193" s="11">
        <f t="shared" si="5"/>
        <v>0</v>
      </c>
      <c r="F193" s="2"/>
      <c r="G193" s="2"/>
      <c r="I193" s="7" t="s">
        <v>276</v>
      </c>
      <c r="J193" s="7" t="s">
        <v>44</v>
      </c>
      <c r="K193" s="12">
        <v>84777</v>
      </c>
    </row>
    <row r="194" spans="1:11">
      <c r="A194" s="7" t="s">
        <v>277</v>
      </c>
      <c r="B194" s="8">
        <v>19</v>
      </c>
      <c r="C194" s="9">
        <f t="shared" si="4"/>
        <v>70.589983652845888</v>
      </c>
      <c r="D194" s="10"/>
      <c r="E194" s="11">
        <f t="shared" si="5"/>
        <v>0</v>
      </c>
      <c r="F194" s="2"/>
      <c r="G194" s="2"/>
      <c r="I194" s="7" t="s">
        <v>277</v>
      </c>
      <c r="J194" s="7" t="s">
        <v>17</v>
      </c>
      <c r="K194" s="12">
        <v>26916</v>
      </c>
    </row>
    <row r="195" spans="1:11">
      <c r="A195" s="7" t="s">
        <v>278</v>
      </c>
      <c r="B195" s="8">
        <v>11</v>
      </c>
      <c r="C195" s="9">
        <f t="shared" si="4"/>
        <v>25.744845179862846</v>
      </c>
      <c r="D195" s="10"/>
      <c r="E195" s="11">
        <f t="shared" si="5"/>
        <v>0</v>
      </c>
      <c r="F195" s="2"/>
      <c r="G195" s="2"/>
      <c r="I195" s="7" t="s">
        <v>278</v>
      </c>
      <c r="J195" s="7" t="s">
        <v>19</v>
      </c>
      <c r="K195" s="12">
        <v>42727</v>
      </c>
    </row>
    <row r="196" spans="1:11">
      <c r="A196" s="7" t="s">
        <v>279</v>
      </c>
      <c r="B196" s="8">
        <v>1</v>
      </c>
      <c r="C196" s="9">
        <f t="shared" si="4"/>
        <v>2.2782676053129203</v>
      </c>
      <c r="D196" s="10"/>
      <c r="E196" s="11">
        <f t="shared" si="5"/>
        <v>0</v>
      </c>
      <c r="F196" s="2"/>
      <c r="G196" s="2"/>
      <c r="I196" s="7" t="s">
        <v>279</v>
      </c>
      <c r="J196" s="7" t="s">
        <v>36</v>
      </c>
      <c r="K196" s="12">
        <v>43893</v>
      </c>
    </row>
    <row r="197" spans="1:11">
      <c r="A197" s="7" t="s">
        <v>280</v>
      </c>
      <c r="B197" s="8">
        <v>1</v>
      </c>
      <c r="C197" s="9">
        <f t="shared" si="4"/>
        <v>8.0237503008906366</v>
      </c>
      <c r="D197" s="10"/>
      <c r="E197" s="11">
        <f t="shared" si="5"/>
        <v>0</v>
      </c>
      <c r="F197" s="2"/>
      <c r="G197" s="2"/>
      <c r="I197" s="7" t="s">
        <v>280</v>
      </c>
      <c r="J197" s="7" t="s">
        <v>28</v>
      </c>
      <c r="K197" s="12">
        <v>12463</v>
      </c>
    </row>
    <row r="198" spans="1:11">
      <c r="A198" s="7" t="s">
        <v>281</v>
      </c>
      <c r="B198" s="8">
        <v>8</v>
      </c>
      <c r="C198" s="9">
        <f t="shared" ref="C198:C261" si="6">B198/K198*100000</f>
        <v>67.487767842078611</v>
      </c>
      <c r="D198" s="10"/>
      <c r="E198" s="11">
        <f t="shared" ref="E198:E261" si="7">D198/B198*100</f>
        <v>0</v>
      </c>
      <c r="F198" s="2"/>
      <c r="G198" s="2"/>
      <c r="I198" s="7" t="s">
        <v>282</v>
      </c>
      <c r="J198" s="7" t="s">
        <v>17</v>
      </c>
      <c r="K198" s="12">
        <v>11854</v>
      </c>
    </row>
    <row r="199" spans="1:11">
      <c r="A199" s="7" t="s">
        <v>283</v>
      </c>
      <c r="B199" s="8">
        <v>9</v>
      </c>
      <c r="C199" s="9">
        <f t="shared" si="6"/>
        <v>5.9845200414926722</v>
      </c>
      <c r="D199" s="10"/>
      <c r="E199" s="11">
        <f t="shared" si="7"/>
        <v>0</v>
      </c>
      <c r="F199" s="2"/>
      <c r="G199" s="2"/>
      <c r="I199" s="7" t="s">
        <v>283</v>
      </c>
      <c r="J199" s="7" t="s">
        <v>66</v>
      </c>
      <c r="K199" s="12">
        <v>150388</v>
      </c>
    </row>
    <row r="200" spans="1:11">
      <c r="A200" s="7" t="s">
        <v>284</v>
      </c>
      <c r="B200" s="8">
        <v>2</v>
      </c>
      <c r="C200" s="9">
        <f t="shared" si="6"/>
        <v>49.031625398381955</v>
      </c>
      <c r="D200" s="10"/>
      <c r="E200" s="11">
        <f t="shared" si="7"/>
        <v>0</v>
      </c>
      <c r="F200" s="2"/>
      <c r="G200" s="2"/>
      <c r="I200" s="7" t="s">
        <v>284</v>
      </c>
      <c r="J200" s="7" t="s">
        <v>13</v>
      </c>
      <c r="K200" s="12">
        <v>4079</v>
      </c>
    </row>
    <row r="201" spans="1:11">
      <c r="A201" s="7" t="s">
        <v>285</v>
      </c>
      <c r="B201" s="8">
        <v>4</v>
      </c>
      <c r="C201" s="9">
        <f t="shared" si="6"/>
        <v>10.899479549851494</v>
      </c>
      <c r="D201" s="10"/>
      <c r="E201" s="11">
        <f t="shared" si="7"/>
        <v>0</v>
      </c>
      <c r="F201" s="2"/>
      <c r="G201" s="2"/>
      <c r="I201" s="7" t="s">
        <v>286</v>
      </c>
      <c r="J201" s="7" t="s">
        <v>15</v>
      </c>
      <c r="K201" s="12">
        <v>36699</v>
      </c>
    </row>
    <row r="202" spans="1:11">
      <c r="A202" s="7" t="s">
        <v>287</v>
      </c>
      <c r="B202" s="8">
        <v>36</v>
      </c>
      <c r="C202" s="9">
        <f t="shared" si="6"/>
        <v>20.296898521145419</v>
      </c>
      <c r="D202" s="10"/>
      <c r="E202" s="11">
        <f t="shared" si="7"/>
        <v>0</v>
      </c>
      <c r="F202" s="2"/>
      <c r="G202" s="2"/>
      <c r="I202" s="7" t="s">
        <v>287</v>
      </c>
      <c r="J202" s="7" t="s">
        <v>15</v>
      </c>
      <c r="K202" s="12">
        <v>177367</v>
      </c>
    </row>
    <row r="203" spans="1:11">
      <c r="A203" s="7" t="s">
        <v>288</v>
      </c>
      <c r="B203" s="8">
        <v>21</v>
      </c>
      <c r="C203" s="9">
        <f t="shared" si="6"/>
        <v>58.294470353097928</v>
      </c>
      <c r="D203" s="10"/>
      <c r="E203" s="11">
        <f t="shared" si="7"/>
        <v>0</v>
      </c>
      <c r="F203" s="2"/>
      <c r="G203" s="2"/>
      <c r="I203" s="7" t="s">
        <v>289</v>
      </c>
      <c r="J203" s="7" t="s">
        <v>15</v>
      </c>
      <c r="K203" s="12">
        <v>36024</v>
      </c>
    </row>
    <row r="204" spans="1:11">
      <c r="A204" s="7" t="s">
        <v>290</v>
      </c>
      <c r="B204" s="8">
        <v>5</v>
      </c>
      <c r="C204" s="9">
        <f t="shared" si="6"/>
        <v>16.775708773695687</v>
      </c>
      <c r="D204" s="10"/>
      <c r="E204" s="11">
        <f t="shared" si="7"/>
        <v>0</v>
      </c>
      <c r="F204" s="2"/>
      <c r="G204" s="2"/>
      <c r="I204" s="7" t="s">
        <v>291</v>
      </c>
      <c r="J204" s="7" t="s">
        <v>13</v>
      </c>
      <c r="K204" s="12">
        <v>29805</v>
      </c>
    </row>
    <row r="205" spans="1:11">
      <c r="A205" s="7" t="s">
        <v>292</v>
      </c>
      <c r="B205" s="8">
        <v>1</v>
      </c>
      <c r="C205" s="9">
        <f t="shared" si="6"/>
        <v>3.5358178346651576</v>
      </c>
      <c r="D205" s="10"/>
      <c r="E205" s="11">
        <f t="shared" si="7"/>
        <v>0</v>
      </c>
      <c r="F205" s="2"/>
      <c r="G205" s="2"/>
      <c r="I205" s="7" t="s">
        <v>292</v>
      </c>
      <c r="J205" s="7" t="s">
        <v>15</v>
      </c>
      <c r="K205" s="12">
        <v>28282</v>
      </c>
    </row>
    <row r="206" spans="1:11">
      <c r="A206" s="7" t="s">
        <v>293</v>
      </c>
      <c r="B206" s="8">
        <v>2</v>
      </c>
      <c r="C206" s="9">
        <f t="shared" si="6"/>
        <v>12.28803145736053</v>
      </c>
      <c r="D206" s="10"/>
      <c r="E206" s="11">
        <f t="shared" si="7"/>
        <v>0</v>
      </c>
      <c r="F206" s="2"/>
      <c r="G206" s="2"/>
      <c r="I206" s="7" t="s">
        <v>294</v>
      </c>
      <c r="J206" s="7" t="s">
        <v>15</v>
      </c>
      <c r="K206" s="12">
        <v>16276</v>
      </c>
    </row>
    <row r="207" spans="1:11">
      <c r="A207" s="7" t="s">
        <v>295</v>
      </c>
      <c r="B207" s="8">
        <v>2</v>
      </c>
      <c r="C207" s="9">
        <f t="shared" si="6"/>
        <v>4.0650406504065044</v>
      </c>
      <c r="D207" s="10"/>
      <c r="E207" s="11">
        <f t="shared" si="7"/>
        <v>0</v>
      </c>
      <c r="F207" s="2"/>
      <c r="G207" s="2"/>
      <c r="I207" s="7" t="s">
        <v>295</v>
      </c>
      <c r="J207" s="7" t="s">
        <v>85</v>
      </c>
      <c r="K207" s="12">
        <v>49200</v>
      </c>
    </row>
    <row r="208" spans="1:11">
      <c r="A208" s="7" t="s">
        <v>296</v>
      </c>
      <c r="B208" s="8">
        <v>2</v>
      </c>
      <c r="C208" s="9">
        <f t="shared" si="6"/>
        <v>91.491308325709056</v>
      </c>
      <c r="D208" s="10"/>
      <c r="E208" s="11">
        <f t="shared" si="7"/>
        <v>0</v>
      </c>
      <c r="F208" s="2"/>
      <c r="G208" s="2"/>
      <c r="I208" t="s">
        <v>297</v>
      </c>
      <c r="K208">
        <v>2186</v>
      </c>
    </row>
    <row r="209" spans="1:11">
      <c r="A209" s="7" t="s">
        <v>298</v>
      </c>
      <c r="B209" s="8">
        <v>44</v>
      </c>
      <c r="C209" s="9">
        <f t="shared" si="6"/>
        <v>45.105074320861092</v>
      </c>
      <c r="D209" s="10"/>
      <c r="E209" s="11">
        <f t="shared" si="7"/>
        <v>0</v>
      </c>
      <c r="F209" s="2"/>
      <c r="G209" s="2"/>
      <c r="I209" s="7" t="s">
        <v>299</v>
      </c>
      <c r="J209" s="7" t="s">
        <v>118</v>
      </c>
      <c r="K209" s="12">
        <v>97550</v>
      </c>
    </row>
    <row r="210" spans="1:11">
      <c r="A210" s="7" t="s">
        <v>300</v>
      </c>
      <c r="B210" s="8">
        <v>212</v>
      </c>
      <c r="C210" s="9">
        <f t="shared" si="6"/>
        <v>46.465549740055934</v>
      </c>
      <c r="D210" s="10"/>
      <c r="E210" s="11">
        <f t="shared" si="7"/>
        <v>0</v>
      </c>
      <c r="F210" s="2"/>
      <c r="G210" s="2"/>
      <c r="I210" s="7" t="s">
        <v>301</v>
      </c>
      <c r="J210" s="7" t="s">
        <v>17</v>
      </c>
      <c r="K210" s="12">
        <v>456252</v>
      </c>
    </row>
    <row r="211" spans="1:11">
      <c r="A211" s="7" t="s">
        <v>302</v>
      </c>
      <c r="B211" s="8">
        <v>15</v>
      </c>
      <c r="C211" s="9">
        <f t="shared" si="6"/>
        <v>9.7790584722502913</v>
      </c>
      <c r="D211" s="10"/>
      <c r="E211" s="11">
        <f t="shared" si="7"/>
        <v>0</v>
      </c>
      <c r="F211" s="2"/>
      <c r="G211" s="2"/>
      <c r="I211" s="7" t="s">
        <v>302</v>
      </c>
      <c r="J211" s="7" t="s">
        <v>38</v>
      </c>
      <c r="K211" s="12">
        <v>153389</v>
      </c>
    </row>
    <row r="212" spans="1:11">
      <c r="A212" s="7" t="s">
        <v>303</v>
      </c>
      <c r="B212" s="8">
        <v>30</v>
      </c>
      <c r="C212" s="9">
        <f t="shared" si="6"/>
        <v>86.365730078304935</v>
      </c>
      <c r="D212" s="10"/>
      <c r="E212" s="11">
        <f t="shared" si="7"/>
        <v>0</v>
      </c>
      <c r="F212" s="2"/>
      <c r="G212" s="2"/>
      <c r="I212" s="7" t="s">
        <v>303</v>
      </c>
      <c r="J212" s="7" t="s">
        <v>118</v>
      </c>
      <c r="K212" s="12">
        <v>34736</v>
      </c>
    </row>
    <row r="213" spans="1:11">
      <c r="A213" s="7" t="s">
        <v>304</v>
      </c>
      <c r="B213" s="8">
        <v>2</v>
      </c>
      <c r="C213" s="9">
        <f t="shared" si="6"/>
        <v>42.149631190727085</v>
      </c>
      <c r="D213" s="10"/>
      <c r="E213" s="11">
        <f t="shared" si="7"/>
        <v>0</v>
      </c>
      <c r="F213" s="2"/>
      <c r="G213" s="2"/>
      <c r="I213" s="7" t="s">
        <v>304</v>
      </c>
      <c r="J213" s="7" t="s">
        <v>13</v>
      </c>
      <c r="K213" s="12">
        <v>4745</v>
      </c>
    </row>
    <row r="214" spans="1:11">
      <c r="A214" s="7" t="s">
        <v>305</v>
      </c>
      <c r="B214" s="8">
        <v>1</v>
      </c>
      <c r="C214" s="9">
        <f t="shared" si="6"/>
        <v>12.178784557301181</v>
      </c>
      <c r="D214" s="10"/>
      <c r="E214" s="11">
        <f t="shared" si="7"/>
        <v>0</v>
      </c>
      <c r="F214" s="2"/>
      <c r="G214" s="2"/>
      <c r="I214" s="7" t="s">
        <v>305</v>
      </c>
      <c r="J214" s="7" t="s">
        <v>111</v>
      </c>
      <c r="K214" s="12">
        <v>8211</v>
      </c>
    </row>
    <row r="215" spans="1:11">
      <c r="A215" s="7" t="s">
        <v>306</v>
      </c>
      <c r="B215" s="8">
        <v>2</v>
      </c>
      <c r="C215" s="9">
        <f t="shared" si="6"/>
        <v>15.064778547755347</v>
      </c>
      <c r="D215" s="10"/>
      <c r="E215" s="11">
        <f t="shared" si="7"/>
        <v>0</v>
      </c>
      <c r="F215" s="2"/>
      <c r="G215" s="2"/>
      <c r="I215" s="7" t="s">
        <v>307</v>
      </c>
      <c r="J215" s="7" t="s">
        <v>44</v>
      </c>
      <c r="K215" s="12">
        <v>13276</v>
      </c>
    </row>
    <row r="216" spans="1:11">
      <c r="A216" s="7" t="s">
        <v>308</v>
      </c>
      <c r="B216" s="8">
        <v>25</v>
      </c>
      <c r="C216" s="9">
        <f t="shared" si="6"/>
        <v>28.759433094054852</v>
      </c>
      <c r="D216" s="10"/>
      <c r="E216" s="11">
        <f t="shared" si="7"/>
        <v>0</v>
      </c>
      <c r="F216" s="2"/>
      <c r="G216" s="2"/>
      <c r="I216" s="7" t="s">
        <v>308</v>
      </c>
      <c r="J216" s="7" t="s">
        <v>19</v>
      </c>
      <c r="K216" s="12">
        <v>86928</v>
      </c>
    </row>
    <row r="217" spans="1:11">
      <c r="A217" s="7" t="s">
        <v>309</v>
      </c>
      <c r="B217" s="8">
        <v>2</v>
      </c>
      <c r="C217" s="9">
        <f t="shared" si="6"/>
        <v>35.89375448671931</v>
      </c>
      <c r="D217" s="10"/>
      <c r="E217" s="11">
        <f t="shared" si="7"/>
        <v>0</v>
      </c>
      <c r="F217" s="2"/>
      <c r="G217" s="2"/>
      <c r="I217" s="7" t="s">
        <v>309</v>
      </c>
      <c r="J217" s="7" t="s">
        <v>52</v>
      </c>
      <c r="K217" s="12">
        <v>5572</v>
      </c>
    </row>
    <row r="218" spans="1:11">
      <c r="A218" s="7" t="s">
        <v>310</v>
      </c>
      <c r="B218" s="8">
        <v>18</v>
      </c>
      <c r="C218" s="9">
        <f t="shared" si="6"/>
        <v>11.175959269837328</v>
      </c>
      <c r="D218" s="10"/>
      <c r="E218" s="11">
        <f t="shared" si="7"/>
        <v>0</v>
      </c>
      <c r="F218" s="2"/>
      <c r="G218" s="2"/>
      <c r="I218" s="7" t="s">
        <v>311</v>
      </c>
      <c r="J218" s="7" t="s">
        <v>22</v>
      </c>
      <c r="K218" s="12">
        <v>161060</v>
      </c>
    </row>
    <row r="219" spans="1:11">
      <c r="A219" s="7" t="s">
        <v>312</v>
      </c>
      <c r="B219" s="8">
        <v>2</v>
      </c>
      <c r="C219" s="9">
        <f t="shared" si="6"/>
        <v>84.961767204757862</v>
      </c>
      <c r="D219" s="10"/>
      <c r="E219" s="11">
        <f t="shared" si="7"/>
        <v>0</v>
      </c>
      <c r="F219" s="2"/>
      <c r="G219" s="2"/>
      <c r="I219" s="7" t="s">
        <v>312</v>
      </c>
      <c r="J219" s="7" t="s">
        <v>52</v>
      </c>
      <c r="K219" s="12">
        <v>2354</v>
      </c>
    </row>
    <row r="220" spans="1:11">
      <c r="A220" s="7" t="s">
        <v>313</v>
      </c>
      <c r="B220" s="8">
        <v>84</v>
      </c>
      <c r="C220" s="9">
        <f t="shared" si="6"/>
        <v>350.7892758707091</v>
      </c>
      <c r="D220" s="10"/>
      <c r="E220" s="11">
        <f t="shared" si="7"/>
        <v>0</v>
      </c>
      <c r="F220" s="2"/>
      <c r="G220" s="2"/>
      <c r="I220" s="7" t="s">
        <v>314</v>
      </c>
      <c r="J220" s="7" t="s">
        <v>11</v>
      </c>
      <c r="K220" s="12">
        <v>23946</v>
      </c>
    </row>
    <row r="221" spans="1:11">
      <c r="A221" s="7" t="s">
        <v>315</v>
      </c>
      <c r="B221" s="8">
        <v>5</v>
      </c>
      <c r="C221" s="9">
        <f t="shared" si="6"/>
        <v>13.140259125909962</v>
      </c>
      <c r="D221" s="10"/>
      <c r="E221" s="11">
        <f t="shared" si="7"/>
        <v>0</v>
      </c>
      <c r="F221" s="2"/>
      <c r="G221" s="2"/>
      <c r="I221" s="7" t="s">
        <v>316</v>
      </c>
      <c r="J221" s="7" t="s">
        <v>46</v>
      </c>
      <c r="K221" s="12">
        <v>38051</v>
      </c>
    </row>
    <row r="222" spans="1:11">
      <c r="A222" s="7" t="s">
        <v>317</v>
      </c>
      <c r="B222" s="8">
        <v>12</v>
      </c>
      <c r="C222" s="9">
        <f t="shared" si="6"/>
        <v>88.202866593164288</v>
      </c>
      <c r="D222" s="10"/>
      <c r="E222" s="11">
        <f t="shared" si="7"/>
        <v>0</v>
      </c>
      <c r="F222" s="2"/>
      <c r="G222" s="2"/>
      <c r="I222" s="7" t="s">
        <v>317</v>
      </c>
      <c r="J222" s="7" t="s">
        <v>38</v>
      </c>
      <c r="K222" s="12">
        <v>13605</v>
      </c>
    </row>
    <row r="223" spans="1:11">
      <c r="A223" s="7" t="s">
        <v>318</v>
      </c>
      <c r="B223" s="8">
        <v>7</v>
      </c>
      <c r="C223" s="9">
        <f t="shared" si="6"/>
        <v>16.921700872676286</v>
      </c>
      <c r="D223" s="10"/>
      <c r="E223" s="11">
        <f t="shared" si="7"/>
        <v>0</v>
      </c>
      <c r="F223" s="2"/>
      <c r="G223" s="2"/>
      <c r="I223" s="7" t="s">
        <v>318</v>
      </c>
      <c r="J223" s="7" t="s">
        <v>44</v>
      </c>
      <c r="K223" s="12">
        <v>41367</v>
      </c>
    </row>
    <row r="224" spans="1:11">
      <c r="A224" s="7" t="s">
        <v>319</v>
      </c>
      <c r="B224" s="8">
        <v>11</v>
      </c>
      <c r="C224" s="9">
        <f t="shared" si="6"/>
        <v>54.43658138268917</v>
      </c>
      <c r="D224" s="10"/>
      <c r="E224" s="11">
        <f t="shared" si="7"/>
        <v>0</v>
      </c>
      <c r="F224" s="2"/>
      <c r="G224" s="2"/>
      <c r="I224" s="7" t="s">
        <v>320</v>
      </c>
      <c r="J224" s="7" t="s">
        <v>17</v>
      </c>
      <c r="K224" s="12">
        <v>20207</v>
      </c>
    </row>
    <row r="225" spans="1:11">
      <c r="A225" s="7" t="s">
        <v>321</v>
      </c>
      <c r="B225" s="8">
        <v>73</v>
      </c>
      <c r="C225" s="9">
        <f t="shared" si="6"/>
        <v>127.40187437826141</v>
      </c>
      <c r="D225" s="10"/>
      <c r="E225" s="11">
        <f t="shared" si="7"/>
        <v>0</v>
      </c>
      <c r="F225" s="2"/>
      <c r="G225" s="2"/>
      <c r="I225" s="7" t="s">
        <v>322</v>
      </c>
      <c r="J225" s="7" t="s">
        <v>60</v>
      </c>
      <c r="K225" s="12">
        <v>57299</v>
      </c>
    </row>
    <row r="226" spans="1:11">
      <c r="A226" s="7" t="s">
        <v>323</v>
      </c>
      <c r="B226" s="8">
        <v>2</v>
      </c>
      <c r="C226" s="9">
        <f t="shared" si="6"/>
        <v>9.567089213106911</v>
      </c>
      <c r="D226" s="10"/>
      <c r="E226" s="11">
        <f t="shared" si="7"/>
        <v>0</v>
      </c>
      <c r="F226" s="2"/>
      <c r="G226" s="2"/>
      <c r="I226" s="7" t="s">
        <v>324</v>
      </c>
      <c r="J226" s="7" t="s">
        <v>15</v>
      </c>
      <c r="K226" s="12">
        <v>20905</v>
      </c>
    </row>
    <row r="227" spans="1:11">
      <c r="A227" s="7" t="s">
        <v>325</v>
      </c>
      <c r="B227" s="8">
        <v>455</v>
      </c>
      <c r="C227" s="9">
        <f t="shared" si="6"/>
        <v>72.734364509466658</v>
      </c>
      <c r="D227" s="10"/>
      <c r="E227" s="11">
        <f t="shared" si="7"/>
        <v>0</v>
      </c>
      <c r="F227" s="2"/>
      <c r="G227" s="2"/>
      <c r="I227" s="7" t="s">
        <v>326</v>
      </c>
      <c r="J227" s="7" t="s">
        <v>118</v>
      </c>
      <c r="K227" s="12">
        <v>625564</v>
      </c>
    </row>
    <row r="228" spans="1:11">
      <c r="A228" s="7" t="s">
        <v>327</v>
      </c>
      <c r="B228" s="8">
        <v>3</v>
      </c>
      <c r="C228" s="9">
        <f t="shared" si="6"/>
        <v>55.025678650036681</v>
      </c>
      <c r="D228" s="10"/>
      <c r="E228" s="11">
        <f t="shared" si="7"/>
        <v>0</v>
      </c>
      <c r="F228" s="2"/>
      <c r="G228" s="2"/>
      <c r="I228" s="7" t="s">
        <v>328</v>
      </c>
      <c r="J228" s="7" t="s">
        <v>17</v>
      </c>
      <c r="K228" s="12">
        <v>5452</v>
      </c>
    </row>
    <row r="229" spans="1:11">
      <c r="A229" s="7" t="s">
        <v>329</v>
      </c>
      <c r="B229" s="8">
        <v>1</v>
      </c>
      <c r="C229" s="9">
        <f t="shared" si="6"/>
        <v>6.7127609585822654</v>
      </c>
      <c r="D229" s="10"/>
      <c r="E229" s="11">
        <f t="shared" si="7"/>
        <v>0</v>
      </c>
      <c r="F229" s="2"/>
      <c r="G229" s="2"/>
      <c r="I229" s="7" t="s">
        <v>330</v>
      </c>
      <c r="J229" s="7" t="s">
        <v>11</v>
      </c>
      <c r="K229" s="12">
        <v>14897</v>
      </c>
    </row>
    <row r="230" spans="1:11">
      <c r="A230" s="7" t="s">
        <v>331</v>
      </c>
      <c r="B230" s="8">
        <v>6</v>
      </c>
      <c r="C230" s="9">
        <f t="shared" si="6"/>
        <v>103.37698139214335</v>
      </c>
      <c r="D230" s="10"/>
      <c r="E230" s="11">
        <f t="shared" si="7"/>
        <v>0</v>
      </c>
      <c r="F230" s="2"/>
      <c r="G230" s="2"/>
      <c r="I230" s="7" t="s">
        <v>332</v>
      </c>
      <c r="J230" s="7" t="s">
        <v>28</v>
      </c>
      <c r="K230" s="12">
        <v>5804</v>
      </c>
    </row>
    <row r="231" spans="1:11">
      <c r="A231" s="7" t="s">
        <v>333</v>
      </c>
      <c r="B231" s="8">
        <v>22</v>
      </c>
      <c r="C231" s="9">
        <f t="shared" si="6"/>
        <v>5.3366582331294889</v>
      </c>
      <c r="D231" s="10"/>
      <c r="E231" s="11">
        <f t="shared" si="7"/>
        <v>0</v>
      </c>
      <c r="F231" s="2"/>
      <c r="G231" s="2"/>
      <c r="I231" s="7" t="s">
        <v>333</v>
      </c>
      <c r="J231" s="7" t="s">
        <v>66</v>
      </c>
      <c r="K231" s="12">
        <v>412243</v>
      </c>
    </row>
    <row r="232" spans="1:11">
      <c r="A232" s="7" t="s">
        <v>334</v>
      </c>
      <c r="B232" s="8">
        <v>820</v>
      </c>
      <c r="C232" s="9">
        <f t="shared" si="6"/>
        <v>124.16792348833125</v>
      </c>
      <c r="D232" s="10"/>
      <c r="E232" s="11">
        <f t="shared" si="7"/>
        <v>0</v>
      </c>
      <c r="F232" s="2"/>
      <c r="G232" s="2"/>
      <c r="I232" s="7" t="s">
        <v>335</v>
      </c>
      <c r="J232" s="7" t="s">
        <v>118</v>
      </c>
      <c r="K232" s="12">
        <v>660396</v>
      </c>
    </row>
    <row r="233" spans="1:11">
      <c r="A233" s="7" t="s">
        <v>336</v>
      </c>
      <c r="B233" s="8">
        <v>36</v>
      </c>
      <c r="C233" s="9">
        <f t="shared" si="6"/>
        <v>25.746468800286074</v>
      </c>
      <c r="D233" s="10"/>
      <c r="E233" s="11">
        <f t="shared" si="7"/>
        <v>0</v>
      </c>
      <c r="F233" s="2"/>
      <c r="G233" s="2"/>
      <c r="I233" s="7" t="s">
        <v>337</v>
      </c>
      <c r="J233" s="7" t="s">
        <v>118</v>
      </c>
      <c r="K233" s="12">
        <v>139825</v>
      </c>
    </row>
    <row r="234" spans="1:11">
      <c r="A234" s="7" t="s">
        <v>338</v>
      </c>
      <c r="B234" s="8">
        <v>4</v>
      </c>
      <c r="C234" s="9">
        <f t="shared" si="6"/>
        <v>2.278981523157301</v>
      </c>
      <c r="D234" s="10"/>
      <c r="E234" s="11">
        <f t="shared" si="7"/>
        <v>0</v>
      </c>
      <c r="F234" s="2"/>
      <c r="G234" s="2"/>
      <c r="I234" s="7" t="s">
        <v>339</v>
      </c>
      <c r="J234" s="7" t="s">
        <v>36</v>
      </c>
      <c r="K234" s="12">
        <v>175517</v>
      </c>
    </row>
    <row r="235" spans="1:11">
      <c r="A235" s="7" t="s">
        <v>340</v>
      </c>
      <c r="B235" s="8">
        <v>13</v>
      </c>
      <c r="C235" s="9">
        <f t="shared" si="6"/>
        <v>17.630704550077983</v>
      </c>
      <c r="D235" s="10"/>
      <c r="E235" s="11">
        <f t="shared" si="7"/>
        <v>0</v>
      </c>
      <c r="F235" s="2"/>
      <c r="G235" s="2"/>
      <c r="I235" s="7" t="s">
        <v>341</v>
      </c>
      <c r="J235" s="7" t="s">
        <v>11</v>
      </c>
      <c r="K235" s="12">
        <v>73735</v>
      </c>
    </row>
    <row r="236" spans="1:11">
      <c r="A236" s="7" t="s">
        <v>342</v>
      </c>
      <c r="B236" s="8">
        <v>2</v>
      </c>
      <c r="C236" s="9">
        <f t="shared" si="6"/>
        <v>4.9887752556747316</v>
      </c>
      <c r="D236" s="10"/>
      <c r="E236" s="11">
        <f t="shared" si="7"/>
        <v>0</v>
      </c>
      <c r="F236" s="2"/>
      <c r="G236" s="2"/>
      <c r="I236" s="7" t="s">
        <v>343</v>
      </c>
      <c r="J236" s="7" t="s">
        <v>111</v>
      </c>
      <c r="K236" s="12">
        <v>40090</v>
      </c>
    </row>
    <row r="237" spans="1:11">
      <c r="A237" s="7" t="s">
        <v>344</v>
      </c>
      <c r="B237" s="8">
        <v>1</v>
      </c>
      <c r="C237" s="9">
        <f t="shared" si="6"/>
        <v>2.0981955518254298</v>
      </c>
      <c r="D237" s="10"/>
      <c r="E237" s="11">
        <f t="shared" si="7"/>
        <v>0</v>
      </c>
      <c r="F237" s="2"/>
      <c r="G237" s="2"/>
      <c r="I237" s="7" t="s">
        <v>345</v>
      </c>
      <c r="J237" s="7" t="s">
        <v>11</v>
      </c>
      <c r="K237" s="12">
        <v>47660</v>
      </c>
    </row>
    <row r="238" spans="1:11">
      <c r="A238" s="7" t="s">
        <v>346</v>
      </c>
      <c r="B238" s="8">
        <v>27</v>
      </c>
      <c r="C238" s="9">
        <f t="shared" si="6"/>
        <v>8.3429380119705705</v>
      </c>
      <c r="D238" s="10"/>
      <c r="E238" s="11">
        <f t="shared" si="7"/>
        <v>0</v>
      </c>
      <c r="F238" s="2"/>
      <c r="G238" s="2"/>
      <c r="I238" s="7" t="s">
        <v>347</v>
      </c>
      <c r="J238" s="7" t="s">
        <v>52</v>
      </c>
      <c r="K238" s="12">
        <v>323627</v>
      </c>
    </row>
    <row r="239" spans="1:11">
      <c r="A239" s="7" t="s">
        <v>348</v>
      </c>
      <c r="B239" s="8">
        <v>63</v>
      </c>
      <c r="C239" s="9">
        <f t="shared" si="6"/>
        <v>12.950518740222872</v>
      </c>
      <c r="D239" s="10"/>
      <c r="E239" s="11">
        <f t="shared" si="7"/>
        <v>0</v>
      </c>
      <c r="F239" s="2"/>
      <c r="G239" s="2"/>
      <c r="I239" s="7" t="s">
        <v>349</v>
      </c>
      <c r="J239" s="7" t="s">
        <v>96</v>
      </c>
      <c r="K239" s="12">
        <v>486467</v>
      </c>
    </row>
    <row r="240" spans="1:11">
      <c r="A240" s="7" t="s">
        <v>350</v>
      </c>
      <c r="B240" s="8">
        <v>3</v>
      </c>
      <c r="C240" s="9">
        <f t="shared" si="6"/>
        <v>29.588716835979881</v>
      </c>
      <c r="D240" s="10"/>
      <c r="E240" s="11">
        <f t="shared" si="7"/>
        <v>0</v>
      </c>
      <c r="F240" s="2"/>
      <c r="G240" s="2"/>
      <c r="I240" s="7" t="s">
        <v>351</v>
      </c>
      <c r="J240" s="7">
        <v>5</v>
      </c>
      <c r="K240" s="12">
        <v>10139</v>
      </c>
    </row>
    <row r="241" spans="1:11">
      <c r="A241" s="7" t="s">
        <v>352</v>
      </c>
      <c r="B241" s="8">
        <v>1</v>
      </c>
      <c r="C241" s="9">
        <f t="shared" si="6"/>
        <v>2.8828413284132841</v>
      </c>
      <c r="D241" s="10"/>
      <c r="E241" s="11">
        <f t="shared" si="7"/>
        <v>0</v>
      </c>
      <c r="F241" s="2"/>
      <c r="G241" s="2"/>
      <c r="I241" s="7" t="s">
        <v>353</v>
      </c>
      <c r="J241" s="7" t="s">
        <v>41</v>
      </c>
      <c r="K241" s="12">
        <v>34688</v>
      </c>
    </row>
    <row r="242" spans="1:11">
      <c r="A242" s="7" t="s">
        <v>354</v>
      </c>
      <c r="B242" s="8">
        <v>13635</v>
      </c>
      <c r="C242" s="9">
        <f t="shared" si="6"/>
        <v>138.57501588505681</v>
      </c>
      <c r="D242" s="10">
        <v>13</v>
      </c>
      <c r="E242" s="11">
        <f t="shared" si="7"/>
        <v>9.5342867620095334E-2</v>
      </c>
      <c r="F242" s="2"/>
      <c r="G242" s="2"/>
      <c r="I242" s="7" t="s">
        <v>355</v>
      </c>
      <c r="J242" s="7" t="s">
        <v>356</v>
      </c>
      <c r="K242" s="12">
        <v>9839436</v>
      </c>
    </row>
    <row r="243" spans="1:11">
      <c r="A243" s="7" t="s">
        <v>357</v>
      </c>
      <c r="B243" s="8">
        <v>3</v>
      </c>
      <c r="C243" s="9">
        <f t="shared" si="6"/>
        <v>4.8820179007323024</v>
      </c>
      <c r="D243" s="10"/>
      <c r="E243" s="11">
        <f t="shared" si="7"/>
        <v>0</v>
      </c>
      <c r="F243" s="2"/>
      <c r="G243" s="2"/>
      <c r="I243" s="7" t="s">
        <v>358</v>
      </c>
      <c r="J243" s="7" t="s">
        <v>19</v>
      </c>
      <c r="K243" s="12">
        <v>61450</v>
      </c>
    </row>
    <row r="244" spans="1:11">
      <c r="A244" s="7" t="s">
        <v>359</v>
      </c>
      <c r="B244" s="8">
        <v>33</v>
      </c>
      <c r="C244" s="9">
        <f t="shared" si="6"/>
        <v>75.265138556277805</v>
      </c>
      <c r="D244" s="10"/>
      <c r="E244" s="11">
        <f t="shared" si="7"/>
        <v>0</v>
      </c>
      <c r="F244" s="2"/>
      <c r="G244" s="2"/>
      <c r="I244" s="7" t="s">
        <v>360</v>
      </c>
      <c r="J244" s="7" t="s">
        <v>96</v>
      </c>
      <c r="K244" s="12">
        <v>43845</v>
      </c>
    </row>
    <row r="245" spans="1:11">
      <c r="A245" s="7" t="s">
        <v>361</v>
      </c>
      <c r="B245" s="8">
        <v>1</v>
      </c>
      <c r="C245" s="9">
        <f t="shared" si="6"/>
        <v>7.893905904641616</v>
      </c>
      <c r="D245" s="10"/>
      <c r="E245" s="11">
        <f t="shared" si="7"/>
        <v>0</v>
      </c>
      <c r="F245" s="2"/>
      <c r="G245" s="2"/>
      <c r="I245" s="7" t="s">
        <v>362</v>
      </c>
      <c r="J245" s="7" t="s">
        <v>17</v>
      </c>
      <c r="K245" s="12">
        <v>12668</v>
      </c>
    </row>
    <row r="246" spans="1:11">
      <c r="A246" s="7" t="s">
        <v>363</v>
      </c>
      <c r="B246" s="8">
        <v>18</v>
      </c>
      <c r="C246" s="9">
        <f t="shared" si="6"/>
        <v>6.4394264617498074</v>
      </c>
      <c r="D246" s="10"/>
      <c r="E246" s="11">
        <f t="shared" si="7"/>
        <v>0</v>
      </c>
      <c r="F246" s="2"/>
      <c r="G246" s="2"/>
      <c r="I246" s="7" t="s">
        <v>364</v>
      </c>
      <c r="J246" s="7" t="s">
        <v>66</v>
      </c>
      <c r="K246" s="12">
        <v>279528</v>
      </c>
    </row>
    <row r="247" spans="1:11">
      <c r="A247" s="7" t="s">
        <v>365</v>
      </c>
      <c r="B247" s="8">
        <v>1</v>
      </c>
      <c r="C247" s="9">
        <f t="shared" si="6"/>
        <v>14.275517487508923</v>
      </c>
      <c r="D247" s="10"/>
      <c r="E247" s="11">
        <f t="shared" si="7"/>
        <v>0</v>
      </c>
      <c r="F247" s="2"/>
      <c r="G247" s="2"/>
      <c r="I247" s="7" t="s">
        <v>365</v>
      </c>
      <c r="J247" s="7" t="s">
        <v>19</v>
      </c>
      <c r="K247" s="12">
        <v>7005</v>
      </c>
    </row>
    <row r="248" spans="1:11">
      <c r="A248" s="7" t="s">
        <v>366</v>
      </c>
      <c r="B248" s="8">
        <v>4</v>
      </c>
      <c r="C248" s="9">
        <f t="shared" si="6"/>
        <v>17.941242431038347</v>
      </c>
      <c r="D248" s="10"/>
      <c r="E248" s="11">
        <f t="shared" si="7"/>
        <v>0</v>
      </c>
      <c r="F248" s="2"/>
      <c r="G248" s="2"/>
      <c r="I248" s="7" t="s">
        <v>366</v>
      </c>
      <c r="J248" s="7" t="s">
        <v>22</v>
      </c>
      <c r="K248" s="12">
        <v>22295</v>
      </c>
    </row>
    <row r="249" spans="1:11">
      <c r="A249" s="7" t="s">
        <v>367</v>
      </c>
      <c r="B249" s="8">
        <v>2</v>
      </c>
      <c r="C249" s="9">
        <f t="shared" si="6"/>
        <v>7.524171400624506</v>
      </c>
      <c r="D249" s="10"/>
      <c r="E249" s="11">
        <f t="shared" si="7"/>
        <v>0</v>
      </c>
      <c r="F249" s="2"/>
      <c r="G249" s="2"/>
      <c r="I249" s="7" t="s">
        <v>367</v>
      </c>
      <c r="J249" s="7" t="s">
        <v>17</v>
      </c>
      <c r="K249" s="12">
        <v>26581</v>
      </c>
    </row>
    <row r="250" spans="1:11">
      <c r="A250" s="7" t="s">
        <v>368</v>
      </c>
      <c r="B250" s="8">
        <v>120</v>
      </c>
      <c r="C250" s="9">
        <f t="shared" si="6"/>
        <v>135.52430967304758</v>
      </c>
      <c r="D250" s="10"/>
      <c r="E250" s="11">
        <f t="shared" si="7"/>
        <v>0</v>
      </c>
      <c r="F250" s="2"/>
      <c r="G250" s="2"/>
      <c r="I250" s="7" t="s">
        <v>369</v>
      </c>
      <c r="J250" s="7" t="s">
        <v>17</v>
      </c>
      <c r="K250" s="12">
        <v>88545</v>
      </c>
    </row>
    <row r="251" spans="1:11">
      <c r="A251" s="7" t="s">
        <v>370</v>
      </c>
      <c r="B251" s="8">
        <v>4</v>
      </c>
      <c r="C251" s="9">
        <f t="shared" si="6"/>
        <v>76.335877862595424</v>
      </c>
      <c r="D251" s="10"/>
      <c r="E251" s="11">
        <f t="shared" si="7"/>
        <v>0</v>
      </c>
      <c r="F251" s="2"/>
      <c r="G251" s="2"/>
      <c r="I251" s="7" t="s">
        <v>370</v>
      </c>
      <c r="J251" s="7" t="s">
        <v>28</v>
      </c>
      <c r="K251" s="12">
        <v>5240</v>
      </c>
    </row>
    <row r="252" spans="1:11">
      <c r="A252" s="7" t="s">
        <v>371</v>
      </c>
      <c r="B252" s="8">
        <v>1</v>
      </c>
      <c r="C252" s="9">
        <f t="shared" si="6"/>
        <v>3.2418063344895778</v>
      </c>
      <c r="D252" s="10"/>
      <c r="E252" s="11">
        <f t="shared" si="7"/>
        <v>0</v>
      </c>
      <c r="F252" s="2"/>
      <c r="G252" s="2"/>
      <c r="I252" s="7" t="s">
        <v>371</v>
      </c>
      <c r="J252" s="7" t="s">
        <v>22</v>
      </c>
      <c r="K252" s="12">
        <v>30847</v>
      </c>
    </row>
    <row r="253" spans="1:11">
      <c r="A253" s="7" t="s">
        <v>372</v>
      </c>
      <c r="B253" s="8">
        <v>134</v>
      </c>
      <c r="C253" s="9">
        <f t="shared" si="6"/>
        <v>31.050071716396989</v>
      </c>
      <c r="D253" s="10"/>
      <c r="E253" s="11">
        <f t="shared" si="7"/>
        <v>0</v>
      </c>
      <c r="F253" s="2"/>
      <c r="G253" s="2"/>
      <c r="I253" s="7" t="s">
        <v>372</v>
      </c>
      <c r="J253" s="7" t="s">
        <v>19</v>
      </c>
      <c r="K253" s="12">
        <v>431561</v>
      </c>
    </row>
    <row r="254" spans="1:11">
      <c r="A254" s="7" t="s">
        <v>373</v>
      </c>
      <c r="B254" s="8">
        <v>1</v>
      </c>
      <c r="C254" s="9">
        <f t="shared" si="6"/>
        <v>12.792631444288091</v>
      </c>
      <c r="D254" s="10"/>
      <c r="E254" s="11">
        <f t="shared" si="7"/>
        <v>0</v>
      </c>
      <c r="F254" s="2"/>
      <c r="G254" s="2"/>
      <c r="I254" s="7" t="s">
        <v>373</v>
      </c>
      <c r="J254" s="7" t="s">
        <v>25</v>
      </c>
      <c r="K254" s="12">
        <v>7817</v>
      </c>
    </row>
    <row r="255" spans="1:11">
      <c r="A255" s="7" t="s">
        <v>374</v>
      </c>
      <c r="B255" s="8">
        <v>115</v>
      </c>
      <c r="C255" s="9">
        <f t="shared" si="6"/>
        <v>68.428756738744951</v>
      </c>
      <c r="D255" s="10"/>
      <c r="E255" s="11">
        <f t="shared" si="7"/>
        <v>0</v>
      </c>
      <c r="F255" s="2"/>
      <c r="G255" s="2"/>
      <c r="I255" s="7" t="s">
        <v>375</v>
      </c>
      <c r="J255" s="7" t="s">
        <v>22</v>
      </c>
      <c r="K255" s="12">
        <v>168058</v>
      </c>
    </row>
    <row r="256" spans="1:11">
      <c r="A256" s="7" t="s">
        <v>376</v>
      </c>
      <c r="B256" s="8">
        <v>200</v>
      </c>
      <c r="C256" s="9">
        <f t="shared" si="6"/>
        <v>7181.3285457809698</v>
      </c>
      <c r="D256" s="10"/>
      <c r="E256" s="11">
        <f t="shared" si="7"/>
        <v>0</v>
      </c>
      <c r="F256" s="2"/>
      <c r="G256" s="2"/>
      <c r="I256" s="7" t="s">
        <v>376</v>
      </c>
      <c r="J256" s="7" t="s">
        <v>44</v>
      </c>
      <c r="K256" s="12">
        <v>2785</v>
      </c>
    </row>
    <row r="257" spans="1:11">
      <c r="A257" s="7" t="s">
        <v>377</v>
      </c>
      <c r="B257" s="8">
        <v>599</v>
      </c>
      <c r="C257" s="9">
        <f t="shared" si="6"/>
        <v>328.20838766944649</v>
      </c>
      <c r="D257" s="10">
        <v>1</v>
      </c>
      <c r="E257" s="11">
        <f t="shared" si="7"/>
        <v>0.1669449081803005</v>
      </c>
      <c r="F257" s="2"/>
      <c r="G257" s="2"/>
      <c r="I257" s="7" t="s">
        <v>378</v>
      </c>
      <c r="J257" s="7" t="s">
        <v>60</v>
      </c>
      <c r="K257" s="12">
        <v>182506</v>
      </c>
    </row>
    <row r="258" spans="1:11">
      <c r="A258" s="7" t="s">
        <v>379</v>
      </c>
      <c r="B258" s="8">
        <v>2</v>
      </c>
      <c r="C258" s="9">
        <f t="shared" si="6"/>
        <v>3.9737730975561294</v>
      </c>
      <c r="D258" s="10"/>
      <c r="E258" s="11">
        <f t="shared" si="7"/>
        <v>0</v>
      </c>
      <c r="F258" s="2"/>
      <c r="G258" s="2"/>
      <c r="I258" s="7" t="s">
        <v>379</v>
      </c>
      <c r="J258" s="7" t="s">
        <v>36</v>
      </c>
      <c r="K258" s="12">
        <v>50330</v>
      </c>
    </row>
    <row r="259" spans="1:11">
      <c r="A259" s="7" t="s">
        <v>380</v>
      </c>
      <c r="B259" s="8">
        <v>16</v>
      </c>
      <c r="C259" s="9">
        <f t="shared" si="6"/>
        <v>18.886632985504509</v>
      </c>
      <c r="D259" s="10"/>
      <c r="E259" s="11">
        <f t="shared" si="7"/>
        <v>0</v>
      </c>
      <c r="F259" s="2"/>
      <c r="G259" s="2"/>
      <c r="I259" s="7" t="s">
        <v>381</v>
      </c>
      <c r="J259" s="7" t="s">
        <v>19</v>
      </c>
      <c r="K259" s="12">
        <v>84716</v>
      </c>
    </row>
    <row r="260" spans="1:11">
      <c r="A260" s="7" t="s">
        <v>382</v>
      </c>
      <c r="B260" s="8">
        <v>18</v>
      </c>
      <c r="C260" s="9">
        <f t="shared" si="6"/>
        <v>8.1732733959950963</v>
      </c>
      <c r="D260" s="10"/>
      <c r="E260" s="11">
        <f t="shared" si="7"/>
        <v>0</v>
      </c>
      <c r="F260" s="2"/>
      <c r="G260" s="2"/>
      <c r="I260" s="7" t="s">
        <v>383</v>
      </c>
      <c r="J260" s="7" t="s">
        <v>28</v>
      </c>
      <c r="K260" s="12">
        <v>220230</v>
      </c>
    </row>
    <row r="261" spans="1:11">
      <c r="A261" s="7" t="s">
        <v>384</v>
      </c>
      <c r="B261" s="8">
        <v>7</v>
      </c>
      <c r="C261" s="9">
        <f t="shared" si="6"/>
        <v>35.891914064502899</v>
      </c>
      <c r="D261" s="10"/>
      <c r="E261" s="11">
        <f t="shared" si="7"/>
        <v>0</v>
      </c>
      <c r="F261" s="2"/>
      <c r="G261" s="2"/>
      <c r="I261" s="7" t="s">
        <v>384</v>
      </c>
      <c r="J261" s="7" t="s">
        <v>15</v>
      </c>
      <c r="K261" s="12">
        <v>19503</v>
      </c>
    </row>
    <row r="262" spans="1:11">
      <c r="A262" s="7" t="s">
        <v>385</v>
      </c>
      <c r="B262" s="8">
        <v>28</v>
      </c>
      <c r="C262" s="9">
        <f t="shared" ref="C262:C274" si="8">B262/K262*100000</f>
        <v>358.33120040952139</v>
      </c>
      <c r="D262" s="10"/>
      <c r="E262" s="11">
        <f t="shared" ref="E262:E275" si="9">D262/B262*100</f>
        <v>0</v>
      </c>
      <c r="F262" s="2"/>
      <c r="G262" s="2"/>
      <c r="I262" s="7" t="s">
        <v>385</v>
      </c>
      <c r="J262" s="7" t="s">
        <v>57</v>
      </c>
      <c r="K262" s="12">
        <v>7814</v>
      </c>
    </row>
    <row r="263" spans="1:11">
      <c r="A263" s="7" t="s">
        <v>386</v>
      </c>
      <c r="B263" s="8">
        <v>1</v>
      </c>
      <c r="C263" s="9">
        <f t="shared" si="8"/>
        <v>36.845983787767132</v>
      </c>
      <c r="D263" s="10"/>
      <c r="E263" s="11">
        <f t="shared" si="9"/>
        <v>0</v>
      </c>
      <c r="F263" s="2"/>
      <c r="G263" s="2"/>
      <c r="I263" s="7" t="s">
        <v>386</v>
      </c>
      <c r="J263" s="7" t="s">
        <v>46</v>
      </c>
      <c r="K263" s="12">
        <v>2714</v>
      </c>
    </row>
    <row r="264" spans="1:11">
      <c r="A264" s="7" t="s">
        <v>387</v>
      </c>
      <c r="B264" s="8">
        <v>5</v>
      </c>
      <c r="C264" s="9">
        <f t="shared" si="8"/>
        <v>15.578750584203146</v>
      </c>
      <c r="D264" s="10"/>
      <c r="E264" s="11">
        <f t="shared" si="9"/>
        <v>0</v>
      </c>
      <c r="F264" s="2"/>
      <c r="G264" s="2"/>
      <c r="I264" s="7" t="s">
        <v>388</v>
      </c>
      <c r="J264" s="7" t="s">
        <v>28</v>
      </c>
      <c r="K264" s="12">
        <v>32095</v>
      </c>
    </row>
    <row r="265" spans="1:11">
      <c r="A265" s="7" t="s">
        <v>389</v>
      </c>
      <c r="B265" s="8">
        <v>1</v>
      </c>
      <c r="C265" s="9">
        <f t="shared" si="8"/>
        <v>21.659085986571366</v>
      </c>
      <c r="D265" s="10"/>
      <c r="E265" s="11">
        <f t="shared" si="9"/>
        <v>0</v>
      </c>
      <c r="F265" s="2"/>
      <c r="G265" s="2"/>
      <c r="I265" s="7" t="s">
        <v>389</v>
      </c>
      <c r="J265" s="7" t="s">
        <v>22</v>
      </c>
      <c r="K265" s="12">
        <v>4617</v>
      </c>
    </row>
    <row r="266" spans="1:11">
      <c r="A266" s="7" t="s">
        <v>390</v>
      </c>
      <c r="B266" s="8">
        <v>1</v>
      </c>
      <c r="C266" s="9">
        <f t="shared" si="8"/>
        <v>7.4388157405341078</v>
      </c>
      <c r="D266" s="10"/>
      <c r="E266" s="11">
        <f t="shared" si="9"/>
        <v>0</v>
      </c>
      <c r="F266" s="2"/>
      <c r="G266" s="2"/>
      <c r="I266" s="7" t="s">
        <v>390</v>
      </c>
      <c r="J266" s="7" t="s">
        <v>15</v>
      </c>
      <c r="K266" s="12">
        <v>13443</v>
      </c>
    </row>
    <row r="267" spans="1:11">
      <c r="A267" s="7" t="s">
        <v>391</v>
      </c>
      <c r="B267" s="8">
        <v>13</v>
      </c>
      <c r="C267" s="9">
        <f t="shared" si="8"/>
        <v>23.622190322170336</v>
      </c>
      <c r="D267" s="10"/>
      <c r="E267" s="11">
        <f t="shared" si="9"/>
        <v>0</v>
      </c>
      <c r="F267" s="2"/>
      <c r="G267" s="2"/>
      <c r="I267" s="7" t="s">
        <v>391</v>
      </c>
      <c r="J267" s="7" t="s">
        <v>96</v>
      </c>
      <c r="K267" s="12">
        <v>55033</v>
      </c>
    </row>
    <row r="268" spans="1:11">
      <c r="A268" s="7" t="s">
        <v>392</v>
      </c>
      <c r="B268" s="8">
        <v>7</v>
      </c>
      <c r="C268" s="9">
        <f t="shared" si="8"/>
        <v>9.3823718636071192</v>
      </c>
      <c r="D268" s="10"/>
      <c r="E268" s="11">
        <f t="shared" si="9"/>
        <v>0</v>
      </c>
      <c r="F268" s="2"/>
      <c r="G268" s="2"/>
      <c r="I268" s="7" t="s">
        <v>392</v>
      </c>
      <c r="J268" s="7" t="s">
        <v>22</v>
      </c>
      <c r="K268" s="12">
        <v>74608</v>
      </c>
    </row>
    <row r="269" spans="1:11">
      <c r="A269" s="7" t="s">
        <v>393</v>
      </c>
      <c r="B269" s="8">
        <v>1</v>
      </c>
      <c r="C269" s="9">
        <f t="shared" si="8"/>
        <v>5.6398398285488698</v>
      </c>
      <c r="D269" s="10"/>
      <c r="E269" s="11">
        <f t="shared" si="9"/>
        <v>0</v>
      </c>
      <c r="F269" s="2"/>
      <c r="G269" s="2"/>
      <c r="I269" s="7" t="s">
        <v>394</v>
      </c>
      <c r="J269" s="7" t="s">
        <v>25</v>
      </c>
      <c r="K269" s="12">
        <v>17731</v>
      </c>
    </row>
    <row r="270" spans="1:11">
      <c r="A270" s="7" t="s">
        <v>395</v>
      </c>
      <c r="B270" s="8">
        <v>13</v>
      </c>
      <c r="C270" s="9">
        <f t="shared" si="8"/>
        <v>48.709206039941549</v>
      </c>
      <c r="D270" s="10"/>
      <c r="E270" s="11">
        <f t="shared" si="9"/>
        <v>0</v>
      </c>
      <c r="F270" s="2"/>
      <c r="G270" s="2"/>
      <c r="I270" s="7" t="s">
        <v>396</v>
      </c>
      <c r="J270" s="7" t="s">
        <v>60</v>
      </c>
      <c r="K270" s="12">
        <v>26689</v>
      </c>
    </row>
    <row r="271" spans="1:11">
      <c r="A271" s="7" t="s">
        <v>397</v>
      </c>
      <c r="B271" s="8">
        <v>43</v>
      </c>
      <c r="C271" s="9">
        <f t="shared" si="8"/>
        <v>55.018168790623875</v>
      </c>
      <c r="D271" s="10"/>
      <c r="E271" s="11">
        <f t="shared" si="9"/>
        <v>0</v>
      </c>
      <c r="F271" s="2"/>
      <c r="G271" s="2"/>
      <c r="I271" s="7" t="s">
        <v>398</v>
      </c>
      <c r="J271" s="7" t="s">
        <v>22</v>
      </c>
      <c r="K271" s="12">
        <v>78156</v>
      </c>
    </row>
    <row r="272" spans="1:11">
      <c r="A272" s="7" t="s">
        <v>399</v>
      </c>
      <c r="B272" s="8">
        <v>15</v>
      </c>
      <c r="C272" s="9">
        <f t="shared" si="8"/>
        <v>38.834951456310684</v>
      </c>
      <c r="D272" s="10"/>
      <c r="E272" s="11">
        <f t="shared" si="9"/>
        <v>0</v>
      </c>
      <c r="F272" s="2"/>
      <c r="G272" s="2"/>
      <c r="I272" s="7" t="s">
        <v>399</v>
      </c>
      <c r="J272" s="7" t="s">
        <v>22</v>
      </c>
      <c r="K272" s="12">
        <v>38625</v>
      </c>
    </row>
    <row r="273" spans="1:11">
      <c r="A273" s="7" t="s">
        <v>400</v>
      </c>
      <c r="B273" s="8">
        <v>1</v>
      </c>
      <c r="C273" s="9">
        <f t="shared" si="8"/>
        <v>6.9352937096886045</v>
      </c>
      <c r="D273" s="10"/>
      <c r="E273" s="11">
        <f t="shared" si="9"/>
        <v>0</v>
      </c>
      <c r="F273" s="2"/>
      <c r="G273" s="2"/>
      <c r="I273" s="7" t="s">
        <v>400</v>
      </c>
      <c r="J273" s="7" t="s">
        <v>57</v>
      </c>
      <c r="K273" s="12">
        <v>14419</v>
      </c>
    </row>
    <row r="274" spans="1:11">
      <c r="A274" s="7" t="s">
        <v>401</v>
      </c>
      <c r="B274" s="8">
        <v>35</v>
      </c>
      <c r="C274" s="9">
        <f t="shared" si="8"/>
        <v>40.14175775022651</v>
      </c>
      <c r="D274" s="10"/>
      <c r="E274" s="11">
        <f t="shared" si="9"/>
        <v>0</v>
      </c>
      <c r="F274" s="2"/>
      <c r="G274" s="2"/>
      <c r="I274" s="7" t="s">
        <v>401</v>
      </c>
      <c r="J274" s="7" t="s">
        <v>19</v>
      </c>
      <c r="K274" s="12">
        <v>87191</v>
      </c>
    </row>
    <row r="275" spans="1:11">
      <c r="A275" s="13" t="s">
        <v>402</v>
      </c>
      <c r="B275" s="5">
        <f>SUM(B5:B274)</f>
        <v>23907</v>
      </c>
      <c r="C275" s="5"/>
      <c r="D275" s="5">
        <f>SUM(D5:D274)</f>
        <v>23</v>
      </c>
      <c r="E275" s="14">
        <f t="shared" si="9"/>
        <v>9.6206132095202235E-2</v>
      </c>
      <c r="F275" s="2"/>
      <c r="G275" s="2"/>
    </row>
    <row r="277" spans="1:11">
      <c r="D277" s="7"/>
      <c r="E277" s="7"/>
      <c r="F277" s="7"/>
      <c r="G277" s="7"/>
      <c r="H277" s="12"/>
    </row>
    <row r="278" spans="1:11">
      <c r="D278" s="7"/>
      <c r="E278" s="7"/>
      <c r="F278" s="7"/>
      <c r="G278" s="7"/>
      <c r="H278" s="12"/>
    </row>
    <row r="281" spans="1:11">
      <c r="D281" s="7"/>
      <c r="E281" s="7"/>
      <c r="F281" s="7"/>
      <c r="G281" s="7"/>
      <c r="H281" s="12"/>
    </row>
    <row r="284" spans="1:11">
      <c r="D284" s="7"/>
      <c r="E284" s="7"/>
      <c r="F284" s="7"/>
      <c r="G284" s="7"/>
      <c r="H284" s="12"/>
    </row>
    <row r="286" spans="1:11">
      <c r="D286" s="7"/>
      <c r="E286" s="7"/>
      <c r="F286" s="7"/>
      <c r="G286" s="7"/>
      <c r="H286" s="12"/>
    </row>
    <row r="287" spans="1:11">
      <c r="D287" s="7"/>
      <c r="E287" s="7"/>
      <c r="F287" s="7"/>
      <c r="G287" s="7"/>
      <c r="H287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sqref="A1:S1048576"/>
    </sheetView>
  </sheetViews>
  <sheetFormatPr baseColWidth="10" defaultRowHeight="15" x14ac:dyDescent="0"/>
  <cols>
    <col min="1" max="1" width="18.6640625" customWidth="1"/>
  </cols>
  <sheetData>
    <row r="1" spans="1:18">
      <c r="A1" t="s">
        <v>403</v>
      </c>
      <c r="D1" t="s">
        <v>404</v>
      </c>
    </row>
    <row r="2" spans="1:18">
      <c r="A2" t="s">
        <v>405</v>
      </c>
    </row>
    <row r="3" spans="1:18">
      <c r="A3" t="s">
        <v>406</v>
      </c>
      <c r="E3" t="s">
        <v>407</v>
      </c>
    </row>
    <row r="4" spans="1:18">
      <c r="A4" t="s">
        <v>408</v>
      </c>
      <c r="B4" t="s">
        <v>409</v>
      </c>
      <c r="C4" t="s">
        <v>410</v>
      </c>
      <c r="D4" t="s">
        <v>411</v>
      </c>
      <c r="E4" t="s">
        <v>412</v>
      </c>
      <c r="F4" t="s">
        <v>413</v>
      </c>
      <c r="G4" t="s">
        <v>414</v>
      </c>
      <c r="H4" t="s">
        <v>415</v>
      </c>
      <c r="I4" t="s">
        <v>416</v>
      </c>
      <c r="J4" t="s">
        <v>417</v>
      </c>
      <c r="K4" t="s">
        <v>418</v>
      </c>
      <c r="L4" t="s">
        <v>419</v>
      </c>
      <c r="M4" t="s">
        <v>420</v>
      </c>
      <c r="N4" t="s">
        <v>421</v>
      </c>
      <c r="O4" t="s">
        <v>422</v>
      </c>
      <c r="P4" t="s">
        <v>423</v>
      </c>
      <c r="Q4" t="s">
        <v>424</v>
      </c>
      <c r="R4" t="s">
        <v>425</v>
      </c>
    </row>
    <row r="5" spans="1:18">
      <c r="A5" t="s">
        <v>426</v>
      </c>
      <c r="B5">
        <v>5411</v>
      </c>
      <c r="C5">
        <v>5750</v>
      </c>
      <c r="D5">
        <v>6450</v>
      </c>
      <c r="E5">
        <v>7122</v>
      </c>
      <c r="F5">
        <v>7621</v>
      </c>
      <c r="G5">
        <v>7340</v>
      </c>
      <c r="H5">
        <v>6999</v>
      </c>
      <c r="I5">
        <v>6984</v>
      </c>
      <c r="J5">
        <v>6346</v>
      </c>
      <c r="K5">
        <v>5608</v>
      </c>
      <c r="L5">
        <v>4987</v>
      </c>
      <c r="M5">
        <v>4212</v>
      </c>
      <c r="N5">
        <v>4152</v>
      </c>
      <c r="O5">
        <v>3595</v>
      </c>
      <c r="P5">
        <v>2937</v>
      </c>
      <c r="Q5">
        <v>3637</v>
      </c>
      <c r="R5">
        <v>89151</v>
      </c>
    </row>
    <row r="6" spans="1:18">
      <c r="A6" t="s">
        <v>427</v>
      </c>
      <c r="B6">
        <v>2070</v>
      </c>
      <c r="C6">
        <v>2369</v>
      </c>
      <c r="D6">
        <v>2953</v>
      </c>
      <c r="E6">
        <v>3661</v>
      </c>
      <c r="F6">
        <v>4612</v>
      </c>
      <c r="G6">
        <v>4190</v>
      </c>
      <c r="H6">
        <v>3539</v>
      </c>
      <c r="I6">
        <v>3633</v>
      </c>
      <c r="J6">
        <v>3448</v>
      </c>
      <c r="K6">
        <v>3289</v>
      </c>
      <c r="L6">
        <v>3040</v>
      </c>
      <c r="M6">
        <v>2533</v>
      </c>
      <c r="N6">
        <v>2298</v>
      </c>
      <c r="O6">
        <v>1732</v>
      </c>
      <c r="P6">
        <v>1305</v>
      </c>
      <c r="Q6">
        <v>1823</v>
      </c>
      <c r="R6">
        <v>46495</v>
      </c>
    </row>
    <row r="7" spans="1:18">
      <c r="A7" t="s">
        <v>428</v>
      </c>
      <c r="B7">
        <v>3068</v>
      </c>
      <c r="C7">
        <v>3006</v>
      </c>
      <c r="D7">
        <v>2755</v>
      </c>
      <c r="E7">
        <v>2431</v>
      </c>
      <c r="F7">
        <v>2426</v>
      </c>
      <c r="G7">
        <v>2636</v>
      </c>
      <c r="H7">
        <v>2695</v>
      </c>
      <c r="I7">
        <v>2308</v>
      </c>
      <c r="J7">
        <v>1653</v>
      </c>
      <c r="K7">
        <v>1107</v>
      </c>
      <c r="L7">
        <v>753</v>
      </c>
      <c r="M7">
        <v>509</v>
      </c>
      <c r="N7">
        <v>352</v>
      </c>
      <c r="O7">
        <v>217</v>
      </c>
      <c r="P7">
        <v>162</v>
      </c>
      <c r="Q7">
        <v>171</v>
      </c>
      <c r="R7">
        <v>26249</v>
      </c>
    </row>
    <row r="8" spans="1:18">
      <c r="A8" t="s">
        <v>429</v>
      </c>
      <c r="B8">
        <v>7732</v>
      </c>
      <c r="C8">
        <v>7730</v>
      </c>
      <c r="D8">
        <v>8373</v>
      </c>
      <c r="E8">
        <v>8956</v>
      </c>
      <c r="F8">
        <v>9182</v>
      </c>
      <c r="G8">
        <v>8531</v>
      </c>
      <c r="H8">
        <v>7813</v>
      </c>
      <c r="I8">
        <v>7365</v>
      </c>
      <c r="J8">
        <v>6551</v>
      </c>
      <c r="K8">
        <v>5554</v>
      </c>
      <c r="L8">
        <v>4887</v>
      </c>
      <c r="M8">
        <v>3858</v>
      </c>
      <c r="N8">
        <v>3320</v>
      </c>
      <c r="O8">
        <v>2449</v>
      </c>
      <c r="P8">
        <v>1611</v>
      </c>
      <c r="Q8">
        <v>1723</v>
      </c>
      <c r="R8">
        <v>95635</v>
      </c>
    </row>
    <row r="9" spans="1:18">
      <c r="A9" t="s">
        <v>430</v>
      </c>
      <c r="B9">
        <v>9031</v>
      </c>
      <c r="C9">
        <v>9078</v>
      </c>
      <c r="D9">
        <v>10000</v>
      </c>
      <c r="E9">
        <v>11058</v>
      </c>
      <c r="F9">
        <v>11387</v>
      </c>
      <c r="G9">
        <v>10347</v>
      </c>
      <c r="H9">
        <v>9125</v>
      </c>
      <c r="I9">
        <v>8658</v>
      </c>
      <c r="J9">
        <v>7830</v>
      </c>
      <c r="K9">
        <v>7055</v>
      </c>
      <c r="L9">
        <v>5919</v>
      </c>
      <c r="M9">
        <v>4612</v>
      </c>
      <c r="N9">
        <v>3756</v>
      </c>
      <c r="O9">
        <v>2633</v>
      </c>
      <c r="P9">
        <v>1727</v>
      </c>
      <c r="Q9">
        <v>1724</v>
      </c>
      <c r="R9">
        <v>113940</v>
      </c>
    </row>
    <row r="10" spans="1:18">
      <c r="A10" t="s">
        <v>431</v>
      </c>
      <c r="B10">
        <v>823</v>
      </c>
      <c r="C10">
        <v>821</v>
      </c>
      <c r="D10">
        <v>915</v>
      </c>
      <c r="E10">
        <v>1101</v>
      </c>
      <c r="F10">
        <v>1368</v>
      </c>
      <c r="G10">
        <v>1279</v>
      </c>
      <c r="H10">
        <v>1081</v>
      </c>
      <c r="I10">
        <v>1027</v>
      </c>
      <c r="J10">
        <v>983</v>
      </c>
      <c r="K10">
        <v>844</v>
      </c>
      <c r="L10">
        <v>770</v>
      </c>
      <c r="M10">
        <v>626</v>
      </c>
      <c r="N10">
        <v>570</v>
      </c>
      <c r="O10">
        <v>507</v>
      </c>
      <c r="P10">
        <v>457</v>
      </c>
      <c r="Q10">
        <v>776</v>
      </c>
      <c r="R10">
        <v>13948</v>
      </c>
    </row>
    <row r="11" spans="1:18">
      <c r="A11" t="s">
        <v>432</v>
      </c>
      <c r="B11">
        <v>3543</v>
      </c>
      <c r="C11">
        <v>3147</v>
      </c>
      <c r="D11">
        <v>3267</v>
      </c>
      <c r="E11">
        <v>4367</v>
      </c>
      <c r="F11">
        <v>6881</v>
      </c>
      <c r="G11">
        <v>7618</v>
      </c>
      <c r="H11">
        <v>6624</v>
      </c>
      <c r="I11">
        <v>5664</v>
      </c>
      <c r="J11">
        <v>4997</v>
      </c>
      <c r="K11">
        <v>4214</v>
      </c>
      <c r="L11">
        <v>3586</v>
      </c>
      <c r="M11">
        <v>2814</v>
      </c>
      <c r="N11">
        <v>2536</v>
      </c>
      <c r="O11">
        <v>2192</v>
      </c>
      <c r="P11">
        <v>1886</v>
      </c>
      <c r="Q11">
        <v>2835</v>
      </c>
      <c r="R11">
        <v>66171</v>
      </c>
    </row>
    <row r="12" spans="1:18">
      <c r="A12" t="s">
        <v>433</v>
      </c>
      <c r="B12">
        <v>2780</v>
      </c>
      <c r="C12">
        <v>2669</v>
      </c>
      <c r="D12">
        <v>2871</v>
      </c>
      <c r="E12">
        <v>3348</v>
      </c>
      <c r="F12">
        <v>3854</v>
      </c>
      <c r="G12">
        <v>3653</v>
      </c>
      <c r="H12">
        <v>3347</v>
      </c>
      <c r="I12">
        <v>3285</v>
      </c>
      <c r="J12">
        <v>3007</v>
      </c>
      <c r="K12">
        <v>2527</v>
      </c>
      <c r="L12">
        <v>2232</v>
      </c>
      <c r="M12">
        <v>1857</v>
      </c>
      <c r="N12">
        <v>1977</v>
      </c>
      <c r="O12">
        <v>1746</v>
      </c>
      <c r="P12">
        <v>1552</v>
      </c>
      <c r="Q12">
        <v>2193</v>
      </c>
      <c r="R12">
        <v>42898</v>
      </c>
    </row>
    <row r="13" spans="1:18">
      <c r="A13" t="s">
        <v>434</v>
      </c>
      <c r="B13">
        <v>2099</v>
      </c>
      <c r="C13">
        <v>1993</v>
      </c>
      <c r="D13">
        <v>2034</v>
      </c>
      <c r="E13">
        <v>2362</v>
      </c>
      <c r="F13">
        <v>3040</v>
      </c>
      <c r="G13">
        <v>2898</v>
      </c>
      <c r="H13">
        <v>2476</v>
      </c>
      <c r="I13">
        <v>2253</v>
      </c>
      <c r="J13">
        <v>1994</v>
      </c>
      <c r="K13">
        <v>1655</v>
      </c>
      <c r="L13">
        <v>1476</v>
      </c>
      <c r="M13">
        <v>1176</v>
      </c>
      <c r="N13">
        <v>1199</v>
      </c>
      <c r="O13">
        <v>979</v>
      </c>
      <c r="P13">
        <v>809</v>
      </c>
      <c r="Q13">
        <v>1148</v>
      </c>
      <c r="R13">
        <v>29591</v>
      </c>
    </row>
    <row r="14" spans="1:18">
      <c r="A14" t="s">
        <v>435</v>
      </c>
      <c r="B14">
        <v>2275</v>
      </c>
      <c r="C14">
        <v>1977</v>
      </c>
      <c r="D14">
        <v>1825</v>
      </c>
      <c r="E14">
        <v>2135</v>
      </c>
      <c r="F14">
        <v>2800</v>
      </c>
      <c r="G14">
        <v>2876</v>
      </c>
      <c r="H14">
        <v>2676</v>
      </c>
      <c r="I14">
        <v>2467</v>
      </c>
      <c r="J14">
        <v>2059</v>
      </c>
      <c r="K14">
        <v>1554</v>
      </c>
      <c r="L14">
        <v>1238</v>
      </c>
      <c r="M14">
        <v>966</v>
      </c>
      <c r="N14">
        <v>848</v>
      </c>
      <c r="O14">
        <v>723</v>
      </c>
      <c r="P14">
        <v>605</v>
      </c>
      <c r="Q14">
        <v>786</v>
      </c>
      <c r="R14">
        <v>27810</v>
      </c>
    </row>
    <row r="15" spans="1:18">
      <c r="A15" t="s">
        <v>436</v>
      </c>
      <c r="B15">
        <v>25738</v>
      </c>
      <c r="C15">
        <v>24126</v>
      </c>
      <c r="D15">
        <v>23468</v>
      </c>
      <c r="E15">
        <v>23500</v>
      </c>
      <c r="F15">
        <v>23641</v>
      </c>
      <c r="G15">
        <v>22152</v>
      </c>
      <c r="H15">
        <v>20069</v>
      </c>
      <c r="I15">
        <v>17216</v>
      </c>
      <c r="J15">
        <v>13880</v>
      </c>
      <c r="K15">
        <v>10622</v>
      </c>
      <c r="L15">
        <v>8376</v>
      </c>
      <c r="M15">
        <v>5957</v>
      </c>
      <c r="N15">
        <v>4706</v>
      </c>
      <c r="O15">
        <v>3322</v>
      </c>
      <c r="P15">
        <v>2212</v>
      </c>
      <c r="Q15">
        <v>2365</v>
      </c>
      <c r="R15">
        <v>231350</v>
      </c>
    </row>
    <row r="16" spans="1:18">
      <c r="A16" t="s">
        <v>437</v>
      </c>
      <c r="B16">
        <v>3040</v>
      </c>
      <c r="C16">
        <v>3195</v>
      </c>
      <c r="D16">
        <v>3819</v>
      </c>
      <c r="E16">
        <v>4595</v>
      </c>
      <c r="F16">
        <v>5259</v>
      </c>
      <c r="G16">
        <v>4926</v>
      </c>
      <c r="H16">
        <v>4407</v>
      </c>
      <c r="I16">
        <v>4310</v>
      </c>
      <c r="J16">
        <v>4044</v>
      </c>
      <c r="K16">
        <v>3618</v>
      </c>
      <c r="L16">
        <v>3253</v>
      </c>
      <c r="M16">
        <v>2618</v>
      </c>
      <c r="N16">
        <v>2332</v>
      </c>
      <c r="O16">
        <v>1830</v>
      </c>
      <c r="P16">
        <v>1376</v>
      </c>
      <c r="Q16">
        <v>1932</v>
      </c>
      <c r="R16">
        <v>54554</v>
      </c>
    </row>
    <row r="17" spans="1:18">
      <c r="A17" t="s">
        <v>438</v>
      </c>
      <c r="B17">
        <v>14689</v>
      </c>
      <c r="C17">
        <v>14056</v>
      </c>
      <c r="D17">
        <v>13646</v>
      </c>
      <c r="E17">
        <v>13999</v>
      </c>
      <c r="F17">
        <v>13851</v>
      </c>
      <c r="G17">
        <v>13242</v>
      </c>
      <c r="H17">
        <v>12298</v>
      </c>
      <c r="I17">
        <v>10665</v>
      </c>
      <c r="J17">
        <v>8877</v>
      </c>
      <c r="K17">
        <v>6783</v>
      </c>
      <c r="L17">
        <v>5291</v>
      </c>
      <c r="M17">
        <v>3839</v>
      </c>
      <c r="N17">
        <v>3166</v>
      </c>
      <c r="O17">
        <v>2391</v>
      </c>
      <c r="P17">
        <v>1642</v>
      </c>
      <c r="Q17">
        <v>1789</v>
      </c>
      <c r="R17">
        <v>140224</v>
      </c>
    </row>
    <row r="18" spans="1:18">
      <c r="A18" t="s">
        <v>439</v>
      </c>
      <c r="B18">
        <v>2001</v>
      </c>
      <c r="C18">
        <v>1878</v>
      </c>
      <c r="D18">
        <v>2039</v>
      </c>
      <c r="E18">
        <v>2416</v>
      </c>
      <c r="F18">
        <v>2840</v>
      </c>
      <c r="G18">
        <v>2683</v>
      </c>
      <c r="H18">
        <v>2595</v>
      </c>
      <c r="I18">
        <v>2418</v>
      </c>
      <c r="J18">
        <v>2200</v>
      </c>
      <c r="K18">
        <v>1874</v>
      </c>
      <c r="L18">
        <v>1676</v>
      </c>
      <c r="M18">
        <v>1383</v>
      </c>
      <c r="N18">
        <v>1427</v>
      </c>
      <c r="O18">
        <v>1210</v>
      </c>
      <c r="P18">
        <v>1137</v>
      </c>
      <c r="Q18">
        <v>1620</v>
      </c>
      <c r="R18">
        <v>31397</v>
      </c>
    </row>
    <row r="19" spans="1:18">
      <c r="A19" t="s">
        <v>440</v>
      </c>
      <c r="B19">
        <v>4115</v>
      </c>
      <c r="C19">
        <v>4228</v>
      </c>
      <c r="D19">
        <v>4758</v>
      </c>
      <c r="E19">
        <v>5712</v>
      </c>
      <c r="F19">
        <v>6879</v>
      </c>
      <c r="G19">
        <v>6350</v>
      </c>
      <c r="H19">
        <v>5562</v>
      </c>
      <c r="I19">
        <v>5465</v>
      </c>
      <c r="J19">
        <v>5026</v>
      </c>
      <c r="K19">
        <v>4575</v>
      </c>
      <c r="L19">
        <v>4287</v>
      </c>
      <c r="M19">
        <v>3590</v>
      </c>
      <c r="N19">
        <v>3169</v>
      </c>
      <c r="O19">
        <v>2387</v>
      </c>
      <c r="P19">
        <v>1867</v>
      </c>
      <c r="Q19">
        <v>2501</v>
      </c>
      <c r="R19">
        <v>70471</v>
      </c>
    </row>
    <row r="20" spans="1:18">
      <c r="A20" t="s">
        <v>441</v>
      </c>
      <c r="B20">
        <v>6332</v>
      </c>
      <c r="C20">
        <v>6721</v>
      </c>
      <c r="D20">
        <v>7375</v>
      </c>
      <c r="E20">
        <v>7618</v>
      </c>
      <c r="F20">
        <v>7917</v>
      </c>
      <c r="G20">
        <v>7912</v>
      </c>
      <c r="H20">
        <v>7987</v>
      </c>
      <c r="I20">
        <v>7932</v>
      </c>
      <c r="J20">
        <v>6848</v>
      </c>
      <c r="K20">
        <v>5629</v>
      </c>
      <c r="L20">
        <v>4491</v>
      </c>
      <c r="M20">
        <v>3405</v>
      </c>
      <c r="N20">
        <v>2814</v>
      </c>
      <c r="O20">
        <v>2075</v>
      </c>
      <c r="P20">
        <v>1499</v>
      </c>
      <c r="Q20">
        <v>1771</v>
      </c>
      <c r="R20">
        <v>88326</v>
      </c>
    </row>
    <row r="21" spans="1:18">
      <c r="A21" t="s">
        <v>442</v>
      </c>
      <c r="B21">
        <v>18454</v>
      </c>
      <c r="C21">
        <v>17595</v>
      </c>
      <c r="D21">
        <v>17749</v>
      </c>
      <c r="E21">
        <v>18176</v>
      </c>
      <c r="F21">
        <v>18748</v>
      </c>
      <c r="G21">
        <v>17946</v>
      </c>
      <c r="H21">
        <v>16382</v>
      </c>
      <c r="I21">
        <v>14284</v>
      </c>
      <c r="J21">
        <v>11807</v>
      </c>
      <c r="K21">
        <v>8925</v>
      </c>
      <c r="L21">
        <v>6675</v>
      </c>
      <c r="M21">
        <v>4573</v>
      </c>
      <c r="N21">
        <v>3445</v>
      </c>
      <c r="O21">
        <v>2367</v>
      </c>
      <c r="P21">
        <v>1583</v>
      </c>
      <c r="Q21">
        <v>1745</v>
      </c>
      <c r="R21">
        <v>180454</v>
      </c>
    </row>
    <row r="22" spans="1:18">
      <c r="A22" t="s">
        <v>443</v>
      </c>
      <c r="B22">
        <v>11533</v>
      </c>
      <c r="C22">
        <v>11381</v>
      </c>
      <c r="D22">
        <v>11890</v>
      </c>
      <c r="E22">
        <v>12109</v>
      </c>
      <c r="F22">
        <v>12111</v>
      </c>
      <c r="G22">
        <v>12018</v>
      </c>
      <c r="H22">
        <v>11432</v>
      </c>
      <c r="I22">
        <v>10624</v>
      </c>
      <c r="J22">
        <v>8965</v>
      </c>
      <c r="K22">
        <v>7108</v>
      </c>
      <c r="L22">
        <v>5745</v>
      </c>
      <c r="M22">
        <v>4364</v>
      </c>
      <c r="N22">
        <v>3656</v>
      </c>
      <c r="O22">
        <v>2739</v>
      </c>
      <c r="P22">
        <v>2008</v>
      </c>
      <c r="Q22">
        <v>2058</v>
      </c>
      <c r="R22">
        <v>129741</v>
      </c>
    </row>
    <row r="23" spans="1:18">
      <c r="A23" t="s">
        <v>444</v>
      </c>
      <c r="B23">
        <v>23702</v>
      </c>
      <c r="C23">
        <v>22874</v>
      </c>
      <c r="D23">
        <v>23184</v>
      </c>
      <c r="E23">
        <v>23565</v>
      </c>
      <c r="F23">
        <v>24125</v>
      </c>
      <c r="G23">
        <v>22030</v>
      </c>
      <c r="H23">
        <v>19790</v>
      </c>
      <c r="I23">
        <v>17009</v>
      </c>
      <c r="J23">
        <v>14109</v>
      </c>
      <c r="K23">
        <v>10865</v>
      </c>
      <c r="L23">
        <v>8029</v>
      </c>
      <c r="M23">
        <v>5294</v>
      </c>
      <c r="N23">
        <v>3826</v>
      </c>
      <c r="O23">
        <v>2419</v>
      </c>
      <c r="P23">
        <v>1539</v>
      </c>
      <c r="Q23">
        <v>1795</v>
      </c>
      <c r="R23">
        <v>224155</v>
      </c>
    </row>
    <row r="24" spans="1:18">
      <c r="A24" t="s">
        <v>445</v>
      </c>
      <c r="B24">
        <v>5454</v>
      </c>
      <c r="C24">
        <v>5653</v>
      </c>
      <c r="D24">
        <v>6312</v>
      </c>
      <c r="E24">
        <v>6671</v>
      </c>
      <c r="F24">
        <v>6809</v>
      </c>
      <c r="G24">
        <v>6702</v>
      </c>
      <c r="H24">
        <v>6458</v>
      </c>
      <c r="I24">
        <v>6475</v>
      </c>
      <c r="J24">
        <v>5872</v>
      </c>
      <c r="K24">
        <v>4955</v>
      </c>
      <c r="L24">
        <v>4419</v>
      </c>
      <c r="M24">
        <v>3815</v>
      </c>
      <c r="N24">
        <v>3579</v>
      </c>
      <c r="O24">
        <v>2961</v>
      </c>
      <c r="P24">
        <v>2301</v>
      </c>
      <c r="Q24">
        <v>2950</v>
      </c>
      <c r="R24">
        <v>81386</v>
      </c>
    </row>
    <row r="25" spans="1:18">
      <c r="A25" t="s">
        <v>446</v>
      </c>
      <c r="B25">
        <v>6287</v>
      </c>
      <c r="C25">
        <v>6390</v>
      </c>
      <c r="D25">
        <v>7087</v>
      </c>
      <c r="E25">
        <v>7952</v>
      </c>
      <c r="F25">
        <v>8112</v>
      </c>
      <c r="G25">
        <v>7596</v>
      </c>
      <c r="H25">
        <v>7120</v>
      </c>
      <c r="I25">
        <v>6927</v>
      </c>
      <c r="J25">
        <v>6318</v>
      </c>
      <c r="K25">
        <v>5245</v>
      </c>
      <c r="L25">
        <v>4493</v>
      </c>
      <c r="M25">
        <v>3619</v>
      </c>
      <c r="N25">
        <v>3442</v>
      </c>
      <c r="O25">
        <v>2699</v>
      </c>
      <c r="P25">
        <v>2115</v>
      </c>
      <c r="Q25">
        <v>2589</v>
      </c>
      <c r="R25">
        <v>87991</v>
      </c>
    </row>
    <row r="26" spans="1:18">
      <c r="A26" t="s">
        <v>447</v>
      </c>
      <c r="B26">
        <v>23730</v>
      </c>
      <c r="C26">
        <v>22841</v>
      </c>
      <c r="D26">
        <v>23507</v>
      </c>
      <c r="E26">
        <v>24423</v>
      </c>
      <c r="F26">
        <v>25198</v>
      </c>
      <c r="G26">
        <v>23199</v>
      </c>
      <c r="H26">
        <v>20922</v>
      </c>
      <c r="I26">
        <v>18109</v>
      </c>
      <c r="J26">
        <v>15150</v>
      </c>
      <c r="K26">
        <v>12021</v>
      </c>
      <c r="L26">
        <v>9513</v>
      </c>
      <c r="M26">
        <v>6910</v>
      </c>
      <c r="N26">
        <v>5370</v>
      </c>
      <c r="O26">
        <v>3686</v>
      </c>
      <c r="P26">
        <v>2414</v>
      </c>
      <c r="Q26">
        <v>2658</v>
      </c>
      <c r="R26">
        <v>239651</v>
      </c>
    </row>
    <row r="27" spans="1:18">
      <c r="A27" t="s">
        <v>448</v>
      </c>
      <c r="B27">
        <v>17658</v>
      </c>
      <c r="C27">
        <v>17605</v>
      </c>
      <c r="D27">
        <v>18468</v>
      </c>
      <c r="E27">
        <v>18993</v>
      </c>
      <c r="F27">
        <v>18688</v>
      </c>
      <c r="G27">
        <v>17122</v>
      </c>
      <c r="H27">
        <v>15861</v>
      </c>
      <c r="I27">
        <v>14408</v>
      </c>
      <c r="J27">
        <v>12480</v>
      </c>
      <c r="K27">
        <v>9603</v>
      </c>
      <c r="L27">
        <v>7525</v>
      </c>
      <c r="M27">
        <v>5068</v>
      </c>
      <c r="N27">
        <v>3896</v>
      </c>
      <c r="O27">
        <v>2713</v>
      </c>
      <c r="P27">
        <v>1813</v>
      </c>
      <c r="Q27">
        <v>1988</v>
      </c>
      <c r="R27">
        <v>183889</v>
      </c>
    </row>
    <row r="28" spans="1:18">
      <c r="A28" t="s">
        <v>449</v>
      </c>
      <c r="B28">
        <v>10354</v>
      </c>
      <c r="C28">
        <v>10382</v>
      </c>
      <c r="D28">
        <v>10806</v>
      </c>
      <c r="E28">
        <v>11298</v>
      </c>
      <c r="F28">
        <v>11243</v>
      </c>
      <c r="G28">
        <v>10109</v>
      </c>
      <c r="H28">
        <v>9434</v>
      </c>
      <c r="I28">
        <v>8452</v>
      </c>
      <c r="J28">
        <v>7517</v>
      </c>
      <c r="K28">
        <v>6140</v>
      </c>
      <c r="L28">
        <v>4711</v>
      </c>
      <c r="M28">
        <v>3247</v>
      </c>
      <c r="N28">
        <v>2388</v>
      </c>
      <c r="O28">
        <v>1680</v>
      </c>
      <c r="P28">
        <v>1139</v>
      </c>
      <c r="Q28">
        <v>1218</v>
      </c>
      <c r="R28">
        <v>110118</v>
      </c>
    </row>
    <row r="29" spans="1:18">
      <c r="A29" t="s">
        <v>450</v>
      </c>
      <c r="B29">
        <v>18477</v>
      </c>
      <c r="C29">
        <v>18026</v>
      </c>
      <c r="D29">
        <v>17286</v>
      </c>
      <c r="E29">
        <v>15848</v>
      </c>
      <c r="F29">
        <v>13821</v>
      </c>
      <c r="G29">
        <v>13383</v>
      </c>
      <c r="H29">
        <v>13335</v>
      </c>
      <c r="I29">
        <v>12046</v>
      </c>
      <c r="J29">
        <v>9901</v>
      </c>
      <c r="K29">
        <v>7325</v>
      </c>
      <c r="L29">
        <v>4753</v>
      </c>
      <c r="M29">
        <v>2845</v>
      </c>
      <c r="N29">
        <v>1937</v>
      </c>
      <c r="O29">
        <v>1222</v>
      </c>
      <c r="P29">
        <v>731</v>
      </c>
      <c r="Q29">
        <v>657</v>
      </c>
      <c r="R29">
        <v>151593</v>
      </c>
    </row>
    <row r="30" spans="1:18">
      <c r="A30" t="s">
        <v>451</v>
      </c>
      <c r="B30">
        <v>2405</v>
      </c>
      <c r="C30">
        <v>2339</v>
      </c>
      <c r="D30">
        <v>2612</v>
      </c>
      <c r="E30">
        <v>3878</v>
      </c>
      <c r="F30">
        <v>5986</v>
      </c>
      <c r="G30">
        <v>5781</v>
      </c>
      <c r="H30">
        <v>4915</v>
      </c>
      <c r="I30">
        <v>4670</v>
      </c>
      <c r="J30">
        <v>4400</v>
      </c>
      <c r="K30">
        <v>3972</v>
      </c>
      <c r="L30">
        <v>3613</v>
      </c>
      <c r="M30">
        <v>2962</v>
      </c>
      <c r="N30">
        <v>2704</v>
      </c>
      <c r="O30">
        <v>2411</v>
      </c>
      <c r="P30">
        <v>2205</v>
      </c>
      <c r="Q30">
        <v>3651</v>
      </c>
      <c r="R30">
        <v>58504</v>
      </c>
    </row>
    <row r="31" spans="1:18">
      <c r="A31" t="s">
        <v>452</v>
      </c>
      <c r="B31">
        <v>7333</v>
      </c>
      <c r="C31">
        <v>7491</v>
      </c>
      <c r="D31">
        <v>8397</v>
      </c>
      <c r="E31">
        <v>8954</v>
      </c>
      <c r="F31">
        <v>9462</v>
      </c>
      <c r="G31">
        <v>9069</v>
      </c>
      <c r="H31">
        <v>8717</v>
      </c>
      <c r="I31">
        <v>8594</v>
      </c>
      <c r="J31">
        <v>7697</v>
      </c>
      <c r="K31">
        <v>6387</v>
      </c>
      <c r="L31">
        <v>5383</v>
      </c>
      <c r="M31">
        <v>4314</v>
      </c>
      <c r="N31">
        <v>4226</v>
      </c>
      <c r="O31">
        <v>3426</v>
      </c>
      <c r="P31">
        <v>2598</v>
      </c>
      <c r="Q31">
        <v>3070</v>
      </c>
      <c r="R31">
        <v>105118</v>
      </c>
    </row>
    <row r="32" spans="1:18">
      <c r="A32" t="s">
        <v>453</v>
      </c>
      <c r="B32">
        <v>9979</v>
      </c>
      <c r="C32">
        <v>9611</v>
      </c>
      <c r="D32">
        <v>9877</v>
      </c>
      <c r="E32">
        <v>10081</v>
      </c>
      <c r="F32">
        <v>10628</v>
      </c>
      <c r="G32">
        <v>9931</v>
      </c>
      <c r="H32">
        <v>9146</v>
      </c>
      <c r="I32">
        <v>8143</v>
      </c>
      <c r="J32">
        <v>6785</v>
      </c>
      <c r="K32">
        <v>5389</v>
      </c>
      <c r="L32">
        <v>4066</v>
      </c>
      <c r="M32">
        <v>2948</v>
      </c>
      <c r="N32">
        <v>2361</v>
      </c>
      <c r="O32">
        <v>1709</v>
      </c>
      <c r="P32">
        <v>1185</v>
      </c>
      <c r="Q32">
        <v>1317</v>
      </c>
      <c r="R32">
        <v>103156</v>
      </c>
    </row>
    <row r="33" spans="1:18">
      <c r="A33" t="s">
        <v>454</v>
      </c>
      <c r="B33">
        <v>11733</v>
      </c>
      <c r="C33">
        <v>11845</v>
      </c>
      <c r="D33">
        <v>12535</v>
      </c>
      <c r="E33">
        <v>13446</v>
      </c>
      <c r="F33">
        <v>13873</v>
      </c>
      <c r="G33">
        <v>13178</v>
      </c>
      <c r="H33">
        <v>12849</v>
      </c>
      <c r="I33">
        <v>12077</v>
      </c>
      <c r="J33">
        <v>10624</v>
      </c>
      <c r="K33">
        <v>8496</v>
      </c>
      <c r="L33">
        <v>6919</v>
      </c>
      <c r="M33">
        <v>5439</v>
      </c>
      <c r="N33">
        <v>4879</v>
      </c>
      <c r="O33">
        <v>3894</v>
      </c>
      <c r="P33">
        <v>2895</v>
      </c>
      <c r="Q33">
        <v>3215</v>
      </c>
      <c r="R33">
        <v>147897</v>
      </c>
    </row>
    <row r="34" spans="1:18">
      <c r="A34" t="s">
        <v>455</v>
      </c>
      <c r="B34">
        <v>31670</v>
      </c>
      <c r="C34">
        <v>30568</v>
      </c>
      <c r="D34">
        <v>29632</v>
      </c>
      <c r="E34">
        <v>29617</v>
      </c>
      <c r="F34">
        <v>29556</v>
      </c>
      <c r="G34">
        <v>27537</v>
      </c>
      <c r="H34">
        <v>25037</v>
      </c>
      <c r="I34">
        <v>21206</v>
      </c>
      <c r="J34">
        <v>17336</v>
      </c>
      <c r="K34">
        <v>12551</v>
      </c>
      <c r="L34">
        <v>8777</v>
      </c>
      <c r="M34">
        <v>5515</v>
      </c>
      <c r="N34">
        <v>3734</v>
      </c>
      <c r="O34">
        <v>2374</v>
      </c>
      <c r="P34">
        <v>1484</v>
      </c>
      <c r="Q34">
        <v>1458</v>
      </c>
      <c r="R34">
        <v>278052</v>
      </c>
    </row>
    <row r="35" spans="1:18">
      <c r="A35" t="s">
        <v>456</v>
      </c>
      <c r="B35">
        <v>10371</v>
      </c>
      <c r="C35">
        <v>10045</v>
      </c>
      <c r="D35">
        <v>9813</v>
      </c>
      <c r="E35">
        <v>9707</v>
      </c>
      <c r="F35">
        <v>9489</v>
      </c>
      <c r="G35">
        <v>8694</v>
      </c>
      <c r="H35">
        <v>7929</v>
      </c>
      <c r="I35">
        <v>6793</v>
      </c>
      <c r="J35">
        <v>5631</v>
      </c>
      <c r="K35">
        <v>4410</v>
      </c>
      <c r="L35">
        <v>3146</v>
      </c>
      <c r="M35">
        <v>2216</v>
      </c>
      <c r="N35">
        <v>1685</v>
      </c>
      <c r="O35">
        <v>1115</v>
      </c>
      <c r="P35">
        <v>742</v>
      </c>
      <c r="Q35">
        <v>804</v>
      </c>
      <c r="R35">
        <v>92590</v>
      </c>
    </row>
    <row r="36" spans="1:18">
      <c r="A36" t="s">
        <v>457</v>
      </c>
      <c r="B36">
        <v>9720</v>
      </c>
      <c r="C36">
        <v>9610</v>
      </c>
      <c r="D36">
        <v>9258</v>
      </c>
      <c r="E36">
        <v>8946</v>
      </c>
      <c r="F36">
        <v>8322</v>
      </c>
      <c r="G36">
        <v>7770</v>
      </c>
      <c r="H36">
        <v>7530</v>
      </c>
      <c r="I36">
        <v>6619</v>
      </c>
      <c r="J36">
        <v>5462</v>
      </c>
      <c r="K36">
        <v>4033</v>
      </c>
      <c r="L36">
        <v>2906</v>
      </c>
      <c r="M36">
        <v>1873</v>
      </c>
      <c r="N36">
        <v>1299</v>
      </c>
      <c r="O36">
        <v>846</v>
      </c>
      <c r="P36">
        <v>512</v>
      </c>
      <c r="Q36">
        <v>500</v>
      </c>
      <c r="R36">
        <v>85206</v>
      </c>
    </row>
    <row r="37" spans="1:18">
      <c r="A37" t="s">
        <v>458</v>
      </c>
      <c r="B37">
        <v>6609</v>
      </c>
      <c r="C37">
        <v>6820</v>
      </c>
      <c r="D37">
        <v>7139</v>
      </c>
      <c r="E37">
        <v>8005</v>
      </c>
      <c r="F37">
        <v>8962</v>
      </c>
      <c r="G37">
        <v>8857</v>
      </c>
      <c r="H37">
        <v>8179</v>
      </c>
      <c r="I37">
        <v>7769</v>
      </c>
      <c r="J37">
        <v>7053</v>
      </c>
      <c r="K37">
        <v>6025</v>
      </c>
      <c r="L37">
        <v>5240</v>
      </c>
      <c r="M37">
        <v>4233</v>
      </c>
      <c r="N37">
        <v>4213</v>
      </c>
      <c r="O37">
        <v>3587</v>
      </c>
      <c r="P37">
        <v>3124</v>
      </c>
      <c r="Q37">
        <v>4211</v>
      </c>
      <c r="R37">
        <v>100026</v>
      </c>
    </row>
    <row r="38" spans="1:18">
      <c r="A38" t="s">
        <v>459</v>
      </c>
      <c r="B38">
        <v>4479</v>
      </c>
      <c r="C38">
        <v>4604</v>
      </c>
      <c r="D38">
        <v>5337</v>
      </c>
      <c r="E38">
        <v>6685</v>
      </c>
      <c r="F38">
        <v>7983</v>
      </c>
      <c r="G38">
        <v>8094</v>
      </c>
      <c r="H38">
        <v>7417</v>
      </c>
      <c r="I38">
        <v>7588</v>
      </c>
      <c r="J38">
        <v>6974</v>
      </c>
      <c r="K38">
        <v>6283</v>
      </c>
      <c r="L38">
        <v>5406</v>
      </c>
      <c r="M38">
        <v>4412</v>
      </c>
      <c r="N38">
        <v>3789</v>
      </c>
      <c r="O38">
        <v>3477</v>
      </c>
      <c r="P38">
        <v>3007</v>
      </c>
      <c r="Q38">
        <v>4197</v>
      </c>
      <c r="R38">
        <v>89732</v>
      </c>
    </row>
    <row r="39" spans="1:18">
      <c r="A39" t="s">
        <v>460</v>
      </c>
      <c r="B39">
        <v>21991</v>
      </c>
      <c r="C39">
        <v>21554</v>
      </c>
      <c r="D39">
        <v>20879</v>
      </c>
      <c r="E39">
        <v>20628</v>
      </c>
      <c r="F39">
        <v>19221</v>
      </c>
      <c r="G39">
        <v>18159</v>
      </c>
      <c r="H39">
        <v>16864</v>
      </c>
      <c r="I39">
        <v>14390</v>
      </c>
      <c r="J39">
        <v>11945</v>
      </c>
      <c r="K39">
        <v>8998</v>
      </c>
      <c r="L39">
        <v>6848</v>
      </c>
      <c r="M39">
        <v>4657</v>
      </c>
      <c r="N39">
        <v>3484</v>
      </c>
      <c r="O39">
        <v>2357</v>
      </c>
      <c r="P39">
        <v>1454</v>
      </c>
      <c r="Q39">
        <v>1538</v>
      </c>
      <c r="R39">
        <v>194967</v>
      </c>
    </row>
    <row r="40" spans="1:18">
      <c r="A40" t="s">
        <v>461</v>
      </c>
      <c r="B40">
        <v>19572</v>
      </c>
      <c r="C40">
        <v>18902</v>
      </c>
      <c r="D40">
        <v>18930</v>
      </c>
      <c r="E40">
        <v>19327</v>
      </c>
      <c r="F40">
        <v>19312</v>
      </c>
      <c r="G40">
        <v>18365</v>
      </c>
      <c r="H40">
        <v>16762</v>
      </c>
      <c r="I40">
        <v>14555</v>
      </c>
      <c r="J40">
        <v>12154</v>
      </c>
      <c r="K40">
        <v>9830</v>
      </c>
      <c r="L40">
        <v>7762</v>
      </c>
      <c r="M40">
        <v>5675</v>
      </c>
      <c r="N40">
        <v>4359</v>
      </c>
      <c r="O40">
        <v>3034</v>
      </c>
      <c r="P40">
        <v>2011</v>
      </c>
      <c r="Q40">
        <v>2181</v>
      </c>
      <c r="R40">
        <v>192731</v>
      </c>
    </row>
    <row r="41" spans="1:18">
      <c r="A41" t="s">
        <v>462</v>
      </c>
      <c r="B41">
        <v>17919</v>
      </c>
      <c r="C41">
        <v>17445</v>
      </c>
      <c r="D41">
        <v>18284</v>
      </c>
      <c r="E41">
        <v>19304</v>
      </c>
      <c r="F41">
        <v>20327</v>
      </c>
      <c r="G41">
        <v>20322</v>
      </c>
      <c r="H41">
        <v>19510</v>
      </c>
      <c r="I41">
        <v>17657</v>
      </c>
      <c r="J41">
        <v>14978</v>
      </c>
      <c r="K41">
        <v>11883</v>
      </c>
      <c r="L41">
        <v>9674</v>
      </c>
      <c r="M41">
        <v>7572</v>
      </c>
      <c r="N41">
        <v>6659</v>
      </c>
      <c r="O41">
        <v>5035</v>
      </c>
      <c r="P41">
        <v>3776</v>
      </c>
      <c r="Q41">
        <v>4395</v>
      </c>
      <c r="R41">
        <v>214740</v>
      </c>
    </row>
    <row r="42" spans="1:18">
      <c r="A42" t="s">
        <v>463</v>
      </c>
      <c r="B42">
        <v>7874</v>
      </c>
      <c r="C42">
        <v>7884</v>
      </c>
      <c r="D42">
        <v>8141</v>
      </c>
      <c r="E42">
        <v>8741</v>
      </c>
      <c r="F42">
        <v>8646</v>
      </c>
      <c r="G42">
        <v>7926</v>
      </c>
      <c r="H42">
        <v>7233</v>
      </c>
      <c r="I42">
        <v>6837</v>
      </c>
      <c r="J42">
        <v>6006</v>
      </c>
      <c r="K42">
        <v>4876</v>
      </c>
      <c r="L42">
        <v>4186</v>
      </c>
      <c r="M42">
        <v>3195</v>
      </c>
      <c r="N42">
        <v>2935</v>
      </c>
      <c r="O42">
        <v>2234</v>
      </c>
      <c r="P42">
        <v>1580</v>
      </c>
      <c r="Q42">
        <v>2032</v>
      </c>
      <c r="R42">
        <v>90326</v>
      </c>
    </row>
    <row r="43" spans="1:18">
      <c r="A43" t="s">
        <v>464</v>
      </c>
      <c r="B43">
        <v>1843</v>
      </c>
      <c r="C43">
        <v>1973</v>
      </c>
      <c r="D43">
        <v>2205</v>
      </c>
      <c r="E43">
        <v>2430</v>
      </c>
      <c r="F43">
        <v>2547</v>
      </c>
      <c r="G43">
        <v>2359</v>
      </c>
      <c r="H43">
        <v>2138</v>
      </c>
      <c r="I43">
        <v>2096</v>
      </c>
      <c r="J43">
        <v>1967</v>
      </c>
      <c r="K43">
        <v>1683</v>
      </c>
      <c r="L43">
        <v>1466</v>
      </c>
      <c r="M43">
        <v>1138</v>
      </c>
      <c r="N43">
        <v>1001</v>
      </c>
      <c r="O43">
        <v>862</v>
      </c>
      <c r="P43">
        <v>667</v>
      </c>
      <c r="Q43">
        <v>728</v>
      </c>
      <c r="R43">
        <v>27103</v>
      </c>
    </row>
    <row r="44" spans="1:18">
      <c r="A44" t="s">
        <v>465</v>
      </c>
      <c r="B44">
        <v>3775</v>
      </c>
      <c r="C44">
        <v>3680</v>
      </c>
      <c r="D44">
        <v>3662</v>
      </c>
      <c r="E44">
        <v>3965</v>
      </c>
      <c r="F44">
        <v>4494</v>
      </c>
      <c r="G44">
        <v>4285</v>
      </c>
      <c r="H44">
        <v>3871</v>
      </c>
      <c r="I44">
        <v>3292</v>
      </c>
      <c r="J44">
        <v>2736</v>
      </c>
      <c r="K44">
        <v>2310</v>
      </c>
      <c r="L44">
        <v>1952</v>
      </c>
      <c r="M44">
        <v>1577</v>
      </c>
      <c r="N44">
        <v>1303</v>
      </c>
      <c r="O44">
        <v>924</v>
      </c>
      <c r="P44">
        <v>647</v>
      </c>
      <c r="Q44">
        <v>750</v>
      </c>
      <c r="R44">
        <v>43223</v>
      </c>
    </row>
    <row r="45" spans="1:18">
      <c r="A45" t="s">
        <v>466</v>
      </c>
      <c r="B45">
        <v>12983</v>
      </c>
      <c r="C45">
        <v>12794</v>
      </c>
      <c r="D45">
        <v>13165</v>
      </c>
      <c r="E45">
        <v>12868</v>
      </c>
      <c r="F45">
        <v>12213</v>
      </c>
      <c r="G45">
        <v>11443</v>
      </c>
      <c r="H45">
        <v>11112</v>
      </c>
      <c r="I45">
        <v>10198</v>
      </c>
      <c r="J45">
        <v>8510</v>
      </c>
      <c r="K45">
        <v>6459</v>
      </c>
      <c r="L45">
        <v>4800</v>
      </c>
      <c r="M45">
        <v>3234</v>
      </c>
      <c r="N45">
        <v>2231</v>
      </c>
      <c r="O45">
        <v>1540</v>
      </c>
      <c r="P45">
        <v>1028</v>
      </c>
      <c r="Q45">
        <v>1057</v>
      </c>
      <c r="R45">
        <v>125635</v>
      </c>
    </row>
    <row r="46" spans="1:18">
      <c r="A46" t="s">
        <v>467</v>
      </c>
      <c r="B46">
        <v>25588</v>
      </c>
      <c r="C46">
        <v>24365</v>
      </c>
      <c r="D46">
        <v>23198</v>
      </c>
      <c r="E46">
        <v>23183</v>
      </c>
      <c r="F46">
        <v>23525</v>
      </c>
      <c r="G46">
        <v>22804</v>
      </c>
      <c r="H46">
        <v>20251</v>
      </c>
      <c r="I46">
        <v>16154</v>
      </c>
      <c r="J46">
        <v>13235</v>
      </c>
      <c r="K46">
        <v>9866</v>
      </c>
      <c r="L46">
        <v>7108</v>
      </c>
      <c r="M46">
        <v>4393</v>
      </c>
      <c r="N46">
        <v>3098</v>
      </c>
      <c r="O46">
        <v>1874</v>
      </c>
      <c r="P46">
        <v>1203</v>
      </c>
      <c r="Q46">
        <v>1192</v>
      </c>
      <c r="R46">
        <v>221037</v>
      </c>
    </row>
    <row r="47" spans="1:18">
      <c r="A47" t="s">
        <v>468</v>
      </c>
      <c r="B47">
        <v>14984</v>
      </c>
      <c r="C47">
        <v>14327</v>
      </c>
      <c r="D47">
        <v>13811</v>
      </c>
      <c r="E47">
        <v>13998</v>
      </c>
      <c r="F47">
        <v>13698</v>
      </c>
      <c r="G47">
        <v>12668</v>
      </c>
      <c r="H47">
        <v>11188</v>
      </c>
      <c r="I47">
        <v>9506</v>
      </c>
      <c r="J47">
        <v>7759</v>
      </c>
      <c r="K47">
        <v>5919</v>
      </c>
      <c r="L47">
        <v>4608</v>
      </c>
      <c r="M47">
        <v>3211</v>
      </c>
      <c r="N47">
        <v>2500</v>
      </c>
      <c r="O47">
        <v>1650</v>
      </c>
      <c r="P47">
        <v>1122</v>
      </c>
      <c r="Q47">
        <v>1092</v>
      </c>
      <c r="R47">
        <v>132041</v>
      </c>
    </row>
    <row r="48" spans="1:18">
      <c r="A48" t="s">
        <v>469</v>
      </c>
      <c r="B48">
        <v>3499</v>
      </c>
      <c r="C48">
        <v>3647</v>
      </c>
      <c r="D48">
        <v>4321</v>
      </c>
      <c r="E48">
        <v>5977</v>
      </c>
      <c r="F48">
        <v>8506</v>
      </c>
      <c r="G48">
        <v>8340</v>
      </c>
      <c r="H48">
        <v>7188</v>
      </c>
      <c r="I48">
        <v>7115</v>
      </c>
      <c r="J48">
        <v>6894</v>
      </c>
      <c r="K48">
        <v>6551</v>
      </c>
      <c r="L48">
        <v>5891</v>
      </c>
      <c r="M48">
        <v>4815</v>
      </c>
      <c r="N48">
        <v>4290</v>
      </c>
      <c r="O48">
        <v>3706</v>
      </c>
      <c r="P48">
        <v>3467</v>
      </c>
      <c r="Q48">
        <v>5855</v>
      </c>
      <c r="R48">
        <v>90062</v>
      </c>
    </row>
    <row r="49" spans="1:18">
      <c r="A49" t="s">
        <v>470</v>
      </c>
      <c r="B49">
        <v>23134</v>
      </c>
      <c r="C49">
        <v>22112</v>
      </c>
      <c r="D49">
        <v>22258</v>
      </c>
      <c r="E49">
        <v>23360</v>
      </c>
      <c r="F49">
        <v>24394</v>
      </c>
      <c r="G49">
        <v>22986</v>
      </c>
      <c r="H49">
        <v>20702</v>
      </c>
      <c r="I49">
        <v>17719</v>
      </c>
      <c r="J49">
        <v>14502</v>
      </c>
      <c r="K49">
        <v>10985</v>
      </c>
      <c r="L49">
        <v>8382</v>
      </c>
      <c r="M49">
        <v>5674</v>
      </c>
      <c r="N49">
        <v>4366</v>
      </c>
      <c r="O49">
        <v>2904</v>
      </c>
      <c r="P49">
        <v>1882</v>
      </c>
      <c r="Q49">
        <v>1930</v>
      </c>
      <c r="R49">
        <v>227290</v>
      </c>
    </row>
    <row r="50" spans="1:18">
      <c r="A50" t="s">
        <v>471</v>
      </c>
      <c r="B50">
        <v>9281</v>
      </c>
      <c r="C50">
        <v>9634</v>
      </c>
      <c r="D50">
        <v>10798</v>
      </c>
      <c r="E50">
        <v>11643</v>
      </c>
      <c r="F50">
        <v>10938</v>
      </c>
      <c r="G50">
        <v>9014</v>
      </c>
      <c r="H50">
        <v>8172</v>
      </c>
      <c r="I50">
        <v>7947</v>
      </c>
      <c r="J50">
        <v>7795</v>
      </c>
      <c r="K50">
        <v>6629</v>
      </c>
      <c r="L50">
        <v>5131</v>
      </c>
      <c r="M50">
        <v>3272</v>
      </c>
      <c r="N50">
        <v>2399</v>
      </c>
      <c r="O50">
        <v>1512</v>
      </c>
      <c r="P50">
        <v>1020</v>
      </c>
      <c r="Q50">
        <v>1014</v>
      </c>
      <c r="R50">
        <v>106199</v>
      </c>
    </row>
    <row r="51" spans="1:18">
      <c r="A51" t="s">
        <v>472</v>
      </c>
      <c r="B51">
        <v>16934</v>
      </c>
      <c r="C51">
        <v>16262</v>
      </c>
      <c r="D51">
        <v>15511</v>
      </c>
      <c r="E51">
        <v>14797</v>
      </c>
      <c r="F51">
        <v>14277</v>
      </c>
      <c r="G51">
        <v>13222</v>
      </c>
      <c r="H51">
        <v>12091</v>
      </c>
      <c r="I51">
        <v>10200</v>
      </c>
      <c r="J51">
        <v>8151</v>
      </c>
      <c r="K51">
        <v>6076</v>
      </c>
      <c r="L51">
        <v>4509</v>
      </c>
      <c r="M51">
        <v>3138</v>
      </c>
      <c r="N51">
        <v>2368</v>
      </c>
      <c r="O51">
        <v>1570</v>
      </c>
      <c r="P51">
        <v>989</v>
      </c>
      <c r="Q51">
        <v>1068</v>
      </c>
      <c r="R51">
        <v>141163</v>
      </c>
    </row>
    <row r="52" spans="1:18">
      <c r="A52" t="s">
        <v>473</v>
      </c>
      <c r="B52">
        <v>3128</v>
      </c>
      <c r="C52">
        <v>3370</v>
      </c>
      <c r="D52">
        <v>3965</v>
      </c>
      <c r="E52">
        <v>4648</v>
      </c>
      <c r="F52">
        <v>5264</v>
      </c>
      <c r="G52">
        <v>5154</v>
      </c>
      <c r="H52">
        <v>4941</v>
      </c>
      <c r="I52">
        <v>5054</v>
      </c>
      <c r="J52">
        <v>4706</v>
      </c>
      <c r="K52">
        <v>4205</v>
      </c>
      <c r="L52">
        <v>3781</v>
      </c>
      <c r="M52">
        <v>3268</v>
      </c>
      <c r="N52">
        <v>3184</v>
      </c>
      <c r="O52">
        <v>2843</v>
      </c>
      <c r="P52">
        <v>2436</v>
      </c>
      <c r="Q52">
        <v>3665</v>
      </c>
      <c r="R52">
        <v>63612</v>
      </c>
    </row>
    <row r="53" spans="1:18">
      <c r="A53" t="s">
        <v>474</v>
      </c>
      <c r="B53">
        <v>3907</v>
      </c>
      <c r="C53">
        <v>3748</v>
      </c>
      <c r="D53">
        <v>4071</v>
      </c>
      <c r="E53">
        <v>4988</v>
      </c>
      <c r="F53">
        <v>6655</v>
      </c>
      <c r="G53">
        <v>6839</v>
      </c>
      <c r="H53">
        <v>6000</v>
      </c>
      <c r="I53">
        <v>5509</v>
      </c>
      <c r="J53">
        <v>5042</v>
      </c>
      <c r="K53">
        <v>4190</v>
      </c>
      <c r="L53">
        <v>3616</v>
      </c>
      <c r="M53">
        <v>2802</v>
      </c>
      <c r="N53">
        <v>2496</v>
      </c>
      <c r="O53">
        <v>2161</v>
      </c>
      <c r="P53">
        <v>1870</v>
      </c>
      <c r="Q53">
        <v>2698</v>
      </c>
      <c r="R53">
        <v>66592</v>
      </c>
    </row>
    <row r="54" spans="1:18">
      <c r="A54" t="s">
        <v>475</v>
      </c>
      <c r="B54">
        <v>6919</v>
      </c>
      <c r="C54">
        <v>6838</v>
      </c>
      <c r="D54">
        <v>7244</v>
      </c>
      <c r="E54">
        <v>7804</v>
      </c>
      <c r="F54">
        <v>8260</v>
      </c>
      <c r="G54">
        <v>7483</v>
      </c>
      <c r="H54">
        <v>6882</v>
      </c>
      <c r="I54">
        <v>6659</v>
      </c>
      <c r="J54">
        <v>5954</v>
      </c>
      <c r="K54">
        <v>4992</v>
      </c>
      <c r="L54">
        <v>4125</v>
      </c>
      <c r="M54">
        <v>3150</v>
      </c>
      <c r="N54">
        <v>2837</v>
      </c>
      <c r="O54">
        <v>2218</v>
      </c>
      <c r="P54">
        <v>1711</v>
      </c>
      <c r="Q54">
        <v>1945</v>
      </c>
      <c r="R54">
        <v>85021</v>
      </c>
    </row>
    <row r="55" spans="1:18">
      <c r="A55" t="s">
        <v>476</v>
      </c>
      <c r="B55">
        <v>7971</v>
      </c>
      <c r="C55">
        <v>8119</v>
      </c>
      <c r="D55">
        <v>8633</v>
      </c>
      <c r="E55">
        <v>9158</v>
      </c>
      <c r="F55">
        <v>9524</v>
      </c>
      <c r="G55">
        <v>9398</v>
      </c>
      <c r="H55">
        <v>9276</v>
      </c>
      <c r="I55">
        <v>8838</v>
      </c>
      <c r="J55">
        <v>7554</v>
      </c>
      <c r="K55">
        <v>6063</v>
      </c>
      <c r="L55">
        <v>5077</v>
      </c>
      <c r="M55">
        <v>3971</v>
      </c>
      <c r="N55">
        <v>3424</v>
      </c>
      <c r="O55">
        <v>2669</v>
      </c>
      <c r="P55">
        <v>1844</v>
      </c>
      <c r="Q55">
        <v>2172</v>
      </c>
      <c r="R55">
        <v>103691</v>
      </c>
    </row>
    <row r="56" spans="1:18">
      <c r="A56" t="s">
        <v>477</v>
      </c>
      <c r="B56">
        <v>947</v>
      </c>
      <c r="C56">
        <v>913</v>
      </c>
      <c r="D56">
        <v>893</v>
      </c>
      <c r="E56">
        <v>780</v>
      </c>
      <c r="F56">
        <v>620</v>
      </c>
      <c r="G56">
        <v>561</v>
      </c>
      <c r="H56">
        <v>552</v>
      </c>
      <c r="I56">
        <v>511</v>
      </c>
      <c r="J56">
        <v>451</v>
      </c>
      <c r="K56">
        <v>328</v>
      </c>
      <c r="L56">
        <v>257</v>
      </c>
      <c r="M56">
        <v>204</v>
      </c>
      <c r="N56">
        <v>174</v>
      </c>
      <c r="O56">
        <v>148</v>
      </c>
      <c r="P56">
        <v>83</v>
      </c>
      <c r="Q56">
        <v>92</v>
      </c>
      <c r="R56">
        <v>7514</v>
      </c>
    </row>
    <row r="57" spans="1:18">
      <c r="A57" t="s">
        <v>478</v>
      </c>
      <c r="B57">
        <v>3607</v>
      </c>
      <c r="C57">
        <v>3656</v>
      </c>
      <c r="D57">
        <v>4363</v>
      </c>
      <c r="E57">
        <v>5274</v>
      </c>
      <c r="F57">
        <v>6491</v>
      </c>
      <c r="G57">
        <v>6460</v>
      </c>
      <c r="H57">
        <v>6200</v>
      </c>
      <c r="I57">
        <v>6605</v>
      </c>
      <c r="J57">
        <v>6154</v>
      </c>
      <c r="K57">
        <v>5563</v>
      </c>
      <c r="L57">
        <v>4577</v>
      </c>
      <c r="M57">
        <v>3488</v>
      </c>
      <c r="N57">
        <v>2940</v>
      </c>
      <c r="O57">
        <v>2592</v>
      </c>
      <c r="P57">
        <v>2276</v>
      </c>
      <c r="Q57">
        <v>3225</v>
      </c>
      <c r="R57">
        <v>73471</v>
      </c>
    </row>
    <row r="58" spans="1:18">
      <c r="A58" t="s">
        <v>479</v>
      </c>
      <c r="B58">
        <v>3581</v>
      </c>
      <c r="C58">
        <v>3759</v>
      </c>
      <c r="D58">
        <v>4277</v>
      </c>
      <c r="E58">
        <v>4856</v>
      </c>
      <c r="F58">
        <v>5373</v>
      </c>
      <c r="G58">
        <v>5344</v>
      </c>
      <c r="H58">
        <v>5139</v>
      </c>
      <c r="I58">
        <v>5329</v>
      </c>
      <c r="J58">
        <v>4781</v>
      </c>
      <c r="K58">
        <v>4179</v>
      </c>
      <c r="L58">
        <v>3727</v>
      </c>
      <c r="M58">
        <v>3340</v>
      </c>
      <c r="N58">
        <v>3412</v>
      </c>
      <c r="O58">
        <v>3086</v>
      </c>
      <c r="P58">
        <v>2576</v>
      </c>
      <c r="Q58">
        <v>3527</v>
      </c>
      <c r="R58">
        <v>66286</v>
      </c>
    </row>
    <row r="59" spans="1:18">
      <c r="A59" t="s">
        <v>480</v>
      </c>
      <c r="B59">
        <v>2452</v>
      </c>
      <c r="C59">
        <v>2457</v>
      </c>
      <c r="D59">
        <v>2677</v>
      </c>
      <c r="E59">
        <v>3205</v>
      </c>
      <c r="F59">
        <v>3853</v>
      </c>
      <c r="G59">
        <v>3529</v>
      </c>
      <c r="H59">
        <v>3095</v>
      </c>
      <c r="I59">
        <v>2924</v>
      </c>
      <c r="J59">
        <v>2686</v>
      </c>
      <c r="K59">
        <v>2359</v>
      </c>
      <c r="L59">
        <v>2088</v>
      </c>
      <c r="M59">
        <v>1611</v>
      </c>
      <c r="N59">
        <v>1240</v>
      </c>
      <c r="O59">
        <v>862</v>
      </c>
      <c r="P59">
        <v>618</v>
      </c>
      <c r="Q59">
        <v>785</v>
      </c>
      <c r="R59">
        <v>36441</v>
      </c>
    </row>
    <row r="60" spans="1:18">
      <c r="A60" t="s">
        <v>481</v>
      </c>
      <c r="B60">
        <v>10182</v>
      </c>
      <c r="C60">
        <v>9850</v>
      </c>
      <c r="D60">
        <v>9390</v>
      </c>
      <c r="E60">
        <v>8798</v>
      </c>
      <c r="F60">
        <v>8342</v>
      </c>
      <c r="G60">
        <v>7713</v>
      </c>
      <c r="H60">
        <v>7329</v>
      </c>
      <c r="I60">
        <v>6173</v>
      </c>
      <c r="J60">
        <v>5081</v>
      </c>
      <c r="K60">
        <v>3568</v>
      </c>
      <c r="L60">
        <v>2580</v>
      </c>
      <c r="M60">
        <v>1647</v>
      </c>
      <c r="N60">
        <v>1158</v>
      </c>
      <c r="O60">
        <v>810</v>
      </c>
      <c r="P60">
        <v>504</v>
      </c>
      <c r="Q60">
        <v>553</v>
      </c>
      <c r="R60">
        <v>83678</v>
      </c>
    </row>
    <row r="61" spans="1:18">
      <c r="A61" t="s">
        <v>482</v>
      </c>
      <c r="B61">
        <v>1095</v>
      </c>
      <c r="C61">
        <v>1027</v>
      </c>
      <c r="D61">
        <v>1101</v>
      </c>
      <c r="E61">
        <v>1335</v>
      </c>
      <c r="F61">
        <v>1560</v>
      </c>
      <c r="G61">
        <v>1535</v>
      </c>
      <c r="H61">
        <v>1415</v>
      </c>
      <c r="I61">
        <v>1212</v>
      </c>
      <c r="J61">
        <v>1102</v>
      </c>
      <c r="K61">
        <v>989</v>
      </c>
      <c r="L61">
        <v>851</v>
      </c>
      <c r="M61">
        <v>785</v>
      </c>
      <c r="N61">
        <v>768</v>
      </c>
      <c r="O61">
        <v>672</v>
      </c>
      <c r="P61">
        <v>573</v>
      </c>
      <c r="Q61">
        <v>790</v>
      </c>
      <c r="R61">
        <v>16810</v>
      </c>
    </row>
    <row r="62" spans="1:18">
      <c r="A62" t="s">
        <v>483</v>
      </c>
      <c r="B62">
        <v>6254</v>
      </c>
      <c r="C62">
        <v>6056</v>
      </c>
      <c r="D62">
        <v>6243</v>
      </c>
      <c r="E62">
        <v>6453</v>
      </c>
      <c r="F62">
        <v>6297</v>
      </c>
      <c r="G62">
        <v>5682</v>
      </c>
      <c r="H62">
        <v>5279</v>
      </c>
      <c r="I62">
        <v>4529</v>
      </c>
      <c r="J62">
        <v>3891</v>
      </c>
      <c r="K62">
        <v>3120</v>
      </c>
      <c r="L62">
        <v>2374</v>
      </c>
      <c r="M62">
        <v>1594</v>
      </c>
      <c r="N62">
        <v>1175</v>
      </c>
      <c r="O62">
        <v>822</v>
      </c>
      <c r="P62">
        <v>517</v>
      </c>
      <c r="Q62">
        <v>608</v>
      </c>
      <c r="R62">
        <v>60894</v>
      </c>
    </row>
    <row r="63" spans="1:18">
      <c r="A63" t="s">
        <v>484</v>
      </c>
      <c r="B63">
        <v>12116</v>
      </c>
      <c r="C63">
        <v>11818</v>
      </c>
      <c r="D63">
        <v>11702</v>
      </c>
      <c r="E63">
        <v>11487</v>
      </c>
      <c r="F63">
        <v>11671</v>
      </c>
      <c r="G63">
        <v>10860</v>
      </c>
      <c r="H63">
        <v>10056</v>
      </c>
      <c r="I63">
        <v>8604</v>
      </c>
      <c r="J63">
        <v>6916</v>
      </c>
      <c r="K63">
        <v>5280</v>
      </c>
      <c r="L63">
        <v>3849</v>
      </c>
      <c r="M63">
        <v>2609</v>
      </c>
      <c r="N63">
        <v>1840</v>
      </c>
      <c r="O63">
        <v>1264</v>
      </c>
      <c r="P63">
        <v>828</v>
      </c>
      <c r="Q63">
        <v>901</v>
      </c>
      <c r="R63">
        <v>111801</v>
      </c>
    </row>
    <row r="64" spans="1:18">
      <c r="A64" t="s">
        <v>485</v>
      </c>
      <c r="B64">
        <v>8879</v>
      </c>
      <c r="C64">
        <v>9009</v>
      </c>
      <c r="D64">
        <v>9752</v>
      </c>
      <c r="E64">
        <v>10805</v>
      </c>
      <c r="F64">
        <v>11233</v>
      </c>
      <c r="G64">
        <v>10877</v>
      </c>
      <c r="H64">
        <v>10247</v>
      </c>
      <c r="I64">
        <v>9952</v>
      </c>
      <c r="J64">
        <v>8902</v>
      </c>
      <c r="K64">
        <v>7657</v>
      </c>
      <c r="L64">
        <v>6789</v>
      </c>
      <c r="M64">
        <v>5644</v>
      </c>
      <c r="N64">
        <v>5322</v>
      </c>
      <c r="O64">
        <v>4514</v>
      </c>
      <c r="P64">
        <v>3590</v>
      </c>
      <c r="Q64">
        <v>4346</v>
      </c>
      <c r="R64">
        <v>127518</v>
      </c>
    </row>
    <row r="65" spans="1:18">
      <c r="A65" t="s">
        <v>486</v>
      </c>
      <c r="B65">
        <v>5158</v>
      </c>
      <c r="C65">
        <v>5599</v>
      </c>
      <c r="D65">
        <v>6694</v>
      </c>
      <c r="E65">
        <v>7863</v>
      </c>
      <c r="F65">
        <v>9380</v>
      </c>
      <c r="G65">
        <v>8881</v>
      </c>
      <c r="H65">
        <v>8453</v>
      </c>
      <c r="I65">
        <v>8902</v>
      </c>
      <c r="J65">
        <v>8621</v>
      </c>
      <c r="K65">
        <v>7518</v>
      </c>
      <c r="L65">
        <v>6322</v>
      </c>
      <c r="M65">
        <v>5006</v>
      </c>
      <c r="N65">
        <v>4470</v>
      </c>
      <c r="O65">
        <v>3870</v>
      </c>
      <c r="P65">
        <v>3326</v>
      </c>
      <c r="Q65">
        <v>4787</v>
      </c>
      <c r="R65">
        <v>104850</v>
      </c>
    </row>
    <row r="66" spans="1:18">
      <c r="A66" t="s">
        <v>487</v>
      </c>
      <c r="B66">
        <v>6714</v>
      </c>
      <c r="C66">
        <v>6355</v>
      </c>
      <c r="D66">
        <v>6118</v>
      </c>
      <c r="E66">
        <v>5977</v>
      </c>
      <c r="F66">
        <v>6169</v>
      </c>
      <c r="G66">
        <v>6063</v>
      </c>
      <c r="H66">
        <v>5620</v>
      </c>
      <c r="I66">
        <v>4614</v>
      </c>
      <c r="J66">
        <v>3802</v>
      </c>
      <c r="K66">
        <v>2811</v>
      </c>
      <c r="L66">
        <v>2259</v>
      </c>
      <c r="M66">
        <v>1561</v>
      </c>
      <c r="N66">
        <v>1235</v>
      </c>
      <c r="O66">
        <v>868</v>
      </c>
      <c r="P66">
        <v>583</v>
      </c>
      <c r="Q66">
        <v>645</v>
      </c>
      <c r="R66">
        <v>61394</v>
      </c>
    </row>
    <row r="67" spans="1:18">
      <c r="A67" t="s">
        <v>488</v>
      </c>
      <c r="B67">
        <v>3040</v>
      </c>
      <c r="C67">
        <v>3096</v>
      </c>
      <c r="D67">
        <v>3738</v>
      </c>
      <c r="E67">
        <v>4749</v>
      </c>
      <c r="F67">
        <v>5903</v>
      </c>
      <c r="G67">
        <v>6142</v>
      </c>
      <c r="H67">
        <v>5743</v>
      </c>
      <c r="I67">
        <v>5845</v>
      </c>
      <c r="J67">
        <v>5192</v>
      </c>
      <c r="K67">
        <v>4784</v>
      </c>
      <c r="L67">
        <v>4082</v>
      </c>
      <c r="M67">
        <v>3389</v>
      </c>
      <c r="N67">
        <v>3210</v>
      </c>
      <c r="O67">
        <v>2690</v>
      </c>
      <c r="P67">
        <v>2627</v>
      </c>
      <c r="Q67">
        <v>3873</v>
      </c>
      <c r="R67">
        <v>68103</v>
      </c>
    </row>
    <row r="68" spans="1:18">
      <c r="A68" t="s">
        <v>489</v>
      </c>
      <c r="B68">
        <v>13417</v>
      </c>
      <c r="C68">
        <v>13320</v>
      </c>
      <c r="D68">
        <v>14026</v>
      </c>
      <c r="E68">
        <v>14577</v>
      </c>
      <c r="F68">
        <v>14778</v>
      </c>
      <c r="G68">
        <v>14518</v>
      </c>
      <c r="H68">
        <v>13993</v>
      </c>
      <c r="I68">
        <v>13031</v>
      </c>
      <c r="J68">
        <v>11315</v>
      </c>
      <c r="K68">
        <v>9036</v>
      </c>
      <c r="L68">
        <v>7359</v>
      </c>
      <c r="M68">
        <v>5524</v>
      </c>
      <c r="N68">
        <v>4807</v>
      </c>
      <c r="O68">
        <v>3685</v>
      </c>
      <c r="P68">
        <v>2643</v>
      </c>
      <c r="Q68">
        <v>2898</v>
      </c>
      <c r="R68">
        <v>158927</v>
      </c>
    </row>
    <row r="69" spans="1:18">
      <c r="A69" t="s">
        <v>490</v>
      </c>
      <c r="B69">
        <v>8333</v>
      </c>
      <c r="C69">
        <v>8398</v>
      </c>
      <c r="D69">
        <v>8914</v>
      </c>
      <c r="E69">
        <v>9566</v>
      </c>
      <c r="F69">
        <v>9534</v>
      </c>
      <c r="G69">
        <v>8877</v>
      </c>
      <c r="H69">
        <v>8592</v>
      </c>
      <c r="I69">
        <v>7905</v>
      </c>
      <c r="J69">
        <v>6954</v>
      </c>
      <c r="K69">
        <v>5694</v>
      </c>
      <c r="L69">
        <v>4666</v>
      </c>
      <c r="M69">
        <v>3625</v>
      </c>
      <c r="N69">
        <v>3173</v>
      </c>
      <c r="O69">
        <v>2304</v>
      </c>
      <c r="P69">
        <v>1632</v>
      </c>
      <c r="Q69">
        <v>1745</v>
      </c>
      <c r="R69">
        <v>99912</v>
      </c>
    </row>
    <row r="70" spans="1:18">
      <c r="A70" t="s">
        <v>491</v>
      </c>
      <c r="B70">
        <v>8706</v>
      </c>
      <c r="C70">
        <v>8616</v>
      </c>
      <c r="D70">
        <v>8650</v>
      </c>
      <c r="E70">
        <v>9254</v>
      </c>
      <c r="F70">
        <v>9346</v>
      </c>
      <c r="G70">
        <v>8603</v>
      </c>
      <c r="H70">
        <v>7716</v>
      </c>
      <c r="I70">
        <v>6739</v>
      </c>
      <c r="J70">
        <v>5881</v>
      </c>
      <c r="K70">
        <v>4678</v>
      </c>
      <c r="L70">
        <v>3586</v>
      </c>
      <c r="M70">
        <v>2357</v>
      </c>
      <c r="N70">
        <v>1683</v>
      </c>
      <c r="O70">
        <v>1115</v>
      </c>
      <c r="P70">
        <v>721</v>
      </c>
      <c r="Q70">
        <v>871</v>
      </c>
      <c r="R70">
        <v>88522</v>
      </c>
    </row>
    <row r="71" spans="1:18">
      <c r="A71" t="s">
        <v>492</v>
      </c>
      <c r="B71">
        <v>2814</v>
      </c>
      <c r="C71">
        <v>2354</v>
      </c>
      <c r="D71">
        <v>2280</v>
      </c>
      <c r="E71">
        <v>3230</v>
      </c>
      <c r="F71">
        <v>5288</v>
      </c>
      <c r="G71">
        <v>6016</v>
      </c>
      <c r="H71">
        <v>5351</v>
      </c>
      <c r="I71">
        <v>4639</v>
      </c>
      <c r="J71">
        <v>4080</v>
      </c>
      <c r="K71">
        <v>3292</v>
      </c>
      <c r="L71">
        <v>2863</v>
      </c>
      <c r="M71">
        <v>2265</v>
      </c>
      <c r="N71">
        <v>2000</v>
      </c>
      <c r="O71">
        <v>1551</v>
      </c>
      <c r="P71">
        <v>1236</v>
      </c>
      <c r="Q71">
        <v>1798</v>
      </c>
      <c r="R71">
        <v>51057</v>
      </c>
    </row>
    <row r="72" spans="1:18">
      <c r="A72" t="s">
        <v>493</v>
      </c>
      <c r="B72">
        <v>9740</v>
      </c>
      <c r="C72">
        <v>9462</v>
      </c>
      <c r="D72">
        <v>10088</v>
      </c>
      <c r="E72">
        <v>10597</v>
      </c>
      <c r="F72">
        <v>10710</v>
      </c>
      <c r="G72">
        <v>10129</v>
      </c>
      <c r="H72">
        <v>9376</v>
      </c>
      <c r="I72">
        <v>8662</v>
      </c>
      <c r="J72">
        <v>7481</v>
      </c>
      <c r="K72">
        <v>6053</v>
      </c>
      <c r="L72">
        <v>4824</v>
      </c>
      <c r="M72">
        <v>3598</v>
      </c>
      <c r="N72">
        <v>3012</v>
      </c>
      <c r="O72">
        <v>2187</v>
      </c>
      <c r="P72">
        <v>1442</v>
      </c>
      <c r="Q72">
        <v>1554</v>
      </c>
      <c r="R72">
        <v>108915</v>
      </c>
    </row>
    <row r="73" spans="1:18">
      <c r="A73" t="s">
        <v>494</v>
      </c>
      <c r="B73">
        <v>19361</v>
      </c>
      <c r="C73">
        <v>19065</v>
      </c>
      <c r="D73">
        <v>19326</v>
      </c>
      <c r="E73">
        <v>20284</v>
      </c>
      <c r="F73">
        <v>21553</v>
      </c>
      <c r="G73">
        <v>21114</v>
      </c>
      <c r="H73">
        <v>20409</v>
      </c>
      <c r="I73">
        <v>18383</v>
      </c>
      <c r="J73">
        <v>15503</v>
      </c>
      <c r="K73">
        <v>12085</v>
      </c>
      <c r="L73">
        <v>9521</v>
      </c>
      <c r="M73">
        <v>7382</v>
      </c>
      <c r="N73">
        <v>6419</v>
      </c>
      <c r="O73">
        <v>4914</v>
      </c>
      <c r="P73">
        <v>3605</v>
      </c>
      <c r="Q73">
        <v>3988</v>
      </c>
      <c r="R73">
        <v>222912</v>
      </c>
    </row>
    <row r="74" spans="1:18">
      <c r="A74" t="s">
        <v>495</v>
      </c>
      <c r="B74">
        <v>4065</v>
      </c>
      <c r="C74">
        <v>3772</v>
      </c>
      <c r="D74">
        <v>4084</v>
      </c>
      <c r="E74">
        <v>5227</v>
      </c>
      <c r="F74">
        <v>7353</v>
      </c>
      <c r="G74">
        <v>7641</v>
      </c>
      <c r="H74">
        <v>6794</v>
      </c>
      <c r="I74">
        <v>6314</v>
      </c>
      <c r="J74">
        <v>5812</v>
      </c>
      <c r="K74">
        <v>5061</v>
      </c>
      <c r="L74">
        <v>4345</v>
      </c>
      <c r="M74">
        <v>3458</v>
      </c>
      <c r="N74">
        <v>3211</v>
      </c>
      <c r="O74">
        <v>2768</v>
      </c>
      <c r="P74">
        <v>2442</v>
      </c>
      <c r="Q74">
        <v>3699</v>
      </c>
      <c r="R74">
        <v>76046</v>
      </c>
    </row>
    <row r="75" spans="1:18">
      <c r="A75" t="s">
        <v>496</v>
      </c>
      <c r="B75">
        <v>7034</v>
      </c>
      <c r="C75">
        <v>7533</v>
      </c>
      <c r="D75">
        <v>8636</v>
      </c>
      <c r="E75">
        <v>9745</v>
      </c>
      <c r="F75">
        <v>12595</v>
      </c>
      <c r="G75">
        <v>12176</v>
      </c>
      <c r="H75">
        <v>11168</v>
      </c>
      <c r="I75">
        <v>10870</v>
      </c>
      <c r="J75">
        <v>9820</v>
      </c>
      <c r="K75">
        <v>8417</v>
      </c>
      <c r="L75">
        <v>6928</v>
      </c>
      <c r="M75">
        <v>5682</v>
      </c>
      <c r="N75">
        <v>5391</v>
      </c>
      <c r="O75">
        <v>4610</v>
      </c>
      <c r="P75">
        <v>3766</v>
      </c>
      <c r="Q75">
        <v>4902</v>
      </c>
      <c r="R75">
        <v>129273</v>
      </c>
    </row>
    <row r="76" spans="1:18">
      <c r="A76" t="s">
        <v>497</v>
      </c>
      <c r="B76">
        <v>2982</v>
      </c>
      <c r="C76">
        <v>3371</v>
      </c>
      <c r="D76">
        <v>4272</v>
      </c>
      <c r="E76">
        <v>5257</v>
      </c>
      <c r="F76">
        <v>6181</v>
      </c>
      <c r="G76">
        <v>5297</v>
      </c>
      <c r="H76">
        <v>4809</v>
      </c>
      <c r="I76">
        <v>4999</v>
      </c>
      <c r="J76">
        <v>4965</v>
      </c>
      <c r="K76">
        <v>4746</v>
      </c>
      <c r="L76">
        <v>4336</v>
      </c>
      <c r="M76">
        <v>3654</v>
      </c>
      <c r="N76">
        <v>3125</v>
      </c>
      <c r="O76">
        <v>2469</v>
      </c>
      <c r="P76">
        <v>2046</v>
      </c>
      <c r="Q76">
        <v>2929</v>
      </c>
      <c r="R76">
        <v>65438</v>
      </c>
    </row>
    <row r="77" spans="1:18">
      <c r="A77" t="s">
        <v>498</v>
      </c>
      <c r="B77">
        <v>6500</v>
      </c>
      <c r="C77">
        <v>6287</v>
      </c>
      <c r="D77">
        <v>6727</v>
      </c>
      <c r="E77">
        <v>7187</v>
      </c>
      <c r="F77">
        <v>7837</v>
      </c>
      <c r="G77">
        <v>7424</v>
      </c>
      <c r="H77">
        <v>6970</v>
      </c>
      <c r="I77">
        <v>6251</v>
      </c>
      <c r="J77">
        <v>5395</v>
      </c>
      <c r="K77">
        <v>4454</v>
      </c>
      <c r="L77">
        <v>3768</v>
      </c>
      <c r="M77">
        <v>3006</v>
      </c>
      <c r="N77">
        <v>2482</v>
      </c>
      <c r="O77">
        <v>1745</v>
      </c>
      <c r="P77">
        <v>1254</v>
      </c>
      <c r="Q77">
        <v>1298</v>
      </c>
      <c r="R77">
        <v>78585</v>
      </c>
    </row>
    <row r="78" spans="1:18">
      <c r="A78" t="s">
        <v>499</v>
      </c>
      <c r="B78">
        <v>11004</v>
      </c>
      <c r="C78">
        <v>11271</v>
      </c>
      <c r="D78">
        <v>11906</v>
      </c>
      <c r="E78">
        <v>12468</v>
      </c>
      <c r="F78">
        <v>13073</v>
      </c>
      <c r="G78">
        <v>12930</v>
      </c>
      <c r="H78">
        <v>12352</v>
      </c>
      <c r="I78">
        <v>12000</v>
      </c>
      <c r="J78">
        <v>10161</v>
      </c>
      <c r="K78">
        <v>8411</v>
      </c>
      <c r="L78">
        <v>7213</v>
      </c>
      <c r="M78">
        <v>5808</v>
      </c>
      <c r="N78">
        <v>5296</v>
      </c>
      <c r="O78">
        <v>4039</v>
      </c>
      <c r="P78">
        <v>2911</v>
      </c>
      <c r="Q78">
        <v>3053</v>
      </c>
      <c r="R78">
        <v>143896</v>
      </c>
    </row>
    <row r="79" spans="1:18">
      <c r="A79" t="s">
        <v>500</v>
      </c>
      <c r="B79">
        <v>14795</v>
      </c>
      <c r="C79">
        <v>14509</v>
      </c>
      <c r="D79">
        <v>14951</v>
      </c>
      <c r="E79">
        <v>15256</v>
      </c>
      <c r="F79">
        <v>14996</v>
      </c>
      <c r="G79">
        <v>14254</v>
      </c>
      <c r="H79">
        <v>13484</v>
      </c>
      <c r="I79">
        <v>12109</v>
      </c>
      <c r="J79">
        <v>10185</v>
      </c>
      <c r="K79">
        <v>8026</v>
      </c>
      <c r="L79">
        <v>6507</v>
      </c>
      <c r="M79">
        <v>4764</v>
      </c>
      <c r="N79">
        <v>3803</v>
      </c>
      <c r="O79">
        <v>2717</v>
      </c>
      <c r="P79">
        <v>1732</v>
      </c>
      <c r="Q79">
        <v>1766</v>
      </c>
      <c r="R79">
        <v>153854</v>
      </c>
    </row>
    <row r="80" spans="1:18">
      <c r="A80" t="s">
        <v>501</v>
      </c>
      <c r="B80">
        <v>9480</v>
      </c>
      <c r="C80">
        <v>9079</v>
      </c>
      <c r="D80">
        <v>9346</v>
      </c>
      <c r="E80">
        <v>9699</v>
      </c>
      <c r="F80">
        <v>9863</v>
      </c>
      <c r="G80">
        <v>9371</v>
      </c>
      <c r="H80">
        <v>8589</v>
      </c>
      <c r="I80">
        <v>7399</v>
      </c>
      <c r="J80">
        <v>6225</v>
      </c>
      <c r="K80">
        <v>4939</v>
      </c>
      <c r="L80">
        <v>4087</v>
      </c>
      <c r="M80">
        <v>3375</v>
      </c>
      <c r="N80">
        <v>2846</v>
      </c>
      <c r="O80">
        <v>2164</v>
      </c>
      <c r="P80">
        <v>1454</v>
      </c>
      <c r="Q80">
        <v>1581</v>
      </c>
      <c r="R80">
        <v>99497</v>
      </c>
    </row>
    <row r="81" spans="1:18">
      <c r="A81" t="s">
        <v>502</v>
      </c>
      <c r="B81">
        <v>12315</v>
      </c>
      <c r="C81">
        <v>11672</v>
      </c>
      <c r="D81">
        <v>11326</v>
      </c>
      <c r="E81">
        <v>11242</v>
      </c>
      <c r="F81">
        <v>11352</v>
      </c>
      <c r="G81">
        <v>11075</v>
      </c>
      <c r="H81">
        <v>9965</v>
      </c>
      <c r="I81">
        <v>8391</v>
      </c>
      <c r="J81">
        <v>6873</v>
      </c>
      <c r="K81">
        <v>5427</v>
      </c>
      <c r="L81">
        <v>4290</v>
      </c>
      <c r="M81">
        <v>3003</v>
      </c>
      <c r="N81">
        <v>2108</v>
      </c>
      <c r="O81">
        <v>1339</v>
      </c>
      <c r="P81">
        <v>836</v>
      </c>
      <c r="Q81">
        <v>886</v>
      </c>
      <c r="R81">
        <v>112100</v>
      </c>
    </row>
    <row r="82" spans="1:18">
      <c r="A82" t="s">
        <v>503</v>
      </c>
      <c r="B82">
        <v>26742</v>
      </c>
      <c r="C82">
        <v>26651</v>
      </c>
      <c r="D82">
        <v>27128</v>
      </c>
      <c r="E82">
        <v>27771</v>
      </c>
      <c r="F82">
        <v>27112</v>
      </c>
      <c r="G82">
        <v>25498</v>
      </c>
      <c r="H82">
        <v>23699</v>
      </c>
      <c r="I82">
        <v>21366</v>
      </c>
      <c r="J82">
        <v>18147</v>
      </c>
      <c r="K82">
        <v>14302</v>
      </c>
      <c r="L82">
        <v>11346</v>
      </c>
      <c r="M82">
        <v>8030</v>
      </c>
      <c r="N82">
        <v>6524</v>
      </c>
      <c r="O82">
        <v>4412</v>
      </c>
      <c r="P82">
        <v>2818</v>
      </c>
      <c r="Q82">
        <v>2800</v>
      </c>
      <c r="R82">
        <v>274346</v>
      </c>
    </row>
    <row r="83" spans="1:18">
      <c r="A83" t="s">
        <v>504</v>
      </c>
      <c r="B83">
        <v>6531</v>
      </c>
      <c r="C83">
        <v>6892</v>
      </c>
      <c r="D83">
        <v>7764</v>
      </c>
      <c r="E83">
        <v>8928</v>
      </c>
      <c r="F83">
        <v>10102</v>
      </c>
      <c r="G83">
        <v>10645</v>
      </c>
      <c r="H83">
        <v>10405</v>
      </c>
      <c r="I83">
        <v>10276</v>
      </c>
      <c r="J83">
        <v>9480</v>
      </c>
      <c r="K83">
        <v>8194</v>
      </c>
      <c r="L83">
        <v>7015</v>
      </c>
      <c r="M83">
        <v>5718</v>
      </c>
      <c r="N83">
        <v>5333</v>
      </c>
      <c r="O83">
        <v>4578</v>
      </c>
      <c r="P83">
        <v>3942</v>
      </c>
      <c r="Q83">
        <v>5418</v>
      </c>
      <c r="R83">
        <v>121221</v>
      </c>
    </row>
    <row r="84" spans="1:18">
      <c r="A84" t="s">
        <v>505</v>
      </c>
      <c r="B84">
        <v>1690</v>
      </c>
      <c r="C84">
        <v>1403</v>
      </c>
      <c r="D84">
        <v>1403</v>
      </c>
      <c r="E84">
        <v>1705</v>
      </c>
      <c r="F84">
        <v>2462</v>
      </c>
      <c r="G84">
        <v>2491</v>
      </c>
      <c r="H84">
        <v>2203</v>
      </c>
      <c r="I84">
        <v>1907</v>
      </c>
      <c r="J84">
        <v>1653</v>
      </c>
      <c r="K84">
        <v>1322</v>
      </c>
      <c r="L84">
        <v>1093</v>
      </c>
      <c r="M84">
        <v>838</v>
      </c>
      <c r="N84">
        <v>678</v>
      </c>
      <c r="O84">
        <v>562</v>
      </c>
      <c r="P84">
        <v>413</v>
      </c>
      <c r="Q84">
        <v>513</v>
      </c>
      <c r="R84">
        <v>22336</v>
      </c>
    </row>
    <row r="85" spans="1:18">
      <c r="A85" t="s">
        <v>506</v>
      </c>
      <c r="B85">
        <v>2452</v>
      </c>
      <c r="C85">
        <v>2732</v>
      </c>
      <c r="D85">
        <v>3187</v>
      </c>
      <c r="E85">
        <v>3693</v>
      </c>
      <c r="F85">
        <v>3889</v>
      </c>
      <c r="G85">
        <v>3556</v>
      </c>
      <c r="H85">
        <v>3183</v>
      </c>
      <c r="I85">
        <v>3170</v>
      </c>
      <c r="J85">
        <v>2996</v>
      </c>
      <c r="K85">
        <v>2633</v>
      </c>
      <c r="L85">
        <v>2356</v>
      </c>
      <c r="M85">
        <v>1909</v>
      </c>
      <c r="N85">
        <v>1618</v>
      </c>
      <c r="O85">
        <v>1228</v>
      </c>
      <c r="P85">
        <v>868</v>
      </c>
      <c r="Q85">
        <v>1073</v>
      </c>
      <c r="R85">
        <v>40543</v>
      </c>
    </row>
    <row r="86" spans="1:18">
      <c r="A86" t="s">
        <v>507</v>
      </c>
      <c r="B86">
        <v>4497</v>
      </c>
      <c r="C86">
        <v>4682</v>
      </c>
      <c r="D86">
        <v>5374</v>
      </c>
      <c r="E86">
        <v>6042</v>
      </c>
      <c r="F86">
        <v>6499</v>
      </c>
      <c r="G86">
        <v>6619</v>
      </c>
      <c r="H86">
        <v>6398</v>
      </c>
      <c r="I86">
        <v>6576</v>
      </c>
      <c r="J86">
        <v>6085</v>
      </c>
      <c r="K86">
        <v>5275</v>
      </c>
      <c r="L86">
        <v>4551</v>
      </c>
      <c r="M86">
        <v>3947</v>
      </c>
      <c r="N86">
        <v>3920</v>
      </c>
      <c r="O86">
        <v>3465</v>
      </c>
      <c r="P86">
        <v>2839</v>
      </c>
      <c r="Q86">
        <v>3652</v>
      </c>
      <c r="R86">
        <v>80421</v>
      </c>
    </row>
    <row r="87" spans="1:18">
      <c r="A87" t="s">
        <v>508</v>
      </c>
      <c r="B87">
        <v>14317</v>
      </c>
      <c r="C87">
        <v>13631</v>
      </c>
      <c r="D87">
        <v>13905</v>
      </c>
      <c r="E87">
        <v>14387</v>
      </c>
      <c r="F87">
        <v>14670</v>
      </c>
      <c r="G87">
        <v>14011</v>
      </c>
      <c r="H87">
        <v>12799</v>
      </c>
      <c r="I87">
        <v>11581</v>
      </c>
      <c r="J87">
        <v>9904</v>
      </c>
      <c r="K87">
        <v>7956</v>
      </c>
      <c r="L87">
        <v>6449</v>
      </c>
      <c r="M87">
        <v>4798</v>
      </c>
      <c r="N87">
        <v>4067</v>
      </c>
      <c r="O87">
        <v>2861</v>
      </c>
      <c r="P87">
        <v>2064</v>
      </c>
      <c r="Q87">
        <v>2467</v>
      </c>
      <c r="R87">
        <v>149867</v>
      </c>
    </row>
    <row r="88" spans="1:18">
      <c r="A88" t="s">
        <v>509</v>
      </c>
      <c r="B88">
        <v>6492</v>
      </c>
      <c r="C88">
        <v>6804</v>
      </c>
      <c r="D88">
        <v>7826</v>
      </c>
      <c r="E88">
        <v>8851</v>
      </c>
      <c r="F88">
        <v>9087</v>
      </c>
      <c r="G88">
        <v>8620</v>
      </c>
      <c r="H88">
        <v>8092</v>
      </c>
      <c r="I88">
        <v>8133</v>
      </c>
      <c r="J88">
        <v>7647</v>
      </c>
      <c r="K88">
        <v>6689</v>
      </c>
      <c r="L88">
        <v>5716</v>
      </c>
      <c r="M88">
        <v>4892</v>
      </c>
      <c r="N88">
        <v>4500</v>
      </c>
      <c r="O88">
        <v>3750</v>
      </c>
      <c r="P88">
        <v>3007</v>
      </c>
      <c r="Q88">
        <v>3617</v>
      </c>
      <c r="R88">
        <v>103723</v>
      </c>
    </row>
    <row r="89" spans="1:18">
      <c r="A89" t="s">
        <v>510</v>
      </c>
      <c r="B89">
        <v>6777</v>
      </c>
      <c r="C89">
        <v>6047</v>
      </c>
      <c r="D89">
        <v>5716</v>
      </c>
      <c r="E89">
        <v>5713</v>
      </c>
      <c r="F89">
        <v>6605</v>
      </c>
      <c r="G89">
        <v>6653</v>
      </c>
      <c r="H89">
        <v>6087</v>
      </c>
      <c r="I89">
        <v>5099</v>
      </c>
      <c r="J89">
        <v>3969</v>
      </c>
      <c r="K89">
        <v>2899</v>
      </c>
      <c r="L89">
        <v>2068</v>
      </c>
      <c r="M89">
        <v>1308</v>
      </c>
      <c r="N89">
        <v>962</v>
      </c>
      <c r="O89">
        <v>577</v>
      </c>
      <c r="P89">
        <v>368</v>
      </c>
      <c r="Q89">
        <v>454</v>
      </c>
      <c r="R89">
        <v>61302</v>
      </c>
    </row>
    <row r="90" spans="1:18">
      <c r="A90" t="s">
        <v>511</v>
      </c>
      <c r="B90">
        <v>15312</v>
      </c>
      <c r="C90">
        <v>14649</v>
      </c>
      <c r="D90">
        <v>14511</v>
      </c>
      <c r="E90">
        <v>14449</v>
      </c>
      <c r="F90">
        <v>13957</v>
      </c>
      <c r="G90">
        <v>13074</v>
      </c>
      <c r="H90">
        <v>11981</v>
      </c>
      <c r="I90">
        <v>10048</v>
      </c>
      <c r="J90">
        <v>8246</v>
      </c>
      <c r="K90">
        <v>6478</v>
      </c>
      <c r="L90">
        <v>5135</v>
      </c>
      <c r="M90">
        <v>3724</v>
      </c>
      <c r="N90">
        <v>2848</v>
      </c>
      <c r="O90">
        <v>1931</v>
      </c>
      <c r="P90">
        <v>1219</v>
      </c>
      <c r="Q90">
        <v>1345</v>
      </c>
      <c r="R90">
        <v>138907</v>
      </c>
    </row>
    <row r="91" spans="1:18">
      <c r="A91" t="s">
        <v>512</v>
      </c>
      <c r="B91">
        <v>6728</v>
      </c>
      <c r="C91">
        <v>6956</v>
      </c>
      <c r="D91">
        <v>7606</v>
      </c>
      <c r="E91">
        <v>8431</v>
      </c>
      <c r="F91">
        <v>8644</v>
      </c>
      <c r="G91">
        <v>8244</v>
      </c>
      <c r="H91">
        <v>7696</v>
      </c>
      <c r="I91">
        <v>7541</v>
      </c>
      <c r="J91">
        <v>6830</v>
      </c>
      <c r="K91">
        <v>5842</v>
      </c>
      <c r="L91">
        <v>4966</v>
      </c>
      <c r="M91">
        <v>4178</v>
      </c>
      <c r="N91">
        <v>3806</v>
      </c>
      <c r="O91">
        <v>3086</v>
      </c>
      <c r="P91">
        <v>2317</v>
      </c>
      <c r="Q91">
        <v>2600</v>
      </c>
      <c r="R91">
        <v>95471</v>
      </c>
    </row>
    <row r="92" spans="1:18">
      <c r="A92" t="s">
        <v>513</v>
      </c>
      <c r="B92">
        <v>3461</v>
      </c>
      <c r="C92">
        <v>3594</v>
      </c>
      <c r="D92">
        <v>3970</v>
      </c>
      <c r="E92">
        <v>4548</v>
      </c>
      <c r="F92">
        <v>5005</v>
      </c>
      <c r="G92">
        <v>4734</v>
      </c>
      <c r="H92">
        <v>4173</v>
      </c>
      <c r="I92">
        <v>4085</v>
      </c>
      <c r="J92">
        <v>3832</v>
      </c>
      <c r="K92">
        <v>3280</v>
      </c>
      <c r="L92">
        <v>2901</v>
      </c>
      <c r="M92">
        <v>2438</v>
      </c>
      <c r="N92">
        <v>2353</v>
      </c>
      <c r="O92">
        <v>1992</v>
      </c>
      <c r="P92">
        <v>1576</v>
      </c>
      <c r="Q92">
        <v>1862</v>
      </c>
      <c r="R92">
        <v>53804</v>
      </c>
    </row>
    <row r="93" spans="1:18">
      <c r="A93" t="s">
        <v>514</v>
      </c>
      <c r="B93">
        <v>13891</v>
      </c>
      <c r="C93">
        <v>13374</v>
      </c>
      <c r="D93">
        <v>13362</v>
      </c>
      <c r="E93">
        <v>12982</v>
      </c>
      <c r="F93">
        <v>12719</v>
      </c>
      <c r="G93">
        <v>11864</v>
      </c>
      <c r="H93">
        <v>11087</v>
      </c>
      <c r="I93">
        <v>9744</v>
      </c>
      <c r="J93">
        <v>7962</v>
      </c>
      <c r="K93">
        <v>6119</v>
      </c>
      <c r="L93">
        <v>4434</v>
      </c>
      <c r="M93">
        <v>3134</v>
      </c>
      <c r="N93">
        <v>2341</v>
      </c>
      <c r="O93">
        <v>1648</v>
      </c>
      <c r="P93">
        <v>1099</v>
      </c>
      <c r="Q93">
        <v>1141</v>
      </c>
      <c r="R93">
        <v>126901</v>
      </c>
    </row>
    <row r="94" spans="1:18">
      <c r="A94" t="s">
        <v>515</v>
      </c>
      <c r="B94">
        <v>1771</v>
      </c>
      <c r="C94">
        <v>1767</v>
      </c>
      <c r="D94">
        <v>1922</v>
      </c>
      <c r="E94">
        <v>2281</v>
      </c>
      <c r="F94">
        <v>2513</v>
      </c>
      <c r="G94">
        <v>2408</v>
      </c>
      <c r="H94">
        <v>2229</v>
      </c>
      <c r="I94">
        <v>2307</v>
      </c>
      <c r="J94">
        <v>2016</v>
      </c>
      <c r="K94">
        <v>1667</v>
      </c>
      <c r="L94">
        <v>1385</v>
      </c>
      <c r="M94">
        <v>1080</v>
      </c>
      <c r="N94">
        <v>1046</v>
      </c>
      <c r="O94">
        <v>869</v>
      </c>
      <c r="P94">
        <v>734</v>
      </c>
      <c r="Q94">
        <v>926</v>
      </c>
      <c r="R94">
        <v>26921</v>
      </c>
    </row>
    <row r="95" spans="1:18">
      <c r="A95" t="s">
        <v>516</v>
      </c>
      <c r="B95">
        <v>10184</v>
      </c>
      <c r="C95">
        <v>9780</v>
      </c>
      <c r="D95">
        <v>9862</v>
      </c>
      <c r="E95">
        <v>10652</v>
      </c>
      <c r="F95">
        <v>11603</v>
      </c>
      <c r="G95">
        <v>11215</v>
      </c>
      <c r="H95">
        <v>9841</v>
      </c>
      <c r="I95">
        <v>8903</v>
      </c>
      <c r="J95">
        <v>7596</v>
      </c>
      <c r="K95">
        <v>6234</v>
      </c>
      <c r="L95">
        <v>5217</v>
      </c>
      <c r="M95">
        <v>4108</v>
      </c>
      <c r="N95">
        <v>3764</v>
      </c>
      <c r="O95">
        <v>3062</v>
      </c>
      <c r="P95">
        <v>2302</v>
      </c>
      <c r="Q95">
        <v>2746</v>
      </c>
      <c r="R95">
        <v>117069</v>
      </c>
    </row>
    <row r="96" spans="1:18">
      <c r="A96" t="s">
        <v>517</v>
      </c>
      <c r="B96">
        <v>6051</v>
      </c>
      <c r="C96">
        <v>6329</v>
      </c>
      <c r="D96">
        <v>7637</v>
      </c>
      <c r="E96">
        <v>9473</v>
      </c>
      <c r="F96">
        <v>11583</v>
      </c>
      <c r="G96">
        <v>11435</v>
      </c>
      <c r="H96">
        <v>10363</v>
      </c>
      <c r="I96">
        <v>10421</v>
      </c>
      <c r="J96">
        <v>10056</v>
      </c>
      <c r="K96">
        <v>9043</v>
      </c>
      <c r="L96">
        <v>7595</v>
      </c>
      <c r="M96">
        <v>6047</v>
      </c>
      <c r="N96">
        <v>5376</v>
      </c>
      <c r="O96">
        <v>4742</v>
      </c>
      <c r="P96">
        <v>4235</v>
      </c>
      <c r="Q96">
        <v>6661</v>
      </c>
      <c r="R96">
        <v>127047</v>
      </c>
    </row>
    <row r="97" spans="1:18">
      <c r="A97" t="s">
        <v>518</v>
      </c>
      <c r="B97">
        <v>7802</v>
      </c>
      <c r="C97">
        <v>8014</v>
      </c>
      <c r="D97">
        <v>8715</v>
      </c>
      <c r="E97">
        <v>9375</v>
      </c>
      <c r="F97">
        <v>9556</v>
      </c>
      <c r="G97">
        <v>9203</v>
      </c>
      <c r="H97">
        <v>8601</v>
      </c>
      <c r="I97">
        <v>8238</v>
      </c>
      <c r="J97">
        <v>7430</v>
      </c>
      <c r="K97">
        <v>6241</v>
      </c>
      <c r="L97">
        <v>5295</v>
      </c>
      <c r="M97">
        <v>4441</v>
      </c>
      <c r="N97">
        <v>3871</v>
      </c>
      <c r="O97">
        <v>3173</v>
      </c>
      <c r="P97">
        <v>2499</v>
      </c>
      <c r="Q97">
        <v>2782</v>
      </c>
      <c r="R97">
        <v>105236</v>
      </c>
    </row>
    <row r="98" spans="1:18">
      <c r="A98" t="s">
        <v>519</v>
      </c>
      <c r="B98">
        <v>11747</v>
      </c>
      <c r="C98">
        <v>11732</v>
      </c>
      <c r="D98">
        <v>12395</v>
      </c>
      <c r="E98">
        <v>13504</v>
      </c>
      <c r="F98">
        <v>14130</v>
      </c>
      <c r="G98">
        <v>13300</v>
      </c>
      <c r="H98">
        <v>12157</v>
      </c>
      <c r="I98">
        <v>11495</v>
      </c>
      <c r="J98">
        <v>9944</v>
      </c>
      <c r="K98">
        <v>8163</v>
      </c>
      <c r="L98">
        <v>6896</v>
      </c>
      <c r="M98">
        <v>5529</v>
      </c>
      <c r="N98">
        <v>5081</v>
      </c>
      <c r="O98">
        <v>4017</v>
      </c>
      <c r="P98">
        <v>2891</v>
      </c>
      <c r="Q98">
        <v>3069</v>
      </c>
      <c r="R98">
        <v>146050</v>
      </c>
    </row>
    <row r="99" spans="1:18">
      <c r="A99" t="s">
        <v>520</v>
      </c>
      <c r="B99">
        <v>7418</v>
      </c>
      <c r="C99">
        <v>7575</v>
      </c>
      <c r="D99">
        <v>8261</v>
      </c>
      <c r="E99">
        <v>8955</v>
      </c>
      <c r="F99">
        <v>9748</v>
      </c>
      <c r="G99">
        <v>9272</v>
      </c>
      <c r="H99">
        <v>8706</v>
      </c>
      <c r="I99">
        <v>8515</v>
      </c>
      <c r="J99">
        <v>7688</v>
      </c>
      <c r="K99">
        <v>6467</v>
      </c>
      <c r="L99">
        <v>5555</v>
      </c>
      <c r="M99">
        <v>4534</v>
      </c>
      <c r="N99">
        <v>4147</v>
      </c>
      <c r="O99">
        <v>3380</v>
      </c>
      <c r="P99">
        <v>2678</v>
      </c>
      <c r="Q99">
        <v>3461</v>
      </c>
      <c r="R99">
        <v>106360</v>
      </c>
    </row>
    <row r="100" spans="1:18">
      <c r="A100" t="s">
        <v>521</v>
      </c>
      <c r="B100">
        <v>6981</v>
      </c>
      <c r="C100">
        <v>6971</v>
      </c>
      <c r="D100">
        <v>7335</v>
      </c>
      <c r="E100">
        <v>7971</v>
      </c>
      <c r="F100">
        <v>8208</v>
      </c>
      <c r="G100">
        <v>7761</v>
      </c>
      <c r="H100">
        <v>7428</v>
      </c>
      <c r="I100">
        <v>6887</v>
      </c>
      <c r="J100">
        <v>6253</v>
      </c>
      <c r="K100">
        <v>5155</v>
      </c>
      <c r="L100">
        <v>4190</v>
      </c>
      <c r="M100">
        <v>3150</v>
      </c>
      <c r="N100">
        <v>2554</v>
      </c>
      <c r="O100">
        <v>1982</v>
      </c>
      <c r="P100">
        <v>1447</v>
      </c>
      <c r="Q100">
        <v>1826</v>
      </c>
      <c r="R100">
        <v>86099</v>
      </c>
    </row>
    <row r="101" spans="1:18">
      <c r="A101" t="s">
        <v>425</v>
      </c>
      <c r="B101">
        <v>881412</v>
      </c>
      <c r="C101">
        <v>866965</v>
      </c>
      <c r="D101">
        <v>895872</v>
      </c>
      <c r="E101">
        <v>944436</v>
      </c>
      <c r="F101">
        <v>987918</v>
      </c>
      <c r="G101">
        <v>942091</v>
      </c>
      <c r="H101">
        <v>871751</v>
      </c>
      <c r="I101">
        <v>796353</v>
      </c>
      <c r="J101">
        <v>689675</v>
      </c>
      <c r="K101">
        <v>560190</v>
      </c>
      <c r="L101">
        <v>454708</v>
      </c>
      <c r="M101">
        <v>344526</v>
      </c>
      <c r="N101">
        <v>293074</v>
      </c>
      <c r="O101">
        <v>225526</v>
      </c>
      <c r="P101">
        <v>170023</v>
      </c>
      <c r="Q101">
        <v>209700</v>
      </c>
      <c r="R101">
        <v>10134220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8"/>
  <sheetViews>
    <sheetView tabSelected="1" workbookViewId="0">
      <selection activeCell="D11" sqref="D11"/>
    </sheetView>
  </sheetViews>
  <sheetFormatPr baseColWidth="10" defaultRowHeight="15" x14ac:dyDescent="0"/>
  <cols>
    <col min="1" max="1" width="37.83203125" customWidth="1"/>
    <col min="2" max="2" width="14.33203125" style="15" customWidth="1"/>
  </cols>
  <sheetData>
    <row r="1" spans="1:2">
      <c r="A1" t="s">
        <v>522</v>
      </c>
    </row>
    <row r="2" spans="1:2">
      <c r="A2" t="s">
        <v>523</v>
      </c>
    </row>
    <row r="3" spans="1:2">
      <c r="A3" t="s">
        <v>524</v>
      </c>
    </row>
    <row r="4" spans="1:2">
      <c r="A4" t="s">
        <v>406</v>
      </c>
      <c r="B4" s="15" t="s">
        <v>525</v>
      </c>
    </row>
    <row r="5" spans="1:2">
      <c r="A5" t="s">
        <v>1</v>
      </c>
      <c r="B5" s="15" t="s">
        <v>526</v>
      </c>
    </row>
    <row r="6" spans="1:2">
      <c r="A6" t="s">
        <v>527</v>
      </c>
      <c r="B6" s="15">
        <v>108.04</v>
      </c>
    </row>
    <row r="7" spans="1:2">
      <c r="A7" t="s">
        <v>528</v>
      </c>
      <c r="B7" s="15">
        <v>77.55</v>
      </c>
    </row>
    <row r="8" spans="1:2">
      <c r="A8" t="s">
        <v>529</v>
      </c>
      <c r="B8" s="15">
        <v>99.8</v>
      </c>
    </row>
    <row r="9" spans="1:2">
      <c r="A9" t="s">
        <v>530</v>
      </c>
      <c r="B9" s="15">
        <v>97.09</v>
      </c>
    </row>
    <row r="10" spans="1:2">
      <c r="A10" t="s">
        <v>531</v>
      </c>
      <c r="B10" s="15">
        <v>106.37</v>
      </c>
    </row>
    <row r="11" spans="1:2">
      <c r="A11" t="s">
        <v>532</v>
      </c>
      <c r="B11" s="15">
        <v>67.02</v>
      </c>
    </row>
    <row r="12" spans="1:2">
      <c r="A12" t="s">
        <v>533</v>
      </c>
      <c r="B12" s="15">
        <v>500</v>
      </c>
    </row>
    <row r="13" spans="1:2">
      <c r="A13" t="s">
        <v>534</v>
      </c>
      <c r="B13" s="15">
        <v>103.73</v>
      </c>
    </row>
    <row r="14" spans="1:2">
      <c r="A14" t="s">
        <v>535</v>
      </c>
      <c r="B14" s="15">
        <v>135.85</v>
      </c>
    </row>
    <row r="15" spans="1:2">
      <c r="A15" t="s">
        <v>536</v>
      </c>
      <c r="B15" s="15">
        <v>81.63</v>
      </c>
    </row>
    <row r="16" spans="1:2">
      <c r="A16" t="s">
        <v>537</v>
      </c>
      <c r="B16" s="15">
        <v>101.41</v>
      </c>
    </row>
    <row r="17" spans="1:2">
      <c r="A17" t="s">
        <v>538</v>
      </c>
      <c r="B17" s="15">
        <v>137.05000000000001</v>
      </c>
    </row>
    <row r="18" spans="1:2">
      <c r="A18" t="s">
        <v>539</v>
      </c>
      <c r="B18" s="15">
        <v>95.52</v>
      </c>
    </row>
    <row r="19" spans="1:2">
      <c r="A19" t="s">
        <v>540</v>
      </c>
      <c r="B19" s="15">
        <v>119.14</v>
      </c>
    </row>
    <row r="20" spans="1:2">
      <c r="A20" t="s">
        <v>541</v>
      </c>
      <c r="B20" s="15">
        <v>142.86000000000001</v>
      </c>
    </row>
    <row r="21" spans="1:2">
      <c r="A21" t="s">
        <v>542</v>
      </c>
      <c r="B21" s="15">
        <v>88.13</v>
      </c>
    </row>
    <row r="22" spans="1:2">
      <c r="A22" t="s">
        <v>543</v>
      </c>
      <c r="B22" s="15">
        <v>112.28</v>
      </c>
    </row>
    <row r="23" spans="1:2">
      <c r="A23" t="s">
        <v>544</v>
      </c>
      <c r="B23" s="15">
        <v>149.09</v>
      </c>
    </row>
    <row r="24" spans="1:2">
      <c r="A24" t="s">
        <v>545</v>
      </c>
      <c r="B24" s="15">
        <v>136.68</v>
      </c>
    </row>
    <row r="25" spans="1:2">
      <c r="A25" t="s">
        <v>546</v>
      </c>
      <c r="B25" s="15">
        <v>93.07</v>
      </c>
    </row>
    <row r="26" spans="1:2">
      <c r="A26" t="s">
        <v>547</v>
      </c>
      <c r="B26" s="15">
        <v>95</v>
      </c>
    </row>
    <row r="27" spans="1:2">
      <c r="A27" t="s">
        <v>548</v>
      </c>
      <c r="B27" s="15">
        <v>94.47</v>
      </c>
    </row>
    <row r="28" spans="1:2">
      <c r="A28" t="s">
        <v>549</v>
      </c>
      <c r="B28" s="15">
        <v>104.76</v>
      </c>
    </row>
    <row r="29" spans="1:2">
      <c r="A29" t="s">
        <v>550</v>
      </c>
      <c r="B29" s="15">
        <v>112.7</v>
      </c>
    </row>
    <row r="30" spans="1:2">
      <c r="A30" t="s">
        <v>551</v>
      </c>
      <c r="B30" s="15">
        <v>108.64</v>
      </c>
    </row>
    <row r="31" spans="1:2">
      <c r="A31" t="s">
        <v>552</v>
      </c>
      <c r="B31" s="15">
        <v>111.9</v>
      </c>
    </row>
    <row r="32" spans="1:2">
      <c r="A32" t="s">
        <v>553</v>
      </c>
      <c r="B32" s="15">
        <v>132</v>
      </c>
    </row>
    <row r="33" spans="1:2">
      <c r="A33" t="s">
        <v>554</v>
      </c>
      <c r="B33" s="15">
        <v>125.78</v>
      </c>
    </row>
    <row r="34" spans="1:2">
      <c r="A34" t="s">
        <v>555</v>
      </c>
      <c r="B34" s="15">
        <v>100</v>
      </c>
    </row>
    <row r="35" spans="1:2">
      <c r="A35" t="s">
        <v>556</v>
      </c>
      <c r="B35" s="15">
        <v>131.51</v>
      </c>
    </row>
    <row r="36" spans="1:2">
      <c r="A36" t="s">
        <v>557</v>
      </c>
      <c r="B36" s="15">
        <v>108.29</v>
      </c>
    </row>
    <row r="37" spans="1:2">
      <c r="A37" t="s">
        <v>558</v>
      </c>
      <c r="B37" s="15">
        <v>136.87</v>
      </c>
    </row>
    <row r="38" spans="1:2">
      <c r="A38" t="s">
        <v>559</v>
      </c>
      <c r="B38" s="15">
        <v>107.16</v>
      </c>
    </row>
    <row r="39" spans="1:2">
      <c r="A39" t="s">
        <v>560</v>
      </c>
      <c r="B39" s="15">
        <v>129.69</v>
      </c>
    </row>
    <row r="40" spans="1:2">
      <c r="A40" t="s">
        <v>561</v>
      </c>
      <c r="B40" s="15">
        <v>134.55000000000001</v>
      </c>
    </row>
    <row r="41" spans="1:2">
      <c r="A41" t="s">
        <v>562</v>
      </c>
      <c r="B41" s="15">
        <v>164.29</v>
      </c>
    </row>
    <row r="42" spans="1:2">
      <c r="A42" t="s">
        <v>563</v>
      </c>
      <c r="B42" s="15">
        <v>21.48</v>
      </c>
    </row>
    <row r="43" spans="1:2">
      <c r="A43" t="s">
        <v>564</v>
      </c>
      <c r="B43" s="15">
        <v>106.75</v>
      </c>
    </row>
    <row r="44" spans="1:2">
      <c r="A44" t="s">
        <v>565</v>
      </c>
      <c r="B44" s="15">
        <v>140</v>
      </c>
    </row>
    <row r="45" spans="1:2">
      <c r="A45" t="s">
        <v>566</v>
      </c>
      <c r="B45" s="15">
        <v>107.92</v>
      </c>
    </row>
    <row r="46" spans="1:2">
      <c r="A46" t="s">
        <v>567</v>
      </c>
      <c r="B46" s="15">
        <v>78.87</v>
      </c>
    </row>
    <row r="47" spans="1:2">
      <c r="A47" t="s">
        <v>568</v>
      </c>
      <c r="B47" s="15">
        <v>99.56</v>
      </c>
    </row>
    <row r="48" spans="1:2">
      <c r="A48" t="s">
        <v>569</v>
      </c>
      <c r="B48" s="15">
        <v>99.08</v>
      </c>
    </row>
    <row r="49" spans="1:2">
      <c r="A49" t="s">
        <v>570</v>
      </c>
      <c r="B49" s="15">
        <v>113.38</v>
      </c>
    </row>
    <row r="50" spans="1:2">
      <c r="A50" t="s">
        <v>571</v>
      </c>
      <c r="B50" s="15">
        <v>136.4</v>
      </c>
    </row>
    <row r="51" spans="1:2">
      <c r="A51" t="s">
        <v>572</v>
      </c>
      <c r="B51" s="15">
        <v>103.85</v>
      </c>
    </row>
    <row r="52" spans="1:2">
      <c r="A52" t="s">
        <v>573</v>
      </c>
      <c r="B52" s="15">
        <v>125.52</v>
      </c>
    </row>
    <row r="53" spans="1:2">
      <c r="A53" t="s">
        <v>574</v>
      </c>
      <c r="B53" s="15">
        <v>146.32</v>
      </c>
    </row>
    <row r="54" spans="1:2">
      <c r="A54" t="s">
        <v>575</v>
      </c>
      <c r="B54" s="15">
        <v>106.73</v>
      </c>
    </row>
    <row r="55" spans="1:2">
      <c r="A55" t="s">
        <v>576</v>
      </c>
      <c r="B55" s="15">
        <v>97.89</v>
      </c>
    </row>
    <row r="56" spans="1:2">
      <c r="A56" t="s">
        <v>577</v>
      </c>
      <c r="B56" s="15">
        <v>112.21</v>
      </c>
    </row>
    <row r="57" spans="1:2">
      <c r="A57" t="s">
        <v>578</v>
      </c>
      <c r="B57" s="15">
        <v>111.16</v>
      </c>
    </row>
    <row r="58" spans="1:2">
      <c r="A58" t="s">
        <v>579</v>
      </c>
      <c r="B58" s="15">
        <v>117.73</v>
      </c>
    </row>
    <row r="59" spans="1:2">
      <c r="A59" t="s">
        <v>580</v>
      </c>
      <c r="B59" s="15">
        <v>62.5</v>
      </c>
    </row>
    <row r="60" spans="1:2">
      <c r="A60" t="s">
        <v>581</v>
      </c>
      <c r="B60" s="15">
        <v>125</v>
      </c>
    </row>
    <row r="61" spans="1:2">
      <c r="A61" t="s">
        <v>582</v>
      </c>
      <c r="B61" s="15">
        <v>184.43</v>
      </c>
    </row>
    <row r="62" spans="1:2">
      <c r="A62" t="s">
        <v>583</v>
      </c>
      <c r="B62" s="15">
        <v>134</v>
      </c>
    </row>
    <row r="63" spans="1:2">
      <c r="A63" t="s">
        <v>584</v>
      </c>
      <c r="B63" s="15">
        <v>85.53</v>
      </c>
    </row>
    <row r="64" spans="1:2">
      <c r="A64" t="s">
        <v>585</v>
      </c>
      <c r="B64" s="15">
        <v>88.97</v>
      </c>
    </row>
    <row r="65" spans="1:2">
      <c r="A65" t="s">
        <v>586</v>
      </c>
      <c r="B65" s="15">
        <v>118.59</v>
      </c>
    </row>
    <row r="66" spans="1:2">
      <c r="A66" t="s">
        <v>587</v>
      </c>
      <c r="B66" s="15">
        <v>104.39</v>
      </c>
    </row>
    <row r="67" spans="1:2">
      <c r="A67" t="s">
        <v>588</v>
      </c>
      <c r="B67" s="15">
        <v>97.52</v>
      </c>
    </row>
    <row r="68" spans="1:2">
      <c r="A68" t="s">
        <v>589</v>
      </c>
      <c r="B68" s="15">
        <v>107.22</v>
      </c>
    </row>
    <row r="69" spans="1:2">
      <c r="A69" t="s">
        <v>590</v>
      </c>
      <c r="B69" s="15">
        <v>138.97</v>
      </c>
    </row>
    <row r="70" spans="1:2">
      <c r="A70" t="s">
        <v>591</v>
      </c>
      <c r="B70" s="15">
        <v>147.82</v>
      </c>
    </row>
    <row r="71" spans="1:2">
      <c r="A71" t="s">
        <v>592</v>
      </c>
      <c r="B71" s="15">
        <v>130.53</v>
      </c>
    </row>
    <row r="72" spans="1:2">
      <c r="A72" t="s">
        <v>593</v>
      </c>
      <c r="B72" s="15">
        <v>87</v>
      </c>
    </row>
    <row r="73" spans="1:2">
      <c r="A73" t="s">
        <v>594</v>
      </c>
      <c r="B73" s="15">
        <v>115.28</v>
      </c>
    </row>
    <row r="74" spans="1:2">
      <c r="A74" t="s">
        <v>595</v>
      </c>
      <c r="B74" s="15">
        <v>109.23</v>
      </c>
    </row>
    <row r="75" spans="1:2">
      <c r="A75" t="s">
        <v>596</v>
      </c>
      <c r="B75" s="15">
        <v>169.7</v>
      </c>
    </row>
    <row r="76" spans="1:2">
      <c r="A76" t="s">
        <v>597</v>
      </c>
      <c r="B76" s="15">
        <v>94.71</v>
      </c>
    </row>
    <row r="77" spans="1:2">
      <c r="A77" t="s">
        <v>598</v>
      </c>
      <c r="B77" s="15">
        <v>215.14</v>
      </c>
    </row>
    <row r="78" spans="1:2">
      <c r="A78" t="s">
        <v>599</v>
      </c>
      <c r="B78" s="15">
        <v>118.18</v>
      </c>
    </row>
    <row r="79" spans="1:2">
      <c r="A79" t="s">
        <v>600</v>
      </c>
      <c r="B79" s="15">
        <v>108.77</v>
      </c>
    </row>
    <row r="80" spans="1:2">
      <c r="A80" t="s">
        <v>601</v>
      </c>
      <c r="B80" s="15">
        <v>135.41</v>
      </c>
    </row>
    <row r="81" spans="1:2">
      <c r="A81" t="s">
        <v>602</v>
      </c>
      <c r="B81" s="15">
        <v>93.6</v>
      </c>
    </row>
    <row r="82" spans="1:2">
      <c r="A82" t="s">
        <v>603</v>
      </c>
      <c r="B82" s="15">
        <v>74.36</v>
      </c>
    </row>
    <row r="83" spans="1:2">
      <c r="A83" t="s">
        <v>604</v>
      </c>
      <c r="B83" s="15">
        <v>78.23</v>
      </c>
    </row>
    <row r="84" spans="1:2">
      <c r="A84" t="s">
        <v>605</v>
      </c>
      <c r="B84" s="15">
        <v>163.04</v>
      </c>
    </row>
    <row r="85" spans="1:2">
      <c r="A85" t="s">
        <v>606</v>
      </c>
      <c r="B85" s="15">
        <v>143.71</v>
      </c>
    </row>
    <row r="86" spans="1:2">
      <c r="A86" t="s">
        <v>607</v>
      </c>
      <c r="B86" s="15">
        <v>152</v>
      </c>
    </row>
    <row r="87" spans="1:2">
      <c r="A87" t="s">
        <v>608</v>
      </c>
      <c r="B87" s="15">
        <v>228.57</v>
      </c>
    </row>
    <row r="88" spans="1:2">
      <c r="A88" t="s">
        <v>609</v>
      </c>
      <c r="B88" s="15">
        <v>81.94</v>
      </c>
    </row>
    <row r="89" spans="1:2">
      <c r="A89" t="s">
        <v>610</v>
      </c>
      <c r="B89" s="15">
        <v>111.73</v>
      </c>
    </row>
    <row r="90" spans="1:2">
      <c r="A90" t="s">
        <v>611</v>
      </c>
      <c r="B90" s="15">
        <v>154.84</v>
      </c>
    </row>
    <row r="91" spans="1:2">
      <c r="A91" t="s">
        <v>612</v>
      </c>
      <c r="B91" s="15">
        <v>99.24</v>
      </c>
    </row>
    <row r="92" spans="1:2">
      <c r="A92" t="s">
        <v>613</v>
      </c>
      <c r="B92" s="15">
        <v>116.59</v>
      </c>
    </row>
    <row r="93" spans="1:2">
      <c r="A93" t="s">
        <v>614</v>
      </c>
      <c r="B93" s="15">
        <v>140</v>
      </c>
    </row>
    <row r="94" spans="1:2">
      <c r="A94" t="s">
        <v>615</v>
      </c>
      <c r="B94" s="15">
        <v>100</v>
      </c>
    </row>
    <row r="95" spans="1:2">
      <c r="A95" t="s">
        <v>616</v>
      </c>
      <c r="B95" s="15">
        <v>90.97</v>
      </c>
    </row>
    <row r="96" spans="1:2">
      <c r="A96" t="s">
        <v>617</v>
      </c>
      <c r="B96" s="15">
        <v>121</v>
      </c>
    </row>
    <row r="97" spans="1:2">
      <c r="A97" t="s">
        <v>618</v>
      </c>
      <c r="B97" s="15">
        <v>74.16</v>
      </c>
    </row>
    <row r="98" spans="1:2">
      <c r="A98" t="s">
        <v>619</v>
      </c>
      <c r="B98" s="15">
        <v>98.05</v>
      </c>
    </row>
    <row r="99" spans="1:2">
      <c r="A99" t="s">
        <v>620</v>
      </c>
      <c r="B99" s="15">
        <v>51.52</v>
      </c>
    </row>
    <row r="100" spans="1:2">
      <c r="A100" t="s">
        <v>621</v>
      </c>
      <c r="B100" s="15">
        <v>94.9</v>
      </c>
    </row>
    <row r="101" spans="1:2">
      <c r="A101" t="s">
        <v>622</v>
      </c>
      <c r="B101" s="15">
        <v>81.28</v>
      </c>
    </row>
    <row r="102" spans="1:2">
      <c r="A102" t="s">
        <v>623</v>
      </c>
      <c r="B102" s="15">
        <v>102.84</v>
      </c>
    </row>
    <row r="103" spans="1:2">
      <c r="A103" t="s">
        <v>624</v>
      </c>
      <c r="B103" s="15">
        <v>121.23</v>
      </c>
    </row>
    <row r="104" spans="1:2">
      <c r="A104" t="s">
        <v>625</v>
      </c>
      <c r="B104" s="15">
        <v>92.03</v>
      </c>
    </row>
    <row r="105" spans="1:2">
      <c r="A105" t="s">
        <v>626</v>
      </c>
      <c r="B105" s="15">
        <v>117.51</v>
      </c>
    </row>
    <row r="106" spans="1:2">
      <c r="A106" t="s">
        <v>627</v>
      </c>
      <c r="B106" s="15">
        <v>156.1</v>
      </c>
    </row>
    <row r="107" spans="1:2">
      <c r="A107" t="s">
        <v>628</v>
      </c>
      <c r="B107" s="15">
        <v>107.55</v>
      </c>
    </row>
    <row r="108" spans="1:2">
      <c r="A108" t="s">
        <v>629</v>
      </c>
      <c r="B108" s="15">
        <v>136.96</v>
      </c>
    </row>
    <row r="109" spans="1:2">
      <c r="A109" t="s">
        <v>630</v>
      </c>
      <c r="B109" s="15">
        <v>113.79</v>
      </c>
    </row>
    <row r="110" spans="1:2">
      <c r="A110" t="s">
        <v>631</v>
      </c>
      <c r="B110" s="15">
        <v>91.85</v>
      </c>
    </row>
    <row r="111" spans="1:2">
      <c r="A111" t="s">
        <v>632</v>
      </c>
      <c r="B111" s="15">
        <v>108.94</v>
      </c>
    </row>
    <row r="112" spans="1:2">
      <c r="A112" t="s">
        <v>633</v>
      </c>
      <c r="B112" s="15">
        <v>155.72</v>
      </c>
    </row>
    <row r="113" spans="1:2">
      <c r="A113" t="s">
        <v>634</v>
      </c>
      <c r="B113" s="15">
        <v>141</v>
      </c>
    </row>
    <row r="114" spans="1:2">
      <c r="A114" t="s">
        <v>635</v>
      </c>
      <c r="B114" s="15">
        <v>99.53</v>
      </c>
    </row>
    <row r="115" spans="1:2">
      <c r="A115" t="s">
        <v>636</v>
      </c>
      <c r="B115" s="15">
        <v>155.94</v>
      </c>
    </row>
    <row r="116" spans="1:2">
      <c r="A116" t="s">
        <v>637</v>
      </c>
      <c r="B116" s="15">
        <v>134.55000000000001</v>
      </c>
    </row>
    <row r="117" spans="1:2">
      <c r="A117" t="s">
        <v>638</v>
      </c>
      <c r="B117" s="15">
        <v>104.82</v>
      </c>
    </row>
    <row r="118" spans="1:2">
      <c r="A118" t="s">
        <v>639</v>
      </c>
      <c r="B118" s="15">
        <v>117.56</v>
      </c>
    </row>
    <row r="119" spans="1:2">
      <c r="A119" t="s">
        <v>640</v>
      </c>
      <c r="B119" s="15">
        <v>110.11</v>
      </c>
    </row>
    <row r="120" spans="1:2">
      <c r="A120" t="s">
        <v>641</v>
      </c>
      <c r="B120" s="15">
        <v>86.34</v>
      </c>
    </row>
    <row r="121" spans="1:2">
      <c r="A121" t="s">
        <v>642</v>
      </c>
      <c r="B121" s="15">
        <v>145.44999999999999</v>
      </c>
    </row>
    <row r="122" spans="1:2">
      <c r="A122" t="s">
        <v>643</v>
      </c>
      <c r="B122" s="15">
        <v>104.41</v>
      </c>
    </row>
    <row r="123" spans="1:2">
      <c r="A123" t="s">
        <v>644</v>
      </c>
      <c r="B123" s="15">
        <v>157.24</v>
      </c>
    </row>
    <row r="124" spans="1:2">
      <c r="A124" t="s">
        <v>645</v>
      </c>
      <c r="B124" s="15">
        <v>97.91</v>
      </c>
    </row>
    <row r="125" spans="1:2">
      <c r="A125" t="s">
        <v>646</v>
      </c>
      <c r="B125" s="15">
        <v>111.81</v>
      </c>
    </row>
    <row r="126" spans="1:2">
      <c r="A126" t="s">
        <v>647</v>
      </c>
      <c r="B126" s="15">
        <v>100</v>
      </c>
    </row>
    <row r="127" spans="1:2">
      <c r="A127" t="s">
        <v>648</v>
      </c>
      <c r="B127" s="15">
        <v>191.17</v>
      </c>
    </row>
    <row r="128" spans="1:2">
      <c r="A128" t="s">
        <v>649</v>
      </c>
      <c r="B128" s="15">
        <v>86.81</v>
      </c>
    </row>
    <row r="129" spans="1:2">
      <c r="A129" t="s">
        <v>650</v>
      </c>
      <c r="B129" s="15">
        <v>121.45</v>
      </c>
    </row>
    <row r="130" spans="1:2">
      <c r="A130" t="s">
        <v>651</v>
      </c>
      <c r="B130" s="15">
        <v>68.180000000000007</v>
      </c>
    </row>
    <row r="131" spans="1:2">
      <c r="A131" t="s">
        <v>652</v>
      </c>
      <c r="B131" s="15">
        <v>95.1</v>
      </c>
    </row>
    <row r="132" spans="1:2">
      <c r="A132" t="s">
        <v>653</v>
      </c>
      <c r="B132" s="15">
        <v>86.15</v>
      </c>
    </row>
    <row r="133" spans="1:2">
      <c r="A133" t="s">
        <v>654</v>
      </c>
      <c r="B133" s="15">
        <v>102.54</v>
      </c>
    </row>
    <row r="134" spans="1:2">
      <c r="A134" t="s">
        <v>655</v>
      </c>
      <c r="B134" s="15">
        <v>126.58</v>
      </c>
    </row>
    <row r="135" spans="1:2">
      <c r="A135" t="s">
        <v>656</v>
      </c>
      <c r="B135" s="15">
        <v>99.59</v>
      </c>
    </row>
    <row r="136" spans="1:2">
      <c r="A136" t="s">
        <v>657</v>
      </c>
      <c r="B136" s="15">
        <v>122.64</v>
      </c>
    </row>
    <row r="137" spans="1:2">
      <c r="A137" t="s">
        <v>658</v>
      </c>
      <c r="B137" s="15">
        <v>144.08000000000001</v>
      </c>
    </row>
    <row r="138" spans="1:2">
      <c r="A138" t="s">
        <v>659</v>
      </c>
      <c r="B138" s="15">
        <v>127.27</v>
      </c>
    </row>
    <row r="139" spans="1:2">
      <c r="A139" t="s">
        <v>660</v>
      </c>
      <c r="B139" s="15">
        <v>111.07</v>
      </c>
    </row>
    <row r="140" spans="1:2">
      <c r="A140" t="s">
        <v>661</v>
      </c>
      <c r="B140" s="15">
        <v>125</v>
      </c>
    </row>
    <row r="141" spans="1:2">
      <c r="A141" t="s">
        <v>662</v>
      </c>
      <c r="B141" s="15">
        <v>89.22</v>
      </c>
    </row>
    <row r="142" spans="1:2">
      <c r="A142" t="s">
        <v>663</v>
      </c>
      <c r="B142" s="15">
        <v>88.24</v>
      </c>
    </row>
    <row r="143" spans="1:2">
      <c r="A143" t="s">
        <v>664</v>
      </c>
      <c r="B143" s="15">
        <v>84.33</v>
      </c>
    </row>
    <row r="144" spans="1:2">
      <c r="A144" t="s">
        <v>665</v>
      </c>
      <c r="B144" s="15">
        <v>101.79</v>
      </c>
    </row>
    <row r="145" spans="1:2">
      <c r="A145" t="s">
        <v>666</v>
      </c>
      <c r="B145" s="15">
        <v>102.85</v>
      </c>
    </row>
    <row r="146" spans="1:2">
      <c r="A146" t="s">
        <v>667</v>
      </c>
      <c r="B146" s="15">
        <v>107.61</v>
      </c>
    </row>
    <row r="147" spans="1:2">
      <c r="A147" t="s">
        <v>668</v>
      </c>
      <c r="B147" s="15">
        <v>95.73</v>
      </c>
    </row>
    <row r="148" spans="1:2">
      <c r="A148" t="s">
        <v>669</v>
      </c>
      <c r="B148" s="15">
        <v>95.31</v>
      </c>
    </row>
    <row r="149" spans="1:2">
      <c r="A149" t="s">
        <v>670</v>
      </c>
      <c r="B149" s="15">
        <v>133</v>
      </c>
    </row>
    <row r="150" spans="1:2">
      <c r="A150" t="s">
        <v>671</v>
      </c>
      <c r="B150" s="15">
        <v>110.48</v>
      </c>
    </row>
    <row r="151" spans="1:2">
      <c r="A151" t="s">
        <v>672</v>
      </c>
      <c r="B151" s="15">
        <v>120.39</v>
      </c>
    </row>
    <row r="152" spans="1:2">
      <c r="A152" t="s">
        <v>673</v>
      </c>
      <c r="B152" s="15">
        <v>124.88</v>
      </c>
    </row>
    <row r="153" spans="1:2">
      <c r="A153" t="s">
        <v>674</v>
      </c>
      <c r="B153" s="15">
        <v>105.71</v>
      </c>
    </row>
    <row r="154" spans="1:2">
      <c r="A154" t="s">
        <v>675</v>
      </c>
      <c r="B154" s="15">
        <v>132</v>
      </c>
    </row>
    <row r="155" spans="1:2">
      <c r="A155" t="s">
        <v>676</v>
      </c>
      <c r="B155" s="15">
        <v>107.57</v>
      </c>
    </row>
    <row r="156" spans="1:2">
      <c r="A156" t="s">
        <v>677</v>
      </c>
      <c r="B156" s="15">
        <v>129.88999999999999</v>
      </c>
    </row>
    <row r="157" spans="1:2">
      <c r="A157" t="s">
        <v>678</v>
      </c>
      <c r="B157" s="15">
        <v>200.52</v>
      </c>
    </row>
    <row r="158" spans="1:2">
      <c r="A158" t="s">
        <v>679</v>
      </c>
      <c r="B158" s="15">
        <v>102.87</v>
      </c>
    </row>
    <row r="159" spans="1:2">
      <c r="A159" t="s">
        <v>680</v>
      </c>
      <c r="B159" s="15">
        <v>210.51</v>
      </c>
    </row>
    <row r="160" spans="1:2">
      <c r="A160" t="s">
        <v>681</v>
      </c>
      <c r="B160" s="15">
        <v>173.68</v>
      </c>
    </row>
    <row r="161" spans="1:2">
      <c r="A161" t="s">
        <v>682</v>
      </c>
      <c r="B161" s="15">
        <v>142.41</v>
      </c>
    </row>
    <row r="162" spans="1:2">
      <c r="A162" t="s">
        <v>683</v>
      </c>
      <c r="B162" s="15">
        <v>85.89</v>
      </c>
    </row>
    <row r="163" spans="1:2">
      <c r="A163" t="s">
        <v>684</v>
      </c>
      <c r="B163" s="15">
        <v>99.76</v>
      </c>
    </row>
    <row r="164" spans="1:2">
      <c r="A164" t="s">
        <v>685</v>
      </c>
      <c r="B164" s="15">
        <v>127.91</v>
      </c>
    </row>
    <row r="165" spans="1:2">
      <c r="A165" t="s">
        <v>686</v>
      </c>
      <c r="B165" s="15">
        <v>143.12</v>
      </c>
    </row>
    <row r="166" spans="1:2">
      <c r="A166" t="s">
        <v>687</v>
      </c>
      <c r="B166" s="15">
        <v>126.61</v>
      </c>
    </row>
    <row r="167" spans="1:2">
      <c r="A167" t="s">
        <v>688</v>
      </c>
      <c r="B167" s="15">
        <v>113.33</v>
      </c>
    </row>
    <row r="168" spans="1:2">
      <c r="A168" t="s">
        <v>689</v>
      </c>
      <c r="B168" s="15">
        <v>112.87</v>
      </c>
    </row>
    <row r="169" spans="1:2">
      <c r="A169" t="s">
        <v>690</v>
      </c>
      <c r="B169" s="15">
        <v>92.09</v>
      </c>
    </row>
    <row r="170" spans="1:2">
      <c r="A170" t="s">
        <v>691</v>
      </c>
      <c r="B170" s="15">
        <v>70.03</v>
      </c>
    </row>
    <row r="171" spans="1:2">
      <c r="A171" t="s">
        <v>692</v>
      </c>
      <c r="B171" s="15">
        <v>94.58</v>
      </c>
    </row>
    <row r="172" spans="1:2">
      <c r="A172" t="s">
        <v>693</v>
      </c>
      <c r="B172" s="15">
        <v>82.69</v>
      </c>
    </row>
    <row r="173" spans="1:2">
      <c r="A173" t="s">
        <v>694</v>
      </c>
      <c r="B173" s="15">
        <v>91.67</v>
      </c>
    </row>
    <row r="174" spans="1:2">
      <c r="A174" t="s">
        <v>695</v>
      </c>
      <c r="B174" s="15">
        <v>112.01</v>
      </c>
    </row>
    <row r="175" spans="1:2">
      <c r="A175" t="s">
        <v>696</v>
      </c>
      <c r="B175" s="15">
        <v>160.26</v>
      </c>
    </row>
    <row r="176" spans="1:2">
      <c r="A176" t="s">
        <v>697</v>
      </c>
      <c r="B176" s="15">
        <v>75</v>
      </c>
    </row>
    <row r="177" spans="1:2">
      <c r="A177" t="s">
        <v>698</v>
      </c>
      <c r="B177" s="15">
        <v>91.08</v>
      </c>
    </row>
    <row r="178" spans="1:2">
      <c r="A178" t="s">
        <v>699</v>
      </c>
      <c r="B178" s="15">
        <v>138.06</v>
      </c>
    </row>
    <row r="179" spans="1:2">
      <c r="A179" t="s">
        <v>700</v>
      </c>
      <c r="B179" s="15">
        <v>106.02</v>
      </c>
    </row>
    <row r="180" spans="1:2">
      <c r="A180" t="s">
        <v>701</v>
      </c>
      <c r="B180" s="15">
        <v>104.65</v>
      </c>
    </row>
    <row r="181" spans="1:2">
      <c r="A181" t="s">
        <v>702</v>
      </c>
      <c r="B181" s="15">
        <v>128.69999999999999</v>
      </c>
    </row>
    <row r="182" spans="1:2">
      <c r="A182" t="s">
        <v>703</v>
      </c>
      <c r="B182" s="15">
        <v>148.94</v>
      </c>
    </row>
    <row r="183" spans="1:2">
      <c r="A183" t="s">
        <v>704</v>
      </c>
      <c r="B183" s="15">
        <v>92.08</v>
      </c>
    </row>
    <row r="184" spans="1:2">
      <c r="A184" t="s">
        <v>705</v>
      </c>
      <c r="B184" s="15">
        <v>122.49</v>
      </c>
    </row>
    <row r="185" spans="1:2">
      <c r="A185" t="s">
        <v>706</v>
      </c>
      <c r="B185" s="15">
        <v>91.76</v>
      </c>
    </row>
    <row r="186" spans="1:2">
      <c r="A186" t="s">
        <v>707</v>
      </c>
      <c r="B186" s="15">
        <v>131.97</v>
      </c>
    </row>
    <row r="187" spans="1:2">
      <c r="A187" t="s">
        <v>708</v>
      </c>
      <c r="B187" s="15">
        <v>96.43</v>
      </c>
    </row>
    <row r="188" spans="1:2">
      <c r="A188" t="s">
        <v>709</v>
      </c>
      <c r="B188" s="15">
        <v>120.32</v>
      </c>
    </row>
    <row r="189" spans="1:2">
      <c r="A189" t="s">
        <v>710</v>
      </c>
      <c r="B189" s="15">
        <v>124.14</v>
      </c>
    </row>
    <row r="190" spans="1:2">
      <c r="A190" t="s">
        <v>711</v>
      </c>
      <c r="B190" s="15">
        <v>96.55</v>
      </c>
    </row>
    <row r="191" spans="1:2">
      <c r="A191" t="s">
        <v>712</v>
      </c>
      <c r="B191" s="15">
        <v>93.15</v>
      </c>
    </row>
    <row r="192" spans="1:2">
      <c r="A192" t="s">
        <v>713</v>
      </c>
      <c r="B192" s="15">
        <v>87.93</v>
      </c>
    </row>
    <row r="193" spans="1:2">
      <c r="A193" t="s">
        <v>714</v>
      </c>
      <c r="B193" s="15">
        <v>98.08</v>
      </c>
    </row>
    <row r="194" spans="1:2">
      <c r="A194" t="s">
        <v>715</v>
      </c>
      <c r="B194" s="15">
        <v>113.59</v>
      </c>
    </row>
    <row r="195" spans="1:2">
      <c r="A195" t="s">
        <v>716</v>
      </c>
      <c r="B195" s="15">
        <v>115.21</v>
      </c>
    </row>
    <row r="196" spans="1:2">
      <c r="A196" t="s">
        <v>717</v>
      </c>
      <c r="B196" s="15">
        <v>136.66999999999999</v>
      </c>
    </row>
    <row r="197" spans="1:2">
      <c r="A197" t="s">
        <v>718</v>
      </c>
      <c r="B197" s="15">
        <v>97.06</v>
      </c>
    </row>
    <row r="198" spans="1:2">
      <c r="A198" t="s">
        <v>719</v>
      </c>
      <c r="B198" s="15">
        <v>115.62</v>
      </c>
    </row>
    <row r="199" spans="1:2">
      <c r="A199" t="s">
        <v>720</v>
      </c>
      <c r="B199" s="15">
        <v>137.5</v>
      </c>
    </row>
    <row r="200" spans="1:2">
      <c r="A200" t="s">
        <v>721</v>
      </c>
      <c r="B200" s="15">
        <v>44.55</v>
      </c>
    </row>
    <row r="201" spans="1:2">
      <c r="A201" t="s">
        <v>722</v>
      </c>
      <c r="B201" s="15">
        <v>108.44</v>
      </c>
    </row>
    <row r="202" spans="1:2">
      <c r="A202" t="s">
        <v>723</v>
      </c>
      <c r="B202" s="15">
        <v>102.61</v>
      </c>
    </row>
    <row r="203" spans="1:2">
      <c r="A203" t="s">
        <v>724</v>
      </c>
      <c r="B203" s="15">
        <v>152.83000000000001</v>
      </c>
    </row>
    <row r="204" spans="1:2">
      <c r="A204" t="s">
        <v>725</v>
      </c>
      <c r="B204" s="15">
        <v>61.14</v>
      </c>
    </row>
    <row r="205" spans="1:2">
      <c r="A205" t="s">
        <v>726</v>
      </c>
      <c r="B205" s="15">
        <v>114.43</v>
      </c>
    </row>
    <row r="206" spans="1:2">
      <c r="A206" t="s">
        <v>727</v>
      </c>
      <c r="B206" s="15">
        <v>152.91999999999999</v>
      </c>
    </row>
    <row r="207" spans="1:2">
      <c r="A207" t="s">
        <v>728</v>
      </c>
      <c r="B207" s="15">
        <v>132.97</v>
      </c>
    </row>
    <row r="208" spans="1:2">
      <c r="A208" t="s">
        <v>729</v>
      </c>
      <c r="B208" s="15">
        <v>118.43</v>
      </c>
    </row>
    <row r="209" spans="1:2">
      <c r="A209" t="s">
        <v>730</v>
      </c>
      <c r="B209" s="15">
        <v>92.44</v>
      </c>
    </row>
    <row r="210" spans="1:2">
      <c r="A210" t="s">
        <v>731</v>
      </c>
      <c r="B210" s="15">
        <v>93.49</v>
      </c>
    </row>
    <row r="211" spans="1:2">
      <c r="A211" t="s">
        <v>732</v>
      </c>
      <c r="B211" s="15">
        <v>77.05</v>
      </c>
    </row>
    <row r="212" spans="1:2">
      <c r="A212" t="s">
        <v>733</v>
      </c>
      <c r="B212" s="15">
        <v>153.85</v>
      </c>
    </row>
    <row r="213" spans="1:2">
      <c r="A213" t="s">
        <v>734</v>
      </c>
      <c r="B213" s="15">
        <v>104.46</v>
      </c>
    </row>
    <row r="214" spans="1:2">
      <c r="A214" t="s">
        <v>735</v>
      </c>
      <c r="B214" s="15">
        <v>142.35</v>
      </c>
    </row>
    <row r="215" spans="1:2">
      <c r="A215" t="s">
        <v>736</v>
      </c>
      <c r="B215" s="15">
        <v>143.51</v>
      </c>
    </row>
    <row r="216" spans="1:2">
      <c r="A216" t="s">
        <v>737</v>
      </c>
      <c r="B216" s="15">
        <v>120.81</v>
      </c>
    </row>
    <row r="217" spans="1:2">
      <c r="A217" t="s">
        <v>738</v>
      </c>
      <c r="B217" s="15">
        <v>136.19999999999999</v>
      </c>
    </row>
    <row r="218" spans="1:2">
      <c r="A218" t="s">
        <v>739</v>
      </c>
      <c r="B218" s="15">
        <v>124.76</v>
      </c>
    </row>
    <row r="219" spans="1:2">
      <c r="A219" t="s">
        <v>740</v>
      </c>
      <c r="B219" s="15">
        <v>109.65</v>
      </c>
    </row>
    <row r="220" spans="1:2">
      <c r="A220" t="s">
        <v>741</v>
      </c>
      <c r="B220" s="15">
        <v>133.91999999999999</v>
      </c>
    </row>
    <row r="221" spans="1:2">
      <c r="A221" t="s">
        <v>742</v>
      </c>
      <c r="B221" s="15">
        <v>87.29</v>
      </c>
    </row>
    <row r="222" spans="1:2">
      <c r="A222" t="s">
        <v>743</v>
      </c>
      <c r="B222" s="15">
        <v>89.22</v>
      </c>
    </row>
    <row r="223" spans="1:2">
      <c r="A223" t="s">
        <v>744</v>
      </c>
      <c r="B223" s="15">
        <v>88.57</v>
      </c>
    </row>
    <row r="224" spans="1:2">
      <c r="A224" t="s">
        <v>745</v>
      </c>
      <c r="B224" s="15">
        <v>196</v>
      </c>
    </row>
    <row r="225" spans="1:2">
      <c r="A225" t="s">
        <v>746</v>
      </c>
      <c r="B225" s="15">
        <v>96.52</v>
      </c>
    </row>
    <row r="226" spans="1:2">
      <c r="A226" t="s">
        <v>747</v>
      </c>
      <c r="B226" s="15">
        <v>84.33</v>
      </c>
    </row>
    <row r="227" spans="1:2">
      <c r="A227" t="s">
        <v>748</v>
      </c>
      <c r="B227" s="15">
        <v>129.63</v>
      </c>
    </row>
    <row r="228" spans="1:2">
      <c r="A228" t="s">
        <v>749</v>
      </c>
      <c r="B228" s="15">
        <v>143.4</v>
      </c>
    </row>
    <row r="229" spans="1:2">
      <c r="A229" t="s">
        <v>750</v>
      </c>
      <c r="B229" s="15">
        <v>90.61</v>
      </c>
    </row>
    <row r="230" spans="1:2">
      <c r="A230" t="s">
        <v>751</v>
      </c>
      <c r="B230" s="15">
        <v>120</v>
      </c>
    </row>
    <row r="231" spans="1:2">
      <c r="A231" t="s">
        <v>752</v>
      </c>
      <c r="B231" s="15">
        <v>131.86000000000001</v>
      </c>
    </row>
    <row r="232" spans="1:2">
      <c r="A232" t="s">
        <v>753</v>
      </c>
      <c r="B232" s="15">
        <v>77.709999999999994</v>
      </c>
    </row>
    <row r="233" spans="1:2">
      <c r="A233" t="s">
        <v>754</v>
      </c>
      <c r="B233" s="15">
        <v>89.93</v>
      </c>
    </row>
    <row r="234" spans="1:2">
      <c r="A234" t="s">
        <v>755</v>
      </c>
      <c r="B234" s="15">
        <v>70.400000000000006</v>
      </c>
    </row>
    <row r="235" spans="1:2">
      <c r="A235" t="s">
        <v>756</v>
      </c>
      <c r="B235" s="15">
        <v>98.21</v>
      </c>
    </row>
    <row r="236" spans="1:2">
      <c r="A236" t="s">
        <v>757</v>
      </c>
      <c r="B236" s="15">
        <v>119.87</v>
      </c>
    </row>
    <row r="237" spans="1:2">
      <c r="A237" t="s">
        <v>758</v>
      </c>
      <c r="B237" s="15">
        <v>115.16</v>
      </c>
    </row>
    <row r="238" spans="1:2">
      <c r="A238" t="s">
        <v>759</v>
      </c>
      <c r="B238" s="15">
        <v>113.11</v>
      </c>
    </row>
    <row r="239" spans="1:2">
      <c r="A239" t="s">
        <v>760</v>
      </c>
      <c r="B239" s="15">
        <v>155.6</v>
      </c>
    </row>
    <row r="240" spans="1:2">
      <c r="A240" t="s">
        <v>761</v>
      </c>
      <c r="B240" s="15">
        <v>181.25</v>
      </c>
    </row>
    <row r="241" spans="1:2">
      <c r="A241" t="s">
        <v>762</v>
      </c>
      <c r="B241" s="15">
        <v>134.53</v>
      </c>
    </row>
    <row r="242" spans="1:2">
      <c r="A242" t="s">
        <v>763</v>
      </c>
      <c r="B242" s="15">
        <v>182.11</v>
      </c>
    </row>
    <row r="243" spans="1:2">
      <c r="A243" t="s">
        <v>764</v>
      </c>
      <c r="B243" s="15">
        <v>140</v>
      </c>
    </row>
    <row r="244" spans="1:2">
      <c r="A244" t="s">
        <v>765</v>
      </c>
      <c r="B244" s="15">
        <v>85.42</v>
      </c>
    </row>
    <row r="245" spans="1:2">
      <c r="A245" t="s">
        <v>766</v>
      </c>
      <c r="B245" s="15">
        <v>79.41</v>
      </c>
    </row>
    <row r="246" spans="1:2">
      <c r="A246" t="s">
        <v>767</v>
      </c>
      <c r="B246" s="15">
        <v>121.57</v>
      </c>
    </row>
    <row r="247" spans="1:2">
      <c r="A247" t="s">
        <v>768</v>
      </c>
      <c r="B247" s="15">
        <v>144.91</v>
      </c>
    </row>
    <row r="248" spans="1:2">
      <c r="A248" t="s">
        <v>769</v>
      </c>
      <c r="B248" s="15">
        <v>114.54</v>
      </c>
    </row>
    <row r="249" spans="1:2">
      <c r="A249" t="s">
        <v>770</v>
      </c>
      <c r="B249" s="15">
        <v>97.37</v>
      </c>
    </row>
    <row r="250" spans="1:2">
      <c r="A250" t="s">
        <v>771</v>
      </c>
      <c r="B250" s="15">
        <v>81.290000000000006</v>
      </c>
    </row>
    <row r="251" spans="1:2">
      <c r="A251" t="s">
        <v>772</v>
      </c>
      <c r="B251" s="15">
        <v>101.46</v>
      </c>
    </row>
    <row r="252" spans="1:2">
      <c r="A252" t="s">
        <v>773</v>
      </c>
      <c r="B252" s="15">
        <v>133.82</v>
      </c>
    </row>
    <row r="253" spans="1:2">
      <c r="A253" t="s">
        <v>774</v>
      </c>
      <c r="B253" s="15">
        <v>126.47</v>
      </c>
    </row>
    <row r="254" spans="1:2">
      <c r="A254" t="s">
        <v>775</v>
      </c>
      <c r="B254" s="15">
        <v>105.61</v>
      </c>
    </row>
    <row r="255" spans="1:2">
      <c r="A255" t="s">
        <v>776</v>
      </c>
      <c r="B255" s="15">
        <v>136.44999999999999</v>
      </c>
    </row>
    <row r="256" spans="1:2">
      <c r="A256" t="s">
        <v>777</v>
      </c>
      <c r="B256" s="15">
        <v>148.87</v>
      </c>
    </row>
    <row r="257" spans="1:2">
      <c r="A257" t="s">
        <v>778</v>
      </c>
      <c r="B257" s="15">
        <v>117.56</v>
      </c>
    </row>
    <row r="258" spans="1:2">
      <c r="A258" t="s">
        <v>779</v>
      </c>
      <c r="B258" s="15">
        <v>100</v>
      </c>
    </row>
    <row r="259" spans="1:2">
      <c r="A259" t="s">
        <v>780</v>
      </c>
      <c r="B259" s="15">
        <v>123.75</v>
      </c>
    </row>
    <row r="260" spans="1:2">
      <c r="A260" t="s">
        <v>781</v>
      </c>
      <c r="B260" s="15">
        <v>97.22</v>
      </c>
    </row>
    <row r="261" spans="1:2">
      <c r="A261" t="s">
        <v>782</v>
      </c>
      <c r="B261" s="15">
        <v>106.37</v>
      </c>
    </row>
    <row r="262" spans="1:2">
      <c r="A262" t="s">
        <v>783</v>
      </c>
      <c r="B262" s="15">
        <v>134.94999999999999</v>
      </c>
    </row>
    <row r="263" spans="1:2">
      <c r="A263" t="s">
        <v>784</v>
      </c>
      <c r="B263" s="15">
        <v>105.27</v>
      </c>
    </row>
    <row r="264" spans="1:2">
      <c r="A264" t="s">
        <v>785</v>
      </c>
      <c r="B264" s="15">
        <v>144.11000000000001</v>
      </c>
    </row>
    <row r="265" spans="1:2">
      <c r="A265" t="s">
        <v>786</v>
      </c>
      <c r="B265" s="15">
        <v>107.54</v>
      </c>
    </row>
    <row r="266" spans="1:2">
      <c r="A266" t="s">
        <v>787</v>
      </c>
      <c r="B266" s="15">
        <v>222.73</v>
      </c>
    </row>
    <row r="267" spans="1:2">
      <c r="A267" t="s">
        <v>788</v>
      </c>
      <c r="B267" s="15">
        <v>92.57</v>
      </c>
    </row>
    <row r="268" spans="1:2">
      <c r="A268" t="s">
        <v>789</v>
      </c>
      <c r="B268" s="15">
        <v>99.56</v>
      </c>
    </row>
    <row r="269" spans="1:2">
      <c r="A269" t="s">
        <v>790</v>
      </c>
      <c r="B269" s="15">
        <v>87.8</v>
      </c>
    </row>
    <row r="270" spans="1:2">
      <c r="A270" t="s">
        <v>791</v>
      </c>
      <c r="B270" s="15">
        <v>101.54</v>
      </c>
    </row>
    <row r="271" spans="1:2">
      <c r="A271" t="s">
        <v>792</v>
      </c>
      <c r="B271" s="15">
        <v>75.19</v>
      </c>
    </row>
    <row r="272" spans="1:2">
      <c r="A272" t="s">
        <v>793</v>
      </c>
      <c r="B272" s="15">
        <v>93.57</v>
      </c>
    </row>
    <row r="273" spans="1:2">
      <c r="A273" t="s">
        <v>794</v>
      </c>
      <c r="B273" s="15">
        <v>135.54</v>
      </c>
    </row>
    <row r="274" spans="1:2">
      <c r="A274" t="s">
        <v>795</v>
      </c>
      <c r="B274" s="15">
        <v>117.74</v>
      </c>
    </row>
    <row r="275" spans="1:2">
      <c r="A275" t="s">
        <v>796</v>
      </c>
      <c r="B275" s="15">
        <v>116.98</v>
      </c>
    </row>
    <row r="276" spans="1:2">
      <c r="A276" t="s">
        <v>797</v>
      </c>
      <c r="B276" s="15">
        <v>79.53</v>
      </c>
    </row>
    <row r="277" spans="1:2">
      <c r="A277" t="s">
        <v>798</v>
      </c>
      <c r="B277" s="15">
        <v>219.01</v>
      </c>
    </row>
    <row r="278" spans="1:2">
      <c r="A278" t="s">
        <v>799</v>
      </c>
      <c r="B278" s="15">
        <v>103.85</v>
      </c>
    </row>
    <row r="279" spans="1:2">
      <c r="A279" t="s">
        <v>800</v>
      </c>
      <c r="B279" s="15">
        <v>120.66</v>
      </c>
    </row>
    <row r="280" spans="1:2">
      <c r="A280" t="s">
        <v>801</v>
      </c>
      <c r="B280" s="15">
        <v>104</v>
      </c>
    </row>
    <row r="281" spans="1:2">
      <c r="A281" t="s">
        <v>802</v>
      </c>
      <c r="B281" s="15">
        <v>89.98</v>
      </c>
    </row>
    <row r="282" spans="1:2">
      <c r="A282" t="s">
        <v>803</v>
      </c>
      <c r="B282" s="15">
        <v>96.08</v>
      </c>
    </row>
    <row r="283" spans="1:2">
      <c r="A283" t="s">
        <v>804</v>
      </c>
      <c r="B283" s="15">
        <v>109.92</v>
      </c>
    </row>
    <row r="284" spans="1:2">
      <c r="A284" t="s">
        <v>805</v>
      </c>
      <c r="B284" s="15">
        <v>141.94999999999999</v>
      </c>
    </row>
    <row r="285" spans="1:2">
      <c r="A285" t="s">
        <v>806</v>
      </c>
      <c r="B285" s="15">
        <v>100</v>
      </c>
    </row>
    <row r="286" spans="1:2">
      <c r="A286" t="s">
        <v>807</v>
      </c>
      <c r="B286" s="15">
        <v>139.08000000000001</v>
      </c>
    </row>
    <row r="287" spans="1:2">
      <c r="A287" t="s">
        <v>808</v>
      </c>
      <c r="B287" s="15">
        <v>131.22</v>
      </c>
    </row>
    <row r="288" spans="1:2">
      <c r="A288" t="s">
        <v>809</v>
      </c>
      <c r="B288" s="15">
        <v>70.91</v>
      </c>
    </row>
    <row r="289" spans="1:2">
      <c r="A289" t="s">
        <v>810</v>
      </c>
      <c r="B289" s="15">
        <v>217.07</v>
      </c>
    </row>
    <row r="290" spans="1:2">
      <c r="A290" t="s">
        <v>811</v>
      </c>
      <c r="B290" s="15">
        <v>117.96</v>
      </c>
    </row>
    <row r="291" spans="1:2">
      <c r="A291" t="s">
        <v>812</v>
      </c>
      <c r="B291" s="15">
        <v>148.15</v>
      </c>
    </row>
    <row r="292" spans="1:2">
      <c r="A292" t="s">
        <v>813</v>
      </c>
      <c r="B292" s="15">
        <v>104.74</v>
      </c>
    </row>
    <row r="293" spans="1:2">
      <c r="A293" t="s">
        <v>814</v>
      </c>
      <c r="B293" s="15">
        <v>92.96</v>
      </c>
    </row>
    <row r="294" spans="1:2">
      <c r="A294" t="s">
        <v>815</v>
      </c>
      <c r="B294" s="15">
        <v>112.84</v>
      </c>
    </row>
    <row r="295" spans="1:2">
      <c r="A295" t="s">
        <v>816</v>
      </c>
      <c r="B295" s="15">
        <v>121.33</v>
      </c>
    </row>
    <row r="296" spans="1:2">
      <c r="A296" t="s">
        <v>817</v>
      </c>
      <c r="B296" s="15">
        <v>142.38999999999999</v>
      </c>
    </row>
    <row r="297" spans="1:2">
      <c r="A297" t="s">
        <v>818</v>
      </c>
      <c r="B297" s="15">
        <v>82.95</v>
      </c>
    </row>
    <row r="298" spans="1:2">
      <c r="A298" t="s">
        <v>819</v>
      </c>
      <c r="B298" s="15">
        <v>134.85</v>
      </c>
    </row>
    <row r="299" spans="1:2">
      <c r="A299" t="s">
        <v>820</v>
      </c>
      <c r="B299" s="15">
        <v>133.33000000000001</v>
      </c>
    </row>
    <row r="300" spans="1:2">
      <c r="A300" t="s">
        <v>821</v>
      </c>
      <c r="B300" s="15">
        <v>96.96</v>
      </c>
    </row>
    <row r="301" spans="1:2">
      <c r="A301" t="s">
        <v>822</v>
      </c>
      <c r="B301" s="15">
        <v>94.55</v>
      </c>
    </row>
    <row r="302" spans="1:2">
      <c r="A302" t="s">
        <v>823</v>
      </c>
      <c r="B302" s="15">
        <v>116.3</v>
      </c>
    </row>
    <row r="303" spans="1:2">
      <c r="A303" t="s">
        <v>824</v>
      </c>
      <c r="B303" s="15">
        <v>119.88</v>
      </c>
    </row>
    <row r="304" spans="1:2">
      <c r="A304" t="s">
        <v>825</v>
      </c>
      <c r="B304" s="15">
        <v>129.66999999999999</v>
      </c>
    </row>
    <row r="305" spans="1:2">
      <c r="A305" t="s">
        <v>826</v>
      </c>
      <c r="B305" s="15">
        <v>103.25</v>
      </c>
    </row>
    <row r="306" spans="1:2">
      <c r="A306" t="s">
        <v>827</v>
      </c>
      <c r="B306" s="15">
        <v>137.87</v>
      </c>
    </row>
    <row r="307" spans="1:2">
      <c r="A307" t="s">
        <v>828</v>
      </c>
      <c r="B307" s="15">
        <v>84.68</v>
      </c>
    </row>
    <row r="308" spans="1:2">
      <c r="A308" t="s">
        <v>829</v>
      </c>
      <c r="B308" s="15">
        <v>112.26</v>
      </c>
    </row>
    <row r="309" spans="1:2">
      <c r="A309" t="s">
        <v>830</v>
      </c>
      <c r="B309" s="15">
        <v>103.8</v>
      </c>
    </row>
    <row r="310" spans="1:2">
      <c r="A310" t="s">
        <v>831</v>
      </c>
      <c r="B310" s="15">
        <v>95.04</v>
      </c>
    </row>
    <row r="311" spans="1:2">
      <c r="A311" t="s">
        <v>832</v>
      </c>
      <c r="B311" s="15">
        <v>137.33000000000001</v>
      </c>
    </row>
    <row r="312" spans="1:2">
      <c r="A312" t="s">
        <v>833</v>
      </c>
      <c r="B312" s="15">
        <v>114.81</v>
      </c>
    </row>
    <row r="313" spans="1:2">
      <c r="A313" t="s">
        <v>834</v>
      </c>
      <c r="B313" s="15">
        <v>143.85</v>
      </c>
    </row>
    <row r="314" spans="1:2">
      <c r="A314" t="s">
        <v>835</v>
      </c>
      <c r="B314" s="15">
        <v>113.06</v>
      </c>
    </row>
    <row r="315" spans="1:2">
      <c r="A315" t="s">
        <v>836</v>
      </c>
      <c r="B315" s="15">
        <v>127.78</v>
      </c>
    </row>
    <row r="316" spans="1:2">
      <c r="A316" t="s">
        <v>837</v>
      </c>
      <c r="B316" s="15">
        <v>137.18</v>
      </c>
    </row>
    <row r="317" spans="1:2">
      <c r="A317" t="s">
        <v>838</v>
      </c>
      <c r="B317" s="15">
        <v>106.1</v>
      </c>
    </row>
    <row r="318" spans="1:2">
      <c r="A318" t="s">
        <v>839</v>
      </c>
      <c r="B318" s="15">
        <v>110.71</v>
      </c>
    </row>
    <row r="319" spans="1:2">
      <c r="A319" t="s">
        <v>840</v>
      </c>
      <c r="B319" s="15">
        <v>102</v>
      </c>
    </row>
    <row r="320" spans="1:2">
      <c r="A320" t="s">
        <v>841</v>
      </c>
      <c r="B320" s="15">
        <v>96.96</v>
      </c>
    </row>
    <row r="321" spans="1:2">
      <c r="A321" t="s">
        <v>842</v>
      </c>
      <c r="B321" s="15">
        <v>121.1</v>
      </c>
    </row>
    <row r="322" spans="1:2">
      <c r="A322" t="s">
        <v>843</v>
      </c>
      <c r="B322" s="15">
        <v>100</v>
      </c>
    </row>
    <row r="323" spans="1:2">
      <c r="A323" t="s">
        <v>844</v>
      </c>
      <c r="B323" s="15">
        <v>92.31</v>
      </c>
    </row>
    <row r="324" spans="1:2">
      <c r="A324" t="s">
        <v>845</v>
      </c>
      <c r="B324" s="15">
        <v>197.42</v>
      </c>
    </row>
    <row r="325" spans="1:2">
      <c r="A325" t="s">
        <v>846</v>
      </c>
      <c r="B325" s="15">
        <v>124.77</v>
      </c>
    </row>
    <row r="326" spans="1:2">
      <c r="A326" t="s">
        <v>847</v>
      </c>
      <c r="B326" s="15">
        <v>92.13</v>
      </c>
    </row>
    <row r="327" spans="1:2">
      <c r="A327" t="s">
        <v>848</v>
      </c>
      <c r="B327" s="15">
        <v>73.75</v>
      </c>
    </row>
    <row r="328" spans="1:2">
      <c r="A328" t="s">
        <v>849</v>
      </c>
      <c r="B328" s="15">
        <v>140.93</v>
      </c>
    </row>
    <row r="329" spans="1:2">
      <c r="A329" t="s">
        <v>850</v>
      </c>
      <c r="B329" s="15">
        <v>190.32</v>
      </c>
    </row>
    <row r="330" spans="1:2">
      <c r="A330" t="s">
        <v>851</v>
      </c>
      <c r="B330" s="15">
        <v>121.74</v>
      </c>
    </row>
    <row r="331" spans="1:2">
      <c r="A331" t="s">
        <v>852</v>
      </c>
      <c r="B331" s="15">
        <v>109.99</v>
      </c>
    </row>
    <row r="332" spans="1:2">
      <c r="A332" t="s">
        <v>853</v>
      </c>
      <c r="B332" s="15">
        <v>182.86</v>
      </c>
    </row>
    <row r="333" spans="1:2">
      <c r="A333" t="s">
        <v>854</v>
      </c>
      <c r="B333" s="15">
        <v>108.27</v>
      </c>
    </row>
    <row r="334" spans="1:2">
      <c r="A334" t="s">
        <v>855</v>
      </c>
      <c r="B334" s="15">
        <v>103.61</v>
      </c>
    </row>
    <row r="335" spans="1:2">
      <c r="A335" t="s">
        <v>856</v>
      </c>
      <c r="B335" s="15">
        <v>152.37</v>
      </c>
    </row>
    <row r="336" spans="1:2">
      <c r="A336" t="s">
        <v>857</v>
      </c>
      <c r="B336" s="15">
        <v>84.21</v>
      </c>
    </row>
    <row r="337" spans="1:2">
      <c r="A337" t="s">
        <v>858</v>
      </c>
      <c r="B337" s="15">
        <v>145.28</v>
      </c>
    </row>
    <row r="338" spans="1:2">
      <c r="A338" t="s">
        <v>859</v>
      </c>
      <c r="B338" s="15">
        <v>114.71</v>
      </c>
    </row>
    <row r="339" spans="1:2">
      <c r="A339" t="s">
        <v>860</v>
      </c>
      <c r="B339" s="15">
        <v>105.09</v>
      </c>
    </row>
    <row r="340" spans="1:2">
      <c r="A340" t="s">
        <v>861</v>
      </c>
      <c r="B340" s="15">
        <v>110.29</v>
      </c>
    </row>
    <row r="341" spans="1:2">
      <c r="A341" t="s">
        <v>862</v>
      </c>
      <c r="B341" s="15">
        <v>197.06</v>
      </c>
    </row>
    <row r="342" spans="1:2">
      <c r="A342" t="s">
        <v>863</v>
      </c>
      <c r="B342" s="15">
        <v>119.84</v>
      </c>
    </row>
    <row r="343" spans="1:2">
      <c r="A343" t="s">
        <v>864</v>
      </c>
      <c r="B343" s="15">
        <v>110.08</v>
      </c>
    </row>
    <row r="344" spans="1:2">
      <c r="A344" t="s">
        <v>865</v>
      </c>
      <c r="B344" s="15">
        <v>104.06</v>
      </c>
    </row>
    <row r="345" spans="1:2">
      <c r="A345" t="s">
        <v>866</v>
      </c>
      <c r="B345" s="15">
        <v>120.03</v>
      </c>
    </row>
    <row r="346" spans="1:2">
      <c r="A346" t="s">
        <v>867</v>
      </c>
      <c r="B346" s="15">
        <v>140.32</v>
      </c>
    </row>
    <row r="347" spans="1:2">
      <c r="A347" t="s">
        <v>868</v>
      </c>
      <c r="B347" s="15">
        <v>107.17</v>
      </c>
    </row>
    <row r="348" spans="1:2">
      <c r="A348" t="s">
        <v>869</v>
      </c>
      <c r="B348" s="15">
        <v>138.32</v>
      </c>
    </row>
    <row r="349" spans="1:2">
      <c r="A349" t="s">
        <v>870</v>
      </c>
      <c r="B349" s="15">
        <v>112.01</v>
      </c>
    </row>
    <row r="350" spans="1:2">
      <c r="A350" t="s">
        <v>871</v>
      </c>
      <c r="B350" s="15">
        <v>85.82</v>
      </c>
    </row>
    <row r="351" spans="1:2">
      <c r="A351" t="s">
        <v>872</v>
      </c>
      <c r="B351" s="15">
        <v>168.63</v>
      </c>
    </row>
    <row r="352" spans="1:2">
      <c r="A352" t="s">
        <v>873</v>
      </c>
      <c r="B352" s="15">
        <v>105.88</v>
      </c>
    </row>
    <row r="353" spans="1:2">
      <c r="A353" t="s">
        <v>874</v>
      </c>
      <c r="B353" s="15">
        <v>147.76</v>
      </c>
    </row>
    <row r="354" spans="1:2">
      <c r="A354" t="s">
        <v>875</v>
      </c>
      <c r="B354" s="15">
        <v>127.55</v>
      </c>
    </row>
    <row r="355" spans="1:2">
      <c r="A355" t="s">
        <v>876</v>
      </c>
      <c r="B355" s="15">
        <v>91.69</v>
      </c>
    </row>
    <row r="356" spans="1:2">
      <c r="A356" t="s">
        <v>877</v>
      </c>
      <c r="B356" s="15">
        <v>103.42</v>
      </c>
    </row>
    <row r="357" spans="1:2">
      <c r="A357" t="s">
        <v>878</v>
      </c>
      <c r="B357" s="15">
        <v>117.56</v>
      </c>
    </row>
    <row r="358" spans="1:2">
      <c r="A358" t="s">
        <v>879</v>
      </c>
      <c r="B358" s="15">
        <v>103.51</v>
      </c>
    </row>
    <row r="359" spans="1:2">
      <c r="A359" t="s">
        <v>880</v>
      </c>
      <c r="B359" s="15">
        <v>95.75</v>
      </c>
    </row>
    <row r="360" spans="1:2">
      <c r="A360" t="s">
        <v>881</v>
      </c>
      <c r="B360" s="15">
        <v>114.29</v>
      </c>
    </row>
    <row r="361" spans="1:2">
      <c r="A361" t="s">
        <v>882</v>
      </c>
      <c r="B361" s="15">
        <v>104.1</v>
      </c>
    </row>
    <row r="362" spans="1:2">
      <c r="A362" t="s">
        <v>883</v>
      </c>
      <c r="B362" s="15">
        <v>77.38</v>
      </c>
    </row>
    <row r="363" spans="1:2">
      <c r="A363" t="s">
        <v>884</v>
      </c>
      <c r="B363" s="15">
        <v>87.5</v>
      </c>
    </row>
    <row r="364" spans="1:2">
      <c r="A364" t="s">
        <v>885</v>
      </c>
      <c r="B364" s="15">
        <v>146.34</v>
      </c>
    </row>
    <row r="365" spans="1:2">
      <c r="A365" t="s">
        <v>886</v>
      </c>
      <c r="B365" s="15">
        <v>122.58</v>
      </c>
    </row>
    <row r="366" spans="1:2">
      <c r="A366" t="s">
        <v>887</v>
      </c>
      <c r="B366" s="15">
        <v>100</v>
      </c>
    </row>
    <row r="367" spans="1:2">
      <c r="A367" t="s">
        <v>888</v>
      </c>
      <c r="B367" s="15">
        <v>62.88</v>
      </c>
    </row>
    <row r="368" spans="1:2">
      <c r="A368" t="s">
        <v>889</v>
      </c>
      <c r="B368" s="15">
        <v>93.53</v>
      </c>
    </row>
    <row r="369" spans="1:2">
      <c r="A369" t="s">
        <v>890</v>
      </c>
      <c r="B369" s="15">
        <v>95.33</v>
      </c>
    </row>
    <row r="370" spans="1:2">
      <c r="A370" t="s">
        <v>891</v>
      </c>
      <c r="B370" s="15">
        <v>81.599999999999994</v>
      </c>
    </row>
    <row r="371" spans="1:2">
      <c r="A371" t="s">
        <v>892</v>
      </c>
      <c r="B371" s="15">
        <v>144.68</v>
      </c>
    </row>
    <row r="372" spans="1:2">
      <c r="A372" t="s">
        <v>893</v>
      </c>
      <c r="B372" s="15">
        <v>96.55</v>
      </c>
    </row>
    <row r="373" spans="1:2">
      <c r="A373" t="s">
        <v>894</v>
      </c>
      <c r="B373" s="15">
        <v>127.71</v>
      </c>
    </row>
    <row r="374" spans="1:2">
      <c r="A374" t="s">
        <v>895</v>
      </c>
      <c r="B374" s="15">
        <v>131.03</v>
      </c>
    </row>
    <row r="375" spans="1:2">
      <c r="A375" t="s">
        <v>896</v>
      </c>
      <c r="B375" s="15">
        <v>80.45</v>
      </c>
    </row>
    <row r="376" spans="1:2">
      <c r="A376" t="s">
        <v>897</v>
      </c>
      <c r="B376" s="15">
        <v>104.8</v>
      </c>
    </row>
    <row r="377" spans="1:2">
      <c r="A377" t="s">
        <v>898</v>
      </c>
      <c r="B377" s="15">
        <v>130</v>
      </c>
    </row>
    <row r="378" spans="1:2">
      <c r="A378" t="s">
        <v>899</v>
      </c>
      <c r="B378" s="15">
        <v>128.21</v>
      </c>
    </row>
    <row r="379" spans="1:2">
      <c r="A379" t="s">
        <v>900</v>
      </c>
      <c r="B379" s="15">
        <v>89.66</v>
      </c>
    </row>
    <row r="380" spans="1:2">
      <c r="A380" t="s">
        <v>901</v>
      </c>
      <c r="B380" s="15">
        <v>127.5</v>
      </c>
    </row>
    <row r="381" spans="1:2">
      <c r="A381" t="s">
        <v>902</v>
      </c>
      <c r="B381" s="15">
        <v>140.85</v>
      </c>
    </row>
    <row r="382" spans="1:2">
      <c r="A382" t="s">
        <v>903</v>
      </c>
      <c r="B382" s="15">
        <v>90.59</v>
      </c>
    </row>
    <row r="383" spans="1:2">
      <c r="A383" t="s">
        <v>904</v>
      </c>
      <c r="B383" s="15">
        <v>85.71</v>
      </c>
    </row>
    <row r="384" spans="1:2">
      <c r="A384" t="s">
        <v>905</v>
      </c>
      <c r="B384" s="15">
        <v>96.47</v>
      </c>
    </row>
    <row r="385" spans="1:2">
      <c r="A385" t="s">
        <v>906</v>
      </c>
      <c r="B385" s="15">
        <v>75</v>
      </c>
    </row>
    <row r="386" spans="1:2">
      <c r="A386" t="s">
        <v>907</v>
      </c>
      <c r="B386" s="15">
        <v>109.52</v>
      </c>
    </row>
    <row r="387" spans="1:2">
      <c r="A387" t="s">
        <v>908</v>
      </c>
      <c r="B387" s="15">
        <v>105.77</v>
      </c>
    </row>
    <row r="388" spans="1:2">
      <c r="A388" t="s">
        <v>909</v>
      </c>
      <c r="B388" s="15">
        <v>117.91</v>
      </c>
    </row>
    <row r="389" spans="1:2">
      <c r="A389" t="s">
        <v>910</v>
      </c>
      <c r="B389" s="15">
        <v>95.24</v>
      </c>
    </row>
    <row r="390" spans="1:2">
      <c r="A390" t="s">
        <v>911</v>
      </c>
      <c r="B390" s="15">
        <v>102.15</v>
      </c>
    </row>
    <row r="391" spans="1:2">
      <c r="A391" t="s">
        <v>912</v>
      </c>
      <c r="B391" s="15">
        <v>141.26</v>
      </c>
    </row>
    <row r="392" spans="1:2">
      <c r="A392" t="s">
        <v>913</v>
      </c>
      <c r="B392" s="15">
        <v>133.33000000000001</v>
      </c>
    </row>
    <row r="393" spans="1:2">
      <c r="A393" t="s">
        <v>914</v>
      </c>
      <c r="B393" s="15">
        <v>117.72</v>
      </c>
    </row>
    <row r="394" spans="1:2">
      <c r="A394" t="s">
        <v>915</v>
      </c>
      <c r="B394" s="15">
        <v>95.04</v>
      </c>
    </row>
    <row r="395" spans="1:2">
      <c r="A395" t="s">
        <v>916</v>
      </c>
      <c r="B395" s="15">
        <v>82.31</v>
      </c>
    </row>
    <row r="396" spans="1:2">
      <c r="A396" t="s">
        <v>917</v>
      </c>
      <c r="B396" s="15">
        <v>133.33000000000001</v>
      </c>
    </row>
    <row r="397" spans="1:2">
      <c r="A397" t="s">
        <v>918</v>
      </c>
      <c r="B397" s="15">
        <v>105.88</v>
      </c>
    </row>
    <row r="398" spans="1:2">
      <c r="A398" t="s">
        <v>919</v>
      </c>
      <c r="B398" s="15">
        <v>116.81</v>
      </c>
    </row>
    <row r="399" spans="1:2">
      <c r="A399" t="s">
        <v>920</v>
      </c>
      <c r="B399" s="15">
        <v>88.36</v>
      </c>
    </row>
    <row r="400" spans="1:2">
      <c r="A400" t="s">
        <v>921</v>
      </c>
      <c r="B400" s="15">
        <v>120</v>
      </c>
    </row>
    <row r="401" spans="1:2">
      <c r="A401" t="s">
        <v>922</v>
      </c>
      <c r="B401" s="15">
        <v>107.47</v>
      </c>
    </row>
    <row r="402" spans="1:2">
      <c r="A402" t="s">
        <v>923</v>
      </c>
      <c r="B402" s="15">
        <v>104.55</v>
      </c>
    </row>
    <row r="403" spans="1:2">
      <c r="A403" t="s">
        <v>924</v>
      </c>
      <c r="B403" s="15">
        <v>94.05</v>
      </c>
    </row>
    <row r="404" spans="1:2">
      <c r="A404" t="s">
        <v>925</v>
      </c>
      <c r="B404" s="15">
        <v>125.32</v>
      </c>
    </row>
    <row r="405" spans="1:2">
      <c r="A405" t="s">
        <v>926</v>
      </c>
      <c r="B405" s="15">
        <v>123.66</v>
      </c>
    </row>
    <row r="406" spans="1:2">
      <c r="A406" t="s">
        <v>927</v>
      </c>
      <c r="B406" s="15">
        <v>122.43</v>
      </c>
    </row>
    <row r="407" spans="1:2">
      <c r="A407" t="s">
        <v>928</v>
      </c>
      <c r="B407" s="15">
        <v>198.51</v>
      </c>
    </row>
    <row r="408" spans="1:2">
      <c r="A408" t="s">
        <v>929</v>
      </c>
      <c r="B408" s="15">
        <v>96.48</v>
      </c>
    </row>
    <row r="409" spans="1:2">
      <c r="A409" t="s">
        <v>930</v>
      </c>
      <c r="B409" s="15">
        <v>82</v>
      </c>
    </row>
    <row r="410" spans="1:2">
      <c r="A410" t="s">
        <v>931</v>
      </c>
      <c r="B410" s="15">
        <v>100.29</v>
      </c>
    </row>
    <row r="411" spans="1:2">
      <c r="A411" t="s">
        <v>932</v>
      </c>
      <c r="B411" s="15">
        <v>171.43</v>
      </c>
    </row>
    <row r="412" spans="1:2">
      <c r="A412" t="s">
        <v>933</v>
      </c>
      <c r="B412" s="15">
        <v>82.98</v>
      </c>
    </row>
    <row r="413" spans="1:2">
      <c r="A413" t="s">
        <v>934</v>
      </c>
      <c r="B413" s="15">
        <v>172.88</v>
      </c>
    </row>
    <row r="414" spans="1:2">
      <c r="A414" t="s">
        <v>935</v>
      </c>
      <c r="B414" s="15">
        <v>141.13999999999999</v>
      </c>
    </row>
    <row r="415" spans="1:2">
      <c r="A415" t="s">
        <v>936</v>
      </c>
      <c r="B415" s="15">
        <v>96.88</v>
      </c>
    </row>
    <row r="416" spans="1:2">
      <c r="A416" t="s">
        <v>937</v>
      </c>
      <c r="B416" s="15">
        <v>117.69</v>
      </c>
    </row>
    <row r="417" spans="1:2">
      <c r="A417" t="s">
        <v>938</v>
      </c>
      <c r="B417" s="15">
        <v>118.72</v>
      </c>
    </row>
    <row r="418" spans="1:2">
      <c r="A418" t="s">
        <v>939</v>
      </c>
      <c r="B418" s="15">
        <v>77.91</v>
      </c>
    </row>
    <row r="419" spans="1:2">
      <c r="A419" t="s">
        <v>940</v>
      </c>
      <c r="B419" s="15">
        <v>90</v>
      </c>
    </row>
    <row r="420" spans="1:2">
      <c r="A420" t="s">
        <v>941</v>
      </c>
      <c r="B420" s="15">
        <v>87.79</v>
      </c>
    </row>
    <row r="421" spans="1:2">
      <c r="A421" t="s">
        <v>942</v>
      </c>
      <c r="B421" s="15">
        <v>77.44</v>
      </c>
    </row>
    <row r="422" spans="1:2">
      <c r="A422" t="s">
        <v>943</v>
      </c>
      <c r="B422" s="15">
        <v>158.54</v>
      </c>
    </row>
    <row r="423" spans="1:2">
      <c r="A423" t="s">
        <v>944</v>
      </c>
      <c r="B423" s="15">
        <v>172.08</v>
      </c>
    </row>
    <row r="424" spans="1:2">
      <c r="A424" t="s">
        <v>945</v>
      </c>
      <c r="B424" s="15">
        <v>95.34</v>
      </c>
    </row>
    <row r="425" spans="1:2">
      <c r="A425" t="s">
        <v>946</v>
      </c>
      <c r="B425" s="15">
        <v>99.07</v>
      </c>
    </row>
    <row r="426" spans="1:2">
      <c r="A426" t="s">
        <v>947</v>
      </c>
      <c r="B426" s="15">
        <v>106.33</v>
      </c>
    </row>
    <row r="427" spans="1:2">
      <c r="A427" t="s">
        <v>948</v>
      </c>
      <c r="B427" s="15">
        <v>109.08</v>
      </c>
    </row>
    <row r="428" spans="1:2">
      <c r="A428" t="s">
        <v>949</v>
      </c>
      <c r="B428" s="15">
        <v>120.22</v>
      </c>
    </row>
    <row r="429" spans="1:2">
      <c r="A429" t="s">
        <v>950</v>
      </c>
      <c r="B429" s="15">
        <v>143.28</v>
      </c>
    </row>
    <row r="430" spans="1:2">
      <c r="A430" t="s">
        <v>951</v>
      </c>
      <c r="B430" s="15">
        <v>128.6</v>
      </c>
    </row>
    <row r="431" spans="1:2">
      <c r="A431" t="s">
        <v>952</v>
      </c>
      <c r="B431" s="15">
        <v>115.01</v>
      </c>
    </row>
    <row r="432" spans="1:2">
      <c r="A432" t="s">
        <v>953</v>
      </c>
      <c r="B432" s="15">
        <v>96.57</v>
      </c>
    </row>
    <row r="433" spans="1:2">
      <c r="A433" t="s">
        <v>954</v>
      </c>
      <c r="B433" s="15">
        <v>89.6</v>
      </c>
    </row>
    <row r="434" spans="1:2">
      <c r="A434" t="s">
        <v>955</v>
      </c>
      <c r="B434" s="15">
        <v>117.07</v>
      </c>
    </row>
    <row r="435" spans="1:2">
      <c r="A435" t="s">
        <v>956</v>
      </c>
      <c r="B435" s="15">
        <v>141.53</v>
      </c>
    </row>
    <row r="436" spans="1:2">
      <c r="A436" t="s">
        <v>957</v>
      </c>
      <c r="B436" s="15">
        <v>91.85</v>
      </c>
    </row>
    <row r="437" spans="1:2">
      <c r="A437" t="s">
        <v>958</v>
      </c>
      <c r="B437" s="15">
        <v>127.79</v>
      </c>
    </row>
    <row r="438" spans="1:2">
      <c r="A438" t="s">
        <v>959</v>
      </c>
      <c r="B438" s="15">
        <v>121.38</v>
      </c>
    </row>
    <row r="439" spans="1:2">
      <c r="A439" t="s">
        <v>960</v>
      </c>
      <c r="B439" s="15">
        <v>112.18</v>
      </c>
    </row>
    <row r="440" spans="1:2">
      <c r="A440" t="s">
        <v>961</v>
      </c>
      <c r="B440" s="15">
        <v>80.13</v>
      </c>
    </row>
    <row r="441" spans="1:2">
      <c r="A441" t="s">
        <v>962</v>
      </c>
      <c r="B441" s="15">
        <v>127.53</v>
      </c>
    </row>
    <row r="442" spans="1:2">
      <c r="A442" t="s">
        <v>963</v>
      </c>
      <c r="B442" s="15">
        <v>112.99</v>
      </c>
    </row>
    <row r="443" spans="1:2">
      <c r="A443" t="s">
        <v>964</v>
      </c>
      <c r="B443" s="15">
        <v>98.2</v>
      </c>
    </row>
    <row r="444" spans="1:2">
      <c r="A444" t="s">
        <v>965</v>
      </c>
      <c r="B444" s="15">
        <v>107.98</v>
      </c>
    </row>
    <row r="445" spans="1:2">
      <c r="A445" t="s">
        <v>966</v>
      </c>
      <c r="B445" s="15">
        <v>83.45</v>
      </c>
    </row>
    <row r="446" spans="1:2">
      <c r="A446" t="s">
        <v>967</v>
      </c>
      <c r="B446" s="15">
        <v>108.51</v>
      </c>
    </row>
    <row r="447" spans="1:2">
      <c r="A447" t="s">
        <v>968</v>
      </c>
      <c r="B447" s="15">
        <v>112.73</v>
      </c>
    </row>
    <row r="448" spans="1:2">
      <c r="A448" t="s">
        <v>969</v>
      </c>
      <c r="B448" s="15">
        <v>179.1</v>
      </c>
    </row>
    <row r="449" spans="1:2">
      <c r="A449" t="s">
        <v>970</v>
      </c>
      <c r="B449" s="15">
        <v>91.94</v>
      </c>
    </row>
    <row r="450" spans="1:2">
      <c r="A450" t="s">
        <v>971</v>
      </c>
      <c r="B450" s="15">
        <v>118.87</v>
      </c>
    </row>
    <row r="451" spans="1:2">
      <c r="A451" t="s">
        <v>972</v>
      </c>
      <c r="B451" s="15">
        <v>87.23</v>
      </c>
    </row>
    <row r="452" spans="1:2">
      <c r="A452" t="s">
        <v>973</v>
      </c>
      <c r="B452" s="15">
        <v>100.17</v>
      </c>
    </row>
    <row r="453" spans="1:2">
      <c r="A453" t="s">
        <v>974</v>
      </c>
      <c r="B453" s="15">
        <v>108.62</v>
      </c>
    </row>
    <row r="454" spans="1:2">
      <c r="A454" t="s">
        <v>975</v>
      </c>
      <c r="B454" s="15">
        <v>186.67</v>
      </c>
    </row>
    <row r="455" spans="1:2">
      <c r="A455" t="s">
        <v>976</v>
      </c>
      <c r="B455" s="15">
        <v>133.33000000000001</v>
      </c>
    </row>
    <row r="456" spans="1:2">
      <c r="A456" t="s">
        <v>977</v>
      </c>
      <c r="B456" s="15">
        <v>113.83</v>
      </c>
    </row>
    <row r="457" spans="1:2">
      <c r="A457" t="s">
        <v>978</v>
      </c>
      <c r="B457" s="15">
        <v>127.16</v>
      </c>
    </row>
    <row r="458" spans="1:2">
      <c r="A458" t="s">
        <v>979</v>
      </c>
      <c r="B458" s="15">
        <v>87.64</v>
      </c>
    </row>
    <row r="459" spans="1:2">
      <c r="A459" t="s">
        <v>980</v>
      </c>
      <c r="B459" s="15">
        <v>94.38</v>
      </c>
    </row>
    <row r="460" spans="1:2">
      <c r="A460" t="s">
        <v>981</v>
      </c>
      <c r="B460" s="15">
        <v>131.25</v>
      </c>
    </row>
    <row r="461" spans="1:2">
      <c r="A461" t="s">
        <v>982</v>
      </c>
      <c r="B461" s="15">
        <v>74.069999999999993</v>
      </c>
    </row>
    <row r="462" spans="1:2">
      <c r="A462" t="s">
        <v>983</v>
      </c>
      <c r="B462" s="15">
        <v>121.56</v>
      </c>
    </row>
    <row r="463" spans="1:2">
      <c r="A463" t="s">
        <v>984</v>
      </c>
      <c r="B463" s="15">
        <v>156.99</v>
      </c>
    </row>
    <row r="464" spans="1:2">
      <c r="A464" t="s">
        <v>985</v>
      </c>
      <c r="B464" s="15">
        <v>115.71</v>
      </c>
    </row>
    <row r="465" spans="1:2">
      <c r="A465" t="s">
        <v>986</v>
      </c>
      <c r="B465" s="15">
        <v>73.77</v>
      </c>
    </row>
    <row r="466" spans="1:2">
      <c r="A466" t="s">
        <v>987</v>
      </c>
      <c r="B466" s="15">
        <v>137.68</v>
      </c>
    </row>
    <row r="467" spans="1:2">
      <c r="A467" t="s">
        <v>988</v>
      </c>
      <c r="B467" s="15">
        <v>109.99</v>
      </c>
    </row>
    <row r="468" spans="1:2">
      <c r="A468" t="s">
        <v>989</v>
      </c>
      <c r="B468" s="15">
        <v>112.87</v>
      </c>
    </row>
    <row r="469" spans="1:2">
      <c r="A469" t="s">
        <v>990</v>
      </c>
      <c r="B469" s="15">
        <v>106.78</v>
      </c>
    </row>
    <row r="470" spans="1:2">
      <c r="A470" t="s">
        <v>991</v>
      </c>
      <c r="B470" s="15">
        <v>87.81</v>
      </c>
    </row>
    <row r="471" spans="1:2">
      <c r="A471" t="s">
        <v>992</v>
      </c>
      <c r="B471" s="15">
        <v>75</v>
      </c>
    </row>
    <row r="472" spans="1:2">
      <c r="A472" t="s">
        <v>993</v>
      </c>
      <c r="B472" s="15">
        <v>79.83</v>
      </c>
    </row>
    <row r="473" spans="1:2">
      <c r="A473" t="s">
        <v>994</v>
      </c>
      <c r="B473" s="15">
        <v>82.98</v>
      </c>
    </row>
    <row r="474" spans="1:2">
      <c r="A474" t="s">
        <v>995</v>
      </c>
      <c r="B474" s="15">
        <v>134.38</v>
      </c>
    </row>
    <row r="475" spans="1:2">
      <c r="A475" t="s">
        <v>996</v>
      </c>
      <c r="B475" s="15">
        <v>109.41</v>
      </c>
    </row>
    <row r="476" spans="1:2">
      <c r="A476" t="s">
        <v>997</v>
      </c>
      <c r="B476" s="15">
        <v>108.61</v>
      </c>
    </row>
    <row r="477" spans="1:2">
      <c r="A477" t="s">
        <v>998</v>
      </c>
      <c r="B477" s="15">
        <v>94.39</v>
      </c>
    </row>
    <row r="478" spans="1:2">
      <c r="A478" t="s">
        <v>999</v>
      </c>
      <c r="B478" s="15">
        <v>185.11</v>
      </c>
    </row>
    <row r="479" spans="1:2">
      <c r="A479" t="s">
        <v>1000</v>
      </c>
      <c r="B479" s="15">
        <v>110.36</v>
      </c>
    </row>
    <row r="480" spans="1:2">
      <c r="A480" t="s">
        <v>1001</v>
      </c>
      <c r="B480" s="15">
        <v>105.48</v>
      </c>
    </row>
    <row r="481" spans="1:2">
      <c r="A481" t="s">
        <v>1002</v>
      </c>
      <c r="B481" s="15">
        <v>112.7</v>
      </c>
    </row>
    <row r="482" spans="1:2">
      <c r="A482" t="s">
        <v>1003</v>
      </c>
      <c r="B482" s="15">
        <v>100.73</v>
      </c>
    </row>
    <row r="483" spans="1:2">
      <c r="A483" t="s">
        <v>1004</v>
      </c>
      <c r="B483" s="15">
        <v>74.47</v>
      </c>
    </row>
    <row r="484" spans="1:2">
      <c r="A484" t="s">
        <v>1005</v>
      </c>
      <c r="B484" s="15">
        <v>71.900000000000006</v>
      </c>
    </row>
    <row r="485" spans="1:2">
      <c r="A485" t="s">
        <v>1006</v>
      </c>
      <c r="B485" s="15">
        <v>107.71</v>
      </c>
    </row>
    <row r="486" spans="1:2">
      <c r="A486" t="s">
        <v>1007</v>
      </c>
      <c r="B486" s="15">
        <v>87.8</v>
      </c>
    </row>
    <row r="487" spans="1:2">
      <c r="A487" t="s">
        <v>1008</v>
      </c>
      <c r="B487" s="15">
        <v>117.65</v>
      </c>
    </row>
    <row r="488" spans="1:2">
      <c r="A488" t="s">
        <v>1009</v>
      </c>
      <c r="B488" s="15">
        <v>106.98</v>
      </c>
    </row>
    <row r="489" spans="1:2">
      <c r="A489" t="s">
        <v>1010</v>
      </c>
      <c r="B489" s="15">
        <v>128.28</v>
      </c>
    </row>
    <row r="490" spans="1:2">
      <c r="A490" t="s">
        <v>1011</v>
      </c>
      <c r="B490" s="15">
        <v>153.05000000000001</v>
      </c>
    </row>
    <row r="491" spans="1:2">
      <c r="A491" t="s">
        <v>1012</v>
      </c>
      <c r="B491" s="15">
        <v>126.73</v>
      </c>
    </row>
    <row r="492" spans="1:2">
      <c r="A492" t="s">
        <v>1013</v>
      </c>
      <c r="B492" s="15">
        <v>146.81</v>
      </c>
    </row>
    <row r="493" spans="1:2">
      <c r="A493" t="s">
        <v>1014</v>
      </c>
      <c r="B493" s="15">
        <v>79.569999999999993</v>
      </c>
    </row>
    <row r="494" spans="1:2">
      <c r="A494" t="s">
        <v>1015</v>
      </c>
      <c r="B494" s="15">
        <v>83.78</v>
      </c>
    </row>
    <row r="495" spans="1:2">
      <c r="A495" t="s">
        <v>1016</v>
      </c>
      <c r="B495" s="15">
        <v>121.62</v>
      </c>
    </row>
    <row r="496" spans="1:2">
      <c r="A496" t="s">
        <v>1017</v>
      </c>
      <c r="B496" s="15">
        <v>81.099999999999994</v>
      </c>
    </row>
    <row r="497" spans="1:2">
      <c r="A497" t="s">
        <v>1018</v>
      </c>
      <c r="B497" s="15">
        <v>225.39</v>
      </c>
    </row>
    <row r="498" spans="1:2">
      <c r="A498" t="s">
        <v>1019</v>
      </c>
      <c r="B498" s="15">
        <v>154.26</v>
      </c>
    </row>
    <row r="499" spans="1:2">
      <c r="A499" t="s">
        <v>1020</v>
      </c>
      <c r="B499" s="15">
        <v>107.43</v>
      </c>
    </row>
    <row r="500" spans="1:2">
      <c r="A500" t="s">
        <v>1021</v>
      </c>
      <c r="B500" s="15">
        <v>98.72</v>
      </c>
    </row>
    <row r="501" spans="1:2">
      <c r="A501" t="s">
        <v>1022</v>
      </c>
      <c r="B501" s="15">
        <v>116.98</v>
      </c>
    </row>
    <row r="502" spans="1:2">
      <c r="A502" t="s">
        <v>1023</v>
      </c>
      <c r="B502" s="15">
        <v>130.30000000000001</v>
      </c>
    </row>
    <row r="503" spans="1:2">
      <c r="A503" t="s">
        <v>1024</v>
      </c>
      <c r="B503" s="15">
        <v>140.54</v>
      </c>
    </row>
    <row r="504" spans="1:2">
      <c r="A504" t="s">
        <v>1025</v>
      </c>
      <c r="B504" s="15">
        <v>98.78</v>
      </c>
    </row>
    <row r="505" spans="1:2">
      <c r="A505" t="s">
        <v>1026</v>
      </c>
      <c r="B505" s="15">
        <v>136.11000000000001</v>
      </c>
    </row>
    <row r="506" spans="1:2">
      <c r="A506" t="s">
        <v>1027</v>
      </c>
      <c r="B506" s="15">
        <v>117.65</v>
      </c>
    </row>
    <row r="507" spans="1:2">
      <c r="A507" t="s">
        <v>1028</v>
      </c>
      <c r="B507" s="15">
        <v>96.27</v>
      </c>
    </row>
    <row r="508" spans="1:2">
      <c r="A508" t="s">
        <v>1029</v>
      </c>
      <c r="B508" s="15">
        <v>105.02</v>
      </c>
    </row>
    <row r="509" spans="1:2">
      <c r="A509" t="s">
        <v>1030</v>
      </c>
      <c r="B509" s="15">
        <v>115.29</v>
      </c>
    </row>
    <row r="510" spans="1:2">
      <c r="A510" t="s">
        <v>1031</v>
      </c>
      <c r="B510" s="15">
        <v>132.31</v>
      </c>
    </row>
    <row r="511" spans="1:2">
      <c r="A511" t="s">
        <v>1032</v>
      </c>
      <c r="B511" s="15">
        <v>93.61</v>
      </c>
    </row>
    <row r="512" spans="1:2">
      <c r="A512" t="s">
        <v>1033</v>
      </c>
      <c r="B512" s="15">
        <v>100.76</v>
      </c>
    </row>
    <row r="513" spans="1:2">
      <c r="A513" t="s">
        <v>1034</v>
      </c>
      <c r="B513" s="15">
        <v>156.57</v>
      </c>
    </row>
    <row r="514" spans="1:2">
      <c r="A514" t="s">
        <v>1035</v>
      </c>
      <c r="B514" s="15">
        <v>111.86</v>
      </c>
    </row>
    <row r="515" spans="1:2">
      <c r="A515" t="s">
        <v>1036</v>
      </c>
      <c r="B515" s="15">
        <v>140.93</v>
      </c>
    </row>
    <row r="516" spans="1:2">
      <c r="A516" t="s">
        <v>1037</v>
      </c>
      <c r="B516" s="15">
        <v>183.58</v>
      </c>
    </row>
    <row r="517" spans="1:2">
      <c r="A517" t="s">
        <v>1038</v>
      </c>
      <c r="B517" s="15">
        <v>88.16</v>
      </c>
    </row>
    <row r="518" spans="1:2">
      <c r="A518" t="s">
        <v>1039</v>
      </c>
      <c r="B518" s="15">
        <v>59.46</v>
      </c>
    </row>
    <row r="519" spans="1:2">
      <c r="A519" t="s">
        <v>1040</v>
      </c>
      <c r="B519" s="15">
        <v>170</v>
      </c>
    </row>
    <row r="520" spans="1:2">
      <c r="A520" t="s">
        <v>1041</v>
      </c>
      <c r="B520" s="15">
        <v>100</v>
      </c>
    </row>
    <row r="521" spans="1:2">
      <c r="A521" t="s">
        <v>1042</v>
      </c>
      <c r="B521" s="15">
        <v>130</v>
      </c>
    </row>
    <row r="522" spans="1:2">
      <c r="A522" t="s">
        <v>1043</v>
      </c>
      <c r="B522" s="15">
        <v>103.88</v>
      </c>
    </row>
    <row r="523" spans="1:2">
      <c r="A523" t="s">
        <v>1044</v>
      </c>
      <c r="B523" s="15">
        <v>108.57</v>
      </c>
    </row>
    <row r="524" spans="1:2">
      <c r="A524" t="s">
        <v>1045</v>
      </c>
      <c r="B524" s="15">
        <v>124.09</v>
      </c>
    </row>
    <row r="525" spans="1:2">
      <c r="A525" t="s">
        <v>1046</v>
      </c>
      <c r="B525" s="15">
        <v>94.24</v>
      </c>
    </row>
    <row r="526" spans="1:2">
      <c r="A526" t="s">
        <v>1047</v>
      </c>
      <c r="B526" s="15">
        <v>133.94</v>
      </c>
    </row>
    <row r="527" spans="1:2">
      <c r="A527" t="s">
        <v>1048</v>
      </c>
      <c r="B527" s="15">
        <v>62.5</v>
      </c>
    </row>
    <row r="528" spans="1:2">
      <c r="A528" t="s">
        <v>1049</v>
      </c>
      <c r="B528" s="15">
        <v>115.91</v>
      </c>
    </row>
    <row r="529" spans="1:2">
      <c r="A529" t="s">
        <v>1050</v>
      </c>
      <c r="B529" s="15">
        <v>132.43</v>
      </c>
    </row>
    <row r="530" spans="1:2">
      <c r="A530" t="s">
        <v>1051</v>
      </c>
      <c r="B530" s="15">
        <v>96.43</v>
      </c>
    </row>
    <row r="531" spans="1:2">
      <c r="A531" t="s">
        <v>1052</v>
      </c>
      <c r="B531" s="15">
        <v>99.13</v>
      </c>
    </row>
    <row r="532" spans="1:2">
      <c r="A532" t="s">
        <v>1053</v>
      </c>
      <c r="B532" s="15">
        <v>146.85</v>
      </c>
    </row>
    <row r="533" spans="1:2">
      <c r="A533" t="s">
        <v>1054</v>
      </c>
      <c r="B533" s="15">
        <v>58.82</v>
      </c>
    </row>
    <row r="534" spans="1:2">
      <c r="A534" t="s">
        <v>1055</v>
      </c>
      <c r="B534" s="15">
        <v>172.73</v>
      </c>
    </row>
    <row r="535" spans="1:2">
      <c r="A535" t="s">
        <v>1056</v>
      </c>
      <c r="B535" s="15">
        <v>161.03</v>
      </c>
    </row>
    <row r="536" spans="1:2">
      <c r="A536" t="s">
        <v>1057</v>
      </c>
      <c r="B536" s="15">
        <v>91.37</v>
      </c>
    </row>
    <row r="537" spans="1:2">
      <c r="A537" t="s">
        <v>1058</v>
      </c>
      <c r="B537" s="15">
        <v>190.52</v>
      </c>
    </row>
    <row r="538" spans="1:2">
      <c r="A538" t="s">
        <v>1059</v>
      </c>
      <c r="B538" s="15">
        <v>166.67</v>
      </c>
    </row>
    <row r="539" spans="1:2">
      <c r="A539" t="s">
        <v>1060</v>
      </c>
      <c r="B539" s="15">
        <v>143.06</v>
      </c>
    </row>
    <row r="540" spans="1:2">
      <c r="A540" t="s">
        <v>1061</v>
      </c>
      <c r="B540" s="15">
        <v>82.54</v>
      </c>
    </row>
    <row r="541" spans="1:2">
      <c r="A541" t="s">
        <v>1062</v>
      </c>
      <c r="B541" s="15">
        <v>113.25</v>
      </c>
    </row>
    <row r="542" spans="1:2">
      <c r="A542" t="s">
        <v>1063</v>
      </c>
      <c r="B542" s="15">
        <v>90.63</v>
      </c>
    </row>
    <row r="543" spans="1:2">
      <c r="A543" t="s">
        <v>1064</v>
      </c>
      <c r="B543" s="15">
        <v>125.81</v>
      </c>
    </row>
    <row r="544" spans="1:2">
      <c r="A544" t="s">
        <v>1065</v>
      </c>
      <c r="B544" s="15">
        <v>167.11</v>
      </c>
    </row>
    <row r="545" spans="1:2">
      <c r="A545" t="s">
        <v>1066</v>
      </c>
      <c r="B545" s="15">
        <v>155.99</v>
      </c>
    </row>
    <row r="546" spans="1:2">
      <c r="A546" t="s">
        <v>1067</v>
      </c>
      <c r="B546" s="15">
        <v>109.55</v>
      </c>
    </row>
    <row r="547" spans="1:2">
      <c r="A547" t="s">
        <v>1068</v>
      </c>
      <c r="B547" s="15">
        <v>141.29</v>
      </c>
    </row>
    <row r="548" spans="1:2">
      <c r="A548" t="s">
        <v>1069</v>
      </c>
      <c r="B548" s="15">
        <v>319.77999999999997</v>
      </c>
    </row>
    <row r="549" spans="1:2">
      <c r="A549" t="s">
        <v>1070</v>
      </c>
      <c r="B549" s="15">
        <v>95.21</v>
      </c>
    </row>
    <row r="550" spans="1:2">
      <c r="A550" t="s">
        <v>1071</v>
      </c>
      <c r="B550" s="15">
        <v>155.56</v>
      </c>
    </row>
    <row r="551" spans="1:2">
      <c r="A551" t="s">
        <v>1072</v>
      </c>
      <c r="B551" s="15">
        <v>123.75</v>
      </c>
    </row>
    <row r="552" spans="1:2">
      <c r="A552" t="s">
        <v>1073</v>
      </c>
      <c r="B552" s="15">
        <v>131.11000000000001</v>
      </c>
    </row>
    <row r="553" spans="1:2">
      <c r="A553" t="s">
        <v>1074</v>
      </c>
      <c r="B553" s="15">
        <v>144.44</v>
      </c>
    </row>
    <row r="554" spans="1:2">
      <c r="A554" t="s">
        <v>1075</v>
      </c>
      <c r="B554" s="15">
        <v>144.74</v>
      </c>
    </row>
    <row r="555" spans="1:2">
      <c r="A555" t="s">
        <v>1076</v>
      </c>
      <c r="B555" s="15">
        <v>177.92</v>
      </c>
    </row>
    <row r="556" spans="1:2">
      <c r="A556" t="s">
        <v>1077</v>
      </c>
      <c r="B556" s="15">
        <v>100.48</v>
      </c>
    </row>
    <row r="557" spans="1:2">
      <c r="A557" t="s">
        <v>1078</v>
      </c>
      <c r="B557" s="15">
        <v>101.19</v>
      </c>
    </row>
    <row r="558" spans="1:2">
      <c r="A558" t="s">
        <v>1079</v>
      </c>
      <c r="B558" s="15">
        <v>103.28</v>
      </c>
    </row>
    <row r="559" spans="1:2">
      <c r="A559" t="s">
        <v>1080</v>
      </c>
      <c r="B559" s="15">
        <v>112.78</v>
      </c>
    </row>
    <row r="560" spans="1:2">
      <c r="A560" t="s">
        <v>1081</v>
      </c>
      <c r="B560" s="15">
        <v>134.19999999999999</v>
      </c>
    </row>
    <row r="561" spans="1:2">
      <c r="A561" t="s">
        <v>1082</v>
      </c>
      <c r="B561" s="15">
        <v>76.19</v>
      </c>
    </row>
    <row r="562" spans="1:2">
      <c r="A562" t="s">
        <v>1083</v>
      </c>
      <c r="B562" s="15">
        <v>125.44</v>
      </c>
    </row>
    <row r="563" spans="1:2">
      <c r="A563" t="s">
        <v>1084</v>
      </c>
      <c r="B563" s="15">
        <v>87.09</v>
      </c>
    </row>
    <row r="564" spans="1:2">
      <c r="A564" t="s">
        <v>1085</v>
      </c>
      <c r="B564" s="15">
        <v>112.42</v>
      </c>
    </row>
    <row r="565" spans="1:2">
      <c r="A565" t="s">
        <v>1086</v>
      </c>
      <c r="B565" s="15">
        <v>161.81</v>
      </c>
    </row>
    <row r="566" spans="1:2">
      <c r="A566" t="s">
        <v>1087</v>
      </c>
      <c r="B566" s="15">
        <v>140.69</v>
      </c>
    </row>
    <row r="567" spans="1:2">
      <c r="A567" t="s">
        <v>1088</v>
      </c>
      <c r="B567" s="15">
        <v>98.45</v>
      </c>
    </row>
    <row r="568" spans="1:2">
      <c r="A568" t="s">
        <v>1089</v>
      </c>
      <c r="B568" s="15">
        <v>132.26</v>
      </c>
    </row>
    <row r="569" spans="1:2">
      <c r="A569" t="s">
        <v>1090</v>
      </c>
      <c r="B569" s="15">
        <v>187.93</v>
      </c>
    </row>
    <row r="570" spans="1:2">
      <c r="A570" t="s">
        <v>1091</v>
      </c>
      <c r="B570" s="15">
        <v>95.04</v>
      </c>
    </row>
    <row r="571" spans="1:2">
      <c r="A571" t="s">
        <v>1092</v>
      </c>
      <c r="B571" s="15">
        <v>169.87</v>
      </c>
    </row>
    <row r="572" spans="1:2">
      <c r="A572" t="s">
        <v>1093</v>
      </c>
      <c r="B572" s="15">
        <v>101.34</v>
      </c>
    </row>
    <row r="573" spans="1:2">
      <c r="A573" t="s">
        <v>1094</v>
      </c>
      <c r="B573" s="15">
        <v>263.16000000000003</v>
      </c>
    </row>
    <row r="574" spans="1:2">
      <c r="A574" t="s">
        <v>1095</v>
      </c>
      <c r="B574" s="15">
        <v>98.48</v>
      </c>
    </row>
    <row r="575" spans="1:2">
      <c r="A575" t="s">
        <v>1096</v>
      </c>
      <c r="B575" s="15">
        <v>190.63</v>
      </c>
    </row>
    <row r="576" spans="1:2">
      <c r="A576" t="s">
        <v>1097</v>
      </c>
      <c r="B576" s="15">
        <v>85.56</v>
      </c>
    </row>
    <row r="577" spans="1:2">
      <c r="A577" t="s">
        <v>1098</v>
      </c>
      <c r="B577" s="15">
        <v>103.42</v>
      </c>
    </row>
    <row r="578" spans="1:2">
      <c r="A578" t="s">
        <v>1099</v>
      </c>
      <c r="B578" s="15">
        <v>140.36000000000001</v>
      </c>
    </row>
    <row r="579" spans="1:2">
      <c r="A579" t="s">
        <v>1100</v>
      </c>
      <c r="B579" s="15">
        <v>124.51</v>
      </c>
    </row>
    <row r="580" spans="1:2">
      <c r="A580" t="s">
        <v>1101</v>
      </c>
      <c r="B580" s="15">
        <v>167.67</v>
      </c>
    </row>
    <row r="581" spans="1:2">
      <c r="A581" t="s">
        <v>1102</v>
      </c>
      <c r="B581" s="15">
        <v>110.63</v>
      </c>
    </row>
    <row r="582" spans="1:2">
      <c r="A582" t="s">
        <v>1103</v>
      </c>
      <c r="B582" s="15">
        <v>132.38</v>
      </c>
    </row>
    <row r="583" spans="1:2">
      <c r="A583" t="s">
        <v>1104</v>
      </c>
      <c r="B583" s="15">
        <v>120.37</v>
      </c>
    </row>
    <row r="584" spans="1:2">
      <c r="A584" t="s">
        <v>1105</v>
      </c>
      <c r="B584" s="15">
        <v>117.74</v>
      </c>
    </row>
    <row r="585" spans="1:2">
      <c r="A585" t="s">
        <v>1106</v>
      </c>
      <c r="B585" s="15">
        <v>83.04</v>
      </c>
    </row>
    <row r="586" spans="1:2">
      <c r="A586" t="s">
        <v>1107</v>
      </c>
      <c r="B586" s="15">
        <v>108.58</v>
      </c>
    </row>
    <row r="587" spans="1:2">
      <c r="A587" t="s">
        <v>1108</v>
      </c>
      <c r="B587" s="15">
        <v>66.67</v>
      </c>
    </row>
    <row r="588" spans="1:2">
      <c r="A588" t="s">
        <v>1109</v>
      </c>
      <c r="B588" s="15">
        <v>158.37</v>
      </c>
    </row>
    <row r="589" spans="1:2">
      <c r="A589" t="s">
        <v>1110</v>
      </c>
      <c r="B589" s="15">
        <v>147.16999999999999</v>
      </c>
    </row>
    <row r="590" spans="1:2">
      <c r="A590" t="s">
        <v>1111</v>
      </c>
      <c r="B590" s="15">
        <v>97.67</v>
      </c>
    </row>
    <row r="591" spans="1:2">
      <c r="A591" t="s">
        <v>1112</v>
      </c>
      <c r="B591" s="15">
        <v>139.80000000000001</v>
      </c>
    </row>
    <row r="592" spans="1:2">
      <c r="A592" t="s">
        <v>1113</v>
      </c>
      <c r="B592" s="15">
        <v>90.48</v>
      </c>
    </row>
    <row r="593" spans="1:2">
      <c r="A593" t="s">
        <v>1114</v>
      </c>
      <c r="B593" s="15">
        <v>104.96</v>
      </c>
    </row>
    <row r="594" spans="1:2">
      <c r="A594" t="s">
        <v>1115</v>
      </c>
      <c r="B594" s="15">
        <v>93.1</v>
      </c>
    </row>
    <row r="595" spans="1:2">
      <c r="A595" t="s">
        <v>1116</v>
      </c>
      <c r="B595" s="15">
        <v>108.54</v>
      </c>
    </row>
    <row r="596" spans="1:2">
      <c r="A596" t="s">
        <v>1117</v>
      </c>
      <c r="B596" s="15">
        <v>96.2</v>
      </c>
    </row>
    <row r="597" spans="1:2">
      <c r="A597" t="s">
        <v>1118</v>
      </c>
      <c r="B597" s="15">
        <v>132.97999999999999</v>
      </c>
    </row>
    <row r="598" spans="1:2">
      <c r="A598" t="s">
        <v>1119</v>
      </c>
      <c r="B598" s="15">
        <v>132.41999999999999</v>
      </c>
    </row>
    <row r="599" spans="1:2">
      <c r="A599" t="s">
        <v>1120</v>
      </c>
      <c r="B599" s="15">
        <v>129.22999999999999</v>
      </c>
    </row>
    <row r="600" spans="1:2">
      <c r="A600" t="s">
        <v>1121</v>
      </c>
      <c r="B600" s="15">
        <v>139.53</v>
      </c>
    </row>
    <row r="601" spans="1:2">
      <c r="A601" t="s">
        <v>1122</v>
      </c>
      <c r="B601" s="15">
        <v>103.19</v>
      </c>
    </row>
    <row r="602" spans="1:2">
      <c r="A602" t="s">
        <v>1123</v>
      </c>
      <c r="B602" s="15">
        <v>115.23</v>
      </c>
    </row>
    <row r="603" spans="1:2">
      <c r="A603" t="s">
        <v>1124</v>
      </c>
      <c r="B603" s="15">
        <v>102.15</v>
      </c>
    </row>
    <row r="604" spans="1:2">
      <c r="A604" t="s">
        <v>1125</v>
      </c>
      <c r="B604" s="15">
        <v>151.72</v>
      </c>
    </row>
    <row r="605" spans="1:2">
      <c r="A605" t="s">
        <v>1126</v>
      </c>
      <c r="B605" s="15">
        <v>112.81</v>
      </c>
    </row>
    <row r="606" spans="1:2">
      <c r="A606" t="s">
        <v>1127</v>
      </c>
      <c r="B606" s="15">
        <v>123.35</v>
      </c>
    </row>
    <row r="607" spans="1:2">
      <c r="A607" t="s">
        <v>1128</v>
      </c>
      <c r="B607" s="15">
        <v>107.26</v>
      </c>
    </row>
    <row r="608" spans="1:2">
      <c r="A608" t="s">
        <v>1129</v>
      </c>
      <c r="B608" s="15">
        <v>96.12</v>
      </c>
    </row>
    <row r="609" spans="1:2">
      <c r="A609" t="s">
        <v>1130</v>
      </c>
      <c r="B609" s="15">
        <v>131.59</v>
      </c>
    </row>
    <row r="610" spans="1:2">
      <c r="A610" t="s">
        <v>1131</v>
      </c>
      <c r="B610" s="15">
        <v>110.3</v>
      </c>
    </row>
    <row r="611" spans="1:2">
      <c r="A611" t="s">
        <v>1132</v>
      </c>
      <c r="B611" s="15">
        <v>140.97</v>
      </c>
    </row>
    <row r="612" spans="1:2">
      <c r="A612" t="s">
        <v>1133</v>
      </c>
      <c r="B612" s="15">
        <v>138.1</v>
      </c>
    </row>
    <row r="613" spans="1:2">
      <c r="A613" t="s">
        <v>1134</v>
      </c>
      <c r="B613" s="15">
        <v>166.67</v>
      </c>
    </row>
    <row r="614" spans="1:2">
      <c r="A614" t="s">
        <v>1135</v>
      </c>
      <c r="B614" s="15">
        <v>95.8</v>
      </c>
    </row>
    <row r="615" spans="1:2">
      <c r="A615" t="s">
        <v>1136</v>
      </c>
      <c r="B615" s="15">
        <v>117.65</v>
      </c>
    </row>
    <row r="616" spans="1:2">
      <c r="A616" t="s">
        <v>1137</v>
      </c>
      <c r="B616" s="15">
        <v>79.22</v>
      </c>
    </row>
    <row r="617" spans="1:2">
      <c r="A617" t="s">
        <v>1138</v>
      </c>
      <c r="B617" s="15">
        <v>138.18</v>
      </c>
    </row>
    <row r="618" spans="1:2">
      <c r="A618" t="s">
        <v>1139</v>
      </c>
      <c r="B618" s="15">
        <v>111.67</v>
      </c>
    </row>
    <row r="619" spans="1:2">
      <c r="A619" t="s">
        <v>1140</v>
      </c>
      <c r="B619" s="15">
        <v>113.3</v>
      </c>
    </row>
    <row r="620" spans="1:2">
      <c r="A620" t="s">
        <v>1141</v>
      </c>
      <c r="B620" s="15">
        <v>122.15</v>
      </c>
    </row>
    <row r="621" spans="1:2">
      <c r="A621" t="s">
        <v>1142</v>
      </c>
      <c r="B621" s="15">
        <v>157.13999999999999</v>
      </c>
    </row>
    <row r="622" spans="1:2">
      <c r="A622" t="s">
        <v>1143</v>
      </c>
      <c r="B622" s="15">
        <v>141.18</v>
      </c>
    </row>
    <row r="623" spans="1:2">
      <c r="A623" t="s">
        <v>1144</v>
      </c>
      <c r="B623" s="15">
        <v>106.71</v>
      </c>
    </row>
    <row r="624" spans="1:2">
      <c r="A624" t="s">
        <v>1145</v>
      </c>
      <c r="B624" s="15">
        <v>133.87</v>
      </c>
    </row>
    <row r="625" spans="1:2">
      <c r="A625" t="s">
        <v>1146</v>
      </c>
      <c r="B625" s="15">
        <v>96.64</v>
      </c>
    </row>
    <row r="626" spans="1:2">
      <c r="A626" t="s">
        <v>1147</v>
      </c>
      <c r="B626" s="15">
        <v>162.5</v>
      </c>
    </row>
    <row r="627" spans="1:2">
      <c r="A627" t="s">
        <v>1148</v>
      </c>
      <c r="B627" s="15">
        <v>130.77000000000001</v>
      </c>
    </row>
    <row r="628" spans="1:2">
      <c r="A628" t="s">
        <v>1149</v>
      </c>
      <c r="B628" s="15">
        <v>113.64</v>
      </c>
    </row>
    <row r="629" spans="1:2">
      <c r="A629" t="s">
        <v>1150</v>
      </c>
      <c r="B629" s="15">
        <v>103.66</v>
      </c>
    </row>
    <row r="630" spans="1:2">
      <c r="A630" t="s">
        <v>1151</v>
      </c>
      <c r="B630" s="15">
        <v>93.22</v>
      </c>
    </row>
    <row r="631" spans="1:2">
      <c r="A631" t="s">
        <v>1152</v>
      </c>
      <c r="B631" s="15">
        <v>127.87</v>
      </c>
    </row>
    <row r="632" spans="1:2">
      <c r="A632" t="s">
        <v>1153</v>
      </c>
      <c r="B632" s="15">
        <v>104.09</v>
      </c>
    </row>
    <row r="633" spans="1:2">
      <c r="A633" t="s">
        <v>1154</v>
      </c>
      <c r="B633" s="15">
        <v>113.16</v>
      </c>
    </row>
    <row r="634" spans="1:2">
      <c r="A634" t="s">
        <v>1155</v>
      </c>
      <c r="B634" s="15">
        <v>125.15</v>
      </c>
    </row>
    <row r="635" spans="1:2">
      <c r="A635" t="s">
        <v>1156</v>
      </c>
      <c r="B635" s="15">
        <v>122.41</v>
      </c>
    </row>
    <row r="636" spans="1:2">
      <c r="A636" t="s">
        <v>1157</v>
      </c>
      <c r="B636" s="15">
        <v>190.05</v>
      </c>
    </row>
    <row r="637" spans="1:2">
      <c r="A637" t="s">
        <v>1158</v>
      </c>
      <c r="B637" s="15">
        <v>104.15</v>
      </c>
    </row>
    <row r="638" spans="1:2">
      <c r="A638" t="s">
        <v>1159</v>
      </c>
      <c r="B638" s="15">
        <v>130.26</v>
      </c>
    </row>
    <row r="639" spans="1:2">
      <c r="A639" t="s">
        <v>1160</v>
      </c>
      <c r="B639" s="15">
        <v>123.27</v>
      </c>
    </row>
    <row r="640" spans="1:2">
      <c r="A640" t="s">
        <v>1161</v>
      </c>
      <c r="B640" s="15">
        <v>98.59</v>
      </c>
    </row>
    <row r="641" spans="1:2">
      <c r="A641" t="s">
        <v>1162</v>
      </c>
      <c r="B641" s="15">
        <v>86.96</v>
      </c>
    </row>
    <row r="642" spans="1:2">
      <c r="A642" t="s">
        <v>1163</v>
      </c>
      <c r="B642" s="15">
        <v>120.89</v>
      </c>
    </row>
    <row r="643" spans="1:2">
      <c r="A643" t="s">
        <v>1164</v>
      </c>
      <c r="B643" s="15">
        <v>123.87</v>
      </c>
    </row>
    <row r="644" spans="1:2">
      <c r="A644" t="s">
        <v>1165</v>
      </c>
      <c r="B644" s="15">
        <v>221.43</v>
      </c>
    </row>
    <row r="645" spans="1:2">
      <c r="A645" t="s">
        <v>425</v>
      </c>
      <c r="B645" s="15">
        <v>134.43</v>
      </c>
    </row>
    <row r="646" spans="1:2">
      <c r="A646" t="s">
        <v>1166</v>
      </c>
    </row>
    <row r="647" spans="1:2">
      <c r="A647" t="s">
        <v>1167</v>
      </c>
    </row>
    <row r="648" spans="1:2">
      <c r="A648" t="s">
        <v>1168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</vt:lpstr>
      <vt:lpstr>sao paulo</vt:lpstr>
      <vt:lpstr>vaccine</vt:lpstr>
    </vt:vector>
  </TitlesOfParts>
  <Company>residencia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MORAES</dc:creator>
  <cp:lastModifiedBy>JOSE MORAES</cp:lastModifiedBy>
  <dcterms:created xsi:type="dcterms:W3CDTF">2013-01-31T20:48:24Z</dcterms:created>
  <dcterms:modified xsi:type="dcterms:W3CDTF">2013-01-31T22:05:24Z</dcterms:modified>
</cp:coreProperties>
</file>