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sem 6\Accathon 2.0\gst\client\src\"/>
    </mc:Choice>
  </mc:AlternateContent>
  <xr:revisionPtr revIDLastSave="0" documentId="13_ncr:1_{3EA775AE-1315-48FE-975D-50EC6DDB080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10" i="1" l="1"/>
  <c r="G9" i="1"/>
  <c r="F9" i="1"/>
  <c r="G8" i="1"/>
  <c r="F8" i="1"/>
  <c r="G7" i="1"/>
  <c r="F7" i="1"/>
  <c r="G6" i="1"/>
  <c r="F6" i="1"/>
  <c r="H5" i="1"/>
  <c r="G4" i="1"/>
  <c r="F4" i="1"/>
  <c r="G3" i="1"/>
  <c r="F3" i="1"/>
  <c r="H2" i="1"/>
</calcChain>
</file>

<file path=xl/sharedStrings.xml><?xml version="1.0" encoding="utf-8"?>
<sst xmlns="http://schemas.openxmlformats.org/spreadsheetml/2006/main" count="35" uniqueCount="31">
  <si>
    <t>Sr No.</t>
  </si>
  <si>
    <t>Nature of Expenses</t>
  </si>
  <si>
    <t>Supplier Name</t>
  </si>
  <si>
    <t>INVOICES</t>
  </si>
  <si>
    <t>Value of Transactions</t>
  </si>
  <si>
    <t>CGST</t>
  </si>
  <si>
    <t>SGST</t>
  </si>
  <si>
    <t>IGST</t>
  </si>
  <si>
    <t>Purchase</t>
  </si>
  <si>
    <t>Rakesh &amp; CO.</t>
  </si>
  <si>
    <t>T-651</t>
  </si>
  <si>
    <t>Business Meet</t>
  </si>
  <si>
    <t>Hotel Marutinandan</t>
  </si>
  <si>
    <t>T-623</t>
  </si>
  <si>
    <t xml:space="preserve">Personal </t>
  </si>
  <si>
    <t>Resort</t>
  </si>
  <si>
    <t>T-675</t>
  </si>
  <si>
    <t>Kritika Entreprises Pvt Ltd</t>
  </si>
  <si>
    <t>CSR</t>
  </si>
  <si>
    <t>Happy Faces NGO</t>
  </si>
  <si>
    <t>T-542</t>
  </si>
  <si>
    <t>Dena Entreprise</t>
  </si>
  <si>
    <t>T-323</t>
  </si>
  <si>
    <t>Transportation</t>
  </si>
  <si>
    <t>Krishna Transport</t>
  </si>
  <si>
    <t>T-489</t>
  </si>
  <si>
    <t>Exempt Supply</t>
  </si>
  <si>
    <t>Jegisha &amp; sons</t>
  </si>
  <si>
    <t>T-544</t>
  </si>
  <si>
    <t>Nimit Electric</t>
  </si>
  <si>
    <t>T-232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</si>
</sst>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B11" sqref="B11"/>
    </sheetView>
  </sheetViews>
  <sheetFormatPr defaultColWidth="9" defaultRowHeight="15"/>
  <cols>
    <col min="1" max="1" width="20" customWidth="1"/>
    <col min="2" max="2" width="16.85546875" customWidth="1"/>
    <col min="3" max="3" width="21.85546875" customWidth="1"/>
    <col min="5" max="5" width="18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1</v>
      </c>
      <c r="B2" t="s">
        <v>8</v>
      </c>
      <c r="C2" t="s">
        <v>9</v>
      </c>
      <c r="D2" t="s">
        <v>10</v>
      </c>
      <c r="E2">
        <v>877855</v>
      </c>
      <c r="F2">
        <v>0</v>
      </c>
      <c r="G2">
        <v>0</v>
      </c>
      <c r="H2">
        <f>E2*0.18</f>
        <v>158013.9</v>
      </c>
    </row>
    <row r="3" spans="1:8">
      <c r="A3" s="1">
        <v>2</v>
      </c>
      <c r="B3" t="s">
        <v>11</v>
      </c>
      <c r="C3" t="s">
        <v>12</v>
      </c>
      <c r="D3" t="s">
        <v>13</v>
      </c>
      <c r="E3">
        <v>7598</v>
      </c>
      <c r="F3">
        <f t="shared" ref="F3:F9" si="0">E3*0.9</f>
        <v>6838.2</v>
      </c>
      <c r="G3">
        <f t="shared" ref="G3:G9" si="1">E3*0.9</f>
        <v>6838.2</v>
      </c>
      <c r="H3">
        <v>0</v>
      </c>
    </row>
    <row r="4" spans="1:8">
      <c r="A4" s="1">
        <v>3</v>
      </c>
      <c r="B4" t="s">
        <v>14</v>
      </c>
      <c r="C4" t="s">
        <v>15</v>
      </c>
      <c r="D4" t="s">
        <v>16</v>
      </c>
      <c r="E4">
        <v>35000</v>
      </c>
      <c r="F4">
        <f t="shared" si="0"/>
        <v>31500</v>
      </c>
      <c r="G4">
        <f t="shared" si="1"/>
        <v>31500</v>
      </c>
      <c r="H4">
        <v>0</v>
      </c>
    </row>
    <row r="5" spans="1:8">
      <c r="A5" s="1">
        <v>4</v>
      </c>
      <c r="B5" t="s">
        <v>8</v>
      </c>
      <c r="C5" t="s">
        <v>17</v>
      </c>
      <c r="D5" t="s">
        <v>16</v>
      </c>
      <c r="E5">
        <v>23412</v>
      </c>
      <c r="F5">
        <v>0</v>
      </c>
      <c r="G5">
        <v>0</v>
      </c>
      <c r="H5">
        <f>E5*0.18</f>
        <v>4214.16</v>
      </c>
    </row>
    <row r="6" spans="1:8">
      <c r="A6" s="1">
        <v>5</v>
      </c>
      <c r="B6" t="s">
        <v>18</v>
      </c>
      <c r="C6" t="s">
        <v>19</v>
      </c>
      <c r="D6" t="s">
        <v>20</v>
      </c>
      <c r="E6">
        <v>45634</v>
      </c>
      <c r="F6">
        <f t="shared" si="0"/>
        <v>41070.6</v>
      </c>
      <c r="G6">
        <f t="shared" si="1"/>
        <v>41070.6</v>
      </c>
      <c r="H6">
        <v>0</v>
      </c>
    </row>
    <row r="7" spans="1:8">
      <c r="A7" s="1">
        <v>6</v>
      </c>
      <c r="B7" t="s">
        <v>8</v>
      </c>
      <c r="C7" t="s">
        <v>21</v>
      </c>
      <c r="D7" t="s">
        <v>22</v>
      </c>
      <c r="E7">
        <v>8564</v>
      </c>
      <c r="F7">
        <f t="shared" si="0"/>
        <v>7707.6</v>
      </c>
      <c r="G7">
        <f t="shared" si="1"/>
        <v>7707.6</v>
      </c>
      <c r="H7">
        <v>0</v>
      </c>
    </row>
    <row r="8" spans="1:8">
      <c r="A8" s="1">
        <v>7</v>
      </c>
      <c r="B8" t="s">
        <v>23</v>
      </c>
      <c r="C8" t="s">
        <v>24</v>
      </c>
      <c r="D8" t="s">
        <v>25</v>
      </c>
      <c r="E8">
        <v>12000</v>
      </c>
      <c r="F8">
        <f t="shared" si="0"/>
        <v>10800</v>
      </c>
      <c r="G8">
        <f t="shared" si="1"/>
        <v>10800</v>
      </c>
      <c r="H8">
        <v>0</v>
      </c>
    </row>
    <row r="9" spans="1:8">
      <c r="A9" s="1">
        <v>8</v>
      </c>
      <c r="B9" t="s">
        <v>26</v>
      </c>
      <c r="C9" t="s">
        <v>27</v>
      </c>
      <c r="D9" t="s">
        <v>28</v>
      </c>
      <c r="E9">
        <v>45234</v>
      </c>
      <c r="F9">
        <f t="shared" si="0"/>
        <v>40710.6</v>
      </c>
      <c r="G9">
        <f t="shared" si="1"/>
        <v>40710.6</v>
      </c>
      <c r="H9">
        <v>0</v>
      </c>
    </row>
    <row r="10" spans="1:8">
      <c r="A10" s="1">
        <v>9</v>
      </c>
      <c r="B10" s="3" t="s">
        <v>26</v>
      </c>
      <c r="C10" t="s">
        <v>29</v>
      </c>
      <c r="D10" t="s">
        <v>30</v>
      </c>
      <c r="E10">
        <v>542376</v>
      </c>
      <c r="F10">
        <v>0</v>
      </c>
      <c r="G10">
        <v>0</v>
      </c>
      <c r="H10">
        <f>E10*18%</f>
        <v>97627.68</v>
      </c>
    </row>
    <row r="11" spans="1:8">
      <c r="A11" s="2"/>
    </row>
    <row r="12" spans="1:8">
      <c r="A12" s="2"/>
    </row>
    <row r="13" spans="1:8">
      <c r="A13" s="2"/>
    </row>
    <row r="14" spans="1:8">
      <c r="A14" s="2"/>
    </row>
    <row r="15" spans="1:8">
      <c r="A15" s="2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 Solani</dc:creator>
  <cp:lastModifiedBy>Krish Gangajaliya</cp:lastModifiedBy>
  <dcterms:created xsi:type="dcterms:W3CDTF">2025-01-23T09:42:00Z</dcterms:created>
  <dcterms:modified xsi:type="dcterms:W3CDTF">2025-02-17T11:19:02Z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D0D41067629745CFB9CDF264FB9A2DBA_12</vt:lpwstr>
  </property>
  <property fmtid="{D5CDD505-2E9C-101B-9397-08002B2CF9AE}" pid="3" name="KSOProductBuildVer">
    <vt:lpwstr>1033-12.2.0.19805</vt:lpwstr>
  </property>
</Properties>
</file>