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TOPS\TOPS_Assignments\Assignment_2\"/>
    </mc:Choice>
  </mc:AlternateContent>
  <xr:revisionPtr revIDLastSave="0" documentId="13_ncr:1_{11723D11-4EBD-42F8-97F2-34170C5D5445}" xr6:coauthVersionLast="47" xr6:coauthVersionMax="47" xr10:uidLastSave="{00000000-0000-0000-0000-000000000000}"/>
  <bookViews>
    <workbookView xWindow="-110" yWindow="-110" windowWidth="19420" windowHeight="10300" activeTab="4" xr2:uid="{00000000-000D-0000-FFFF-FFFF00000000}"/>
  </bookViews>
  <sheets>
    <sheet name="4_1" sheetId="1" r:id="rId1"/>
    <sheet name="4_2" sheetId="2" r:id="rId2"/>
    <sheet name="4_3" sheetId="3" r:id="rId3"/>
    <sheet name="4_4" sheetId="4" r:id="rId4"/>
    <sheet name="4_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 l="1"/>
  <c r="D8" i="5"/>
  <c r="D6" i="5"/>
  <c r="D2" i="5"/>
  <c r="D7" i="5"/>
  <c r="D4" i="5"/>
  <c r="D3" i="5"/>
  <c r="D8" i="4"/>
  <c r="D7" i="4"/>
  <c r="D6" i="4"/>
  <c r="D4" i="4"/>
  <c r="D3" i="4"/>
  <c r="D2" i="4"/>
  <c r="D8" i="3"/>
  <c r="D7" i="3"/>
  <c r="D6" i="3"/>
  <c r="D4" i="3"/>
  <c r="D3" i="3"/>
  <c r="D2" i="3"/>
  <c r="D8" i="2"/>
  <c r="D7" i="2"/>
  <c r="D6" i="2"/>
  <c r="D4" i="2"/>
  <c r="D3" i="2"/>
  <c r="D2" i="2"/>
  <c r="D8" i="1"/>
  <c r="D7" i="1"/>
  <c r="D6" i="1"/>
  <c r="D2" i="1"/>
  <c r="D3" i="1"/>
  <c r="D4" i="1"/>
</calcChain>
</file>

<file path=xl/sharedStrings.xml><?xml version="1.0" encoding="utf-8"?>
<sst xmlns="http://schemas.openxmlformats.org/spreadsheetml/2006/main" count="53" uniqueCount="33">
  <si>
    <t>Salaries</t>
  </si>
  <si>
    <t>Q1</t>
  </si>
  <si>
    <t>Q2</t>
  </si>
  <si>
    <t>Q3</t>
  </si>
  <si>
    <t>10th Percentile</t>
  </si>
  <si>
    <t>25th Percentile</t>
  </si>
  <si>
    <t>75th Percentile</t>
  </si>
  <si>
    <t>90th Percentile</t>
  </si>
  <si>
    <t>Interpretation</t>
  </si>
  <si>
    <t>The first quartile (Q1) is 128.75, the median (Q2) is 252.5, and the third quartile (Q3) is 376.25, indicating that the middle 50% of employee salaries lie between ₹128.75 and ₹376.25.</t>
  </si>
  <si>
    <t>The 10th percentile is ₹74.7 and the 90th percentile is ₹450.5, showing a wide range of salaries and suggesting moderate income inequality among employees.</t>
  </si>
  <si>
    <t>Weights</t>
  </si>
  <si>
    <t>15th Percentile</t>
  </si>
  <si>
    <t>50th Percentile</t>
  </si>
  <si>
    <t>85th Percentile</t>
  </si>
  <si>
    <t>The first quartile (Q1) is 143.75, the median (Q2) is 267.5, and the third quartile (Q3) is 391.25, indicating that the middle 50% of the weights fall between 143.75 and 391.25.</t>
  </si>
  <si>
    <t>The 15th percentile is 94.55 and the 85th percentile is 440.75, showing a wide distribution of weights and suggesting noticeable variation across the dataset.</t>
  </si>
  <si>
    <t>Purchase Amounts</t>
  </si>
  <si>
    <t>20th Percentile</t>
  </si>
  <si>
    <t>40th Percentile</t>
  </si>
  <si>
    <t>80th Percentile</t>
  </si>
  <si>
    <t>The first quartile (Q1) is 156.25, the median (Q2) is 292.5, and the third quartile (Q3) is 428.75, indicating that the middle 50% of purchase amounts fall between 156.25 and 428.75.</t>
  </si>
  <si>
    <t>The 20th percentile is 129, the 40th percentile is 238, and the 80th percentile is 456, showing that purchase amounts are fairly spread out and suggesting moderate variation in customer spending behavior.</t>
  </si>
  <si>
    <t>Commute Times</t>
  </si>
  <si>
    <t>30th Percentile</t>
  </si>
  <si>
    <t>70th Percentile</t>
  </si>
  <si>
    <t>The first quartile (Q1) is 163.75, the median (Q2) is 312.5, and the third quartile (Q3) is 461.25, indicating that the middle 50% of values lie between 163.75 and 461.25.</t>
  </si>
  <si>
    <t>The 30th percentile is 193.5, the 50th percentile is 312.5, and the 70th percentile is 431.5, showing a fairly balanced distribution with most values clustered within a moderate range.</t>
  </si>
  <si>
    <t>Defect Rates</t>
  </si>
  <si>
    <t xml:space="preserve"> 1.0 0.6</t>
  </si>
  <si>
    <t xml:space="preserve"> 0.9 0.4</t>
  </si>
  <si>
    <t>The first quartile (Q1) is 0.4, the median (Q2) is 0.7, and the third quartile (Q3) is 0.9, indicating that the middle 50% of the values lie between 0.4 and 0.9.</t>
  </si>
  <si>
    <t>The 25th percentile is 0.4, the 50th percentile is 0.7, and the 75th percentile is 0.9, which aligns with the quartile values, showing a consistent and symmetric distribution of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</si>
</sst>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1" fillId="0" borderId="1" xfId="0" applyFont="1" applyBorder="1"/>
    <xf numFmtId="0" fontId="0" fillId="0" borderId="1" xfId="0" applyBorder="1"/>
    <xf numFmtId="0" fontId="0" fillId="0" borderId="0" xfId="0" applyAlignment="1">
      <alignment horizontal="center"/>
    </xf>
    <xf numFmtId="0" fontId="1" fillId="0"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2"/>
  <sheetViews>
    <sheetView workbookViewId="0">
      <selection activeCell="D9" sqref="D9"/>
    </sheetView>
  </sheetViews>
  <sheetFormatPr defaultRowHeight="14.5" x14ac:dyDescent="0.35"/>
  <cols>
    <col min="1" max="1" width="13.1796875" customWidth="1"/>
    <col min="3" max="3" width="13.54296875" bestFit="1" customWidth="1"/>
  </cols>
  <sheetData>
    <row r="2" spans="1:4" x14ac:dyDescent="0.35">
      <c r="A2" s="1" t="s">
        <v>0</v>
      </c>
      <c r="C2" s="3" t="s">
        <v>1</v>
      </c>
      <c r="D2" s="4">
        <f>_xlfn.QUARTILE.INC($A$3:$A$102,1)</f>
        <v>128.75</v>
      </c>
    </row>
    <row r="3" spans="1:4" x14ac:dyDescent="0.35">
      <c r="A3" s="2">
        <v>40</v>
      </c>
      <c r="C3" s="3" t="s">
        <v>2</v>
      </c>
      <c r="D3" s="4">
        <f>_xlfn.QUARTILE.INC($A$3:$A$102,2)</f>
        <v>252.5</v>
      </c>
    </row>
    <row r="4" spans="1:4" x14ac:dyDescent="0.35">
      <c r="A4" s="2">
        <v>45</v>
      </c>
      <c r="C4" s="3" t="s">
        <v>3</v>
      </c>
      <c r="D4" s="4">
        <f>_xlfn.QUARTILE.INC($A$3:$A$102,3)</f>
        <v>376.25</v>
      </c>
    </row>
    <row r="5" spans="1:4" x14ac:dyDescent="0.35">
      <c r="A5" s="2">
        <v>50</v>
      </c>
    </row>
    <row r="6" spans="1:4" x14ac:dyDescent="0.35">
      <c r="A6" s="2">
        <v>55</v>
      </c>
      <c r="C6" s="3" t="s">
        <v>4</v>
      </c>
      <c r="D6" s="4">
        <f>_xlfn.PERCENTILE.INC($A$3:$A$102,0.1)</f>
        <v>74.7</v>
      </c>
    </row>
    <row r="7" spans="1:4" x14ac:dyDescent="0.35">
      <c r="A7" s="2">
        <v>60</v>
      </c>
      <c r="C7" s="3" t="s">
        <v>5</v>
      </c>
      <c r="D7" s="4">
        <f>_xlfn.PERCENTILE.INC($A$3:$A$102,0.25)</f>
        <v>128.75</v>
      </c>
    </row>
    <row r="8" spans="1:4" x14ac:dyDescent="0.35">
      <c r="A8" s="2">
        <v>62</v>
      </c>
      <c r="C8" s="3" t="s">
        <v>6</v>
      </c>
      <c r="D8" s="4">
        <f>_xlfn.PERCENTILE.INC($A$3:$A$102,0.75)</f>
        <v>376.25</v>
      </c>
    </row>
    <row r="9" spans="1:4" x14ac:dyDescent="0.35">
      <c r="A9" s="2">
        <v>65</v>
      </c>
      <c r="C9" s="3" t="s">
        <v>7</v>
      </c>
      <c r="D9" s="4">
        <f>_xlfn.PERCENTILE.INC($A$3:$A$102,0.9)</f>
        <v>450.50000000000006</v>
      </c>
    </row>
    <row r="10" spans="1:4" x14ac:dyDescent="0.35">
      <c r="A10" s="2">
        <v>68</v>
      </c>
    </row>
    <row r="11" spans="1:4" x14ac:dyDescent="0.35">
      <c r="A11" s="2">
        <v>70</v>
      </c>
      <c r="C11" s="3" t="s">
        <v>8</v>
      </c>
    </row>
    <row r="12" spans="1:4" x14ac:dyDescent="0.35">
      <c r="A12" s="2">
        <v>72</v>
      </c>
      <c r="C12" s="4" t="s">
        <v>9</v>
      </c>
    </row>
    <row r="13" spans="1:4" x14ac:dyDescent="0.35">
      <c r="A13" s="2">
        <v>75</v>
      </c>
      <c r="C13" s="4" t="s">
        <v>10</v>
      </c>
    </row>
    <row r="14" spans="1:4" x14ac:dyDescent="0.35">
      <c r="A14" s="2">
        <v>78</v>
      </c>
    </row>
    <row r="15" spans="1:4" x14ac:dyDescent="0.35">
      <c r="A15" s="2">
        <v>80</v>
      </c>
    </row>
    <row r="16" spans="1:4" x14ac:dyDescent="0.35">
      <c r="A16" s="2">
        <v>82</v>
      </c>
    </row>
    <row r="17" spans="1:1" x14ac:dyDescent="0.35">
      <c r="A17" s="2">
        <v>85</v>
      </c>
    </row>
    <row r="18" spans="1:1" x14ac:dyDescent="0.35">
      <c r="A18" s="2">
        <v>88</v>
      </c>
    </row>
    <row r="19" spans="1:1" x14ac:dyDescent="0.35">
      <c r="A19" s="2">
        <v>90</v>
      </c>
    </row>
    <row r="20" spans="1:1" x14ac:dyDescent="0.35">
      <c r="A20" s="2">
        <v>92</v>
      </c>
    </row>
    <row r="21" spans="1:1" x14ac:dyDescent="0.35">
      <c r="A21" s="2">
        <v>95</v>
      </c>
    </row>
    <row r="22" spans="1:1" x14ac:dyDescent="0.35">
      <c r="A22" s="2">
        <v>100</v>
      </c>
    </row>
    <row r="23" spans="1:1" x14ac:dyDescent="0.35">
      <c r="A23" s="2">
        <v>105</v>
      </c>
    </row>
    <row r="24" spans="1:1" x14ac:dyDescent="0.35">
      <c r="A24" s="2">
        <v>110</v>
      </c>
    </row>
    <row r="25" spans="1:1" x14ac:dyDescent="0.35">
      <c r="A25" s="2">
        <v>115</v>
      </c>
    </row>
    <row r="26" spans="1:1" x14ac:dyDescent="0.35">
      <c r="A26" s="2">
        <v>120</v>
      </c>
    </row>
    <row r="27" spans="1:1" x14ac:dyDescent="0.35">
      <c r="A27" s="2">
        <v>125</v>
      </c>
    </row>
    <row r="28" spans="1:1" x14ac:dyDescent="0.35">
      <c r="A28" s="2">
        <v>130</v>
      </c>
    </row>
    <row r="29" spans="1:1" x14ac:dyDescent="0.35">
      <c r="A29" s="2">
        <v>135</v>
      </c>
    </row>
    <row r="30" spans="1:1" x14ac:dyDescent="0.35">
      <c r="A30" s="2">
        <v>140</v>
      </c>
    </row>
    <row r="31" spans="1:1" x14ac:dyDescent="0.35">
      <c r="A31" s="2">
        <v>145</v>
      </c>
    </row>
    <row r="32" spans="1:1" x14ac:dyDescent="0.35">
      <c r="A32" s="2">
        <v>150</v>
      </c>
    </row>
    <row r="33" spans="1:1" x14ac:dyDescent="0.35">
      <c r="A33" s="2">
        <v>155</v>
      </c>
    </row>
    <row r="34" spans="1:1" x14ac:dyDescent="0.35">
      <c r="A34" s="2">
        <v>160</v>
      </c>
    </row>
    <row r="35" spans="1:1" x14ac:dyDescent="0.35">
      <c r="A35" s="2">
        <v>165</v>
      </c>
    </row>
    <row r="36" spans="1:1" x14ac:dyDescent="0.35">
      <c r="A36" s="2">
        <v>170</v>
      </c>
    </row>
    <row r="37" spans="1:1" x14ac:dyDescent="0.35">
      <c r="A37" s="2">
        <v>175</v>
      </c>
    </row>
    <row r="38" spans="1:1" x14ac:dyDescent="0.35">
      <c r="A38" s="2">
        <v>180</v>
      </c>
    </row>
    <row r="39" spans="1:1" x14ac:dyDescent="0.35">
      <c r="A39" s="2">
        <v>185</v>
      </c>
    </row>
    <row r="40" spans="1:1" x14ac:dyDescent="0.35">
      <c r="A40" s="2">
        <v>190</v>
      </c>
    </row>
    <row r="41" spans="1:1" x14ac:dyDescent="0.35">
      <c r="A41" s="2">
        <v>195</v>
      </c>
    </row>
    <row r="42" spans="1:1" x14ac:dyDescent="0.35">
      <c r="A42" s="2">
        <v>200</v>
      </c>
    </row>
    <row r="43" spans="1:1" x14ac:dyDescent="0.35">
      <c r="A43" s="2">
        <v>205</v>
      </c>
    </row>
    <row r="44" spans="1:1" x14ac:dyDescent="0.35">
      <c r="A44" s="2">
        <v>210</v>
      </c>
    </row>
    <row r="45" spans="1:1" x14ac:dyDescent="0.35">
      <c r="A45" s="2">
        <v>215</v>
      </c>
    </row>
    <row r="46" spans="1:1" x14ac:dyDescent="0.35">
      <c r="A46" s="2">
        <v>220</v>
      </c>
    </row>
    <row r="47" spans="1:1" x14ac:dyDescent="0.35">
      <c r="A47" s="2">
        <v>225</v>
      </c>
    </row>
    <row r="48" spans="1:1" x14ac:dyDescent="0.35">
      <c r="A48" s="2">
        <v>230</v>
      </c>
    </row>
    <row r="49" spans="1:1" x14ac:dyDescent="0.35">
      <c r="A49" s="2">
        <v>235</v>
      </c>
    </row>
    <row r="50" spans="1:1" x14ac:dyDescent="0.35">
      <c r="A50" s="2">
        <v>240</v>
      </c>
    </row>
    <row r="51" spans="1:1" x14ac:dyDescent="0.35">
      <c r="A51" s="2">
        <v>245</v>
      </c>
    </row>
    <row r="52" spans="1:1" x14ac:dyDescent="0.35">
      <c r="A52" s="2">
        <v>250</v>
      </c>
    </row>
    <row r="53" spans="1:1" x14ac:dyDescent="0.35">
      <c r="A53" s="2">
        <v>255</v>
      </c>
    </row>
    <row r="54" spans="1:1" x14ac:dyDescent="0.35">
      <c r="A54" s="2">
        <v>260</v>
      </c>
    </row>
    <row r="55" spans="1:1" x14ac:dyDescent="0.35">
      <c r="A55" s="2">
        <v>265</v>
      </c>
    </row>
    <row r="56" spans="1:1" x14ac:dyDescent="0.35">
      <c r="A56" s="2">
        <v>270</v>
      </c>
    </row>
    <row r="57" spans="1:1" x14ac:dyDescent="0.35">
      <c r="A57" s="2">
        <v>275</v>
      </c>
    </row>
    <row r="58" spans="1:1" x14ac:dyDescent="0.35">
      <c r="A58" s="2">
        <v>280</v>
      </c>
    </row>
    <row r="59" spans="1:1" x14ac:dyDescent="0.35">
      <c r="A59" s="2">
        <v>285</v>
      </c>
    </row>
    <row r="60" spans="1:1" x14ac:dyDescent="0.35">
      <c r="A60" s="2">
        <v>290</v>
      </c>
    </row>
    <row r="61" spans="1:1" x14ac:dyDescent="0.35">
      <c r="A61" s="2">
        <v>295</v>
      </c>
    </row>
    <row r="62" spans="1:1" x14ac:dyDescent="0.35">
      <c r="A62" s="2">
        <v>300</v>
      </c>
    </row>
    <row r="63" spans="1:1" x14ac:dyDescent="0.35">
      <c r="A63" s="2">
        <v>305</v>
      </c>
    </row>
    <row r="64" spans="1:1" x14ac:dyDescent="0.35">
      <c r="A64" s="2">
        <v>310</v>
      </c>
    </row>
    <row r="65" spans="1:1" x14ac:dyDescent="0.35">
      <c r="A65" s="2">
        <v>315</v>
      </c>
    </row>
    <row r="66" spans="1:1" x14ac:dyDescent="0.35">
      <c r="A66" s="2">
        <v>320</v>
      </c>
    </row>
    <row r="67" spans="1:1" x14ac:dyDescent="0.35">
      <c r="A67" s="2">
        <v>325</v>
      </c>
    </row>
    <row r="68" spans="1:1" x14ac:dyDescent="0.35">
      <c r="A68" s="2">
        <v>330</v>
      </c>
    </row>
    <row r="69" spans="1:1" x14ac:dyDescent="0.35">
      <c r="A69" s="2">
        <v>335</v>
      </c>
    </row>
    <row r="70" spans="1:1" x14ac:dyDescent="0.35">
      <c r="A70" s="2">
        <v>340</v>
      </c>
    </row>
    <row r="71" spans="1:1" x14ac:dyDescent="0.35">
      <c r="A71" s="2">
        <v>345</v>
      </c>
    </row>
    <row r="72" spans="1:1" x14ac:dyDescent="0.35">
      <c r="A72" s="2">
        <v>350</v>
      </c>
    </row>
    <row r="73" spans="1:1" x14ac:dyDescent="0.35">
      <c r="A73" s="2">
        <v>355</v>
      </c>
    </row>
    <row r="74" spans="1:1" x14ac:dyDescent="0.35">
      <c r="A74" s="2">
        <v>360</v>
      </c>
    </row>
    <row r="75" spans="1:1" x14ac:dyDescent="0.35">
      <c r="A75" s="2">
        <v>365</v>
      </c>
    </row>
    <row r="76" spans="1:1" x14ac:dyDescent="0.35">
      <c r="A76" s="2">
        <v>370</v>
      </c>
    </row>
    <row r="77" spans="1:1" x14ac:dyDescent="0.35">
      <c r="A77" s="2">
        <v>375</v>
      </c>
    </row>
    <row r="78" spans="1:1" x14ac:dyDescent="0.35">
      <c r="A78" s="2">
        <v>380</v>
      </c>
    </row>
    <row r="79" spans="1:1" x14ac:dyDescent="0.35">
      <c r="A79" s="2">
        <v>385</v>
      </c>
    </row>
    <row r="80" spans="1:1" x14ac:dyDescent="0.35">
      <c r="A80" s="2">
        <v>390</v>
      </c>
    </row>
    <row r="81" spans="1:1" x14ac:dyDescent="0.35">
      <c r="A81" s="2">
        <v>395</v>
      </c>
    </row>
    <row r="82" spans="1:1" x14ac:dyDescent="0.35">
      <c r="A82" s="2">
        <v>400</v>
      </c>
    </row>
    <row r="83" spans="1:1" x14ac:dyDescent="0.35">
      <c r="A83" s="2">
        <v>405</v>
      </c>
    </row>
    <row r="84" spans="1:1" x14ac:dyDescent="0.35">
      <c r="A84" s="2">
        <v>410</v>
      </c>
    </row>
    <row r="85" spans="1:1" x14ac:dyDescent="0.35">
      <c r="A85" s="2">
        <v>415</v>
      </c>
    </row>
    <row r="86" spans="1:1" x14ac:dyDescent="0.35">
      <c r="A86" s="2">
        <v>420</v>
      </c>
    </row>
    <row r="87" spans="1:1" x14ac:dyDescent="0.35">
      <c r="A87" s="2">
        <v>425</v>
      </c>
    </row>
    <row r="88" spans="1:1" x14ac:dyDescent="0.35">
      <c r="A88" s="2">
        <v>430</v>
      </c>
    </row>
    <row r="89" spans="1:1" x14ac:dyDescent="0.35">
      <c r="A89" s="2">
        <v>435</v>
      </c>
    </row>
    <row r="90" spans="1:1" x14ac:dyDescent="0.35">
      <c r="A90" s="2">
        <v>440</v>
      </c>
    </row>
    <row r="91" spans="1:1" x14ac:dyDescent="0.35">
      <c r="A91" s="2">
        <v>445</v>
      </c>
    </row>
    <row r="92" spans="1:1" x14ac:dyDescent="0.35">
      <c r="A92" s="2">
        <v>450</v>
      </c>
    </row>
    <row r="93" spans="1:1" x14ac:dyDescent="0.35">
      <c r="A93" s="2">
        <v>455</v>
      </c>
    </row>
    <row r="94" spans="1:1" x14ac:dyDescent="0.35">
      <c r="A94" s="2">
        <v>460</v>
      </c>
    </row>
    <row r="95" spans="1:1" x14ac:dyDescent="0.35">
      <c r="A95" s="2">
        <v>465</v>
      </c>
    </row>
    <row r="96" spans="1:1" x14ac:dyDescent="0.35">
      <c r="A96" s="2">
        <v>470</v>
      </c>
    </row>
    <row r="97" spans="1:1" x14ac:dyDescent="0.35">
      <c r="A97" s="2">
        <v>475</v>
      </c>
    </row>
    <row r="98" spans="1:1" x14ac:dyDescent="0.35">
      <c r="A98" s="2">
        <v>480</v>
      </c>
    </row>
    <row r="99" spans="1:1" x14ac:dyDescent="0.35">
      <c r="A99" s="2">
        <v>485</v>
      </c>
    </row>
    <row r="100" spans="1:1" x14ac:dyDescent="0.35">
      <c r="A100" s="2">
        <v>490</v>
      </c>
    </row>
    <row r="101" spans="1:1" x14ac:dyDescent="0.35">
      <c r="A101" s="2">
        <v>495</v>
      </c>
    </row>
    <row r="102" spans="1:1" x14ac:dyDescent="0.35">
      <c r="A102" s="2">
        <v>500</v>
      </c>
    </row>
    <row r="103" spans="1:1" x14ac:dyDescent="0.35">
      <c r="A103" s="5"/>
    </row>
    <row r="104" spans="1:1" x14ac:dyDescent="0.35">
      <c r="A104" s="5"/>
    </row>
    <row r="105" spans="1:1" x14ac:dyDescent="0.35">
      <c r="A105" s="5"/>
    </row>
    <row r="106" spans="1:1" x14ac:dyDescent="0.35">
      <c r="A106" s="5"/>
    </row>
    <row r="107" spans="1:1" x14ac:dyDescent="0.35">
      <c r="A107" s="5"/>
    </row>
    <row r="108" spans="1:1" x14ac:dyDescent="0.35">
      <c r="A108" s="5"/>
    </row>
    <row r="109" spans="1:1" x14ac:dyDescent="0.35">
      <c r="A109" s="5"/>
    </row>
    <row r="110" spans="1:1" x14ac:dyDescent="0.35">
      <c r="A110" s="5"/>
    </row>
    <row r="111" spans="1:1" x14ac:dyDescent="0.35">
      <c r="A111" s="5"/>
    </row>
    <row r="112" spans="1:1" x14ac:dyDescent="0.35">
      <c r="A112" s="5"/>
    </row>
    <row r="113" spans="1:1" x14ac:dyDescent="0.35">
      <c r="A113" s="5"/>
    </row>
    <row r="114" spans="1:1" x14ac:dyDescent="0.35">
      <c r="A114" s="5"/>
    </row>
    <row r="115" spans="1:1" x14ac:dyDescent="0.35">
      <c r="A115" s="5"/>
    </row>
    <row r="116" spans="1:1" x14ac:dyDescent="0.35">
      <c r="A116" s="5"/>
    </row>
    <row r="117" spans="1:1" x14ac:dyDescent="0.35">
      <c r="A117" s="5"/>
    </row>
    <row r="118" spans="1:1" x14ac:dyDescent="0.35">
      <c r="A118" s="5"/>
    </row>
    <row r="119" spans="1:1" x14ac:dyDescent="0.35">
      <c r="A119" s="5"/>
    </row>
    <row r="120" spans="1:1" x14ac:dyDescent="0.35">
      <c r="A120" s="5"/>
    </row>
    <row r="121" spans="1:1" x14ac:dyDescent="0.35">
      <c r="A121" s="5"/>
    </row>
    <row r="122" spans="1:1" x14ac:dyDescent="0.35">
      <c r="A122" s="5"/>
    </row>
    <row r="123" spans="1:1" x14ac:dyDescent="0.35">
      <c r="A123" s="5"/>
    </row>
    <row r="124" spans="1:1" x14ac:dyDescent="0.35">
      <c r="A124" s="5"/>
    </row>
    <row r="125" spans="1:1" x14ac:dyDescent="0.35">
      <c r="A125" s="5"/>
    </row>
    <row r="126" spans="1:1" x14ac:dyDescent="0.35">
      <c r="A126" s="5"/>
    </row>
    <row r="127" spans="1:1" x14ac:dyDescent="0.35">
      <c r="A127" s="5"/>
    </row>
    <row r="128" spans="1:1" x14ac:dyDescent="0.35">
      <c r="A128" s="5"/>
    </row>
    <row r="129" spans="1:1" x14ac:dyDescent="0.35">
      <c r="A129" s="5"/>
    </row>
    <row r="130" spans="1:1" x14ac:dyDescent="0.35">
      <c r="A130" s="5"/>
    </row>
    <row r="131" spans="1:1" x14ac:dyDescent="0.35">
      <c r="A131" s="5"/>
    </row>
    <row r="132" spans="1:1" x14ac:dyDescent="0.35">
      <c r="A132" s="5"/>
    </row>
    <row r="133" spans="1:1" x14ac:dyDescent="0.35">
      <c r="A133" s="5"/>
    </row>
    <row r="134" spans="1:1" x14ac:dyDescent="0.35">
      <c r="A134" s="5"/>
    </row>
    <row r="135" spans="1:1" x14ac:dyDescent="0.35">
      <c r="A135" s="5"/>
    </row>
    <row r="136" spans="1:1" x14ac:dyDescent="0.35">
      <c r="A136" s="5"/>
    </row>
    <row r="137" spans="1:1" x14ac:dyDescent="0.35">
      <c r="A137" s="5"/>
    </row>
    <row r="138" spans="1:1" x14ac:dyDescent="0.35">
      <c r="A138" s="5"/>
    </row>
    <row r="139" spans="1:1" x14ac:dyDescent="0.35">
      <c r="A139" s="5"/>
    </row>
    <row r="140" spans="1:1" x14ac:dyDescent="0.35">
      <c r="A140" s="5"/>
    </row>
    <row r="141" spans="1:1" x14ac:dyDescent="0.35">
      <c r="A141" s="5"/>
    </row>
    <row r="142" spans="1:1" x14ac:dyDescent="0.35">
      <c r="A142" s="5"/>
    </row>
    <row r="143" spans="1:1" x14ac:dyDescent="0.35">
      <c r="A143" s="5"/>
    </row>
    <row r="144" spans="1:1" x14ac:dyDescent="0.35">
      <c r="A144" s="5"/>
    </row>
    <row r="145" spans="1:1" x14ac:dyDescent="0.35">
      <c r="A145" s="5"/>
    </row>
    <row r="146" spans="1:1" x14ac:dyDescent="0.35">
      <c r="A146" s="5"/>
    </row>
    <row r="147" spans="1:1" x14ac:dyDescent="0.35">
      <c r="A147" s="5"/>
    </row>
    <row r="148" spans="1:1" x14ac:dyDescent="0.35">
      <c r="A148" s="5"/>
    </row>
    <row r="149" spans="1:1" x14ac:dyDescent="0.35">
      <c r="A149" s="5"/>
    </row>
    <row r="150" spans="1:1" x14ac:dyDescent="0.35">
      <c r="A150" s="5"/>
    </row>
    <row r="151" spans="1:1" x14ac:dyDescent="0.35">
      <c r="A151" s="5"/>
    </row>
    <row r="152" spans="1:1" x14ac:dyDescent="0.35">
      <c r="A152" s="5"/>
    </row>
    <row r="153" spans="1:1" x14ac:dyDescent="0.35">
      <c r="A153" s="5"/>
    </row>
    <row r="154" spans="1:1" x14ac:dyDescent="0.35">
      <c r="A154" s="5"/>
    </row>
    <row r="155" spans="1:1" x14ac:dyDescent="0.35">
      <c r="A155" s="5"/>
    </row>
    <row r="156" spans="1:1" x14ac:dyDescent="0.35">
      <c r="A156" s="5"/>
    </row>
    <row r="157" spans="1:1" x14ac:dyDescent="0.35">
      <c r="A157" s="5"/>
    </row>
    <row r="158" spans="1:1" x14ac:dyDescent="0.35">
      <c r="A158" s="5"/>
    </row>
    <row r="159" spans="1:1" x14ac:dyDescent="0.35">
      <c r="A159" s="5"/>
    </row>
    <row r="160" spans="1:1" x14ac:dyDescent="0.35">
      <c r="A160" s="5"/>
    </row>
    <row r="161" spans="1:1" x14ac:dyDescent="0.35">
      <c r="A161" s="5"/>
    </row>
    <row r="162" spans="1:1" x14ac:dyDescent="0.35">
      <c r="A162" s="5"/>
    </row>
    <row r="163" spans="1:1" x14ac:dyDescent="0.35">
      <c r="A163" s="5"/>
    </row>
    <row r="164" spans="1:1" x14ac:dyDescent="0.35">
      <c r="A164" s="5"/>
    </row>
    <row r="165" spans="1:1" x14ac:dyDescent="0.35">
      <c r="A165" s="5"/>
    </row>
    <row r="166" spans="1:1" x14ac:dyDescent="0.35">
      <c r="A166" s="5"/>
    </row>
    <row r="167" spans="1:1" x14ac:dyDescent="0.35">
      <c r="A167" s="5"/>
    </row>
    <row r="168" spans="1:1" x14ac:dyDescent="0.35">
      <c r="A168" s="5"/>
    </row>
    <row r="169" spans="1:1" x14ac:dyDescent="0.35">
      <c r="A169" s="5"/>
    </row>
    <row r="170" spans="1:1" x14ac:dyDescent="0.35">
      <c r="A170" s="5"/>
    </row>
    <row r="171" spans="1:1" x14ac:dyDescent="0.35">
      <c r="A171" s="5"/>
    </row>
    <row r="172" spans="1:1" x14ac:dyDescent="0.35">
      <c r="A172" s="5"/>
    </row>
    <row r="173" spans="1:1" x14ac:dyDescent="0.35">
      <c r="A173" s="5"/>
    </row>
    <row r="174" spans="1:1" x14ac:dyDescent="0.35">
      <c r="A174" s="5"/>
    </row>
    <row r="175" spans="1:1" x14ac:dyDescent="0.35">
      <c r="A175" s="5"/>
    </row>
    <row r="176" spans="1:1" x14ac:dyDescent="0.35">
      <c r="A176" s="5"/>
    </row>
    <row r="177" spans="1:1" x14ac:dyDescent="0.35">
      <c r="A177" s="5"/>
    </row>
    <row r="178" spans="1:1" x14ac:dyDescent="0.35">
      <c r="A178" s="5"/>
    </row>
    <row r="179" spans="1:1" x14ac:dyDescent="0.35">
      <c r="A179" s="5"/>
    </row>
    <row r="180" spans="1:1" x14ac:dyDescent="0.35">
      <c r="A180" s="5"/>
    </row>
    <row r="181" spans="1:1" x14ac:dyDescent="0.35">
      <c r="A181" s="5"/>
    </row>
    <row r="182" spans="1:1" x14ac:dyDescent="0.35">
      <c r="A182" s="5"/>
    </row>
    <row r="183" spans="1:1" x14ac:dyDescent="0.35">
      <c r="A183" s="5"/>
    </row>
    <row r="184" spans="1:1" x14ac:dyDescent="0.35">
      <c r="A184" s="5"/>
    </row>
    <row r="185" spans="1:1" x14ac:dyDescent="0.35">
      <c r="A185" s="5"/>
    </row>
    <row r="186" spans="1:1" x14ac:dyDescent="0.35">
      <c r="A186" s="5"/>
    </row>
    <row r="187" spans="1:1" x14ac:dyDescent="0.35">
      <c r="A187" s="5"/>
    </row>
    <row r="188" spans="1:1" x14ac:dyDescent="0.35">
      <c r="A188" s="5"/>
    </row>
    <row r="189" spans="1:1" x14ac:dyDescent="0.35">
      <c r="A189" s="5"/>
    </row>
    <row r="190" spans="1:1" x14ac:dyDescent="0.35">
      <c r="A190" s="5"/>
    </row>
    <row r="191" spans="1:1" x14ac:dyDescent="0.35">
      <c r="A191" s="5"/>
    </row>
    <row r="192" spans="1:1" x14ac:dyDescent="0.35">
      <c r="A192" s="5"/>
    </row>
    <row r="193" spans="1:1" x14ac:dyDescent="0.35">
      <c r="A193" s="5"/>
    </row>
    <row r="194" spans="1:1" x14ac:dyDescent="0.35">
      <c r="A194" s="5"/>
    </row>
    <row r="195" spans="1:1" x14ac:dyDescent="0.35">
      <c r="A195" s="5"/>
    </row>
    <row r="196" spans="1:1" x14ac:dyDescent="0.35">
      <c r="A196" s="5"/>
    </row>
    <row r="197" spans="1:1" x14ac:dyDescent="0.35">
      <c r="A197" s="5"/>
    </row>
    <row r="198" spans="1:1" x14ac:dyDescent="0.35">
      <c r="A198" s="5"/>
    </row>
    <row r="199" spans="1:1" x14ac:dyDescent="0.35">
      <c r="A199" s="5"/>
    </row>
    <row r="200" spans="1:1" x14ac:dyDescent="0.35">
      <c r="A200" s="5"/>
    </row>
    <row r="201" spans="1:1" x14ac:dyDescent="0.35">
      <c r="A201" s="5"/>
    </row>
    <row r="202" spans="1:1" x14ac:dyDescent="0.35">
      <c r="A202" s="5"/>
    </row>
  </sheetData>
  <pageMargins left="0.7" right="0.7" top="0.75" bottom="0.75" header="0.3" footer="0.3"/>
  <pageSetup paperSize="256"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A03E5-4C23-432C-98A2-A1F3EB9EE75C}">
  <dimension ref="A2:D102"/>
  <sheetViews>
    <sheetView workbookViewId="0">
      <selection activeCell="D15" sqref="D15"/>
    </sheetView>
  </sheetViews>
  <sheetFormatPr defaultRowHeight="14.5" x14ac:dyDescent="0.35"/>
  <cols>
    <col min="3" max="3" width="13.54296875" bestFit="1" customWidth="1"/>
  </cols>
  <sheetData>
    <row r="2" spans="1:4" x14ac:dyDescent="0.35">
      <c r="A2" s="1" t="s">
        <v>11</v>
      </c>
      <c r="C2" s="3" t="s">
        <v>1</v>
      </c>
      <c r="D2" s="4">
        <f>_xlfn.QUARTILE.INC($A$3:$A$102,1)</f>
        <v>143.75</v>
      </c>
    </row>
    <row r="3" spans="1:4" x14ac:dyDescent="0.35">
      <c r="A3" s="2">
        <v>55</v>
      </c>
      <c r="C3" s="3" t="s">
        <v>2</v>
      </c>
      <c r="D3" s="4">
        <f>_xlfn.QUARTILE.INC($A$3:$A$102,2)</f>
        <v>267.5</v>
      </c>
    </row>
    <row r="4" spans="1:4" x14ac:dyDescent="0.35">
      <c r="A4" s="2">
        <v>60</v>
      </c>
      <c r="C4" s="3" t="s">
        <v>3</v>
      </c>
      <c r="D4" s="4">
        <f>_xlfn.QUARTILE.INC($A$3:$A$102,3)</f>
        <v>391.25</v>
      </c>
    </row>
    <row r="5" spans="1:4" x14ac:dyDescent="0.35">
      <c r="A5" s="2">
        <v>62</v>
      </c>
    </row>
    <row r="6" spans="1:4" x14ac:dyDescent="0.35">
      <c r="A6" s="2">
        <v>65</v>
      </c>
      <c r="C6" s="3" t="s">
        <v>12</v>
      </c>
      <c r="D6" s="4">
        <f>_xlfn.PERCENTILE.INC($A$3:$A$102,0.15)</f>
        <v>94.55</v>
      </c>
    </row>
    <row r="7" spans="1:4" x14ac:dyDescent="0.35">
      <c r="A7" s="2">
        <v>68</v>
      </c>
      <c r="C7" s="3" t="s">
        <v>13</v>
      </c>
      <c r="D7" s="4">
        <f>_xlfn.PERCENTILE.INC($A$3:$A$102,0.5)</f>
        <v>267.5</v>
      </c>
    </row>
    <row r="8" spans="1:4" x14ac:dyDescent="0.35">
      <c r="A8" s="2">
        <v>70</v>
      </c>
      <c r="C8" s="3" t="s">
        <v>14</v>
      </c>
      <c r="D8" s="4">
        <f>_xlfn.PERCENTILE.INC($A$3:$A$102,0.85)</f>
        <v>440.74999999999994</v>
      </c>
    </row>
    <row r="9" spans="1:4" x14ac:dyDescent="0.35">
      <c r="A9" s="2">
        <v>72</v>
      </c>
    </row>
    <row r="10" spans="1:4" x14ac:dyDescent="0.35">
      <c r="A10" s="2">
        <v>75</v>
      </c>
      <c r="C10" s="6" t="s">
        <v>8</v>
      </c>
    </row>
    <row r="11" spans="1:4" x14ac:dyDescent="0.35">
      <c r="A11" s="2">
        <v>78</v>
      </c>
      <c r="C11" s="4" t="s">
        <v>15</v>
      </c>
    </row>
    <row r="12" spans="1:4" x14ac:dyDescent="0.35">
      <c r="A12" s="2">
        <v>80</v>
      </c>
      <c r="C12" s="4" t="s">
        <v>16</v>
      </c>
    </row>
    <row r="13" spans="1:4" x14ac:dyDescent="0.35">
      <c r="A13" s="2">
        <v>82</v>
      </c>
    </row>
    <row r="14" spans="1:4" x14ac:dyDescent="0.35">
      <c r="A14" s="2">
        <v>85</v>
      </c>
    </row>
    <row r="15" spans="1:4" x14ac:dyDescent="0.35">
      <c r="A15" s="2">
        <v>88</v>
      </c>
    </row>
    <row r="16" spans="1:4" x14ac:dyDescent="0.35">
      <c r="A16" s="2">
        <v>90</v>
      </c>
    </row>
    <row r="17" spans="1:1" x14ac:dyDescent="0.35">
      <c r="A17" s="2">
        <v>92</v>
      </c>
    </row>
    <row r="18" spans="1:1" x14ac:dyDescent="0.35">
      <c r="A18" s="2">
        <v>95</v>
      </c>
    </row>
    <row r="19" spans="1:1" x14ac:dyDescent="0.35">
      <c r="A19" s="2">
        <v>100</v>
      </c>
    </row>
    <row r="20" spans="1:1" x14ac:dyDescent="0.35">
      <c r="A20" s="2">
        <v>105</v>
      </c>
    </row>
    <row r="21" spans="1:1" x14ac:dyDescent="0.35">
      <c r="A21" s="2">
        <v>110</v>
      </c>
    </row>
    <row r="22" spans="1:1" x14ac:dyDescent="0.35">
      <c r="A22" s="2">
        <v>115</v>
      </c>
    </row>
    <row r="23" spans="1:1" x14ac:dyDescent="0.35">
      <c r="A23" s="2">
        <v>120</v>
      </c>
    </row>
    <row r="24" spans="1:1" x14ac:dyDescent="0.35">
      <c r="A24" s="2">
        <v>125</v>
      </c>
    </row>
    <row r="25" spans="1:1" x14ac:dyDescent="0.35">
      <c r="A25" s="2">
        <v>130</v>
      </c>
    </row>
    <row r="26" spans="1:1" x14ac:dyDescent="0.35">
      <c r="A26" s="2">
        <v>135</v>
      </c>
    </row>
    <row r="27" spans="1:1" x14ac:dyDescent="0.35">
      <c r="A27" s="2">
        <v>140</v>
      </c>
    </row>
    <row r="28" spans="1:1" x14ac:dyDescent="0.35">
      <c r="A28" s="2">
        <v>145</v>
      </c>
    </row>
    <row r="29" spans="1:1" x14ac:dyDescent="0.35">
      <c r="A29" s="2">
        <v>150</v>
      </c>
    </row>
    <row r="30" spans="1:1" x14ac:dyDescent="0.35">
      <c r="A30" s="2">
        <v>155</v>
      </c>
    </row>
    <row r="31" spans="1:1" x14ac:dyDescent="0.35">
      <c r="A31" s="2">
        <v>160</v>
      </c>
    </row>
    <row r="32" spans="1:1" x14ac:dyDescent="0.35">
      <c r="A32" s="2">
        <v>165</v>
      </c>
    </row>
    <row r="33" spans="1:1" x14ac:dyDescent="0.35">
      <c r="A33" s="2">
        <v>170</v>
      </c>
    </row>
    <row r="34" spans="1:1" x14ac:dyDescent="0.35">
      <c r="A34" s="2">
        <v>175</v>
      </c>
    </row>
    <row r="35" spans="1:1" x14ac:dyDescent="0.35">
      <c r="A35" s="2">
        <v>180</v>
      </c>
    </row>
    <row r="36" spans="1:1" x14ac:dyDescent="0.35">
      <c r="A36" s="2">
        <v>185</v>
      </c>
    </row>
    <row r="37" spans="1:1" x14ac:dyDescent="0.35">
      <c r="A37" s="2">
        <v>190</v>
      </c>
    </row>
    <row r="38" spans="1:1" x14ac:dyDescent="0.35">
      <c r="A38" s="2">
        <v>195</v>
      </c>
    </row>
    <row r="39" spans="1:1" x14ac:dyDescent="0.35">
      <c r="A39" s="2">
        <v>200</v>
      </c>
    </row>
    <row r="40" spans="1:1" x14ac:dyDescent="0.35">
      <c r="A40" s="2">
        <v>205</v>
      </c>
    </row>
    <row r="41" spans="1:1" x14ac:dyDescent="0.35">
      <c r="A41" s="2">
        <v>210</v>
      </c>
    </row>
    <row r="42" spans="1:1" x14ac:dyDescent="0.35">
      <c r="A42" s="2">
        <v>215</v>
      </c>
    </row>
    <row r="43" spans="1:1" x14ac:dyDescent="0.35">
      <c r="A43" s="2">
        <v>220</v>
      </c>
    </row>
    <row r="44" spans="1:1" x14ac:dyDescent="0.35">
      <c r="A44" s="2">
        <v>225</v>
      </c>
    </row>
    <row r="45" spans="1:1" x14ac:dyDescent="0.35">
      <c r="A45" s="2">
        <v>230</v>
      </c>
    </row>
    <row r="46" spans="1:1" x14ac:dyDescent="0.35">
      <c r="A46" s="2">
        <v>235</v>
      </c>
    </row>
    <row r="47" spans="1:1" x14ac:dyDescent="0.35">
      <c r="A47" s="2">
        <v>240</v>
      </c>
    </row>
    <row r="48" spans="1:1" x14ac:dyDescent="0.35">
      <c r="A48" s="2">
        <v>245</v>
      </c>
    </row>
    <row r="49" spans="1:1" x14ac:dyDescent="0.35">
      <c r="A49" s="2">
        <v>250</v>
      </c>
    </row>
    <row r="50" spans="1:1" x14ac:dyDescent="0.35">
      <c r="A50" s="2">
        <v>255</v>
      </c>
    </row>
    <row r="51" spans="1:1" x14ac:dyDescent="0.35">
      <c r="A51" s="2">
        <v>260</v>
      </c>
    </row>
    <row r="52" spans="1:1" x14ac:dyDescent="0.35">
      <c r="A52" s="2">
        <v>265</v>
      </c>
    </row>
    <row r="53" spans="1:1" x14ac:dyDescent="0.35">
      <c r="A53" s="2">
        <v>270</v>
      </c>
    </row>
    <row r="54" spans="1:1" x14ac:dyDescent="0.35">
      <c r="A54" s="2">
        <v>275</v>
      </c>
    </row>
    <row r="55" spans="1:1" x14ac:dyDescent="0.35">
      <c r="A55" s="2">
        <v>280</v>
      </c>
    </row>
    <row r="56" spans="1:1" x14ac:dyDescent="0.35">
      <c r="A56" s="2">
        <v>285</v>
      </c>
    </row>
    <row r="57" spans="1:1" x14ac:dyDescent="0.35">
      <c r="A57" s="2">
        <v>290</v>
      </c>
    </row>
    <row r="58" spans="1:1" x14ac:dyDescent="0.35">
      <c r="A58" s="2">
        <v>295</v>
      </c>
    </row>
    <row r="59" spans="1:1" x14ac:dyDescent="0.35">
      <c r="A59" s="2">
        <v>300</v>
      </c>
    </row>
    <row r="60" spans="1:1" x14ac:dyDescent="0.35">
      <c r="A60" s="2">
        <v>305</v>
      </c>
    </row>
    <row r="61" spans="1:1" x14ac:dyDescent="0.35">
      <c r="A61" s="2">
        <v>310</v>
      </c>
    </row>
    <row r="62" spans="1:1" x14ac:dyDescent="0.35">
      <c r="A62" s="2">
        <v>315</v>
      </c>
    </row>
    <row r="63" spans="1:1" x14ac:dyDescent="0.35">
      <c r="A63" s="2">
        <v>320</v>
      </c>
    </row>
    <row r="64" spans="1:1" x14ac:dyDescent="0.35">
      <c r="A64" s="2">
        <v>325</v>
      </c>
    </row>
    <row r="65" spans="1:1" x14ac:dyDescent="0.35">
      <c r="A65" s="2">
        <v>330</v>
      </c>
    </row>
    <row r="66" spans="1:1" x14ac:dyDescent="0.35">
      <c r="A66" s="2">
        <v>335</v>
      </c>
    </row>
    <row r="67" spans="1:1" x14ac:dyDescent="0.35">
      <c r="A67" s="2">
        <v>340</v>
      </c>
    </row>
    <row r="68" spans="1:1" x14ac:dyDescent="0.35">
      <c r="A68" s="2">
        <v>345</v>
      </c>
    </row>
    <row r="69" spans="1:1" x14ac:dyDescent="0.35">
      <c r="A69" s="2">
        <v>350</v>
      </c>
    </row>
    <row r="70" spans="1:1" x14ac:dyDescent="0.35">
      <c r="A70" s="2">
        <v>355</v>
      </c>
    </row>
    <row r="71" spans="1:1" x14ac:dyDescent="0.35">
      <c r="A71" s="2">
        <v>360</v>
      </c>
    </row>
    <row r="72" spans="1:1" x14ac:dyDescent="0.35">
      <c r="A72" s="2">
        <v>365</v>
      </c>
    </row>
    <row r="73" spans="1:1" x14ac:dyDescent="0.35">
      <c r="A73" s="2">
        <v>370</v>
      </c>
    </row>
    <row r="74" spans="1:1" x14ac:dyDescent="0.35">
      <c r="A74" s="2">
        <v>375</v>
      </c>
    </row>
    <row r="75" spans="1:1" x14ac:dyDescent="0.35">
      <c r="A75" s="2">
        <v>380</v>
      </c>
    </row>
    <row r="76" spans="1:1" x14ac:dyDescent="0.35">
      <c r="A76" s="2">
        <v>385</v>
      </c>
    </row>
    <row r="77" spans="1:1" x14ac:dyDescent="0.35">
      <c r="A77" s="2">
        <v>390</v>
      </c>
    </row>
    <row r="78" spans="1:1" x14ac:dyDescent="0.35">
      <c r="A78" s="2">
        <v>395</v>
      </c>
    </row>
    <row r="79" spans="1:1" x14ac:dyDescent="0.35">
      <c r="A79" s="2">
        <v>400</v>
      </c>
    </row>
    <row r="80" spans="1:1" x14ac:dyDescent="0.35">
      <c r="A80" s="2">
        <v>405</v>
      </c>
    </row>
    <row r="81" spans="1:1" x14ac:dyDescent="0.35">
      <c r="A81" s="2">
        <v>410</v>
      </c>
    </row>
    <row r="82" spans="1:1" x14ac:dyDescent="0.35">
      <c r="A82" s="2">
        <v>415</v>
      </c>
    </row>
    <row r="83" spans="1:1" x14ac:dyDescent="0.35">
      <c r="A83" s="2">
        <v>420</v>
      </c>
    </row>
    <row r="84" spans="1:1" x14ac:dyDescent="0.35">
      <c r="A84" s="2">
        <v>425</v>
      </c>
    </row>
    <row r="85" spans="1:1" x14ac:dyDescent="0.35">
      <c r="A85" s="2">
        <v>430</v>
      </c>
    </row>
    <row r="86" spans="1:1" x14ac:dyDescent="0.35">
      <c r="A86" s="2">
        <v>435</v>
      </c>
    </row>
    <row r="87" spans="1:1" x14ac:dyDescent="0.35">
      <c r="A87" s="2">
        <v>440</v>
      </c>
    </row>
    <row r="88" spans="1:1" x14ac:dyDescent="0.35">
      <c r="A88" s="2">
        <v>445</v>
      </c>
    </row>
    <row r="89" spans="1:1" x14ac:dyDescent="0.35">
      <c r="A89" s="2">
        <v>450</v>
      </c>
    </row>
    <row r="90" spans="1:1" x14ac:dyDescent="0.35">
      <c r="A90" s="2">
        <v>455</v>
      </c>
    </row>
    <row r="91" spans="1:1" x14ac:dyDescent="0.35">
      <c r="A91" s="2">
        <v>460</v>
      </c>
    </row>
    <row r="92" spans="1:1" x14ac:dyDescent="0.35">
      <c r="A92" s="2">
        <v>465</v>
      </c>
    </row>
    <row r="93" spans="1:1" x14ac:dyDescent="0.35">
      <c r="A93" s="2">
        <v>470</v>
      </c>
    </row>
    <row r="94" spans="1:1" x14ac:dyDescent="0.35">
      <c r="A94" s="2">
        <v>475</v>
      </c>
    </row>
    <row r="95" spans="1:1" x14ac:dyDescent="0.35">
      <c r="A95" s="2">
        <v>480</v>
      </c>
    </row>
    <row r="96" spans="1:1" x14ac:dyDescent="0.35">
      <c r="A96" s="2">
        <v>485</v>
      </c>
    </row>
    <row r="97" spans="1:1" x14ac:dyDescent="0.35">
      <c r="A97" s="2">
        <v>490</v>
      </c>
    </row>
    <row r="98" spans="1:1" x14ac:dyDescent="0.35">
      <c r="A98" s="2">
        <v>495</v>
      </c>
    </row>
    <row r="99" spans="1:1" x14ac:dyDescent="0.35">
      <c r="A99" s="2">
        <v>500</v>
      </c>
    </row>
    <row r="100" spans="1:1" x14ac:dyDescent="0.35">
      <c r="A100" s="2">
        <v>505</v>
      </c>
    </row>
    <row r="101" spans="1:1" x14ac:dyDescent="0.35">
      <c r="A101" s="2">
        <v>510</v>
      </c>
    </row>
    <row r="102" spans="1:1" x14ac:dyDescent="0.35">
      <c r="A102" s="2">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C220-D3A4-4EBD-9B95-44709414664F}">
  <dimension ref="A2:D112"/>
  <sheetViews>
    <sheetView workbookViewId="0">
      <selection activeCell="D18" sqref="D18"/>
    </sheetView>
  </sheetViews>
  <sheetFormatPr defaultRowHeight="14.5" x14ac:dyDescent="0.35"/>
  <cols>
    <col min="1" max="1" width="16.6328125" bestFit="1" customWidth="1"/>
    <col min="3" max="3" width="13.54296875" bestFit="1" customWidth="1"/>
  </cols>
  <sheetData>
    <row r="2" spans="1:4" x14ac:dyDescent="0.35">
      <c r="A2" s="1" t="s">
        <v>17</v>
      </c>
      <c r="C2" s="3" t="s">
        <v>1</v>
      </c>
      <c r="D2" s="4">
        <f>_xlfn.QUARTILE.INC($A$3:$A$112,1)</f>
        <v>156.25</v>
      </c>
    </row>
    <row r="3" spans="1:4" x14ac:dyDescent="0.35">
      <c r="A3" s="2">
        <v>20</v>
      </c>
      <c r="C3" s="3" t="s">
        <v>2</v>
      </c>
      <c r="D3" s="4">
        <f>_xlfn.QUARTILE.INC($A$3:$A$112,2)</f>
        <v>292.5</v>
      </c>
    </row>
    <row r="4" spans="1:4" x14ac:dyDescent="0.35">
      <c r="A4" s="2">
        <v>25</v>
      </c>
      <c r="C4" s="3" t="s">
        <v>3</v>
      </c>
      <c r="D4" s="4">
        <f>_xlfn.QUARTILE.INC($A$3:$A$112,3)</f>
        <v>428.75</v>
      </c>
    </row>
    <row r="5" spans="1:4" x14ac:dyDescent="0.35">
      <c r="A5" s="2">
        <v>30</v>
      </c>
    </row>
    <row r="6" spans="1:4" x14ac:dyDescent="0.35">
      <c r="A6" s="2">
        <v>35</v>
      </c>
      <c r="C6" s="3" t="s">
        <v>18</v>
      </c>
      <c r="D6" s="4">
        <f>_xlfn.PERCENTILE.INC($A$3:$A$112,0.2)</f>
        <v>129</v>
      </c>
    </row>
    <row r="7" spans="1:4" x14ac:dyDescent="0.35">
      <c r="A7" s="2">
        <v>40</v>
      </c>
      <c r="C7" s="3" t="s">
        <v>19</v>
      </c>
      <c r="D7" s="4">
        <f>_xlfn.PERCENTILE.INC($A$3:$A$112,0.4)</f>
        <v>238</v>
      </c>
    </row>
    <row r="8" spans="1:4" x14ac:dyDescent="0.35">
      <c r="A8" s="2">
        <v>45</v>
      </c>
      <c r="C8" s="3" t="s">
        <v>20</v>
      </c>
      <c r="D8" s="4">
        <f>_xlfn.PERCENTILE.INC($A$3:$A$112,0.8)</f>
        <v>456</v>
      </c>
    </row>
    <row r="9" spans="1:4" x14ac:dyDescent="0.35">
      <c r="A9" s="2">
        <v>50</v>
      </c>
    </row>
    <row r="10" spans="1:4" x14ac:dyDescent="0.35">
      <c r="A10" s="2">
        <v>55</v>
      </c>
      <c r="C10" s="6" t="s">
        <v>8</v>
      </c>
    </row>
    <row r="11" spans="1:4" x14ac:dyDescent="0.35">
      <c r="A11" s="2">
        <v>60</v>
      </c>
      <c r="C11" s="4" t="s">
        <v>21</v>
      </c>
    </row>
    <row r="12" spans="1:4" x14ac:dyDescent="0.35">
      <c r="A12" s="2">
        <v>65</v>
      </c>
      <c r="C12" s="4" t="s">
        <v>22</v>
      </c>
    </row>
    <row r="13" spans="1:4" x14ac:dyDescent="0.35">
      <c r="A13" s="2">
        <v>70</v>
      </c>
    </row>
    <row r="14" spans="1:4" x14ac:dyDescent="0.35">
      <c r="A14" s="2">
        <v>75</v>
      </c>
    </row>
    <row r="15" spans="1:4" x14ac:dyDescent="0.35">
      <c r="A15" s="2">
        <v>80</v>
      </c>
    </row>
    <row r="16" spans="1:4" x14ac:dyDescent="0.35">
      <c r="A16" s="2">
        <v>85</v>
      </c>
    </row>
    <row r="17" spans="1:1" x14ac:dyDescent="0.35">
      <c r="A17" s="2">
        <v>90</v>
      </c>
    </row>
    <row r="18" spans="1:1" x14ac:dyDescent="0.35">
      <c r="A18" s="2">
        <v>95</v>
      </c>
    </row>
    <row r="19" spans="1:1" x14ac:dyDescent="0.35">
      <c r="A19" s="2">
        <v>100</v>
      </c>
    </row>
    <row r="20" spans="1:1" x14ac:dyDescent="0.35">
      <c r="A20" s="2">
        <v>105</v>
      </c>
    </row>
    <row r="21" spans="1:1" x14ac:dyDescent="0.35">
      <c r="A21" s="2">
        <v>110</v>
      </c>
    </row>
    <row r="22" spans="1:1" x14ac:dyDescent="0.35">
      <c r="A22" s="2">
        <v>115</v>
      </c>
    </row>
    <row r="23" spans="1:1" x14ac:dyDescent="0.35">
      <c r="A23" s="2">
        <v>120</v>
      </c>
    </row>
    <row r="24" spans="1:1" x14ac:dyDescent="0.35">
      <c r="A24" s="2">
        <v>125</v>
      </c>
    </row>
    <row r="25" spans="1:1" x14ac:dyDescent="0.35">
      <c r="A25" s="2">
        <v>130</v>
      </c>
    </row>
    <row r="26" spans="1:1" x14ac:dyDescent="0.35">
      <c r="A26" s="2">
        <v>135</v>
      </c>
    </row>
    <row r="27" spans="1:1" x14ac:dyDescent="0.35">
      <c r="A27" s="2">
        <v>140</v>
      </c>
    </row>
    <row r="28" spans="1:1" x14ac:dyDescent="0.35">
      <c r="A28" s="2">
        <v>145</v>
      </c>
    </row>
    <row r="29" spans="1:1" x14ac:dyDescent="0.35">
      <c r="A29" s="2">
        <v>150</v>
      </c>
    </row>
    <row r="30" spans="1:1" x14ac:dyDescent="0.35">
      <c r="A30" s="2">
        <v>155</v>
      </c>
    </row>
    <row r="31" spans="1:1" x14ac:dyDescent="0.35">
      <c r="A31" s="2">
        <v>160</v>
      </c>
    </row>
    <row r="32" spans="1:1" x14ac:dyDescent="0.35">
      <c r="A32" s="2">
        <v>165</v>
      </c>
    </row>
    <row r="33" spans="1:1" x14ac:dyDescent="0.35">
      <c r="A33" s="2">
        <v>170</v>
      </c>
    </row>
    <row r="34" spans="1:1" x14ac:dyDescent="0.35">
      <c r="A34" s="2">
        <v>175</v>
      </c>
    </row>
    <row r="35" spans="1:1" x14ac:dyDescent="0.35">
      <c r="A35" s="2">
        <v>180</v>
      </c>
    </row>
    <row r="36" spans="1:1" x14ac:dyDescent="0.35">
      <c r="A36" s="2">
        <v>185</v>
      </c>
    </row>
    <row r="37" spans="1:1" x14ac:dyDescent="0.35">
      <c r="A37" s="2">
        <v>190</v>
      </c>
    </row>
    <row r="38" spans="1:1" x14ac:dyDescent="0.35">
      <c r="A38" s="2">
        <v>195</v>
      </c>
    </row>
    <row r="39" spans="1:1" x14ac:dyDescent="0.35">
      <c r="A39" s="2">
        <v>200</v>
      </c>
    </row>
    <row r="40" spans="1:1" x14ac:dyDescent="0.35">
      <c r="A40" s="2">
        <v>205</v>
      </c>
    </row>
    <row r="41" spans="1:1" x14ac:dyDescent="0.35">
      <c r="A41" s="2">
        <v>210</v>
      </c>
    </row>
    <row r="42" spans="1:1" x14ac:dyDescent="0.35">
      <c r="A42" s="2">
        <v>215</v>
      </c>
    </row>
    <row r="43" spans="1:1" x14ac:dyDescent="0.35">
      <c r="A43" s="2">
        <v>220</v>
      </c>
    </row>
    <row r="44" spans="1:1" x14ac:dyDescent="0.35">
      <c r="A44" s="2">
        <v>225</v>
      </c>
    </row>
    <row r="45" spans="1:1" x14ac:dyDescent="0.35">
      <c r="A45" s="2">
        <v>230</v>
      </c>
    </row>
    <row r="46" spans="1:1" x14ac:dyDescent="0.35">
      <c r="A46" s="2">
        <v>235</v>
      </c>
    </row>
    <row r="47" spans="1:1" x14ac:dyDescent="0.35">
      <c r="A47" s="2">
        <v>240</v>
      </c>
    </row>
    <row r="48" spans="1:1" x14ac:dyDescent="0.35">
      <c r="A48" s="2">
        <v>245</v>
      </c>
    </row>
    <row r="49" spans="1:1" x14ac:dyDescent="0.35">
      <c r="A49" s="2">
        <v>250</v>
      </c>
    </row>
    <row r="50" spans="1:1" x14ac:dyDescent="0.35">
      <c r="A50" s="2">
        <v>255</v>
      </c>
    </row>
    <row r="51" spans="1:1" x14ac:dyDescent="0.35">
      <c r="A51" s="2">
        <v>260</v>
      </c>
    </row>
    <row r="52" spans="1:1" x14ac:dyDescent="0.35">
      <c r="A52" s="2">
        <v>265</v>
      </c>
    </row>
    <row r="53" spans="1:1" x14ac:dyDescent="0.35">
      <c r="A53" s="2">
        <v>270</v>
      </c>
    </row>
    <row r="54" spans="1:1" x14ac:dyDescent="0.35">
      <c r="A54" s="2">
        <v>275</v>
      </c>
    </row>
    <row r="55" spans="1:1" x14ac:dyDescent="0.35">
      <c r="A55" s="2">
        <v>280</v>
      </c>
    </row>
    <row r="56" spans="1:1" x14ac:dyDescent="0.35">
      <c r="A56" s="2">
        <v>285</v>
      </c>
    </row>
    <row r="57" spans="1:1" x14ac:dyDescent="0.35">
      <c r="A57" s="2">
        <v>290</v>
      </c>
    </row>
    <row r="58" spans="1:1" x14ac:dyDescent="0.35">
      <c r="A58" s="2">
        <v>295</v>
      </c>
    </row>
    <row r="59" spans="1:1" x14ac:dyDescent="0.35">
      <c r="A59" s="2">
        <v>300</v>
      </c>
    </row>
    <row r="60" spans="1:1" x14ac:dyDescent="0.35">
      <c r="A60" s="2">
        <v>305</v>
      </c>
    </row>
    <row r="61" spans="1:1" x14ac:dyDescent="0.35">
      <c r="A61" s="2">
        <v>310</v>
      </c>
    </row>
    <row r="62" spans="1:1" x14ac:dyDescent="0.35">
      <c r="A62" s="2">
        <v>315</v>
      </c>
    </row>
    <row r="63" spans="1:1" x14ac:dyDescent="0.35">
      <c r="A63" s="2">
        <v>320</v>
      </c>
    </row>
    <row r="64" spans="1:1" x14ac:dyDescent="0.35">
      <c r="A64" s="2">
        <v>325</v>
      </c>
    </row>
    <row r="65" spans="1:1" x14ac:dyDescent="0.35">
      <c r="A65" s="2">
        <v>330</v>
      </c>
    </row>
    <row r="66" spans="1:1" x14ac:dyDescent="0.35">
      <c r="A66" s="2">
        <v>335</v>
      </c>
    </row>
    <row r="67" spans="1:1" x14ac:dyDescent="0.35">
      <c r="A67" s="2">
        <v>340</v>
      </c>
    </row>
    <row r="68" spans="1:1" x14ac:dyDescent="0.35">
      <c r="A68" s="2">
        <v>345</v>
      </c>
    </row>
    <row r="69" spans="1:1" x14ac:dyDescent="0.35">
      <c r="A69" s="2">
        <v>350</v>
      </c>
    </row>
    <row r="70" spans="1:1" x14ac:dyDescent="0.35">
      <c r="A70" s="2">
        <v>355</v>
      </c>
    </row>
    <row r="71" spans="1:1" x14ac:dyDescent="0.35">
      <c r="A71" s="2">
        <v>360</v>
      </c>
    </row>
    <row r="72" spans="1:1" x14ac:dyDescent="0.35">
      <c r="A72" s="2">
        <v>365</v>
      </c>
    </row>
    <row r="73" spans="1:1" x14ac:dyDescent="0.35">
      <c r="A73" s="2">
        <v>370</v>
      </c>
    </row>
    <row r="74" spans="1:1" x14ac:dyDescent="0.35">
      <c r="A74" s="2">
        <v>375</v>
      </c>
    </row>
    <row r="75" spans="1:1" x14ac:dyDescent="0.35">
      <c r="A75" s="2">
        <v>380</v>
      </c>
    </row>
    <row r="76" spans="1:1" x14ac:dyDescent="0.35">
      <c r="A76" s="2">
        <v>385</v>
      </c>
    </row>
    <row r="77" spans="1:1" x14ac:dyDescent="0.35">
      <c r="A77" s="2">
        <v>390</v>
      </c>
    </row>
    <row r="78" spans="1:1" x14ac:dyDescent="0.35">
      <c r="A78" s="2">
        <v>395</v>
      </c>
    </row>
    <row r="79" spans="1:1" x14ac:dyDescent="0.35">
      <c r="A79" s="2">
        <v>400</v>
      </c>
    </row>
    <row r="80" spans="1:1" x14ac:dyDescent="0.35">
      <c r="A80" s="2">
        <v>405</v>
      </c>
    </row>
    <row r="81" spans="1:1" x14ac:dyDescent="0.35">
      <c r="A81" s="2">
        <v>410</v>
      </c>
    </row>
    <row r="82" spans="1:1" x14ac:dyDescent="0.35">
      <c r="A82" s="2">
        <v>415</v>
      </c>
    </row>
    <row r="83" spans="1:1" x14ac:dyDescent="0.35">
      <c r="A83" s="2">
        <v>420</v>
      </c>
    </row>
    <row r="84" spans="1:1" x14ac:dyDescent="0.35">
      <c r="A84" s="2">
        <v>425</v>
      </c>
    </row>
    <row r="85" spans="1:1" x14ac:dyDescent="0.35">
      <c r="A85" s="2">
        <v>430</v>
      </c>
    </row>
    <row r="86" spans="1:1" x14ac:dyDescent="0.35">
      <c r="A86" s="2">
        <v>435</v>
      </c>
    </row>
    <row r="87" spans="1:1" x14ac:dyDescent="0.35">
      <c r="A87" s="2">
        <v>440</v>
      </c>
    </row>
    <row r="88" spans="1:1" x14ac:dyDescent="0.35">
      <c r="A88" s="2">
        <v>445</v>
      </c>
    </row>
    <row r="89" spans="1:1" x14ac:dyDescent="0.35">
      <c r="A89" s="2">
        <v>450</v>
      </c>
    </row>
    <row r="90" spans="1:1" x14ac:dyDescent="0.35">
      <c r="A90" s="2">
        <v>455</v>
      </c>
    </row>
    <row r="91" spans="1:1" x14ac:dyDescent="0.35">
      <c r="A91" s="2">
        <v>460</v>
      </c>
    </row>
    <row r="92" spans="1:1" x14ac:dyDescent="0.35">
      <c r="A92" s="2">
        <v>465</v>
      </c>
    </row>
    <row r="93" spans="1:1" x14ac:dyDescent="0.35">
      <c r="A93" s="2">
        <v>470</v>
      </c>
    </row>
    <row r="94" spans="1:1" x14ac:dyDescent="0.35">
      <c r="A94" s="2">
        <v>475</v>
      </c>
    </row>
    <row r="95" spans="1:1" x14ac:dyDescent="0.35">
      <c r="A95" s="2">
        <v>480</v>
      </c>
    </row>
    <row r="96" spans="1:1" x14ac:dyDescent="0.35">
      <c r="A96" s="2">
        <v>485</v>
      </c>
    </row>
    <row r="97" spans="1:1" x14ac:dyDescent="0.35">
      <c r="A97" s="2">
        <v>490</v>
      </c>
    </row>
    <row r="98" spans="1:1" x14ac:dyDescent="0.35">
      <c r="A98" s="2">
        <v>495</v>
      </c>
    </row>
    <row r="99" spans="1:1" x14ac:dyDescent="0.35">
      <c r="A99" s="2">
        <v>500</v>
      </c>
    </row>
    <row r="100" spans="1:1" x14ac:dyDescent="0.35">
      <c r="A100" s="2">
        <v>505</v>
      </c>
    </row>
    <row r="101" spans="1:1" x14ac:dyDescent="0.35">
      <c r="A101" s="2">
        <v>510</v>
      </c>
    </row>
    <row r="102" spans="1:1" x14ac:dyDescent="0.35">
      <c r="A102" s="2">
        <v>515</v>
      </c>
    </row>
    <row r="103" spans="1:1" x14ac:dyDescent="0.35">
      <c r="A103" s="2">
        <v>520</v>
      </c>
    </row>
    <row r="104" spans="1:1" x14ac:dyDescent="0.35">
      <c r="A104" s="2">
        <v>525</v>
      </c>
    </row>
    <row r="105" spans="1:1" x14ac:dyDescent="0.35">
      <c r="A105" s="2">
        <v>530</v>
      </c>
    </row>
    <row r="106" spans="1:1" x14ac:dyDescent="0.35">
      <c r="A106" s="2">
        <v>535</v>
      </c>
    </row>
    <row r="107" spans="1:1" x14ac:dyDescent="0.35">
      <c r="A107" s="2">
        <v>540</v>
      </c>
    </row>
    <row r="108" spans="1:1" x14ac:dyDescent="0.35">
      <c r="A108" s="2">
        <v>545</v>
      </c>
    </row>
    <row r="109" spans="1:1" x14ac:dyDescent="0.35">
      <c r="A109" s="2">
        <v>550</v>
      </c>
    </row>
    <row r="110" spans="1:1" x14ac:dyDescent="0.35">
      <c r="A110" s="2">
        <v>555</v>
      </c>
    </row>
    <row r="111" spans="1:1" x14ac:dyDescent="0.35">
      <c r="A111" s="2">
        <v>560</v>
      </c>
    </row>
    <row r="112" spans="1:1" x14ac:dyDescent="0.35">
      <c r="A112" s="2">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1963-EA46-42D7-B1E1-B2BCFDC1C344}">
  <dimension ref="A2:D122"/>
  <sheetViews>
    <sheetView topLeftCell="A2" workbookViewId="0">
      <selection activeCell="E18" sqref="E17:E18"/>
    </sheetView>
  </sheetViews>
  <sheetFormatPr defaultRowHeight="14.5" x14ac:dyDescent="0.35"/>
  <cols>
    <col min="1" max="1" width="14.54296875" bestFit="1" customWidth="1"/>
    <col min="3" max="3" width="13.54296875" bestFit="1" customWidth="1"/>
    <col min="4" max="4" width="6.81640625" bestFit="1" customWidth="1"/>
  </cols>
  <sheetData>
    <row r="2" spans="1:4" x14ac:dyDescent="0.35">
      <c r="A2" s="1" t="s">
        <v>23</v>
      </c>
      <c r="C2" s="3" t="s">
        <v>1</v>
      </c>
      <c r="D2" s="4">
        <f>_xlfn.QUARTILE.INC($A$3:$A$122,1)</f>
        <v>163.75</v>
      </c>
    </row>
    <row r="3" spans="1:4" x14ac:dyDescent="0.35">
      <c r="A3" s="2">
        <v>15</v>
      </c>
      <c r="C3" s="3" t="s">
        <v>2</v>
      </c>
      <c r="D3" s="4">
        <f>_xlfn.QUARTILE.INC($A$3:$A$122,2)</f>
        <v>312.5</v>
      </c>
    </row>
    <row r="4" spans="1:4" x14ac:dyDescent="0.35">
      <c r="A4" s="2">
        <v>20</v>
      </c>
      <c r="C4" s="3" t="s">
        <v>3</v>
      </c>
      <c r="D4" s="4">
        <f>_xlfn.QUARTILE.INC($A$3:$A$122,3)</f>
        <v>461.25</v>
      </c>
    </row>
    <row r="5" spans="1:4" x14ac:dyDescent="0.35">
      <c r="A5" s="2">
        <v>25</v>
      </c>
    </row>
    <row r="6" spans="1:4" x14ac:dyDescent="0.35">
      <c r="A6" s="2">
        <v>30</v>
      </c>
      <c r="C6" s="3" t="s">
        <v>24</v>
      </c>
      <c r="D6" s="4">
        <f>_xlfn.PERCENTILE.INC($A$3:$A$122,0.3)</f>
        <v>193.49999999999997</v>
      </c>
    </row>
    <row r="7" spans="1:4" x14ac:dyDescent="0.35">
      <c r="A7" s="2">
        <v>35</v>
      </c>
      <c r="C7" s="3" t="s">
        <v>13</v>
      </c>
      <c r="D7" s="4">
        <f>_xlfn.PERCENTILE.INC($A$3:$A$122,0.5)</f>
        <v>312.5</v>
      </c>
    </row>
    <row r="8" spans="1:4" x14ac:dyDescent="0.35">
      <c r="A8" s="2">
        <v>40</v>
      </c>
      <c r="C8" s="3" t="s">
        <v>25</v>
      </c>
      <c r="D8" s="4">
        <f>_xlfn.PERCENTILE.INC($A$3:$A$122,0.7)</f>
        <v>431.5</v>
      </c>
    </row>
    <row r="9" spans="1:4" x14ac:dyDescent="0.35">
      <c r="A9" s="2">
        <v>45</v>
      </c>
    </row>
    <row r="10" spans="1:4" x14ac:dyDescent="0.35">
      <c r="A10" s="2">
        <v>50</v>
      </c>
      <c r="C10" s="6" t="s">
        <v>8</v>
      </c>
    </row>
    <row r="11" spans="1:4" x14ac:dyDescent="0.35">
      <c r="A11" s="2">
        <v>55</v>
      </c>
      <c r="C11" s="4" t="s">
        <v>26</v>
      </c>
    </row>
    <row r="12" spans="1:4" x14ac:dyDescent="0.35">
      <c r="A12" s="2">
        <v>60</v>
      </c>
      <c r="C12" s="4" t="s">
        <v>27</v>
      </c>
    </row>
    <row r="13" spans="1:4" x14ac:dyDescent="0.35">
      <c r="A13" s="2">
        <v>65</v>
      </c>
    </row>
    <row r="14" spans="1:4" x14ac:dyDescent="0.35">
      <c r="A14" s="2">
        <v>70</v>
      </c>
    </row>
    <row r="15" spans="1:4" x14ac:dyDescent="0.35">
      <c r="A15" s="2">
        <v>75</v>
      </c>
    </row>
    <row r="16" spans="1:4" x14ac:dyDescent="0.35">
      <c r="A16" s="2">
        <v>80</v>
      </c>
    </row>
    <row r="17" spans="1:1" x14ac:dyDescent="0.35">
      <c r="A17" s="2">
        <v>85</v>
      </c>
    </row>
    <row r="18" spans="1:1" x14ac:dyDescent="0.35">
      <c r="A18" s="2">
        <v>90</v>
      </c>
    </row>
    <row r="19" spans="1:1" x14ac:dyDescent="0.35">
      <c r="A19" s="2">
        <v>95</v>
      </c>
    </row>
    <row r="20" spans="1:1" x14ac:dyDescent="0.35">
      <c r="A20" s="2">
        <v>100</v>
      </c>
    </row>
    <row r="21" spans="1:1" x14ac:dyDescent="0.35">
      <c r="A21" s="2">
        <v>105</v>
      </c>
    </row>
    <row r="22" spans="1:1" x14ac:dyDescent="0.35">
      <c r="A22" s="2">
        <v>110</v>
      </c>
    </row>
    <row r="23" spans="1:1" x14ac:dyDescent="0.35">
      <c r="A23" s="2">
        <v>115</v>
      </c>
    </row>
    <row r="24" spans="1:1" x14ac:dyDescent="0.35">
      <c r="A24" s="2">
        <v>120</v>
      </c>
    </row>
    <row r="25" spans="1:1" x14ac:dyDescent="0.35">
      <c r="A25" s="2">
        <v>125</v>
      </c>
    </row>
    <row r="26" spans="1:1" x14ac:dyDescent="0.35">
      <c r="A26" s="2">
        <v>130</v>
      </c>
    </row>
    <row r="27" spans="1:1" x14ac:dyDescent="0.35">
      <c r="A27" s="2">
        <v>135</v>
      </c>
    </row>
    <row r="28" spans="1:1" x14ac:dyDescent="0.35">
      <c r="A28" s="2">
        <v>140</v>
      </c>
    </row>
    <row r="29" spans="1:1" x14ac:dyDescent="0.35">
      <c r="A29" s="2">
        <v>145</v>
      </c>
    </row>
    <row r="30" spans="1:1" x14ac:dyDescent="0.35">
      <c r="A30" s="2">
        <v>150</v>
      </c>
    </row>
    <row r="31" spans="1:1" x14ac:dyDescent="0.35">
      <c r="A31" s="2">
        <v>155</v>
      </c>
    </row>
    <row r="32" spans="1:1" x14ac:dyDescent="0.35">
      <c r="A32" s="2">
        <v>160</v>
      </c>
    </row>
    <row r="33" spans="1:1" x14ac:dyDescent="0.35">
      <c r="A33" s="2">
        <v>165</v>
      </c>
    </row>
    <row r="34" spans="1:1" x14ac:dyDescent="0.35">
      <c r="A34" s="2">
        <v>170</v>
      </c>
    </row>
    <row r="35" spans="1:1" x14ac:dyDescent="0.35">
      <c r="A35" s="2">
        <v>175</v>
      </c>
    </row>
    <row r="36" spans="1:1" x14ac:dyDescent="0.35">
      <c r="A36" s="2">
        <v>180</v>
      </c>
    </row>
    <row r="37" spans="1:1" x14ac:dyDescent="0.35">
      <c r="A37" s="2">
        <v>185</v>
      </c>
    </row>
    <row r="38" spans="1:1" x14ac:dyDescent="0.35">
      <c r="A38" s="2">
        <v>190</v>
      </c>
    </row>
    <row r="39" spans="1:1" x14ac:dyDescent="0.35">
      <c r="A39" s="2">
        <v>195</v>
      </c>
    </row>
    <row r="40" spans="1:1" x14ac:dyDescent="0.35">
      <c r="A40" s="2">
        <v>200</v>
      </c>
    </row>
    <row r="41" spans="1:1" x14ac:dyDescent="0.35">
      <c r="A41" s="2">
        <v>205</v>
      </c>
    </row>
    <row r="42" spans="1:1" x14ac:dyDescent="0.35">
      <c r="A42" s="2">
        <v>210</v>
      </c>
    </row>
    <row r="43" spans="1:1" x14ac:dyDescent="0.35">
      <c r="A43" s="2">
        <v>215</v>
      </c>
    </row>
    <row r="44" spans="1:1" x14ac:dyDescent="0.35">
      <c r="A44" s="2">
        <v>220</v>
      </c>
    </row>
    <row r="45" spans="1:1" x14ac:dyDescent="0.35">
      <c r="A45" s="2">
        <v>225</v>
      </c>
    </row>
    <row r="46" spans="1:1" x14ac:dyDescent="0.35">
      <c r="A46" s="2">
        <v>230</v>
      </c>
    </row>
    <row r="47" spans="1:1" x14ac:dyDescent="0.35">
      <c r="A47" s="2">
        <v>235</v>
      </c>
    </row>
    <row r="48" spans="1:1" x14ac:dyDescent="0.35">
      <c r="A48" s="2">
        <v>240</v>
      </c>
    </row>
    <row r="49" spans="1:1" x14ac:dyDescent="0.35">
      <c r="A49" s="2">
        <v>245</v>
      </c>
    </row>
    <row r="50" spans="1:1" x14ac:dyDescent="0.35">
      <c r="A50" s="2">
        <v>250</v>
      </c>
    </row>
    <row r="51" spans="1:1" x14ac:dyDescent="0.35">
      <c r="A51" s="2">
        <v>255</v>
      </c>
    </row>
    <row r="52" spans="1:1" x14ac:dyDescent="0.35">
      <c r="A52" s="2">
        <v>260</v>
      </c>
    </row>
    <row r="53" spans="1:1" x14ac:dyDescent="0.35">
      <c r="A53" s="2">
        <v>265</v>
      </c>
    </row>
    <row r="54" spans="1:1" x14ac:dyDescent="0.35">
      <c r="A54" s="2">
        <v>270</v>
      </c>
    </row>
    <row r="55" spans="1:1" x14ac:dyDescent="0.35">
      <c r="A55" s="2">
        <v>275</v>
      </c>
    </row>
    <row r="56" spans="1:1" x14ac:dyDescent="0.35">
      <c r="A56" s="2">
        <v>280</v>
      </c>
    </row>
    <row r="57" spans="1:1" x14ac:dyDescent="0.35">
      <c r="A57" s="2">
        <v>285</v>
      </c>
    </row>
    <row r="58" spans="1:1" x14ac:dyDescent="0.35">
      <c r="A58" s="2">
        <v>290</v>
      </c>
    </row>
    <row r="59" spans="1:1" x14ac:dyDescent="0.35">
      <c r="A59" s="2">
        <v>295</v>
      </c>
    </row>
    <row r="60" spans="1:1" x14ac:dyDescent="0.35">
      <c r="A60" s="2">
        <v>300</v>
      </c>
    </row>
    <row r="61" spans="1:1" x14ac:dyDescent="0.35">
      <c r="A61" s="2">
        <v>305</v>
      </c>
    </row>
    <row r="62" spans="1:1" x14ac:dyDescent="0.35">
      <c r="A62" s="2">
        <v>310</v>
      </c>
    </row>
    <row r="63" spans="1:1" x14ac:dyDescent="0.35">
      <c r="A63" s="2">
        <v>315</v>
      </c>
    </row>
    <row r="64" spans="1:1" x14ac:dyDescent="0.35">
      <c r="A64" s="2">
        <v>320</v>
      </c>
    </row>
    <row r="65" spans="1:1" x14ac:dyDescent="0.35">
      <c r="A65" s="2">
        <v>325</v>
      </c>
    </row>
    <row r="66" spans="1:1" x14ac:dyDescent="0.35">
      <c r="A66" s="2">
        <v>330</v>
      </c>
    </row>
    <row r="67" spans="1:1" x14ac:dyDescent="0.35">
      <c r="A67" s="2">
        <v>335</v>
      </c>
    </row>
    <row r="68" spans="1:1" x14ac:dyDescent="0.35">
      <c r="A68" s="2">
        <v>340</v>
      </c>
    </row>
    <row r="69" spans="1:1" x14ac:dyDescent="0.35">
      <c r="A69" s="2">
        <v>345</v>
      </c>
    </row>
    <row r="70" spans="1:1" x14ac:dyDescent="0.35">
      <c r="A70" s="2">
        <v>350</v>
      </c>
    </row>
    <row r="71" spans="1:1" x14ac:dyDescent="0.35">
      <c r="A71" s="2">
        <v>355</v>
      </c>
    </row>
    <row r="72" spans="1:1" x14ac:dyDescent="0.35">
      <c r="A72" s="2">
        <v>360</v>
      </c>
    </row>
    <row r="73" spans="1:1" x14ac:dyDescent="0.35">
      <c r="A73" s="2">
        <v>365</v>
      </c>
    </row>
    <row r="74" spans="1:1" x14ac:dyDescent="0.35">
      <c r="A74" s="2">
        <v>370</v>
      </c>
    </row>
    <row r="75" spans="1:1" x14ac:dyDescent="0.35">
      <c r="A75" s="2">
        <v>375</v>
      </c>
    </row>
    <row r="76" spans="1:1" x14ac:dyDescent="0.35">
      <c r="A76" s="2">
        <v>380</v>
      </c>
    </row>
    <row r="77" spans="1:1" x14ac:dyDescent="0.35">
      <c r="A77" s="2">
        <v>385</v>
      </c>
    </row>
    <row r="78" spans="1:1" x14ac:dyDescent="0.35">
      <c r="A78" s="2">
        <v>390</v>
      </c>
    </row>
    <row r="79" spans="1:1" x14ac:dyDescent="0.35">
      <c r="A79" s="2">
        <v>395</v>
      </c>
    </row>
    <row r="80" spans="1:1" x14ac:dyDescent="0.35">
      <c r="A80" s="2">
        <v>400</v>
      </c>
    </row>
    <row r="81" spans="1:1" x14ac:dyDescent="0.35">
      <c r="A81" s="2">
        <v>405</v>
      </c>
    </row>
    <row r="82" spans="1:1" x14ac:dyDescent="0.35">
      <c r="A82" s="2">
        <v>410</v>
      </c>
    </row>
    <row r="83" spans="1:1" x14ac:dyDescent="0.35">
      <c r="A83" s="2">
        <v>415</v>
      </c>
    </row>
    <row r="84" spans="1:1" x14ac:dyDescent="0.35">
      <c r="A84" s="2">
        <v>420</v>
      </c>
    </row>
    <row r="85" spans="1:1" x14ac:dyDescent="0.35">
      <c r="A85" s="2">
        <v>425</v>
      </c>
    </row>
    <row r="86" spans="1:1" x14ac:dyDescent="0.35">
      <c r="A86" s="2">
        <v>430</v>
      </c>
    </row>
    <row r="87" spans="1:1" x14ac:dyDescent="0.35">
      <c r="A87" s="2">
        <v>435</v>
      </c>
    </row>
    <row r="88" spans="1:1" x14ac:dyDescent="0.35">
      <c r="A88" s="2">
        <v>440</v>
      </c>
    </row>
    <row r="89" spans="1:1" x14ac:dyDescent="0.35">
      <c r="A89" s="2">
        <v>445</v>
      </c>
    </row>
    <row r="90" spans="1:1" x14ac:dyDescent="0.35">
      <c r="A90" s="2">
        <v>450</v>
      </c>
    </row>
    <row r="91" spans="1:1" x14ac:dyDescent="0.35">
      <c r="A91" s="2">
        <v>455</v>
      </c>
    </row>
    <row r="92" spans="1:1" x14ac:dyDescent="0.35">
      <c r="A92" s="2">
        <v>460</v>
      </c>
    </row>
    <row r="93" spans="1:1" x14ac:dyDescent="0.35">
      <c r="A93" s="2">
        <v>465</v>
      </c>
    </row>
    <row r="94" spans="1:1" x14ac:dyDescent="0.35">
      <c r="A94" s="2">
        <v>470</v>
      </c>
    </row>
    <row r="95" spans="1:1" x14ac:dyDescent="0.35">
      <c r="A95" s="2">
        <v>475</v>
      </c>
    </row>
    <row r="96" spans="1:1" x14ac:dyDescent="0.35">
      <c r="A96" s="2">
        <v>480</v>
      </c>
    </row>
    <row r="97" spans="1:1" x14ac:dyDescent="0.35">
      <c r="A97" s="2">
        <v>485</v>
      </c>
    </row>
    <row r="98" spans="1:1" x14ac:dyDescent="0.35">
      <c r="A98" s="2">
        <v>490</v>
      </c>
    </row>
    <row r="99" spans="1:1" x14ac:dyDescent="0.35">
      <c r="A99" s="2">
        <v>495</v>
      </c>
    </row>
    <row r="100" spans="1:1" x14ac:dyDescent="0.35">
      <c r="A100" s="2">
        <v>500</v>
      </c>
    </row>
    <row r="101" spans="1:1" x14ac:dyDescent="0.35">
      <c r="A101" s="2">
        <v>505</v>
      </c>
    </row>
    <row r="102" spans="1:1" x14ac:dyDescent="0.35">
      <c r="A102" s="2">
        <v>510</v>
      </c>
    </row>
    <row r="103" spans="1:1" x14ac:dyDescent="0.35">
      <c r="A103" s="2">
        <v>515</v>
      </c>
    </row>
    <row r="104" spans="1:1" x14ac:dyDescent="0.35">
      <c r="A104" s="2">
        <v>520</v>
      </c>
    </row>
    <row r="105" spans="1:1" x14ac:dyDescent="0.35">
      <c r="A105" s="2">
        <v>525</v>
      </c>
    </row>
    <row r="106" spans="1:1" x14ac:dyDescent="0.35">
      <c r="A106" s="2">
        <v>530</v>
      </c>
    </row>
    <row r="107" spans="1:1" x14ac:dyDescent="0.35">
      <c r="A107" s="2">
        <v>535</v>
      </c>
    </row>
    <row r="108" spans="1:1" x14ac:dyDescent="0.35">
      <c r="A108" s="2">
        <v>540</v>
      </c>
    </row>
    <row r="109" spans="1:1" x14ac:dyDescent="0.35">
      <c r="A109" s="2">
        <v>545</v>
      </c>
    </row>
    <row r="110" spans="1:1" x14ac:dyDescent="0.35">
      <c r="A110" s="2">
        <v>550</v>
      </c>
    </row>
    <row r="111" spans="1:1" x14ac:dyDescent="0.35">
      <c r="A111" s="2">
        <v>555</v>
      </c>
    </row>
    <row r="112" spans="1:1" x14ac:dyDescent="0.35">
      <c r="A112" s="2">
        <v>560</v>
      </c>
    </row>
    <row r="113" spans="1:1" x14ac:dyDescent="0.35">
      <c r="A113" s="2">
        <v>565</v>
      </c>
    </row>
    <row r="114" spans="1:1" x14ac:dyDescent="0.35">
      <c r="A114" s="2">
        <v>570</v>
      </c>
    </row>
    <row r="115" spans="1:1" x14ac:dyDescent="0.35">
      <c r="A115" s="2">
        <v>575</v>
      </c>
    </row>
    <row r="116" spans="1:1" x14ac:dyDescent="0.35">
      <c r="A116" s="2">
        <v>580</v>
      </c>
    </row>
    <row r="117" spans="1:1" x14ac:dyDescent="0.35">
      <c r="A117" s="2">
        <v>585</v>
      </c>
    </row>
    <row r="118" spans="1:1" x14ac:dyDescent="0.35">
      <c r="A118" s="2">
        <v>590</v>
      </c>
    </row>
    <row r="119" spans="1:1" x14ac:dyDescent="0.35">
      <c r="A119" s="2">
        <v>595</v>
      </c>
    </row>
    <row r="120" spans="1:1" x14ac:dyDescent="0.35">
      <c r="A120" s="2">
        <v>600</v>
      </c>
    </row>
    <row r="121" spans="1:1" x14ac:dyDescent="0.35">
      <c r="A121" s="2">
        <v>605</v>
      </c>
    </row>
    <row r="122" spans="1:1" x14ac:dyDescent="0.35">
      <c r="A122" s="2">
        <v>610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AB11-7A6D-4B59-901F-42771ABB16DC}">
  <dimension ref="A2:D122"/>
  <sheetViews>
    <sheetView tabSelected="1" workbookViewId="0">
      <selection activeCell="B18" sqref="B18"/>
    </sheetView>
  </sheetViews>
  <sheetFormatPr defaultRowHeight="14.5" x14ac:dyDescent="0.35"/>
  <cols>
    <col min="1" max="1" width="11.36328125" bestFit="1" customWidth="1"/>
    <col min="3" max="3" width="13.54296875" bestFit="1" customWidth="1"/>
  </cols>
  <sheetData>
    <row r="2" spans="1:4" x14ac:dyDescent="0.35">
      <c r="A2" s="1" t="s">
        <v>28</v>
      </c>
      <c r="C2" s="3" t="s">
        <v>1</v>
      </c>
      <c r="D2" s="4">
        <f>_xlfn.QUARTILE.INC($A$3:$A$122,1)</f>
        <v>0.4</v>
      </c>
    </row>
    <row r="3" spans="1:4" x14ac:dyDescent="0.35">
      <c r="A3" s="2">
        <v>0.5</v>
      </c>
      <c r="C3" s="3" t="s">
        <v>2</v>
      </c>
      <c r="D3" s="4">
        <f>_xlfn.QUARTILE.INC($A$3:$A$122,2)</f>
        <v>0.7</v>
      </c>
    </row>
    <row r="4" spans="1:4" x14ac:dyDescent="0.35">
      <c r="A4" s="2">
        <v>1</v>
      </c>
      <c r="C4" s="3" t="s">
        <v>3</v>
      </c>
      <c r="D4" s="4">
        <f>_xlfn.QUARTILE.INC($A$3:$A$122,3)</f>
        <v>0.9</v>
      </c>
    </row>
    <row r="5" spans="1:4" x14ac:dyDescent="0.35">
      <c r="A5" s="2">
        <v>0.2</v>
      </c>
    </row>
    <row r="6" spans="1:4" x14ac:dyDescent="0.35">
      <c r="A6" s="2">
        <v>0.7</v>
      </c>
      <c r="C6" s="3" t="s">
        <v>5</v>
      </c>
      <c r="D6" s="4">
        <f>_xlfn.PERCENTILE.INC($A$3:$A$122,0.25)</f>
        <v>0.4</v>
      </c>
    </row>
    <row r="7" spans="1:4" x14ac:dyDescent="0.35">
      <c r="A7" s="2">
        <v>0.3</v>
      </c>
      <c r="C7" s="3" t="s">
        <v>13</v>
      </c>
      <c r="D7" s="4">
        <f>_xlfn.PERCENTILE.INC($A$3:$A$122,0.5)</f>
        <v>0.7</v>
      </c>
    </row>
    <row r="8" spans="1:4" x14ac:dyDescent="0.35">
      <c r="A8" s="2">
        <v>0.9</v>
      </c>
      <c r="C8" s="3" t="s">
        <v>6</v>
      </c>
      <c r="D8" s="4">
        <f>_xlfn.PERCENTILE.INC($A$3:$A$122,0.75)</f>
        <v>0.9</v>
      </c>
    </row>
    <row r="9" spans="1:4" x14ac:dyDescent="0.35">
      <c r="A9" s="2">
        <v>1.2</v>
      </c>
    </row>
    <row r="10" spans="1:4" x14ac:dyDescent="0.35">
      <c r="A10" s="2">
        <v>0.6</v>
      </c>
      <c r="C10" s="6" t="s">
        <v>8</v>
      </c>
    </row>
    <row r="11" spans="1:4" x14ac:dyDescent="0.35">
      <c r="A11" s="2">
        <v>0.4</v>
      </c>
      <c r="C11" s="4" t="s">
        <v>31</v>
      </c>
    </row>
    <row r="12" spans="1:4" x14ac:dyDescent="0.35">
      <c r="A12" s="2">
        <v>1.1000000000000001</v>
      </c>
      <c r="C12" s="4" t="s">
        <v>32</v>
      </c>
    </row>
    <row r="13" spans="1:4" x14ac:dyDescent="0.35">
      <c r="A13" s="2">
        <v>0.8</v>
      </c>
    </row>
    <row r="14" spans="1:4" x14ac:dyDescent="0.35">
      <c r="A14" s="2">
        <v>0.5</v>
      </c>
    </row>
    <row r="15" spans="1:4" x14ac:dyDescent="0.35">
      <c r="A15" s="2">
        <v>0.3</v>
      </c>
    </row>
    <row r="16" spans="1:4" x14ac:dyDescent="0.35">
      <c r="A16" s="2">
        <v>0.6</v>
      </c>
    </row>
    <row r="17" spans="1:1" x14ac:dyDescent="0.35">
      <c r="A17" s="2">
        <v>1</v>
      </c>
    </row>
    <row r="18" spans="1:1" x14ac:dyDescent="0.35">
      <c r="A18" s="2">
        <v>0.4</v>
      </c>
    </row>
    <row r="19" spans="1:1" x14ac:dyDescent="0.35">
      <c r="A19" s="2">
        <v>0.5</v>
      </c>
    </row>
    <row r="20" spans="1:1" x14ac:dyDescent="0.35">
      <c r="A20" s="2">
        <v>0.7</v>
      </c>
    </row>
    <row r="21" spans="1:1" x14ac:dyDescent="0.35">
      <c r="A21" s="2">
        <v>0.9</v>
      </c>
    </row>
    <row r="22" spans="1:1" x14ac:dyDescent="0.35">
      <c r="A22" s="2">
        <v>1.3</v>
      </c>
    </row>
    <row r="23" spans="1:1" x14ac:dyDescent="0.35">
      <c r="A23" s="2">
        <v>0.8</v>
      </c>
    </row>
    <row r="24" spans="1:1" x14ac:dyDescent="0.35">
      <c r="A24" s="2">
        <v>0.6</v>
      </c>
    </row>
    <row r="25" spans="1:1" x14ac:dyDescent="0.35">
      <c r="A25" s="2">
        <v>0.4</v>
      </c>
    </row>
    <row r="26" spans="1:1" x14ac:dyDescent="0.35">
      <c r="A26" s="2">
        <v>0.7</v>
      </c>
    </row>
    <row r="27" spans="1:1" x14ac:dyDescent="0.35">
      <c r="A27" s="2">
        <v>0.9</v>
      </c>
    </row>
    <row r="28" spans="1:1" x14ac:dyDescent="0.35">
      <c r="A28" s="2">
        <v>0.5</v>
      </c>
    </row>
    <row r="29" spans="1:1" x14ac:dyDescent="0.35">
      <c r="A29" s="2">
        <v>0.2</v>
      </c>
    </row>
    <row r="30" spans="1:1" x14ac:dyDescent="0.35">
      <c r="A30" s="2">
        <v>1</v>
      </c>
    </row>
    <row r="31" spans="1:1" x14ac:dyDescent="0.35">
      <c r="A31" s="2">
        <v>0.8</v>
      </c>
    </row>
    <row r="32" spans="1:1" x14ac:dyDescent="0.35">
      <c r="A32" s="2">
        <v>0.3</v>
      </c>
    </row>
    <row r="33" spans="1:1" x14ac:dyDescent="0.35">
      <c r="A33" s="2">
        <v>0.6</v>
      </c>
    </row>
    <row r="34" spans="1:1" x14ac:dyDescent="0.35">
      <c r="A34" s="2">
        <v>0.4</v>
      </c>
    </row>
    <row r="35" spans="1:1" x14ac:dyDescent="0.35">
      <c r="A35" s="2">
        <v>0.7</v>
      </c>
    </row>
    <row r="36" spans="1:1" x14ac:dyDescent="0.35">
      <c r="A36" s="2">
        <v>0.9</v>
      </c>
    </row>
    <row r="37" spans="1:1" x14ac:dyDescent="0.35">
      <c r="A37" s="2">
        <v>1.2</v>
      </c>
    </row>
    <row r="38" spans="1:1" x14ac:dyDescent="0.35">
      <c r="A38" s="2">
        <v>0.8</v>
      </c>
    </row>
    <row r="39" spans="1:1" x14ac:dyDescent="0.35">
      <c r="A39" s="2">
        <v>0.3</v>
      </c>
    </row>
    <row r="40" spans="1:1" x14ac:dyDescent="0.35">
      <c r="A40" s="2">
        <v>0.6</v>
      </c>
    </row>
    <row r="41" spans="1:1" x14ac:dyDescent="0.35">
      <c r="A41" s="2">
        <v>0.5</v>
      </c>
    </row>
    <row r="42" spans="1:1" x14ac:dyDescent="0.35">
      <c r="A42" s="2">
        <v>0.4</v>
      </c>
    </row>
    <row r="43" spans="1:1" x14ac:dyDescent="0.35">
      <c r="A43" s="2">
        <v>0.7</v>
      </c>
    </row>
    <row r="44" spans="1:1" x14ac:dyDescent="0.35">
      <c r="A44" s="2">
        <v>0.9</v>
      </c>
    </row>
    <row r="45" spans="1:1" x14ac:dyDescent="0.35">
      <c r="A45" s="2">
        <v>1.1000000000000001</v>
      </c>
    </row>
    <row r="46" spans="1:1" x14ac:dyDescent="0.35">
      <c r="A46" s="2">
        <v>0.3</v>
      </c>
    </row>
    <row r="47" spans="1:1" x14ac:dyDescent="0.35">
      <c r="A47" s="2">
        <v>1.4</v>
      </c>
    </row>
    <row r="48" spans="1:1" x14ac:dyDescent="0.35">
      <c r="A48" s="2">
        <v>0</v>
      </c>
    </row>
    <row r="49" spans="1:1" x14ac:dyDescent="0.35">
      <c r="A49" s="2">
        <v>9</v>
      </c>
    </row>
    <row r="50" spans="1:1" x14ac:dyDescent="0.35">
      <c r="A50" s="2">
        <v>0.6</v>
      </c>
    </row>
    <row r="51" spans="1:1" x14ac:dyDescent="0.35">
      <c r="A51" s="2">
        <v>0.2</v>
      </c>
    </row>
    <row r="52" spans="1:1" x14ac:dyDescent="0.35">
      <c r="A52" s="2">
        <v>1.5</v>
      </c>
    </row>
    <row r="53" spans="1:1" x14ac:dyDescent="0.35">
      <c r="A53" s="2" t="s">
        <v>29</v>
      </c>
    </row>
    <row r="54" spans="1:1" x14ac:dyDescent="0.35">
      <c r="A54" s="2">
        <v>0.4</v>
      </c>
    </row>
    <row r="55" spans="1:1" x14ac:dyDescent="0.35">
      <c r="A55" s="2">
        <v>0.7</v>
      </c>
    </row>
    <row r="56" spans="1:1" x14ac:dyDescent="0.35">
      <c r="A56" s="2">
        <v>1</v>
      </c>
    </row>
    <row r="57" spans="1:1" x14ac:dyDescent="0.35">
      <c r="A57" s="2">
        <v>0.8</v>
      </c>
    </row>
    <row r="58" spans="1:1" x14ac:dyDescent="0.35">
      <c r="A58" s="2">
        <v>0.3</v>
      </c>
    </row>
    <row r="59" spans="1:1" x14ac:dyDescent="0.35">
      <c r="A59" s="2">
        <v>0.5</v>
      </c>
    </row>
    <row r="60" spans="1:1" x14ac:dyDescent="0.35">
      <c r="A60" s="2">
        <v>0.8</v>
      </c>
    </row>
    <row r="61" spans="1:1" x14ac:dyDescent="0.35">
      <c r="A61" s="2">
        <v>0.6</v>
      </c>
    </row>
    <row r="62" spans="1:1" x14ac:dyDescent="0.35">
      <c r="A62" s="2">
        <v>0.3</v>
      </c>
    </row>
    <row r="63" spans="1:1" x14ac:dyDescent="0.35">
      <c r="A63" s="2" t="s">
        <v>30</v>
      </c>
    </row>
    <row r="64" spans="1:1" x14ac:dyDescent="0.35">
      <c r="A64" s="2">
        <v>0.7</v>
      </c>
    </row>
    <row r="65" spans="1:1" x14ac:dyDescent="0.35">
      <c r="A65" s="2">
        <v>0.9</v>
      </c>
    </row>
    <row r="66" spans="1:1" x14ac:dyDescent="0.35">
      <c r="A66" s="2">
        <v>1</v>
      </c>
    </row>
    <row r="67" spans="1:1" x14ac:dyDescent="0.35">
      <c r="A67" s="2">
        <v>0.8</v>
      </c>
    </row>
    <row r="68" spans="1:1" x14ac:dyDescent="0.35">
      <c r="A68" s="2">
        <v>0.3</v>
      </c>
    </row>
    <row r="69" spans="1:1" x14ac:dyDescent="0.35">
      <c r="A69" s="2">
        <v>0.5</v>
      </c>
    </row>
    <row r="70" spans="1:1" x14ac:dyDescent="0.35">
      <c r="A70" s="2">
        <v>0.6</v>
      </c>
    </row>
    <row r="71" spans="1:1" x14ac:dyDescent="0.35">
      <c r="A71" s="2">
        <v>0.4</v>
      </c>
    </row>
    <row r="72" spans="1:1" x14ac:dyDescent="0.35">
      <c r="A72" s="2">
        <v>0.7</v>
      </c>
    </row>
    <row r="73" spans="1:1" x14ac:dyDescent="0.35">
      <c r="A73" s="2">
        <v>0.9</v>
      </c>
    </row>
    <row r="74" spans="1:1" x14ac:dyDescent="0.35">
      <c r="A74" s="2">
        <v>1.1000000000000001</v>
      </c>
    </row>
    <row r="75" spans="1:1" x14ac:dyDescent="0.35">
      <c r="A75" s="2">
        <v>0.8</v>
      </c>
    </row>
    <row r="76" spans="1:1" x14ac:dyDescent="0.35">
      <c r="A76" s="2">
        <v>0.3</v>
      </c>
    </row>
    <row r="77" spans="1:1" x14ac:dyDescent="0.35">
      <c r="A77" s="2">
        <v>0.5</v>
      </c>
    </row>
    <row r="78" spans="1:1" x14ac:dyDescent="0.35">
      <c r="A78" s="2">
        <v>0.6</v>
      </c>
    </row>
    <row r="79" spans="1:1" x14ac:dyDescent="0.35">
      <c r="A79" s="2">
        <v>0.4</v>
      </c>
    </row>
    <row r="80" spans="1:1" x14ac:dyDescent="0.35">
      <c r="A80" s="2">
        <v>0.7</v>
      </c>
    </row>
    <row r="81" spans="1:1" x14ac:dyDescent="0.35">
      <c r="A81" s="2">
        <v>0.9</v>
      </c>
    </row>
    <row r="82" spans="1:1" x14ac:dyDescent="0.35">
      <c r="A82" s="2">
        <v>1</v>
      </c>
    </row>
    <row r="83" spans="1:1" x14ac:dyDescent="0.35">
      <c r="A83" s="2">
        <v>0.8</v>
      </c>
    </row>
    <row r="84" spans="1:1" x14ac:dyDescent="0.35">
      <c r="A84" s="2">
        <v>0.3</v>
      </c>
    </row>
    <row r="85" spans="1:1" x14ac:dyDescent="0.35">
      <c r="A85" s="2">
        <v>0.5</v>
      </c>
    </row>
    <row r="86" spans="1:1" x14ac:dyDescent="0.35">
      <c r="A86" s="2">
        <v>0.6</v>
      </c>
    </row>
    <row r="87" spans="1:1" x14ac:dyDescent="0.35">
      <c r="A87" s="2">
        <v>0.4</v>
      </c>
    </row>
    <row r="88" spans="1:1" x14ac:dyDescent="0.35">
      <c r="A88" s="2">
        <v>0.7</v>
      </c>
    </row>
    <row r="89" spans="1:1" x14ac:dyDescent="0.35">
      <c r="A89" s="2">
        <v>0.9</v>
      </c>
    </row>
    <row r="90" spans="1:1" x14ac:dyDescent="0.35">
      <c r="A90" s="2">
        <v>1.1000000000000001</v>
      </c>
    </row>
    <row r="91" spans="1:1" x14ac:dyDescent="0.35">
      <c r="A91" s="2">
        <v>0.8</v>
      </c>
    </row>
    <row r="92" spans="1:1" x14ac:dyDescent="0.35">
      <c r="A92" s="2">
        <v>0.3</v>
      </c>
    </row>
    <row r="93" spans="1:1" x14ac:dyDescent="0.35">
      <c r="A93" s="2">
        <v>0.5</v>
      </c>
    </row>
    <row r="94" spans="1:1" x14ac:dyDescent="0.35">
      <c r="A94" s="2">
        <v>0.6</v>
      </c>
    </row>
    <row r="95" spans="1:1" x14ac:dyDescent="0.35">
      <c r="A95" s="2">
        <v>0.4</v>
      </c>
    </row>
    <row r="96" spans="1:1" x14ac:dyDescent="0.35">
      <c r="A96" s="2">
        <v>0.7</v>
      </c>
    </row>
    <row r="97" spans="1:1" x14ac:dyDescent="0.35">
      <c r="A97" s="2">
        <v>0.9</v>
      </c>
    </row>
    <row r="98" spans="1:1" x14ac:dyDescent="0.35">
      <c r="A98" s="2">
        <v>1</v>
      </c>
    </row>
    <row r="99" spans="1:1" x14ac:dyDescent="0.35">
      <c r="A99" s="2">
        <v>0.8</v>
      </c>
    </row>
    <row r="100" spans="1:1" x14ac:dyDescent="0.35">
      <c r="A100" s="2">
        <v>0.3</v>
      </c>
    </row>
    <row r="101" spans="1:1" x14ac:dyDescent="0.35">
      <c r="A101" s="2">
        <v>0.5</v>
      </c>
    </row>
    <row r="102" spans="1:1" x14ac:dyDescent="0.35">
      <c r="A102" s="2">
        <v>0.6</v>
      </c>
    </row>
    <row r="103" spans="1:1" x14ac:dyDescent="0.35">
      <c r="A103" s="2">
        <v>0.4</v>
      </c>
    </row>
    <row r="104" spans="1:1" x14ac:dyDescent="0.35">
      <c r="A104" s="2">
        <v>0.7</v>
      </c>
    </row>
    <row r="105" spans="1:1" x14ac:dyDescent="0.35">
      <c r="A105" s="2">
        <v>0.9</v>
      </c>
    </row>
    <row r="106" spans="1:1" x14ac:dyDescent="0.35">
      <c r="A106" s="2">
        <v>1.1000000000000001</v>
      </c>
    </row>
    <row r="107" spans="1:1" x14ac:dyDescent="0.35">
      <c r="A107" s="2">
        <v>0.8</v>
      </c>
    </row>
    <row r="108" spans="1:1" x14ac:dyDescent="0.35">
      <c r="A108" s="2">
        <v>0.3</v>
      </c>
    </row>
    <row r="109" spans="1:1" x14ac:dyDescent="0.35">
      <c r="A109" s="2">
        <v>0.5</v>
      </c>
    </row>
    <row r="110" spans="1:1" x14ac:dyDescent="0.35">
      <c r="A110" s="2">
        <v>0.6</v>
      </c>
    </row>
    <row r="111" spans="1:1" x14ac:dyDescent="0.35">
      <c r="A111" s="2">
        <v>0.4</v>
      </c>
    </row>
    <row r="112" spans="1:1" x14ac:dyDescent="0.35">
      <c r="A112" s="2">
        <v>0.7</v>
      </c>
    </row>
    <row r="113" spans="1:1" x14ac:dyDescent="0.35">
      <c r="A113" s="2">
        <v>0.9</v>
      </c>
    </row>
    <row r="114" spans="1:1" x14ac:dyDescent="0.35">
      <c r="A114" s="2">
        <v>1</v>
      </c>
    </row>
    <row r="115" spans="1:1" x14ac:dyDescent="0.35">
      <c r="A115" s="2">
        <v>0.8</v>
      </c>
    </row>
    <row r="116" spans="1:1" x14ac:dyDescent="0.35">
      <c r="A116" s="2">
        <v>0.3</v>
      </c>
    </row>
    <row r="117" spans="1:1" x14ac:dyDescent="0.35">
      <c r="A117" s="2">
        <v>0.5</v>
      </c>
    </row>
    <row r="118" spans="1:1" x14ac:dyDescent="0.35">
      <c r="A118" s="2">
        <v>0.6</v>
      </c>
    </row>
    <row r="119" spans="1:1" x14ac:dyDescent="0.35">
      <c r="A119" s="2">
        <v>0.4</v>
      </c>
    </row>
    <row r="120" spans="1:1" x14ac:dyDescent="0.35">
      <c r="A120" s="2">
        <v>0.7</v>
      </c>
    </row>
    <row r="121" spans="1:1" x14ac:dyDescent="0.35">
      <c r="A121" s="2">
        <v>0.9</v>
      </c>
    </row>
    <row r="122" spans="1:1" x14ac:dyDescent="0.35">
      <c r="A122" s="2">
        <v>1.1000000000000001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4_1</vt:lpstr>
      <vt:lpstr>4_2</vt:lpstr>
      <vt:lpstr>4_3</vt:lpstr>
      <vt:lpstr>4_4</vt:lpstr>
      <vt:lpstr>4_5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dc:creator>
  <cp:lastModifiedBy>DELL</cp:lastModifiedBy>
  <dcterms:created xsi:type="dcterms:W3CDTF">2015-06-05T18:17:20Z</dcterms:created>
  <dcterms:modified xsi:type="dcterms:W3CDTF">2025-07-21T07:45:48Z</dcterms:modified>
</cp:coreProperties>
</file>