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Christina Bergling\Documents\Arconic\"/>
    </mc:Choice>
  </mc:AlternateContent>
  <xr:revisionPtr revIDLastSave="0" documentId="13_ncr:1_{6DFD29F2-1B51-4DDA-A5E6-C7310998DB91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WorkOrder-Basic" sheetId="1" r:id="rId1"/>
    <sheet name="WorkOrder-Advanced" sheetId="4" r:id="rId2"/>
    <sheet name="©" sheetId="7" r:id="rId3"/>
  </sheets>
  <definedNames>
    <definedName name="_xlnm.Print_Area" localSheetId="1">'WorkOrder-Advanced'!$A$1:$G$50</definedName>
    <definedName name="_xlnm.Print_Area" localSheetId="0">'WorkOrder-Basic'!$A$1:$G$49</definedName>
    <definedName name="valuevx">42.314159</definedName>
    <definedName name="vertex42_copyright" hidden="1">"© 2011-2014 Vertex42 LLC"</definedName>
    <definedName name="vertex42_id" hidden="1">"work-order-template.xlsx"</definedName>
    <definedName name="vertex42_title" hidden="1">"Work Order Form Template"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9" i="1" l="1"/>
  <c r="G17" i="1" l="1"/>
  <c r="G33" i="1"/>
  <c r="G35" i="1" s="1"/>
  <c r="G18" i="1"/>
  <c r="G20" i="1"/>
  <c r="G21" i="1"/>
  <c r="G22" i="1"/>
  <c r="G23" i="1"/>
  <c r="G24" i="1"/>
  <c r="G25" i="1"/>
  <c r="G26" i="1"/>
  <c r="G27" i="1"/>
  <c r="G28" i="1"/>
  <c r="G29" i="1"/>
  <c r="G30" i="1"/>
  <c r="G31" i="1"/>
  <c r="G36" i="4"/>
  <c r="G34" i="4"/>
  <c r="G24" i="4"/>
  <c r="G21" i="4"/>
  <c r="G22" i="4"/>
  <c r="G23" i="4"/>
  <c r="G25" i="4"/>
  <c r="G27" i="4" s="1"/>
  <c r="G26" i="4"/>
  <c r="G31" i="4"/>
  <c r="G32" i="4"/>
  <c r="G33" i="4"/>
  <c r="G35" i="4"/>
  <c r="G37" i="4"/>
  <c r="G38" i="4" l="1"/>
  <c r="G40" i="4" s="1"/>
  <c r="G32" i="1"/>
  <c r="G38" i="1" s="1"/>
  <c r="G29" i="4"/>
  <c r="G43" i="4" s="1"/>
</calcChain>
</file>

<file path=xl/sharedStrings.xml><?xml version="1.0" encoding="utf-8"?>
<sst xmlns="http://schemas.openxmlformats.org/spreadsheetml/2006/main" count="147" uniqueCount="95">
  <si>
    <t>[Company Name]</t>
  </si>
  <si>
    <t>[123456]</t>
  </si>
  <si>
    <t>[City, ST  ZIP]</t>
  </si>
  <si>
    <t>Phone: [000-000-0000]</t>
  </si>
  <si>
    <t>Fax: [000-000-0000]</t>
  </si>
  <si>
    <t>[Name]</t>
  </si>
  <si>
    <t>[Phone]</t>
  </si>
  <si>
    <t>DESCRIPTION</t>
  </si>
  <si>
    <t>QTY</t>
  </si>
  <si>
    <t>UNIT PRICE</t>
  </si>
  <si>
    <t>TOTAL</t>
  </si>
  <si>
    <t>[42]</t>
  </si>
  <si>
    <t>SUBTOTAL</t>
  </si>
  <si>
    <t>Other Comments or Special Instructions</t>
  </si>
  <si>
    <t>TAX RATE</t>
  </si>
  <si>
    <t>TAX</t>
  </si>
  <si>
    <t>S &amp; H</t>
  </si>
  <si>
    <t>OTHER</t>
  </si>
  <si>
    <t>Thank You For Your Business!</t>
  </si>
  <si>
    <t>WORK ORDER</t>
  </si>
  <si>
    <t>JOB</t>
  </si>
  <si>
    <t>[Enter description of work]</t>
  </si>
  <si>
    <t>S&amp;H</t>
  </si>
  <si>
    <t>OTHER COMMENTS</t>
  </si>
  <si>
    <t>Qty</t>
  </si>
  <si>
    <t>Hours</t>
  </si>
  <si>
    <t>SHIP TO (if different)</t>
  </si>
  <si>
    <t>Authorized By:</t>
  </si>
  <si>
    <t>Date:</t>
  </si>
  <si>
    <t>← Enter a Building or Room number for internal work orders</t>
  </si>
  <si>
    <t>← Use this line to get authorization prior to starting the work</t>
  </si>
  <si>
    <t>Unit Price</t>
  </si>
  <si>
    <t>Rate ($/hr)</t>
  </si>
  <si>
    <t>← Enter Shipping and Handling charges here</t>
  </si>
  <si>
    <t>← Use this line to show that the work was completed or delivered</t>
  </si>
  <si>
    <t>[Description of Task]</t>
  </si>
  <si>
    <t>[Material Description]</t>
  </si>
  <si>
    <t>[Part Description]</t>
  </si>
  <si>
    <t>[Web Address]</t>
  </si>
  <si>
    <t>2. Please refer to the W.O. # in all your correspondence</t>
  </si>
  <si>
    <t>[Company Name / Logo]</t>
  </si>
  <si>
    <t>LINE TOTAL</t>
  </si>
  <si>
    <t>BILL TO</t>
  </si>
  <si>
    <t>TAX A</t>
  </si>
  <si>
    <t>TAX B</t>
  </si>
  <si>
    <t>Line Total</t>
  </si>
  <si>
    <t>Signature:</t>
  </si>
  <si>
    <t>Additional Details:</t>
  </si>
  <si>
    <t>[Enter additional details to describe the work, as needed]</t>
  </si>
  <si>
    <t>[Enter general description of work]</t>
  </si>
  <si>
    <t>I agree that all work has been performed to my satisfaction.</t>
  </si>
  <si>
    <t>Completed Date:</t>
  </si>
  <si>
    <t>1. Total payment due 30 days after completion of work</t>
  </si>
  <si>
    <t>[abc1]</t>
  </si>
  <si>
    <t>W.O. # :</t>
  </si>
  <si>
    <t>W.O. Date :</t>
  </si>
  <si>
    <t>[Customer Name]</t>
  </si>
  <si>
    <t>[Company Address]</t>
  </si>
  <si>
    <t>PARTS and MATERIALS</t>
  </si>
  <si>
    <t>SERVICE and LABOR</t>
  </si>
  <si>
    <t>2. Refer to the W.O. # in all correspondence and in your payment</t>
  </si>
  <si>
    <t xml:space="preserve">    [Name, Phone #, E-mail]</t>
  </si>
  <si>
    <t>3. Please send correspondence regarding this work order to:</t>
  </si>
  <si>
    <t>← e.g. Change label to "Discount" and enter a negative number</t>
  </si>
  <si>
    <t>← Enter the tax rate for Parts and Materials</t>
  </si>
  <si>
    <t>← Total tax for Parts and Materials</t>
  </si>
  <si>
    <t>← Total tax for Labor and Service</t>
  </si>
  <si>
    <t>← Use this row to enter more specific work or service details</t>
  </si>
  <si>
    <t>← Enter a Department name for internal work orders</t>
  </si>
  <si>
    <t>← Use the Requested By section for both external and internal work orders</t>
  </si>
  <si>
    <t>Work Order Form</t>
  </si>
  <si>
    <t>TAXED</t>
  </si>
  <si>
    <t>x</t>
  </si>
  <si>
    <t>TAXABLE</t>
  </si>
  <si>
    <t>Part XYZ</t>
  </si>
  <si>
    <t xml:space="preserve">    [Name, Phone #, Email]</t>
  </si>
  <si>
    <t>Make checks payable to</t>
  </si>
  <si>
    <t>[Enter Company Name]</t>
  </si>
  <si>
    <t>Hourly Labor for ABC (5 hours)</t>
  </si>
  <si>
    <t>← May need to change, remove, or re-label this for internal work orders</t>
  </si>
  <si>
    <t>← If labor and service is subject to tax, enter the tax rate here</t>
  </si>
  <si>
    <t>[Street Address]</t>
  </si>
  <si>
    <t>© 2011-2014 Vertex42.com</t>
  </si>
  <si>
    <t>By Vertex42.com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</si>
  <si>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</si>
  <si>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</si>
  <si>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Work Order Template</t>
  </si>
  <si>
    <t>© 2011-2014 Vertex42 LLC</t>
  </si>
  <si>
    <t xml:space="preserve">Requested By: </t>
  </si>
  <si>
    <t xml:space="preserve">Customer ID: </t>
  </si>
  <si>
    <t xml:space="preserve">Department: </t>
  </si>
  <si>
    <t>https://www.vertex42.com/ExcelTemplates/work-order-form.html</t>
  </si>
  <si>
    <t>https://www.vertex42.com/licensing/EULA_privateuse.html</t>
  </si>
  <si>
    <t>Do not delete this worksheet</t>
  </si>
  <si>
    <t>This spreadsheet, including all worksheets and associated content is a copyrighted work under the United States and other copyright laws.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</si>
</sst>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%"/>
  </numFmts>
  <fonts count="29" x14ac:knownFonts="1">
    <font>
      <sz val="10"/>
      <name val="Trebuchet MS"/>
      <family val="2"/>
    </font>
    <font>
      <sz val="10"/>
      <name val="Verdana"/>
      <family val="2"/>
    </font>
    <font>
      <sz val="8"/>
      <name val="Trebuchet MS"/>
      <family val="2"/>
    </font>
    <font>
      <sz val="10"/>
      <name val="Trebuchet MS"/>
      <family val="2"/>
      <scheme val="minor"/>
    </font>
    <font>
      <sz val="11"/>
      <name val="Trebuchet MS"/>
      <family val="2"/>
      <scheme val="minor"/>
    </font>
    <font>
      <sz val="16"/>
      <name val="Arial"/>
      <family val="2"/>
      <scheme val="major"/>
    </font>
    <font>
      <b/>
      <sz val="10"/>
      <name val="Arial"/>
      <family val="2"/>
      <scheme val="major"/>
    </font>
    <font>
      <b/>
      <sz val="10"/>
      <name val="Trebuchet MS"/>
      <family val="2"/>
      <scheme val="minor"/>
    </font>
    <font>
      <sz val="8"/>
      <name val="Trebuchet MS"/>
      <family val="2"/>
      <scheme val="minor"/>
    </font>
    <font>
      <u/>
      <sz val="10"/>
      <color indexed="12"/>
      <name val="Trebuchet MS"/>
      <family val="2"/>
      <scheme val="minor"/>
    </font>
    <font>
      <b/>
      <i/>
      <sz val="12"/>
      <name val="Trebuchet MS"/>
      <family val="2"/>
      <scheme val="minor"/>
    </font>
    <font>
      <b/>
      <sz val="10"/>
      <color theme="0"/>
      <name val="Arial"/>
      <family val="2"/>
      <scheme val="major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2"/>
      <color indexed="12"/>
      <name val="Arial"/>
      <family val="2"/>
    </font>
    <font>
      <sz val="10"/>
      <color indexed="9"/>
      <name val="Trebuchet MS"/>
      <family val="2"/>
      <scheme val="minor"/>
    </font>
    <font>
      <sz val="10"/>
      <color theme="0"/>
      <name val="Arial"/>
      <family val="2"/>
      <scheme val="major"/>
    </font>
    <font>
      <sz val="10"/>
      <color theme="4" tint="-0.249977111117893"/>
      <name val="Trebuchet MS"/>
      <family val="2"/>
      <scheme val="minor"/>
    </font>
    <font>
      <sz val="11"/>
      <name val="Arial"/>
      <family val="2"/>
    </font>
    <font>
      <sz val="28"/>
      <color theme="3"/>
      <name val="Arial"/>
      <family val="2"/>
      <scheme val="major"/>
    </font>
    <font>
      <sz val="18"/>
      <color theme="4"/>
      <name val="Arial"/>
      <family val="2"/>
    </font>
    <font>
      <sz val="1"/>
      <color indexed="9"/>
      <name val="Trebuchet MS"/>
      <family val="2"/>
    </font>
    <font>
      <sz val="1"/>
      <color indexed="9"/>
      <name val="Trebuchet MS"/>
      <family val="2"/>
      <scheme val="minor"/>
    </font>
    <font>
      <b/>
      <sz val="11"/>
      <name val="Trebuchet MS"/>
      <family val="2"/>
      <scheme val="minor"/>
    </font>
    <font>
      <sz val="16"/>
      <color theme="4" tint="-0.249977111117893"/>
      <name val="Arial"/>
      <family val="2"/>
      <scheme val="major"/>
    </font>
    <font>
      <sz val="28"/>
      <color theme="4" tint="0.39997558519241921"/>
      <name val="Arial"/>
      <family val="2"/>
      <scheme val="major"/>
    </font>
    <font>
      <b/>
      <sz val="12"/>
      <color theme="1"/>
      <name val="Arial"/>
      <family val="2"/>
    </font>
    <font>
      <u/>
      <sz val="10"/>
      <color indexed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tted">
        <color indexed="23"/>
      </bottom>
      <diagonal/>
    </border>
    <border>
      <left/>
      <right/>
      <top style="double">
        <color indexed="64"/>
      </top>
      <bottom/>
      <diagonal/>
    </border>
    <border>
      <left/>
      <right/>
      <top style="dotted">
        <color indexed="23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5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55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55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55"/>
      </bottom>
      <diagonal/>
    </border>
    <border>
      <left style="thin">
        <color theme="0" tint="-0.24994659260841701"/>
      </left>
      <right/>
      <top style="thin">
        <color indexed="55"/>
      </top>
      <bottom style="thin">
        <color indexed="55"/>
      </bottom>
      <diagonal/>
    </border>
    <border>
      <left/>
      <right style="thin">
        <color theme="0" tint="-0.24994659260841701"/>
      </right>
      <top style="thin">
        <color indexed="55"/>
      </top>
      <bottom style="thin">
        <color indexed="55"/>
      </bottom>
      <diagonal/>
    </border>
    <border>
      <left style="thin">
        <color theme="0" tint="-0.24994659260841701"/>
      </left>
      <right/>
      <top style="thin">
        <color indexed="55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indexed="55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4"/>
      </top>
      <bottom style="thin">
        <color theme="0" tint="-0.14996795556505021"/>
      </bottom>
      <diagonal/>
    </border>
    <border>
      <left/>
      <right/>
      <top style="thin">
        <color theme="4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14996795556505021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double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>
      <alignment vertical="top"/>
      <protection locked="0"/>
    </xf>
  </cellStyleXfs>
  <cellXfs count="141">
    <xf numFmtId="0" fontId="0" fillId="0" borderId="0" xfId="0"/>
    <xf numFmtId="0" fontId="0" fillId="0" borderId="0" xfId="0"/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/>
    <xf numFmtId="0" fontId="3" fillId="0" borderId="1" xfId="0" applyFont="1" applyBorder="1"/>
    <xf numFmtId="0" fontId="3" fillId="0" borderId="2" xfId="0" applyFont="1" applyBorder="1"/>
    <xf numFmtId="0" fontId="7" fillId="0" borderId="0" xfId="0" applyFont="1"/>
    <xf numFmtId="0" fontId="8" fillId="0" borderId="0" xfId="1" applyNumberFormat="1" applyFont="1" applyFill="1" applyAlignment="1">
      <alignment horizontal="left"/>
    </xf>
    <xf numFmtId="0" fontId="9" fillId="0" borderId="0" xfId="2" applyFont="1" applyFill="1" applyAlignment="1" applyProtection="1"/>
    <xf numFmtId="0" fontId="3" fillId="0" borderId="0" xfId="0" applyFont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top"/>
      <protection locked="0"/>
    </xf>
    <xf numFmtId="0" fontId="3" fillId="0" borderId="5" xfId="0" applyFont="1" applyBorder="1"/>
    <xf numFmtId="0" fontId="7" fillId="0" borderId="0" xfId="0" applyFont="1" applyAlignment="1" applyProtection="1">
      <alignment horizontal="center" vertical="top"/>
      <protection locked="0"/>
    </xf>
    <xf numFmtId="0" fontId="3" fillId="0" borderId="0" xfId="0" applyFont="1" applyBorder="1"/>
    <xf numFmtId="0" fontId="3" fillId="0" borderId="0" xfId="0" applyFont="1" applyBorder="1" applyAlignment="1">
      <alignment horizontal="righ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/>
    </xf>
    <xf numFmtId="0" fontId="4" fillId="0" borderId="0" xfId="0" applyFont="1"/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right" vertical="top" wrapText="1"/>
    </xf>
    <xf numFmtId="0" fontId="3" fillId="0" borderId="3" xfId="0" applyFont="1" applyBorder="1" applyAlignment="1" applyProtection="1">
      <alignment horizontal="center"/>
      <protection locked="0"/>
    </xf>
    <xf numFmtId="4" fontId="3" fillId="0" borderId="3" xfId="0" applyNumberFormat="1" applyFont="1" applyBorder="1" applyAlignment="1" applyProtection="1">
      <alignment horizontal="center"/>
      <protection locked="0"/>
    </xf>
    <xf numFmtId="0" fontId="3" fillId="0" borderId="1" xfId="0" applyFont="1" applyBorder="1" applyAlignment="1"/>
    <xf numFmtId="0" fontId="16" fillId="0" borderId="1" xfId="0" applyFont="1" applyBorder="1"/>
    <xf numFmtId="0" fontId="3" fillId="0" borderId="0" xfId="0" applyFont="1" applyBorder="1" applyAlignment="1"/>
    <xf numFmtId="0" fontId="16" fillId="0" borderId="0" xfId="0" applyFont="1" applyBorder="1"/>
    <xf numFmtId="43" fontId="3" fillId="2" borderId="3" xfId="0" applyNumberFormat="1" applyFont="1" applyFill="1" applyBorder="1"/>
    <xf numFmtId="44" fontId="3" fillId="2" borderId="1" xfId="0" applyNumberFormat="1" applyFont="1" applyFill="1" applyBorder="1"/>
    <xf numFmtId="44" fontId="3" fillId="2" borderId="0" xfId="0" applyNumberFormat="1" applyFont="1" applyFill="1"/>
    <xf numFmtId="43" fontId="3" fillId="2" borderId="0" xfId="0" applyNumberFormat="1" applyFont="1" applyFill="1" applyBorder="1"/>
    <xf numFmtId="0" fontId="18" fillId="0" borderId="0" xfId="0" applyFont="1" applyProtection="1"/>
    <xf numFmtId="0" fontId="18" fillId="0" borderId="0" xfId="0" applyFont="1"/>
    <xf numFmtId="0" fontId="18" fillId="0" borderId="0" xfId="0" applyFont="1" applyBorder="1"/>
    <xf numFmtId="0" fontId="18" fillId="0" borderId="0" xfId="0" applyFont="1" applyBorder="1" applyProtection="1"/>
    <xf numFmtId="0" fontId="12" fillId="0" borderId="10" xfId="0" applyFont="1" applyBorder="1"/>
    <xf numFmtId="0" fontId="21" fillId="0" borderId="11" xfId="0" applyFont="1" applyFill="1" applyBorder="1" applyAlignment="1">
      <alignment horizontal="left" vertical="center"/>
    </xf>
    <xf numFmtId="0" fontId="0" fillId="0" borderId="10" xfId="0" applyBorder="1"/>
    <xf numFmtId="0" fontId="13" fillId="0" borderId="12" xfId="0" applyFont="1" applyBorder="1" applyAlignment="1">
      <alignment horizontal="left" wrapText="1" indent="1"/>
    </xf>
    <xf numFmtId="0" fontId="13" fillId="0" borderId="10" xfId="0" applyFont="1" applyBorder="1" applyAlignment="1">
      <alignment horizontal="left" wrapText="1"/>
    </xf>
    <xf numFmtId="0" fontId="14" fillId="0" borderId="10" xfId="0" applyFont="1" applyBorder="1" applyAlignment="1">
      <alignment horizontal="left" wrapText="1"/>
    </xf>
    <xf numFmtId="0" fontId="12" fillId="0" borderId="0" xfId="0" applyFont="1"/>
    <xf numFmtId="0" fontId="22" fillId="0" borderId="1" xfId="0" applyFont="1" applyBorder="1"/>
    <xf numFmtId="0" fontId="23" fillId="0" borderId="1" xfId="0" applyFont="1" applyBorder="1"/>
    <xf numFmtId="0" fontId="3" fillId="0" borderId="0" xfId="0" applyFont="1" applyAlignment="1">
      <alignment horizontal="left" indent="1"/>
    </xf>
    <xf numFmtId="0" fontId="3" fillId="0" borderId="0" xfId="0" applyFont="1" applyAlignment="1" applyProtection="1">
      <alignment horizontal="left" indent="1"/>
      <protection locked="0"/>
    </xf>
    <xf numFmtId="0" fontId="0" fillId="0" borderId="0" xfId="0" applyAlignment="1">
      <alignment horizontal="left" indent="1"/>
    </xf>
    <xf numFmtId="0" fontId="3" fillId="0" borderId="0" xfId="0" applyFont="1" applyFill="1" applyAlignment="1">
      <alignment horizontal="left" vertical="top" wrapText="1" indent="1"/>
    </xf>
    <xf numFmtId="0" fontId="5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4" fillId="0" borderId="0" xfId="0" applyFont="1" applyFill="1" applyAlignment="1">
      <alignment horizontal="right"/>
    </xf>
    <xf numFmtId="0" fontId="19" fillId="0" borderId="10" xfId="0" applyFont="1" applyBorder="1" applyAlignment="1">
      <alignment horizontal="left"/>
    </xf>
    <xf numFmtId="0" fontId="25" fillId="0" borderId="0" xfId="0" applyFont="1" applyAlignment="1">
      <alignment horizontal="left" vertical="center" indent="5"/>
    </xf>
    <xf numFmtId="10" fontId="11" fillId="3" borderId="13" xfId="0" applyNumberFormat="1" applyFont="1" applyFill="1" applyBorder="1" applyAlignment="1">
      <alignment horizontal="center"/>
    </xf>
    <xf numFmtId="10" fontId="11" fillId="3" borderId="14" xfId="0" applyNumberFormat="1" applyFont="1" applyFill="1" applyBorder="1" applyAlignment="1">
      <alignment horizontal="left" indent="1"/>
    </xf>
    <xf numFmtId="0" fontId="11" fillId="3" borderId="14" xfId="0" applyFont="1" applyFill="1" applyBorder="1" applyAlignment="1">
      <alignment horizontal="center"/>
    </xf>
    <xf numFmtId="0" fontId="11" fillId="3" borderId="15" xfId="0" applyFont="1" applyFill="1" applyBorder="1" applyAlignment="1">
      <alignment horizontal="center"/>
    </xf>
    <xf numFmtId="44" fontId="7" fillId="4" borderId="6" xfId="0" applyNumberFormat="1" applyFont="1" applyFill="1" applyBorder="1"/>
    <xf numFmtId="0" fontId="17" fillId="3" borderId="14" xfId="0" applyFont="1" applyFill="1" applyBorder="1" applyAlignment="1">
      <alignment horizontal="left" indent="1"/>
    </xf>
    <xf numFmtId="0" fontId="11" fillId="3" borderId="14" xfId="0" applyFont="1" applyFill="1" applyBorder="1" applyAlignment="1" applyProtection="1">
      <alignment horizontal="center"/>
      <protection locked="0"/>
    </xf>
    <xf numFmtId="0" fontId="11" fillId="3" borderId="15" xfId="0" applyFont="1" applyFill="1" applyBorder="1" applyAlignment="1" applyProtection="1">
      <alignment horizontal="center"/>
      <protection locked="0"/>
    </xf>
    <xf numFmtId="0" fontId="24" fillId="0" borderId="24" xfId="0" applyFont="1" applyBorder="1" applyAlignment="1" applyProtection="1">
      <alignment horizontal="center"/>
      <protection locked="0"/>
    </xf>
    <xf numFmtId="14" fontId="4" fillId="0" borderId="24" xfId="0" applyNumberFormat="1" applyFont="1" applyBorder="1" applyAlignment="1" applyProtection="1">
      <alignment horizontal="center" shrinkToFit="1"/>
      <protection locked="0"/>
    </xf>
    <xf numFmtId="0" fontId="24" fillId="0" borderId="27" xfId="0" applyFont="1" applyBorder="1" applyAlignment="1" applyProtection="1">
      <alignment horizontal="center"/>
      <protection locked="0"/>
    </xf>
    <xf numFmtId="14" fontId="4" fillId="0" borderId="28" xfId="0" applyNumberFormat="1" applyFont="1" applyBorder="1" applyAlignment="1" applyProtection="1">
      <alignment horizontal="center" shrinkToFit="1"/>
      <protection locked="0"/>
    </xf>
    <xf numFmtId="0" fontId="3" fillId="0" borderId="35" xfId="0" applyFont="1" applyBorder="1" applyAlignment="1">
      <alignment horizontal="center"/>
    </xf>
    <xf numFmtId="0" fontId="3" fillId="0" borderId="38" xfId="0" applyFont="1" applyBorder="1" applyAlignment="1">
      <alignment horizontal="center"/>
    </xf>
    <xf numFmtId="43" fontId="3" fillId="0" borderId="35" xfId="0" applyNumberFormat="1" applyFont="1" applyBorder="1" applyAlignment="1">
      <alignment horizontal="right"/>
    </xf>
    <xf numFmtId="43" fontId="3" fillId="2" borderId="35" xfId="0" applyNumberFormat="1" applyFont="1" applyFill="1" applyBorder="1"/>
    <xf numFmtId="0" fontId="3" fillId="0" borderId="39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43" fontId="3" fillId="0" borderId="39" xfId="0" applyNumberFormat="1" applyFont="1" applyBorder="1" applyAlignment="1">
      <alignment horizontal="right"/>
    </xf>
    <xf numFmtId="43" fontId="3" fillId="2" borderId="39" xfId="0" applyNumberFormat="1" applyFont="1" applyFill="1" applyBorder="1"/>
    <xf numFmtId="0" fontId="3" fillId="0" borderId="43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43" fontId="3" fillId="0" borderId="43" xfId="0" applyNumberFormat="1" applyFont="1" applyBorder="1" applyAlignment="1">
      <alignment horizontal="right"/>
    </xf>
    <xf numFmtId="43" fontId="3" fillId="2" borderId="43" xfId="0" applyNumberFormat="1" applyFont="1" applyFill="1" applyBorder="1"/>
    <xf numFmtId="164" fontId="3" fillId="0" borderId="24" xfId="0" applyNumberFormat="1" applyFont="1" applyBorder="1"/>
    <xf numFmtId="44" fontId="3" fillId="0" borderId="24" xfId="0" applyNumberFormat="1" applyFont="1" applyBorder="1"/>
    <xf numFmtId="44" fontId="3" fillId="0" borderId="47" xfId="0" applyNumberFormat="1" applyFont="1" applyFill="1" applyBorder="1"/>
    <xf numFmtId="44" fontId="3" fillId="0" borderId="48" xfId="0" applyNumberFormat="1" applyFont="1" applyFill="1" applyBorder="1" applyProtection="1">
      <protection locked="0"/>
    </xf>
    <xf numFmtId="44" fontId="3" fillId="0" borderId="47" xfId="0" applyNumberFormat="1" applyFont="1" applyFill="1" applyBorder="1" applyProtection="1">
      <protection locked="0"/>
    </xf>
    <xf numFmtId="164" fontId="3" fillId="0" borderId="24" xfId="0" applyNumberFormat="1" applyFont="1" applyBorder="1" applyProtection="1">
      <protection locked="0"/>
    </xf>
    <xf numFmtId="0" fontId="26" fillId="0" borderId="0" xfId="0" applyFont="1" applyAlignment="1">
      <alignment horizontal="right" vertical="center"/>
    </xf>
    <xf numFmtId="44" fontId="7" fillId="4" borderId="0" xfId="0" applyNumberFormat="1" applyFont="1" applyFill="1"/>
    <xf numFmtId="0" fontId="13" fillId="0" borderId="10" xfId="0" applyFont="1" applyBorder="1"/>
    <xf numFmtId="0" fontId="28" fillId="0" borderId="10" xfId="2" applyFont="1" applyBorder="1" applyAlignment="1" applyProtection="1">
      <alignment horizontal="left" wrapText="1"/>
    </xf>
    <xf numFmtId="0" fontId="15" fillId="0" borderId="10" xfId="2" applyFont="1" applyBorder="1" applyAlignment="1" applyProtection="1">
      <alignment horizontal="left" wrapText="1"/>
    </xf>
    <xf numFmtId="0" fontId="27" fillId="0" borderId="10" xfId="0" applyFont="1" applyBorder="1" applyAlignment="1">
      <alignment horizontal="left" wrapText="1"/>
    </xf>
    <xf numFmtId="0" fontId="10" fillId="0" borderId="0" xfId="0" applyFont="1" applyAlignment="1">
      <alignment horizontal="center"/>
    </xf>
    <xf numFmtId="0" fontId="6" fillId="5" borderId="0" xfId="0" applyFont="1" applyFill="1" applyBorder="1" applyAlignment="1">
      <alignment horizontal="left" indent="1"/>
    </xf>
    <xf numFmtId="0" fontId="3" fillId="0" borderId="0" xfId="0" applyFont="1" applyAlignment="1">
      <alignment horizontal="center" vertical="top"/>
    </xf>
    <xf numFmtId="0" fontId="7" fillId="0" borderId="0" xfId="0" applyFont="1" applyAlignment="1">
      <alignment horizontal="center" vertical="top"/>
    </xf>
    <xf numFmtId="0" fontId="3" fillId="0" borderId="19" xfId="0" applyFont="1" applyBorder="1" applyAlignment="1">
      <alignment horizontal="left" vertical="top" indent="1"/>
    </xf>
    <xf numFmtId="0" fontId="3" fillId="0" borderId="0" xfId="0" applyFont="1" applyBorder="1" applyAlignment="1">
      <alignment horizontal="left" vertical="top" indent="1"/>
    </xf>
    <xf numFmtId="0" fontId="3" fillId="0" borderId="20" xfId="0" applyFont="1" applyBorder="1" applyAlignment="1">
      <alignment horizontal="left" vertical="top" indent="1"/>
    </xf>
    <xf numFmtId="0" fontId="3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21" xfId="0" applyFont="1" applyBorder="1" applyAlignment="1">
      <alignment horizontal="left" vertical="top" indent="1"/>
    </xf>
    <xf numFmtId="0" fontId="3" fillId="0" borderId="22" xfId="0" applyFont="1" applyBorder="1" applyAlignment="1">
      <alignment horizontal="left" vertical="top" indent="1"/>
    </xf>
    <xf numFmtId="0" fontId="3" fillId="0" borderId="23" xfId="0" applyFont="1" applyBorder="1" applyAlignment="1">
      <alignment horizontal="left" vertical="top" indent="1"/>
    </xf>
    <xf numFmtId="0" fontId="11" fillId="3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11" fillId="3" borderId="0" xfId="0" applyFont="1" applyFill="1" applyBorder="1" applyAlignment="1">
      <alignment horizontal="left" indent="1"/>
    </xf>
    <xf numFmtId="0" fontId="3" fillId="0" borderId="0" xfId="0" applyFont="1" applyAlignment="1">
      <alignment horizontal="left" vertical="top" wrapText="1" indent="1"/>
    </xf>
    <xf numFmtId="0" fontId="3" fillId="0" borderId="25" xfId="0" applyFont="1" applyBorder="1" applyAlignment="1" applyProtection="1">
      <alignment horizontal="left"/>
      <protection locked="0"/>
    </xf>
    <xf numFmtId="0" fontId="3" fillId="0" borderId="26" xfId="0" applyFont="1" applyBorder="1" applyAlignment="1" applyProtection="1">
      <alignment horizontal="left"/>
      <protection locked="0"/>
    </xf>
    <xf numFmtId="0" fontId="3" fillId="0" borderId="40" xfId="0" applyFont="1" applyBorder="1" applyAlignment="1">
      <alignment horizontal="left" indent="1"/>
    </xf>
    <xf numFmtId="0" fontId="3" fillId="0" borderId="41" xfId="0" applyFont="1" applyBorder="1" applyAlignment="1">
      <alignment horizontal="left" indent="1"/>
    </xf>
    <xf numFmtId="0" fontId="3" fillId="0" borderId="42" xfId="0" applyFont="1" applyBorder="1" applyAlignment="1">
      <alignment horizontal="left" indent="1"/>
    </xf>
    <xf numFmtId="0" fontId="7" fillId="0" borderId="19" xfId="0" applyFont="1" applyBorder="1" applyAlignment="1">
      <alignment horizontal="left" vertical="top" indent="1"/>
    </xf>
    <xf numFmtId="0" fontId="7" fillId="0" borderId="0" xfId="0" applyFont="1" applyBorder="1" applyAlignment="1">
      <alignment horizontal="left" vertical="top" indent="1"/>
    </xf>
    <xf numFmtId="0" fontId="7" fillId="0" borderId="20" xfId="0" applyFont="1" applyBorder="1" applyAlignment="1">
      <alignment horizontal="left" vertical="top" indent="1"/>
    </xf>
    <xf numFmtId="0" fontId="3" fillId="0" borderId="16" xfId="0" applyFont="1" applyBorder="1" applyAlignment="1">
      <alignment horizontal="left" vertical="top" indent="1"/>
    </xf>
    <xf numFmtId="0" fontId="3" fillId="0" borderId="17" xfId="0" applyFont="1" applyBorder="1" applyAlignment="1">
      <alignment horizontal="left" vertical="top" indent="1"/>
    </xf>
    <xf numFmtId="0" fontId="3" fillId="0" borderId="18" xfId="0" applyFont="1" applyBorder="1" applyAlignment="1">
      <alignment horizontal="left" vertical="top" indent="1"/>
    </xf>
    <xf numFmtId="0" fontId="0" fillId="0" borderId="1" xfId="0" applyBorder="1" applyAlignment="1">
      <alignment horizontal="center"/>
    </xf>
    <xf numFmtId="0" fontId="3" fillId="0" borderId="36" xfId="0" applyFont="1" applyBorder="1" applyAlignment="1">
      <alignment horizontal="left" indent="1"/>
    </xf>
    <xf numFmtId="0" fontId="3" fillId="0" borderId="37" xfId="0" applyFont="1" applyBorder="1" applyAlignment="1">
      <alignment horizontal="left" indent="1"/>
    </xf>
    <xf numFmtId="0" fontId="3" fillId="0" borderId="38" xfId="0" applyFont="1" applyBorder="1" applyAlignment="1">
      <alignment horizontal="left" indent="1"/>
    </xf>
    <xf numFmtId="0" fontId="3" fillId="0" borderId="44" xfId="0" applyFont="1" applyBorder="1" applyAlignment="1">
      <alignment horizontal="left" indent="1"/>
    </xf>
    <xf numFmtId="0" fontId="3" fillId="0" borderId="45" xfId="0" applyFont="1" applyBorder="1" applyAlignment="1">
      <alignment horizontal="left" indent="1"/>
    </xf>
    <xf numFmtId="0" fontId="3" fillId="0" borderId="46" xfId="0" applyFont="1" applyBorder="1" applyAlignment="1">
      <alignment horizontal="left" indent="1"/>
    </xf>
    <xf numFmtId="0" fontId="3" fillId="0" borderId="8" xfId="0" applyFont="1" applyBorder="1" applyAlignment="1" applyProtection="1">
      <alignment horizontal="left" indent="1"/>
      <protection locked="0"/>
    </xf>
    <xf numFmtId="0" fontId="3" fillId="0" borderId="0" xfId="0" applyFont="1" applyBorder="1" applyAlignment="1" applyProtection="1">
      <alignment horizontal="left" indent="1"/>
      <protection locked="0"/>
    </xf>
    <xf numFmtId="0" fontId="3" fillId="0" borderId="9" xfId="0" applyFont="1" applyBorder="1" applyAlignment="1" applyProtection="1">
      <alignment horizontal="left" indent="1"/>
      <protection locked="0"/>
    </xf>
    <xf numFmtId="0" fontId="11" fillId="3" borderId="13" xfId="0" applyFont="1" applyFill="1" applyBorder="1" applyAlignment="1" applyProtection="1">
      <alignment horizontal="left" indent="1"/>
      <protection locked="0"/>
    </xf>
    <xf numFmtId="0" fontId="11" fillId="3" borderId="14" xfId="0" applyFont="1" applyFill="1" applyBorder="1" applyAlignment="1" applyProtection="1">
      <alignment horizontal="left" indent="1"/>
      <protection locked="0"/>
    </xf>
    <xf numFmtId="0" fontId="3" fillId="0" borderId="0" xfId="0" applyFont="1" applyBorder="1" applyAlignment="1" applyProtection="1">
      <alignment horizontal="left" vertical="top" indent="1"/>
      <protection locked="0"/>
    </xf>
    <xf numFmtId="0" fontId="3" fillId="0" borderId="4" xfId="0" applyFont="1" applyBorder="1" applyAlignment="1">
      <alignment horizontal="center" vertical="top" wrapText="1"/>
    </xf>
    <xf numFmtId="0" fontId="3" fillId="0" borderId="29" xfId="0" applyFont="1" applyBorder="1" applyAlignment="1" applyProtection="1">
      <alignment horizontal="left"/>
      <protection locked="0"/>
    </xf>
    <xf numFmtId="0" fontId="3" fillId="0" borderId="30" xfId="0" applyFont="1" applyBorder="1" applyAlignment="1" applyProtection="1">
      <alignment horizontal="left"/>
      <protection locked="0"/>
    </xf>
    <xf numFmtId="0" fontId="3" fillId="0" borderId="31" xfId="0" applyFont="1" applyBorder="1" applyAlignment="1" applyProtection="1">
      <alignment horizontal="left"/>
      <protection locked="0"/>
    </xf>
    <xf numFmtId="0" fontId="3" fillId="0" borderId="32" xfId="0" applyFont="1" applyBorder="1" applyAlignment="1" applyProtection="1">
      <alignment horizontal="left"/>
      <protection locked="0"/>
    </xf>
    <xf numFmtId="0" fontId="3" fillId="0" borderId="33" xfId="0" applyFont="1" applyBorder="1" applyAlignment="1" applyProtection="1">
      <alignment horizontal="left"/>
      <protection locked="0"/>
    </xf>
    <xf numFmtId="0" fontId="3" fillId="0" borderId="34" xfId="0" applyFont="1" applyBorder="1" applyAlignment="1" applyProtection="1">
      <alignment horizontal="left"/>
      <protection locked="0"/>
    </xf>
    <xf numFmtId="0" fontId="7" fillId="0" borderId="0" xfId="0" applyFont="1" applyFill="1" applyAlignment="1">
      <alignment horizontal="left" vertical="top" wrapText="1" indent="1"/>
    </xf>
    <xf numFmtId="0" fontId="7" fillId="0" borderId="0" xfId="0" applyFont="1" applyBorder="1" applyAlignment="1" applyProtection="1">
      <alignment horizontal="left" vertical="top" indent="1"/>
      <protection locked="0"/>
    </xf>
    <xf numFmtId="0" fontId="3" fillId="0" borderId="1" xfId="0" applyFont="1" applyBorder="1" applyAlignment="1">
      <alignment horizontal="center"/>
    </xf>
  </cellXfs>
  <cellStyles count="3">
    <cellStyle name="Comma" xfId="1" builtinId="3"/>
    <cellStyle name="Hyperlink" xfId="2" builtinId="8" customBuiltin="1"/>
    <cellStyle name="Normal" xfId="0" builtinId="0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vertex42.com/ExcelTemplates/work-order-form.html" TargetMode="External"/><Relationship Id="rId2" Type="http://schemas.openxmlformats.org/officeDocument/2006/relationships/image" Target="../media/image1.png"/><Relationship Id="rId1" Type="http://schemas.openxmlformats.org/officeDocument/2006/relationships/image" Target="../media/image2.png"/><Relationship Id="rId4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38100</xdr:rowOff>
    </xdr:from>
    <xdr:to>
      <xdr:col>0</xdr:col>
      <xdr:colOff>561912</xdr:colOff>
      <xdr:row>0</xdr:row>
      <xdr:rowOff>533338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38100"/>
          <a:ext cx="504762" cy="4952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258604</xdr:rowOff>
    </xdr:from>
    <xdr:to>
      <xdr:col>8</xdr:col>
      <xdr:colOff>1390650</xdr:colOff>
      <xdr:row>1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34450" y="258604"/>
          <a:ext cx="1390650" cy="312896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0</xdr:row>
      <xdr:rowOff>47625</xdr:rowOff>
    </xdr:from>
    <xdr:to>
      <xdr:col>0</xdr:col>
      <xdr:colOff>561912</xdr:colOff>
      <xdr:row>0</xdr:row>
      <xdr:rowOff>542863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47625"/>
          <a:ext cx="504762" cy="495238"/>
        </a:xfrm>
        <a:prstGeom prst="rect">
          <a:avLst/>
        </a:prstGeom>
      </xdr:spPr>
    </xdr:pic>
    <xdr:clientData/>
  </xdr:twoCellAnchor>
  <xdr:oneCellAnchor>
    <xdr:from>
      <xdr:col>8</xdr:col>
      <xdr:colOff>0</xdr:colOff>
      <xdr:row>19</xdr:row>
      <xdr:rowOff>0</xdr:rowOff>
    </xdr:from>
    <xdr:ext cx="2857500" cy="1047750"/>
    <xdr:pic>
      <xdr:nvPicPr>
        <xdr:cNvPr id="4" name="Picture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7650" y="4057650"/>
          <a:ext cx="2857500" cy="1047750"/>
        </a:xfrm>
        <a:prstGeom prst="rect">
          <a:avLst/>
        </a:prstGeom>
        <a:ln>
          <a:solidFill>
            <a:schemeClr val="bg1">
              <a:lumMod val="85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</xdr:pic>
    <xdr:clientData fPrint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3619500</xdr:colOff>
      <xdr:row>0</xdr:row>
      <xdr:rowOff>28575</xdr:rowOff>
    </xdr:from>
    <xdr:to>
      <xdr:col>1</xdr:col>
      <xdr:colOff>5048250</xdr:colOff>
      <xdr:row>0</xdr:row>
      <xdr:rowOff>350044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duotone>
            <a:schemeClr val="accent1">
              <a:shade val="45000"/>
              <a:satMod val="135000"/>
            </a:schemeClr>
            <a:prstClr val="white"/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9525" y="28575"/>
          <a:ext cx="1428750" cy="3214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V42-Classic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3B4E87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Vertex42">
      <a:majorFont>
        <a:latin typeface="Arial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vertex42.com/ExcelTemplates/work-order-form.html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vertex42.com/licensing/EULA_privateuse.html" TargetMode="External"/><Relationship Id="rId1" Type="http://schemas.openxmlformats.org/officeDocument/2006/relationships/hyperlink" Target="https://www.vertex42.com/ExcelTemplates/work-order-form.html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52"/>
  <sheetViews>
    <sheetView showGridLines="0" tabSelected="1" zoomScaleNormal="100" workbookViewId="0">
      <selection activeCell="G19" sqref="G19"/>
    </sheetView>
  </sheetViews>
  <sheetFormatPr defaultRowHeight="15" x14ac:dyDescent="0.3"/>
  <cols>
    <col min="1" max="1" width="9.5703125" customWidth="1"/>
    <col min="2" max="2" width="24.42578125" customWidth="1"/>
    <col min="3" max="3" width="17.140625" customWidth="1"/>
    <col min="4" max="4" width="17" customWidth="1"/>
    <col min="5" max="6" width="13.7109375" customWidth="1"/>
    <col min="7" max="7" width="14.7109375" customWidth="1"/>
    <col min="9" max="9" width="21.7109375" customWidth="1"/>
  </cols>
  <sheetData>
    <row r="1" spans="1:15" ht="43.5" customHeight="1" x14ac:dyDescent="0.3">
      <c r="A1" s="53" t="s">
        <v>40</v>
      </c>
      <c r="B1" s="49"/>
      <c r="C1" s="49"/>
      <c r="D1" s="49"/>
      <c r="F1" s="50"/>
      <c r="G1" s="84" t="s">
        <v>19</v>
      </c>
      <c r="I1" s="4"/>
      <c r="J1" s="4"/>
      <c r="K1" s="4"/>
      <c r="L1" s="4"/>
      <c r="M1" s="4"/>
      <c r="N1" s="4"/>
      <c r="O1" s="4"/>
    </row>
    <row r="2" spans="1:15" ht="16.5" x14ac:dyDescent="0.3">
      <c r="A2" s="45"/>
      <c r="B2" s="4"/>
      <c r="C2" s="4"/>
      <c r="D2" s="4"/>
      <c r="E2" s="4"/>
      <c r="F2" s="51" t="s">
        <v>54</v>
      </c>
      <c r="G2" s="62" t="s">
        <v>1</v>
      </c>
      <c r="I2" s="9"/>
      <c r="J2" s="4"/>
      <c r="K2" s="4"/>
      <c r="L2" s="4"/>
      <c r="M2" s="4"/>
      <c r="N2" s="4"/>
      <c r="O2" s="4"/>
    </row>
    <row r="3" spans="1:15" ht="16.5" x14ac:dyDescent="0.3">
      <c r="A3" s="45" t="s">
        <v>81</v>
      </c>
      <c r="B3" s="5"/>
      <c r="C3" s="4"/>
      <c r="D3" s="4"/>
      <c r="E3" s="4"/>
      <c r="F3" s="51" t="s">
        <v>55</v>
      </c>
      <c r="G3" s="63">
        <v>40534</v>
      </c>
      <c r="I3" s="10"/>
      <c r="J3" s="4"/>
      <c r="K3" s="4"/>
      <c r="L3" s="4"/>
      <c r="M3" s="4"/>
      <c r="N3" s="4"/>
      <c r="O3" s="4"/>
    </row>
    <row r="4" spans="1:15" x14ac:dyDescent="0.3">
      <c r="A4" s="45" t="s">
        <v>2</v>
      </c>
      <c r="B4" s="5"/>
      <c r="C4" s="4"/>
      <c r="D4" s="4"/>
      <c r="E4" s="4"/>
      <c r="F4" s="4"/>
      <c r="G4" s="4"/>
      <c r="I4" s="4"/>
      <c r="J4" s="4"/>
      <c r="K4" s="4"/>
      <c r="L4" s="4"/>
      <c r="M4" s="4"/>
      <c r="N4" s="4"/>
      <c r="O4" s="4"/>
    </row>
    <row r="5" spans="1:15" x14ac:dyDescent="0.3">
      <c r="A5" s="45" t="s">
        <v>3</v>
      </c>
      <c r="B5" s="5"/>
      <c r="C5" s="4"/>
      <c r="D5" s="4"/>
      <c r="E5" s="18" t="s">
        <v>88</v>
      </c>
      <c r="F5" s="107" t="s">
        <v>56</v>
      </c>
      <c r="G5" s="108"/>
      <c r="I5" s="32"/>
      <c r="J5" s="4"/>
      <c r="K5" s="4"/>
      <c r="L5" s="4"/>
      <c r="M5" s="4"/>
      <c r="N5" s="4"/>
      <c r="O5" s="4"/>
    </row>
    <row r="6" spans="1:15" x14ac:dyDescent="0.3">
      <c r="A6" s="45" t="s">
        <v>4</v>
      </c>
      <c r="B6" s="5"/>
      <c r="C6" s="4"/>
      <c r="D6" s="4"/>
      <c r="E6" s="18" t="s">
        <v>89</v>
      </c>
      <c r="F6" s="107" t="s">
        <v>53</v>
      </c>
      <c r="G6" s="108"/>
      <c r="I6" s="32"/>
      <c r="J6" s="4"/>
      <c r="K6" s="4"/>
      <c r="L6" s="4"/>
      <c r="M6" s="4"/>
      <c r="N6" s="4"/>
      <c r="O6" s="4"/>
    </row>
    <row r="7" spans="1:15" x14ac:dyDescent="0.3">
      <c r="A7" s="46" t="s">
        <v>38</v>
      </c>
      <c r="B7" s="5"/>
      <c r="C7" s="4"/>
      <c r="D7" s="4"/>
      <c r="E7" s="18" t="s">
        <v>90</v>
      </c>
      <c r="F7" s="107"/>
      <c r="G7" s="108"/>
      <c r="I7" s="33"/>
      <c r="J7" s="4"/>
      <c r="K7" s="4"/>
      <c r="L7" s="4"/>
      <c r="M7" s="4"/>
      <c r="N7" s="4"/>
      <c r="O7" s="4"/>
    </row>
    <row r="8" spans="1:15" x14ac:dyDescent="0.3">
      <c r="A8" s="47"/>
      <c r="I8" s="33"/>
      <c r="J8" s="4"/>
      <c r="K8" s="4"/>
      <c r="L8" s="4"/>
      <c r="M8" s="4"/>
      <c r="N8" s="4"/>
      <c r="O8" s="4"/>
    </row>
    <row r="9" spans="1:15" x14ac:dyDescent="0.3">
      <c r="A9" s="105" t="s">
        <v>20</v>
      </c>
      <c r="B9" s="105"/>
      <c r="C9" s="105"/>
      <c r="D9" s="103" t="s">
        <v>42</v>
      </c>
      <c r="E9" s="103"/>
      <c r="F9" s="103" t="s">
        <v>26</v>
      </c>
      <c r="G9" s="103"/>
      <c r="I9" s="33"/>
      <c r="J9" s="4"/>
      <c r="K9" s="4"/>
      <c r="L9" s="4"/>
      <c r="M9" s="4"/>
      <c r="N9" s="4"/>
      <c r="O9" s="4"/>
    </row>
    <row r="10" spans="1:15" x14ac:dyDescent="0.3">
      <c r="A10" s="106" t="s">
        <v>21</v>
      </c>
      <c r="B10" s="106"/>
      <c r="C10" s="106"/>
      <c r="D10" s="104" t="s">
        <v>5</v>
      </c>
      <c r="E10" s="104"/>
      <c r="F10" s="104" t="s">
        <v>5</v>
      </c>
      <c r="G10" s="104"/>
      <c r="I10" s="33"/>
      <c r="J10" s="4"/>
      <c r="K10" s="4"/>
      <c r="L10" s="4"/>
      <c r="M10" s="4"/>
      <c r="N10" s="4"/>
      <c r="O10" s="4"/>
    </row>
    <row r="11" spans="1:15" x14ac:dyDescent="0.3">
      <c r="A11" s="106"/>
      <c r="B11" s="106"/>
      <c r="C11" s="106"/>
      <c r="D11" s="104" t="s">
        <v>0</v>
      </c>
      <c r="E11" s="104"/>
      <c r="F11" s="104" t="s">
        <v>0</v>
      </c>
      <c r="G11" s="104"/>
      <c r="I11" s="32"/>
      <c r="J11" s="4"/>
      <c r="K11" s="4"/>
      <c r="L11" s="4"/>
      <c r="M11" s="4"/>
      <c r="N11" s="4"/>
      <c r="O11" s="4"/>
    </row>
    <row r="12" spans="1:15" x14ac:dyDescent="0.3">
      <c r="A12" s="106"/>
      <c r="B12" s="106"/>
      <c r="C12" s="106"/>
      <c r="D12" s="104" t="s">
        <v>81</v>
      </c>
      <c r="E12" s="104"/>
      <c r="F12" s="104" t="s">
        <v>81</v>
      </c>
      <c r="G12" s="104"/>
      <c r="I12" s="32"/>
      <c r="J12" s="4"/>
      <c r="K12" s="4"/>
      <c r="L12" s="4"/>
      <c r="M12" s="4"/>
      <c r="N12" s="4"/>
      <c r="O12" s="4"/>
    </row>
    <row r="13" spans="1:15" x14ac:dyDescent="0.3">
      <c r="A13" s="106"/>
      <c r="B13" s="106"/>
      <c r="C13" s="106"/>
      <c r="D13" s="104" t="s">
        <v>2</v>
      </c>
      <c r="E13" s="104"/>
      <c r="F13" s="104" t="s">
        <v>2</v>
      </c>
      <c r="G13" s="104"/>
      <c r="I13" s="32"/>
      <c r="J13" s="4"/>
      <c r="K13" s="4"/>
      <c r="L13" s="4"/>
      <c r="M13" s="4"/>
      <c r="N13" s="4"/>
      <c r="O13" s="4"/>
    </row>
    <row r="14" spans="1:15" x14ac:dyDescent="0.3">
      <c r="A14" s="106"/>
      <c r="B14" s="106"/>
      <c r="C14" s="106"/>
      <c r="D14" s="104" t="s">
        <v>6</v>
      </c>
      <c r="E14" s="104"/>
      <c r="F14" s="104" t="s">
        <v>6</v>
      </c>
      <c r="G14" s="104"/>
      <c r="I14" s="33"/>
      <c r="J14" s="4"/>
      <c r="K14" s="4"/>
      <c r="L14" s="4"/>
      <c r="M14" s="4"/>
      <c r="N14" s="4"/>
      <c r="O14" s="4"/>
    </row>
    <row r="15" spans="1:15" x14ac:dyDescent="0.3">
      <c r="I15" s="33"/>
      <c r="J15" s="4"/>
      <c r="K15" s="4"/>
      <c r="L15" s="4"/>
      <c r="M15" s="4"/>
      <c r="N15" s="4"/>
      <c r="O15" s="4"/>
    </row>
    <row r="16" spans="1:15" x14ac:dyDescent="0.3">
      <c r="A16" s="54" t="s">
        <v>8</v>
      </c>
      <c r="B16" s="55" t="s">
        <v>7</v>
      </c>
      <c r="C16" s="55"/>
      <c r="D16" s="55"/>
      <c r="E16" s="56" t="s">
        <v>71</v>
      </c>
      <c r="F16" s="56" t="s">
        <v>9</v>
      </c>
      <c r="G16" s="57" t="s">
        <v>41</v>
      </c>
      <c r="I16" s="33"/>
      <c r="J16" s="4"/>
      <c r="K16" s="4"/>
      <c r="L16" s="4"/>
      <c r="M16" s="4"/>
      <c r="N16" s="4"/>
      <c r="O16" s="4"/>
    </row>
    <row r="17" spans="1:15" x14ac:dyDescent="0.3">
      <c r="A17" s="66">
        <v>15</v>
      </c>
      <c r="B17" s="119" t="s">
        <v>74</v>
      </c>
      <c r="C17" s="120"/>
      <c r="D17" s="121"/>
      <c r="E17" s="67" t="s">
        <v>72</v>
      </c>
      <c r="F17" s="68">
        <v>150</v>
      </c>
      <c r="G17" s="69">
        <f>A17*F17</f>
        <v>2250</v>
      </c>
      <c r="I17" s="32"/>
      <c r="J17" s="4"/>
      <c r="K17" s="4"/>
      <c r="L17" s="4"/>
      <c r="M17" s="4"/>
      <c r="N17" s="4"/>
      <c r="O17" s="4"/>
    </row>
    <row r="18" spans="1:15" x14ac:dyDescent="0.3">
      <c r="A18" s="70">
        <v>5</v>
      </c>
      <c r="B18" s="109" t="s">
        <v>78</v>
      </c>
      <c r="C18" s="110"/>
      <c r="D18" s="111"/>
      <c r="E18" s="71"/>
      <c r="F18" s="72">
        <v>50</v>
      </c>
      <c r="G18" s="73">
        <f t="shared" ref="G18:G31" si="0">A18*F18</f>
        <v>250</v>
      </c>
      <c r="I18" s="33"/>
      <c r="J18" s="4"/>
      <c r="K18" s="4"/>
      <c r="L18" s="4"/>
      <c r="M18" s="4"/>
      <c r="N18" s="4"/>
      <c r="O18" s="4"/>
    </row>
    <row r="19" spans="1:15" x14ac:dyDescent="0.3">
      <c r="A19" s="70"/>
      <c r="B19" s="109"/>
      <c r="C19" s="110"/>
      <c r="D19" s="111"/>
      <c r="E19" s="71"/>
      <c r="F19" s="72"/>
      <c r="G19" s="73">
        <f t="shared" si="0"/>
        <v>0</v>
      </c>
      <c r="I19" s="33"/>
      <c r="J19" s="4"/>
      <c r="K19" s="4"/>
      <c r="L19" s="4"/>
      <c r="M19" s="4"/>
      <c r="N19" s="4"/>
      <c r="O19" s="4"/>
    </row>
    <row r="20" spans="1:15" x14ac:dyDescent="0.3">
      <c r="A20" s="70"/>
      <c r="B20" s="109"/>
      <c r="C20" s="110"/>
      <c r="D20" s="111"/>
      <c r="E20" s="71"/>
      <c r="F20" s="72"/>
      <c r="G20" s="73">
        <f t="shared" si="0"/>
        <v>0</v>
      </c>
      <c r="I20" s="33"/>
      <c r="J20" s="4"/>
      <c r="K20" s="4"/>
      <c r="L20" s="4"/>
      <c r="M20" s="4"/>
      <c r="N20" s="4"/>
      <c r="O20" s="4"/>
    </row>
    <row r="21" spans="1:15" x14ac:dyDescent="0.3">
      <c r="A21" s="70"/>
      <c r="B21" s="109"/>
      <c r="C21" s="110"/>
      <c r="D21" s="111"/>
      <c r="E21" s="71"/>
      <c r="F21" s="72"/>
      <c r="G21" s="73">
        <f t="shared" si="0"/>
        <v>0</v>
      </c>
      <c r="I21" s="33"/>
      <c r="J21" s="4"/>
      <c r="K21" s="4"/>
      <c r="L21" s="4"/>
      <c r="M21" s="4"/>
      <c r="N21" s="4"/>
      <c r="O21" s="4"/>
    </row>
    <row r="22" spans="1:15" x14ac:dyDescent="0.3">
      <c r="A22" s="70"/>
      <c r="B22" s="109"/>
      <c r="C22" s="110"/>
      <c r="D22" s="111"/>
      <c r="E22" s="71"/>
      <c r="F22" s="72"/>
      <c r="G22" s="73">
        <f t="shared" si="0"/>
        <v>0</v>
      </c>
      <c r="I22" s="33"/>
      <c r="J22" s="4"/>
      <c r="K22" s="4"/>
      <c r="L22" s="4"/>
      <c r="M22" s="4"/>
      <c r="N22" s="4"/>
      <c r="O22" s="4"/>
    </row>
    <row r="23" spans="1:15" x14ac:dyDescent="0.3">
      <c r="A23" s="70"/>
      <c r="B23" s="109"/>
      <c r="C23" s="110"/>
      <c r="D23" s="111"/>
      <c r="E23" s="71"/>
      <c r="F23" s="72"/>
      <c r="G23" s="73">
        <f t="shared" si="0"/>
        <v>0</v>
      </c>
      <c r="I23" s="33"/>
      <c r="J23" s="4"/>
      <c r="K23" s="4"/>
      <c r="L23" s="4"/>
      <c r="M23" s="4"/>
      <c r="N23" s="4"/>
      <c r="O23" s="4"/>
    </row>
    <row r="24" spans="1:15" x14ac:dyDescent="0.3">
      <c r="A24" s="70"/>
      <c r="B24" s="109"/>
      <c r="C24" s="110"/>
      <c r="D24" s="111"/>
      <c r="E24" s="71"/>
      <c r="F24" s="72"/>
      <c r="G24" s="73">
        <f t="shared" si="0"/>
        <v>0</v>
      </c>
      <c r="I24" s="33"/>
      <c r="J24" s="4"/>
      <c r="K24" s="4"/>
      <c r="L24" s="4"/>
      <c r="M24" s="4"/>
      <c r="N24" s="4"/>
      <c r="O24" s="4"/>
    </row>
    <row r="25" spans="1:15" x14ac:dyDescent="0.3">
      <c r="A25" s="70"/>
      <c r="B25" s="109"/>
      <c r="C25" s="110"/>
      <c r="D25" s="111"/>
      <c r="E25" s="71"/>
      <c r="F25" s="72"/>
      <c r="G25" s="73">
        <f t="shared" si="0"/>
        <v>0</v>
      </c>
      <c r="I25" s="33"/>
      <c r="J25" s="4"/>
      <c r="K25" s="4"/>
      <c r="L25" s="4"/>
      <c r="M25" s="4"/>
      <c r="N25" s="4"/>
      <c r="O25" s="4"/>
    </row>
    <row r="26" spans="1:15" x14ac:dyDescent="0.3">
      <c r="A26" s="70"/>
      <c r="B26" s="109"/>
      <c r="C26" s="110"/>
      <c r="D26" s="111"/>
      <c r="E26" s="71"/>
      <c r="F26" s="72"/>
      <c r="G26" s="73">
        <f t="shared" si="0"/>
        <v>0</v>
      </c>
      <c r="I26" s="33"/>
      <c r="J26" s="4"/>
      <c r="K26" s="4"/>
      <c r="L26" s="4"/>
      <c r="M26" s="4"/>
      <c r="N26" s="4"/>
      <c r="O26" s="4"/>
    </row>
    <row r="27" spans="1:15" x14ac:dyDescent="0.3">
      <c r="A27" s="70"/>
      <c r="B27" s="109"/>
      <c r="C27" s="110"/>
      <c r="D27" s="111"/>
      <c r="E27" s="71"/>
      <c r="F27" s="72"/>
      <c r="G27" s="73">
        <f t="shared" si="0"/>
        <v>0</v>
      </c>
      <c r="I27" s="33"/>
      <c r="J27" s="4"/>
      <c r="K27" s="4"/>
      <c r="L27" s="4"/>
      <c r="M27" s="4"/>
      <c r="N27" s="4"/>
      <c r="O27" s="4"/>
    </row>
    <row r="28" spans="1:15" x14ac:dyDescent="0.3">
      <c r="A28" s="70"/>
      <c r="B28" s="109"/>
      <c r="C28" s="110"/>
      <c r="D28" s="111"/>
      <c r="E28" s="71"/>
      <c r="F28" s="72"/>
      <c r="G28" s="73">
        <f t="shared" si="0"/>
        <v>0</v>
      </c>
      <c r="I28" s="33"/>
      <c r="J28" s="4"/>
      <c r="K28" s="4"/>
      <c r="L28" s="4"/>
      <c r="M28" s="4"/>
      <c r="N28" s="4"/>
      <c r="O28" s="4"/>
    </row>
    <row r="29" spans="1:15" x14ac:dyDescent="0.3">
      <c r="A29" s="70"/>
      <c r="B29" s="109"/>
      <c r="C29" s="110"/>
      <c r="D29" s="111"/>
      <c r="E29" s="71"/>
      <c r="F29" s="72"/>
      <c r="G29" s="73">
        <f t="shared" si="0"/>
        <v>0</v>
      </c>
      <c r="I29" s="33"/>
      <c r="J29" s="4"/>
      <c r="K29" s="4"/>
      <c r="L29" s="4"/>
      <c r="M29" s="4"/>
      <c r="N29" s="4"/>
      <c r="O29" s="4"/>
    </row>
    <row r="30" spans="1:15" x14ac:dyDescent="0.3">
      <c r="A30" s="70"/>
      <c r="B30" s="109"/>
      <c r="C30" s="110"/>
      <c r="D30" s="111"/>
      <c r="E30" s="71"/>
      <c r="F30" s="72"/>
      <c r="G30" s="73">
        <f t="shared" si="0"/>
        <v>0</v>
      </c>
      <c r="I30" s="33"/>
      <c r="J30" s="4"/>
      <c r="K30" s="4"/>
      <c r="L30" s="4"/>
      <c r="M30" s="4"/>
      <c r="N30" s="4"/>
      <c r="O30" s="4"/>
    </row>
    <row r="31" spans="1:15" x14ac:dyDescent="0.3">
      <c r="A31" s="74"/>
      <c r="B31" s="122"/>
      <c r="C31" s="123"/>
      <c r="D31" s="124"/>
      <c r="E31" s="75"/>
      <c r="F31" s="76"/>
      <c r="G31" s="77">
        <f t="shared" si="0"/>
        <v>0</v>
      </c>
      <c r="I31" s="33"/>
      <c r="J31" s="4"/>
      <c r="K31" s="4"/>
      <c r="L31" s="4"/>
      <c r="M31" s="4"/>
      <c r="N31" s="4"/>
      <c r="O31" s="4"/>
    </row>
    <row r="32" spans="1:15" x14ac:dyDescent="0.3">
      <c r="A32" s="118"/>
      <c r="B32" s="118"/>
      <c r="C32" s="118"/>
      <c r="D32" s="118"/>
      <c r="E32" s="43" t="s">
        <v>11</v>
      </c>
      <c r="F32" s="6" t="s">
        <v>12</v>
      </c>
      <c r="G32" s="29">
        <f>SUM(G16:G31)</f>
        <v>2500</v>
      </c>
      <c r="H32" s="4"/>
      <c r="I32" s="33"/>
      <c r="J32" s="4"/>
      <c r="K32" s="4"/>
      <c r="L32" s="4"/>
      <c r="M32" s="4"/>
    </row>
    <row r="33" spans="1:17" x14ac:dyDescent="0.3">
      <c r="A33" s="91" t="s">
        <v>13</v>
      </c>
      <c r="B33" s="91"/>
      <c r="C33" s="91"/>
      <c r="D33" s="91"/>
      <c r="F33" s="4" t="s">
        <v>73</v>
      </c>
      <c r="G33" s="31">
        <f>SUMIF(E16:E31,"=x",G16:G31)</f>
        <v>2250</v>
      </c>
      <c r="H33" s="4"/>
      <c r="I33" s="32"/>
      <c r="J33" s="4"/>
      <c r="K33" s="4"/>
      <c r="L33" s="4"/>
      <c r="M33" s="4"/>
    </row>
    <row r="34" spans="1:17" ht="15" customHeight="1" x14ac:dyDescent="0.3">
      <c r="A34" s="115" t="s">
        <v>52</v>
      </c>
      <c r="B34" s="116"/>
      <c r="C34" s="116"/>
      <c r="D34" s="117"/>
      <c r="F34" s="4" t="s">
        <v>14</v>
      </c>
      <c r="G34" s="78">
        <v>6.8750000000000006E-2</v>
      </c>
      <c r="H34" s="4"/>
      <c r="I34" s="32"/>
      <c r="J34" s="4"/>
      <c r="K34" s="4"/>
      <c r="L34" s="4"/>
      <c r="M34" s="4"/>
    </row>
    <row r="35" spans="1:17" x14ac:dyDescent="0.3">
      <c r="A35" s="94" t="s">
        <v>39</v>
      </c>
      <c r="B35" s="95"/>
      <c r="C35" s="95"/>
      <c r="D35" s="96"/>
      <c r="F35" s="4" t="s">
        <v>15</v>
      </c>
      <c r="G35" s="30">
        <f>G34*G33</f>
        <v>154.6875</v>
      </c>
      <c r="H35" s="4"/>
      <c r="I35" s="32"/>
      <c r="J35" s="4"/>
      <c r="K35" s="4"/>
      <c r="L35" s="4"/>
      <c r="M35" s="4"/>
    </row>
    <row r="36" spans="1:17" x14ac:dyDescent="0.3">
      <c r="A36" s="94" t="s">
        <v>62</v>
      </c>
      <c r="B36" s="95"/>
      <c r="C36" s="95"/>
      <c r="D36" s="96"/>
      <c r="F36" s="4" t="s">
        <v>16</v>
      </c>
      <c r="G36" s="79">
        <v>0</v>
      </c>
      <c r="H36" s="4"/>
      <c r="I36" s="32"/>
      <c r="J36" s="4"/>
      <c r="K36" s="4"/>
      <c r="L36" s="4"/>
      <c r="M36" s="4"/>
    </row>
    <row r="37" spans="1:17" ht="15.75" thickBot="1" x14ac:dyDescent="0.35">
      <c r="A37" s="112" t="s">
        <v>75</v>
      </c>
      <c r="B37" s="113"/>
      <c r="C37" s="113"/>
      <c r="D37" s="114"/>
      <c r="F37" s="7" t="s">
        <v>17</v>
      </c>
      <c r="G37" s="80">
        <v>0</v>
      </c>
      <c r="H37" s="4"/>
      <c r="I37" s="32"/>
      <c r="J37" s="4"/>
      <c r="K37" s="4"/>
      <c r="L37" s="4"/>
      <c r="M37" s="4"/>
    </row>
    <row r="38" spans="1:17" ht="15.75" thickTop="1" x14ac:dyDescent="0.3">
      <c r="A38" s="94"/>
      <c r="B38" s="95"/>
      <c r="C38" s="95"/>
      <c r="D38" s="96"/>
      <c r="F38" s="8" t="s">
        <v>10</v>
      </c>
      <c r="G38" s="58">
        <f>G32+G35+G37+G36</f>
        <v>2654.6875</v>
      </c>
      <c r="H38" s="4"/>
      <c r="I38" s="33"/>
      <c r="J38" s="4"/>
      <c r="K38" s="4"/>
      <c r="L38" s="4"/>
      <c r="M38" s="4"/>
    </row>
    <row r="39" spans="1:17" x14ac:dyDescent="0.3">
      <c r="A39" s="94"/>
      <c r="B39" s="95"/>
      <c r="C39" s="95"/>
      <c r="D39" s="96"/>
      <c r="F39" s="92"/>
      <c r="G39" s="92"/>
      <c r="H39" s="4"/>
      <c r="I39" s="33"/>
      <c r="J39" s="4"/>
      <c r="K39" s="4"/>
      <c r="L39" s="4"/>
      <c r="M39" s="4"/>
    </row>
    <row r="40" spans="1:17" x14ac:dyDescent="0.3">
      <c r="A40" s="94"/>
      <c r="B40" s="95"/>
      <c r="C40" s="95"/>
      <c r="D40" s="96"/>
      <c r="F40" s="92" t="s">
        <v>76</v>
      </c>
      <c r="G40" s="92"/>
      <c r="H40" s="4"/>
      <c r="I40" s="33"/>
      <c r="J40" s="4"/>
      <c r="K40" s="4"/>
      <c r="L40" s="4"/>
      <c r="M40" s="4"/>
    </row>
    <row r="41" spans="1:17" x14ac:dyDescent="0.3">
      <c r="A41" s="100"/>
      <c r="B41" s="101"/>
      <c r="C41" s="101"/>
      <c r="D41" s="102"/>
      <c r="F41" s="93" t="s">
        <v>77</v>
      </c>
      <c r="G41" s="93"/>
      <c r="H41" s="4"/>
      <c r="I41" s="33"/>
      <c r="J41" s="4"/>
      <c r="K41" s="4"/>
      <c r="L41" s="4"/>
      <c r="M41" s="4"/>
    </row>
    <row r="42" spans="1:17" x14ac:dyDescent="0.3">
      <c r="A42" s="4"/>
      <c r="B42" s="4"/>
      <c r="C42" s="4"/>
      <c r="D42" s="4"/>
      <c r="E42" s="4"/>
      <c r="F42" s="4"/>
      <c r="G42" s="4"/>
      <c r="H42" s="4"/>
      <c r="I42" s="33"/>
      <c r="J42" s="4"/>
      <c r="K42" s="4"/>
      <c r="L42" s="4"/>
      <c r="M42" s="4"/>
      <c r="N42" s="4"/>
      <c r="O42" s="4"/>
      <c r="P42" s="4"/>
      <c r="Q42" s="4"/>
    </row>
    <row r="43" spans="1:17" x14ac:dyDescent="0.3">
      <c r="A43" s="4"/>
      <c r="B43" s="4"/>
      <c r="C43" s="4"/>
      <c r="D43" s="4"/>
      <c r="E43" s="4"/>
      <c r="F43" s="4"/>
      <c r="G43" s="4"/>
      <c r="H43" s="4"/>
      <c r="I43" s="33"/>
      <c r="J43" s="4"/>
      <c r="K43" s="4"/>
      <c r="L43" s="4"/>
      <c r="M43" s="4"/>
      <c r="N43" s="4"/>
      <c r="O43" s="4"/>
      <c r="P43" s="4"/>
      <c r="Q43" s="4"/>
    </row>
    <row r="44" spans="1:17" x14ac:dyDescent="0.3">
      <c r="A44" s="11"/>
      <c r="B44" s="12"/>
      <c r="C44" s="12"/>
      <c r="D44" s="12"/>
      <c r="E44" s="13"/>
      <c r="F44" s="13"/>
      <c r="G44" s="4"/>
      <c r="H44" s="4"/>
      <c r="I44" s="33"/>
      <c r="J44" s="4"/>
      <c r="K44" s="4"/>
      <c r="L44" s="4"/>
      <c r="M44" s="4"/>
      <c r="N44" s="4"/>
      <c r="O44" s="4"/>
      <c r="P44" s="4"/>
      <c r="Q44" s="4"/>
    </row>
    <row r="45" spans="1:17" x14ac:dyDescent="0.3">
      <c r="A45" s="4"/>
      <c r="B45" s="99" t="s">
        <v>50</v>
      </c>
      <c r="C45" s="99"/>
      <c r="D45" s="99"/>
      <c r="E45" s="99"/>
      <c r="F45" s="99"/>
      <c r="G45" s="14"/>
      <c r="H45" s="15"/>
      <c r="I45" s="34"/>
      <c r="J45" s="4"/>
      <c r="K45" s="4"/>
      <c r="L45" s="4"/>
      <c r="M45" s="4"/>
      <c r="N45" s="4"/>
      <c r="O45" s="4"/>
      <c r="P45" s="4"/>
      <c r="Q45" s="4"/>
    </row>
    <row r="46" spans="1:17" ht="25.5" customHeight="1" x14ac:dyDescent="0.3">
      <c r="A46" s="5"/>
      <c r="B46" s="5"/>
      <c r="C46" s="5"/>
      <c r="D46" s="5"/>
      <c r="E46" s="16" t="s">
        <v>51</v>
      </c>
      <c r="F46" s="98"/>
      <c r="G46" s="98"/>
      <c r="H46" s="15"/>
      <c r="I46" s="34"/>
      <c r="J46" s="4"/>
      <c r="K46" s="4"/>
      <c r="L46" s="4"/>
      <c r="M46" s="4"/>
      <c r="N46" s="4"/>
      <c r="O46" s="4"/>
      <c r="P46" s="4"/>
      <c r="Q46" s="4"/>
    </row>
    <row r="47" spans="1:17" ht="25.5" customHeight="1" x14ac:dyDescent="0.3">
      <c r="A47" s="17" t="s">
        <v>46</v>
      </c>
      <c r="B47" s="97"/>
      <c r="C47" s="97"/>
      <c r="D47" s="97"/>
      <c r="E47" s="18" t="s">
        <v>28</v>
      </c>
      <c r="F47" s="98"/>
      <c r="G47" s="98"/>
      <c r="H47" s="15"/>
      <c r="I47" s="35"/>
      <c r="J47" s="4"/>
      <c r="K47" s="4"/>
      <c r="L47" s="4"/>
      <c r="M47" s="4"/>
      <c r="N47" s="4"/>
      <c r="O47" s="4"/>
      <c r="P47" s="4"/>
      <c r="Q47" s="4"/>
    </row>
    <row r="48" spans="1:17" x14ac:dyDescent="0.3">
      <c r="A48" s="4"/>
      <c r="B48" s="4"/>
      <c r="C48" s="4"/>
      <c r="D48" s="4"/>
      <c r="E48" s="4"/>
      <c r="F48" s="4"/>
      <c r="G48" s="4"/>
      <c r="H48" s="4"/>
      <c r="I48" s="33"/>
      <c r="J48" s="4"/>
      <c r="K48" s="4"/>
      <c r="L48" s="4"/>
      <c r="M48" s="4"/>
      <c r="N48" s="4"/>
      <c r="O48" s="4"/>
      <c r="P48" s="4"/>
      <c r="Q48" s="4"/>
    </row>
    <row r="49" spans="1:17" ht="18" x14ac:dyDescent="0.35">
      <c r="A49" s="90" t="s">
        <v>18</v>
      </c>
      <c r="B49" s="90"/>
      <c r="C49" s="90"/>
      <c r="D49" s="90"/>
      <c r="E49" s="90"/>
      <c r="F49" s="90"/>
      <c r="G49" s="90"/>
      <c r="H49" s="4"/>
      <c r="I49" s="33"/>
      <c r="J49" s="4"/>
      <c r="K49" s="4"/>
      <c r="L49" s="4"/>
      <c r="M49" s="4"/>
      <c r="N49" s="4"/>
      <c r="O49" s="4"/>
      <c r="P49" s="4"/>
      <c r="Q49" s="4"/>
    </row>
    <row r="50" spans="1:17" x14ac:dyDescent="0.3">
      <c r="A50" s="4"/>
      <c r="B50" s="4"/>
      <c r="C50" s="4"/>
      <c r="D50" s="4"/>
      <c r="E50" s="4"/>
      <c r="F50" s="4"/>
      <c r="G50" s="4"/>
      <c r="H50" s="4"/>
      <c r="I50" s="33"/>
      <c r="J50" s="4"/>
      <c r="K50" s="4"/>
      <c r="L50" s="4"/>
      <c r="M50" s="4"/>
      <c r="N50" s="4"/>
      <c r="O50" s="4"/>
      <c r="P50" s="4"/>
      <c r="Q50" s="4"/>
    </row>
    <row r="51" spans="1:17" x14ac:dyDescent="0.3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1:17" x14ac:dyDescent="0.3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</sheetData>
  <mergeCells count="50">
    <mergeCell ref="B31:D31"/>
    <mergeCell ref="B26:D26"/>
    <mergeCell ref="B27:D27"/>
    <mergeCell ref="B28:D28"/>
    <mergeCell ref="B29:D29"/>
    <mergeCell ref="B30:D30"/>
    <mergeCell ref="B17:D17"/>
    <mergeCell ref="B18:D18"/>
    <mergeCell ref="D14:E14"/>
    <mergeCell ref="F12:G12"/>
    <mergeCell ref="F11:G11"/>
    <mergeCell ref="B19:D19"/>
    <mergeCell ref="A39:D39"/>
    <mergeCell ref="D9:E9"/>
    <mergeCell ref="D10:E10"/>
    <mergeCell ref="A37:D37"/>
    <mergeCell ref="A38:D38"/>
    <mergeCell ref="A34:D34"/>
    <mergeCell ref="A32:D32"/>
    <mergeCell ref="D12:E12"/>
    <mergeCell ref="D13:E13"/>
    <mergeCell ref="B24:D24"/>
    <mergeCell ref="B25:D25"/>
    <mergeCell ref="B20:D20"/>
    <mergeCell ref="B21:D21"/>
    <mergeCell ref="B22:D22"/>
    <mergeCell ref="B23:D23"/>
    <mergeCell ref="F9:G9"/>
    <mergeCell ref="F10:G10"/>
    <mergeCell ref="A9:C9"/>
    <mergeCell ref="A10:C14"/>
    <mergeCell ref="F5:G5"/>
    <mergeCell ref="F13:G13"/>
    <mergeCell ref="F14:G14"/>
    <mergeCell ref="D11:E11"/>
    <mergeCell ref="F6:G6"/>
    <mergeCell ref="F7:G7"/>
    <mergeCell ref="A49:G49"/>
    <mergeCell ref="A33:D33"/>
    <mergeCell ref="F39:G39"/>
    <mergeCell ref="F41:G41"/>
    <mergeCell ref="A35:D35"/>
    <mergeCell ref="A36:D36"/>
    <mergeCell ref="B47:D47"/>
    <mergeCell ref="F47:G47"/>
    <mergeCell ref="B45:F45"/>
    <mergeCell ref="F46:G46"/>
    <mergeCell ref="A40:D40"/>
    <mergeCell ref="F40:G40"/>
    <mergeCell ref="A41:D41"/>
  </mergeCells>
  <phoneticPr fontId="2" type="noConversion"/>
  <printOptions horizontalCentered="1"/>
  <pageMargins left="0.5" right="0.5" top="0.5" bottom="0.5" header="0.5" footer="0.5"/>
  <pageSetup scale="9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51"/>
  <sheetViews>
    <sheetView showGridLines="0" zoomScaleNormal="100" workbookViewId="0"/>
  </sheetViews>
  <sheetFormatPr defaultRowHeight="15" x14ac:dyDescent="0.3"/>
  <cols>
    <col min="1" max="1" width="16.140625" style="4" customWidth="1"/>
    <col min="2" max="2" width="18.42578125" style="4" customWidth="1"/>
    <col min="3" max="3" width="15.5703125" style="4" customWidth="1"/>
    <col min="4" max="4" width="15.7109375" style="4" customWidth="1"/>
    <col min="5" max="5" width="12.28515625" style="4" customWidth="1"/>
    <col min="6" max="6" width="15.7109375" style="4" customWidth="1"/>
    <col min="7" max="7" width="15" style="4" customWidth="1"/>
    <col min="8" max="8" width="9.140625" style="4"/>
    <col min="9" max="9" width="21.7109375" style="4" customWidth="1"/>
    <col min="10" max="16384" width="9.140625" style="4"/>
  </cols>
  <sheetData>
    <row r="1" spans="1:9" ht="45" customHeight="1" x14ac:dyDescent="0.3">
      <c r="A1" s="53" t="s">
        <v>40</v>
      </c>
      <c r="B1" s="49"/>
      <c r="C1" s="49"/>
      <c r="D1" s="49"/>
      <c r="F1" s="50"/>
      <c r="G1" s="84" t="s">
        <v>19</v>
      </c>
    </row>
    <row r="2" spans="1:9" ht="16.5" x14ac:dyDescent="0.3">
      <c r="A2" s="45"/>
      <c r="B2" s="45"/>
      <c r="C2" s="45"/>
      <c r="F2" s="51" t="s">
        <v>54</v>
      </c>
      <c r="G2" s="64" t="s">
        <v>1</v>
      </c>
      <c r="I2" s="9" t="s">
        <v>82</v>
      </c>
    </row>
    <row r="3" spans="1:9" ht="16.5" x14ac:dyDescent="0.3">
      <c r="A3" s="46" t="s">
        <v>57</v>
      </c>
      <c r="B3" s="45"/>
      <c r="C3" s="45"/>
      <c r="F3" s="51" t="s">
        <v>55</v>
      </c>
      <c r="G3" s="65">
        <v>40534</v>
      </c>
      <c r="I3" s="10" t="s">
        <v>70</v>
      </c>
    </row>
    <row r="4" spans="1:9" ht="16.5" x14ac:dyDescent="0.3">
      <c r="A4" s="46" t="s">
        <v>2</v>
      </c>
      <c r="B4" s="45"/>
      <c r="C4" s="45"/>
      <c r="F4" s="19"/>
    </row>
    <row r="5" spans="1:9" x14ac:dyDescent="0.3">
      <c r="A5" s="46" t="s">
        <v>3</v>
      </c>
      <c r="B5" s="45"/>
      <c r="C5" s="45"/>
      <c r="E5" s="18" t="s">
        <v>88</v>
      </c>
      <c r="F5" s="132" t="s">
        <v>56</v>
      </c>
      <c r="G5" s="133"/>
      <c r="I5" s="32" t="s">
        <v>69</v>
      </c>
    </row>
    <row r="6" spans="1:9" x14ac:dyDescent="0.3">
      <c r="A6" s="46" t="s">
        <v>4</v>
      </c>
      <c r="B6" s="45"/>
      <c r="C6" s="45"/>
      <c r="E6" s="18" t="s">
        <v>89</v>
      </c>
      <c r="F6" s="134" t="s">
        <v>53</v>
      </c>
      <c r="G6" s="135"/>
      <c r="I6" s="32" t="s">
        <v>79</v>
      </c>
    </row>
    <row r="7" spans="1:9" x14ac:dyDescent="0.3">
      <c r="A7" s="46" t="s">
        <v>38</v>
      </c>
      <c r="B7" s="45"/>
      <c r="C7" s="45"/>
      <c r="E7" s="18" t="s">
        <v>90</v>
      </c>
      <c r="F7" s="136"/>
      <c r="G7" s="137"/>
      <c r="I7" s="33"/>
    </row>
    <row r="8" spans="1:9" x14ac:dyDescent="0.3">
      <c r="A8" s="45"/>
      <c r="B8" s="45"/>
      <c r="C8" s="45"/>
      <c r="I8" s="33"/>
    </row>
    <row r="9" spans="1:9" x14ac:dyDescent="0.3">
      <c r="A9" s="105" t="s">
        <v>20</v>
      </c>
      <c r="B9" s="105"/>
      <c r="C9" s="105"/>
      <c r="D9" s="103" t="s">
        <v>42</v>
      </c>
      <c r="E9" s="103"/>
      <c r="F9" s="103" t="s">
        <v>26</v>
      </c>
      <c r="G9" s="103"/>
      <c r="I9" s="33"/>
    </row>
    <row r="10" spans="1:9" ht="15" customHeight="1" x14ac:dyDescent="0.3">
      <c r="A10" s="106" t="s">
        <v>49</v>
      </c>
      <c r="B10" s="106"/>
      <c r="C10" s="106"/>
      <c r="D10" s="104" t="s">
        <v>5</v>
      </c>
      <c r="E10" s="104"/>
      <c r="F10" s="104" t="s">
        <v>5</v>
      </c>
      <c r="G10" s="104"/>
      <c r="I10" s="33"/>
    </row>
    <row r="11" spans="1:9" x14ac:dyDescent="0.3">
      <c r="A11" s="106"/>
      <c r="B11" s="106"/>
      <c r="C11" s="106"/>
      <c r="D11" s="104" t="s">
        <v>0</v>
      </c>
      <c r="E11" s="104"/>
      <c r="F11" s="104" t="s">
        <v>0</v>
      </c>
      <c r="G11" s="104"/>
      <c r="I11" s="32" t="s">
        <v>68</v>
      </c>
    </row>
    <row r="12" spans="1:9" x14ac:dyDescent="0.3">
      <c r="A12" s="106"/>
      <c r="B12" s="106"/>
      <c r="C12" s="106"/>
      <c r="D12" s="104" t="s">
        <v>81</v>
      </c>
      <c r="E12" s="104"/>
      <c r="F12" s="104" t="s">
        <v>81</v>
      </c>
      <c r="G12" s="104"/>
      <c r="I12" s="32" t="s">
        <v>29</v>
      </c>
    </row>
    <row r="13" spans="1:9" x14ac:dyDescent="0.3">
      <c r="A13" s="106"/>
      <c r="B13" s="106"/>
      <c r="C13" s="106"/>
      <c r="D13" s="104" t="s">
        <v>2</v>
      </c>
      <c r="E13" s="104"/>
      <c r="F13" s="104" t="s">
        <v>2</v>
      </c>
      <c r="G13" s="104"/>
      <c r="I13" s="32"/>
    </row>
    <row r="14" spans="1:9" x14ac:dyDescent="0.3">
      <c r="A14" s="106"/>
      <c r="B14" s="106"/>
      <c r="C14" s="106"/>
      <c r="D14" s="104" t="s">
        <v>6</v>
      </c>
      <c r="E14" s="104"/>
      <c r="F14" s="104" t="s">
        <v>6</v>
      </c>
      <c r="G14" s="104"/>
      <c r="I14" s="33"/>
    </row>
    <row r="15" spans="1:9" ht="15" customHeight="1" x14ac:dyDescent="0.3">
      <c r="A15" s="138" t="s">
        <v>47</v>
      </c>
      <c r="B15" s="138"/>
      <c r="C15" s="48"/>
      <c r="D15" s="20"/>
      <c r="E15" s="20"/>
      <c r="F15" s="20"/>
      <c r="G15" s="20"/>
      <c r="I15" s="33"/>
    </row>
    <row r="16" spans="1:9" x14ac:dyDescent="0.3">
      <c r="A16" s="106" t="s">
        <v>48</v>
      </c>
      <c r="B16" s="106"/>
      <c r="C16" s="106"/>
      <c r="D16" s="106"/>
      <c r="E16" s="106"/>
      <c r="F16" s="106"/>
      <c r="G16" s="106"/>
      <c r="I16" s="32" t="s">
        <v>67</v>
      </c>
    </row>
    <row r="17" spans="1:9" x14ac:dyDescent="0.3">
      <c r="A17" s="2"/>
      <c r="B17" s="2"/>
      <c r="C17" s="2"/>
      <c r="D17" s="3"/>
      <c r="E17" s="3"/>
      <c r="F17" s="3"/>
      <c r="G17" s="3"/>
      <c r="I17" s="33"/>
    </row>
    <row r="18" spans="1:9" x14ac:dyDescent="0.3">
      <c r="A18" s="21" t="s">
        <v>27</v>
      </c>
      <c r="B18" s="131"/>
      <c r="C18" s="131"/>
      <c r="D18" s="3"/>
      <c r="E18" s="18" t="s">
        <v>28</v>
      </c>
      <c r="F18" s="98"/>
      <c r="G18" s="98"/>
      <c r="I18" s="32" t="s">
        <v>30</v>
      </c>
    </row>
    <row r="19" spans="1:9" x14ac:dyDescent="0.3">
      <c r="I19" s="33"/>
    </row>
    <row r="20" spans="1:9" x14ac:dyDescent="0.3">
      <c r="A20" s="128" t="s">
        <v>59</v>
      </c>
      <c r="B20" s="129"/>
      <c r="C20" s="129"/>
      <c r="D20" s="59"/>
      <c r="E20" s="60" t="s">
        <v>25</v>
      </c>
      <c r="F20" s="60" t="s">
        <v>32</v>
      </c>
      <c r="G20" s="61" t="s">
        <v>45</v>
      </c>
      <c r="I20" s="33"/>
    </row>
    <row r="21" spans="1:9" x14ac:dyDescent="0.3">
      <c r="A21" s="125" t="s">
        <v>35</v>
      </c>
      <c r="B21" s="126"/>
      <c r="C21" s="126"/>
      <c r="D21" s="127"/>
      <c r="E21" s="22">
        <v>3</v>
      </c>
      <c r="F21" s="23">
        <v>75</v>
      </c>
      <c r="G21" s="28">
        <f t="shared" ref="G21:G26" si="0">E21*F21</f>
        <v>225</v>
      </c>
      <c r="I21" s="33"/>
    </row>
    <row r="22" spans="1:9" x14ac:dyDescent="0.3">
      <c r="A22" s="125" t="s">
        <v>35</v>
      </c>
      <c r="B22" s="126"/>
      <c r="C22" s="126"/>
      <c r="D22" s="127"/>
      <c r="E22" s="22">
        <v>4</v>
      </c>
      <c r="F22" s="23">
        <v>75</v>
      </c>
      <c r="G22" s="28">
        <f t="shared" si="0"/>
        <v>300</v>
      </c>
      <c r="I22" s="33"/>
    </row>
    <row r="23" spans="1:9" x14ac:dyDescent="0.3">
      <c r="A23" s="125"/>
      <c r="B23" s="126"/>
      <c r="C23" s="126"/>
      <c r="D23" s="127"/>
      <c r="E23" s="22"/>
      <c r="F23" s="23"/>
      <c r="G23" s="28">
        <f t="shared" si="0"/>
        <v>0</v>
      </c>
      <c r="I23" s="33"/>
    </row>
    <row r="24" spans="1:9" x14ac:dyDescent="0.3">
      <c r="A24" s="125"/>
      <c r="B24" s="126"/>
      <c r="C24" s="126"/>
      <c r="D24" s="127"/>
      <c r="E24" s="22"/>
      <c r="F24" s="23"/>
      <c r="G24" s="28">
        <f>E24*F24</f>
        <v>0</v>
      </c>
      <c r="I24" s="33"/>
    </row>
    <row r="25" spans="1:9" x14ac:dyDescent="0.3">
      <c r="A25" s="125"/>
      <c r="B25" s="126"/>
      <c r="C25" s="126"/>
      <c r="D25" s="127"/>
      <c r="E25" s="22"/>
      <c r="F25" s="23"/>
      <c r="G25" s="28">
        <f t="shared" si="0"/>
        <v>0</v>
      </c>
      <c r="I25" s="33"/>
    </row>
    <row r="26" spans="1:9" x14ac:dyDescent="0.3">
      <c r="A26" s="125"/>
      <c r="B26" s="126"/>
      <c r="C26" s="126"/>
      <c r="D26" s="127"/>
      <c r="E26" s="22"/>
      <c r="F26" s="23"/>
      <c r="G26" s="28">
        <f t="shared" si="0"/>
        <v>0</v>
      </c>
      <c r="I26" s="33"/>
    </row>
    <row r="27" spans="1:9" x14ac:dyDescent="0.3">
      <c r="A27" s="24"/>
      <c r="B27" s="24"/>
      <c r="C27" s="44" t="s">
        <v>11</v>
      </c>
      <c r="D27" s="6"/>
      <c r="E27" s="6"/>
      <c r="F27" s="6" t="s">
        <v>12</v>
      </c>
      <c r="G27" s="29">
        <f>SUM(G20:G26)</f>
        <v>525</v>
      </c>
      <c r="I27" s="32"/>
    </row>
    <row r="28" spans="1:9" x14ac:dyDescent="0.3">
      <c r="A28" s="26"/>
      <c r="B28" s="26"/>
      <c r="C28" s="27"/>
      <c r="E28" s="15"/>
      <c r="F28" s="4" t="s">
        <v>14</v>
      </c>
      <c r="G28" s="83">
        <v>0</v>
      </c>
      <c r="I28" s="32" t="s">
        <v>80</v>
      </c>
    </row>
    <row r="29" spans="1:9" x14ac:dyDescent="0.3">
      <c r="A29" s="26"/>
      <c r="B29" s="26"/>
      <c r="C29" s="27"/>
      <c r="E29" s="15"/>
      <c r="F29" s="4" t="s">
        <v>43</v>
      </c>
      <c r="G29" s="30">
        <f>G28*G27</f>
        <v>0</v>
      </c>
      <c r="I29" s="32" t="s">
        <v>66</v>
      </c>
    </row>
    <row r="30" spans="1:9" x14ac:dyDescent="0.3">
      <c r="A30" s="128" t="s">
        <v>58</v>
      </c>
      <c r="B30" s="129"/>
      <c r="C30" s="129"/>
      <c r="D30" s="129"/>
      <c r="E30" s="60" t="s">
        <v>24</v>
      </c>
      <c r="F30" s="60" t="s">
        <v>31</v>
      </c>
      <c r="G30" s="61" t="s">
        <v>45</v>
      </c>
      <c r="I30" s="33"/>
    </row>
    <row r="31" spans="1:9" x14ac:dyDescent="0.3">
      <c r="A31" s="125" t="s">
        <v>36</v>
      </c>
      <c r="B31" s="126"/>
      <c r="C31" s="126"/>
      <c r="D31" s="127"/>
      <c r="E31" s="22">
        <v>4</v>
      </c>
      <c r="F31" s="23">
        <v>12.42</v>
      </c>
      <c r="G31" s="28">
        <f t="shared" ref="G31:G37" si="1">E31*F31</f>
        <v>49.68</v>
      </c>
      <c r="I31" s="33"/>
    </row>
    <row r="32" spans="1:9" x14ac:dyDescent="0.3">
      <c r="A32" s="125" t="s">
        <v>37</v>
      </c>
      <c r="B32" s="126"/>
      <c r="C32" s="126"/>
      <c r="D32" s="127"/>
      <c r="E32" s="22">
        <v>2</v>
      </c>
      <c r="F32" s="23">
        <v>53.21</v>
      </c>
      <c r="G32" s="28">
        <f t="shared" si="1"/>
        <v>106.42</v>
      </c>
      <c r="I32" s="33"/>
    </row>
    <row r="33" spans="1:9" x14ac:dyDescent="0.3">
      <c r="A33" s="125"/>
      <c r="B33" s="126"/>
      <c r="C33" s="126"/>
      <c r="D33" s="127"/>
      <c r="E33" s="22"/>
      <c r="F33" s="23"/>
      <c r="G33" s="28">
        <f t="shared" si="1"/>
        <v>0</v>
      </c>
      <c r="I33" s="33"/>
    </row>
    <row r="34" spans="1:9" x14ac:dyDescent="0.3">
      <c r="A34" s="125"/>
      <c r="B34" s="126"/>
      <c r="C34" s="126"/>
      <c r="D34" s="127"/>
      <c r="E34" s="22"/>
      <c r="F34" s="23"/>
      <c r="G34" s="28">
        <f>E34*F34</f>
        <v>0</v>
      </c>
      <c r="I34" s="33"/>
    </row>
    <row r="35" spans="1:9" x14ac:dyDescent="0.3">
      <c r="A35" s="125"/>
      <c r="B35" s="126"/>
      <c r="C35" s="126"/>
      <c r="D35" s="127"/>
      <c r="E35" s="22"/>
      <c r="F35" s="23"/>
      <c r="G35" s="28">
        <f t="shared" si="1"/>
        <v>0</v>
      </c>
      <c r="I35" s="33"/>
    </row>
    <row r="36" spans="1:9" x14ac:dyDescent="0.3">
      <c r="A36" s="125"/>
      <c r="B36" s="126"/>
      <c r="C36" s="126"/>
      <c r="D36" s="127"/>
      <c r="E36" s="22"/>
      <c r="F36" s="23"/>
      <c r="G36" s="28">
        <f>E36*F36</f>
        <v>0</v>
      </c>
      <c r="I36" s="33"/>
    </row>
    <row r="37" spans="1:9" x14ac:dyDescent="0.3">
      <c r="A37" s="125"/>
      <c r="B37" s="126"/>
      <c r="C37" s="126"/>
      <c r="D37" s="127"/>
      <c r="E37" s="22"/>
      <c r="F37" s="23"/>
      <c r="G37" s="28">
        <f t="shared" si="1"/>
        <v>0</v>
      </c>
      <c r="I37" s="33"/>
    </row>
    <row r="38" spans="1:9" x14ac:dyDescent="0.3">
      <c r="A38" s="140"/>
      <c r="B38" s="140"/>
      <c r="C38" s="140"/>
      <c r="D38" s="6"/>
      <c r="E38" s="25" t="s">
        <v>11</v>
      </c>
      <c r="F38" s="6" t="s">
        <v>12</v>
      </c>
      <c r="G38" s="29">
        <f>SUM(G30:G37)</f>
        <v>156.1</v>
      </c>
      <c r="I38" s="33"/>
    </row>
    <row r="39" spans="1:9" x14ac:dyDescent="0.3">
      <c r="A39" s="91" t="s">
        <v>23</v>
      </c>
      <c r="B39" s="91"/>
      <c r="C39" s="91"/>
      <c r="D39" s="91"/>
      <c r="F39" s="4" t="s">
        <v>14</v>
      </c>
      <c r="G39" s="83">
        <v>0</v>
      </c>
      <c r="I39" s="32" t="s">
        <v>64</v>
      </c>
    </row>
    <row r="40" spans="1:9" ht="15" customHeight="1" x14ac:dyDescent="0.3">
      <c r="A40" s="130" t="s">
        <v>52</v>
      </c>
      <c r="B40" s="130"/>
      <c r="C40" s="130"/>
      <c r="D40" s="130"/>
      <c r="F40" s="4" t="s">
        <v>44</v>
      </c>
      <c r="G40" s="30">
        <f>G39*G38</f>
        <v>0</v>
      </c>
      <c r="I40" s="32" t="s">
        <v>65</v>
      </c>
    </row>
    <row r="41" spans="1:9" x14ac:dyDescent="0.3">
      <c r="A41" s="130" t="s">
        <v>60</v>
      </c>
      <c r="B41" s="130"/>
      <c r="C41" s="130"/>
      <c r="D41" s="130"/>
      <c r="F41" s="4" t="s">
        <v>22</v>
      </c>
      <c r="G41" s="81">
        <v>0</v>
      </c>
      <c r="I41" s="32" t="s">
        <v>33</v>
      </c>
    </row>
    <row r="42" spans="1:9" ht="15.75" thickBot="1" x14ac:dyDescent="0.35">
      <c r="A42" s="130" t="s">
        <v>62</v>
      </c>
      <c r="B42" s="130"/>
      <c r="C42" s="130"/>
      <c r="D42" s="130"/>
      <c r="F42" s="7" t="s">
        <v>17</v>
      </c>
      <c r="G42" s="82">
        <v>0</v>
      </c>
      <c r="I42" s="32" t="s">
        <v>63</v>
      </c>
    </row>
    <row r="43" spans="1:9" ht="15.75" thickTop="1" x14ac:dyDescent="0.3">
      <c r="A43" s="139" t="s">
        <v>61</v>
      </c>
      <c r="B43" s="139"/>
      <c r="C43" s="139"/>
      <c r="D43" s="139"/>
      <c r="F43" s="8" t="s">
        <v>10</v>
      </c>
      <c r="G43" s="85">
        <f>G27+G29+G38+G40+G41+G42</f>
        <v>681.1</v>
      </c>
      <c r="I43" s="33"/>
    </row>
    <row r="44" spans="1:9" x14ac:dyDescent="0.3">
      <c r="A44" s="45"/>
      <c r="B44" s="45"/>
      <c r="C44" s="45"/>
      <c r="D44" s="45"/>
      <c r="I44" s="33"/>
    </row>
    <row r="45" spans="1:9" x14ac:dyDescent="0.3">
      <c r="A45" s="11"/>
      <c r="B45" s="12"/>
      <c r="C45" s="12"/>
      <c r="D45" s="12"/>
      <c r="E45" s="13"/>
      <c r="F45" s="13"/>
      <c r="I45" s="33"/>
    </row>
    <row r="46" spans="1:9" x14ac:dyDescent="0.3">
      <c r="B46" s="99" t="s">
        <v>50</v>
      </c>
      <c r="C46" s="99"/>
      <c r="D46" s="99"/>
      <c r="E46" s="99"/>
      <c r="F46" s="99"/>
      <c r="G46" s="14"/>
      <c r="H46" s="15"/>
      <c r="I46" s="34"/>
    </row>
    <row r="47" spans="1:9" ht="25.5" customHeight="1" x14ac:dyDescent="0.3">
      <c r="A47" s="5"/>
      <c r="B47" s="5"/>
      <c r="C47" s="5"/>
      <c r="D47" s="5"/>
      <c r="E47" s="16" t="s">
        <v>51</v>
      </c>
      <c r="F47" s="98"/>
      <c r="G47" s="98"/>
      <c r="H47" s="15"/>
      <c r="I47" s="34"/>
    </row>
    <row r="48" spans="1:9" ht="25.5" customHeight="1" x14ac:dyDescent="0.3">
      <c r="A48" s="17" t="s">
        <v>46</v>
      </c>
      <c r="B48" s="97"/>
      <c r="C48" s="97"/>
      <c r="D48" s="97"/>
      <c r="E48" s="18" t="s">
        <v>28</v>
      </c>
      <c r="F48" s="98"/>
      <c r="G48" s="98"/>
      <c r="H48" s="15"/>
      <c r="I48" s="35" t="s">
        <v>34</v>
      </c>
    </row>
    <row r="49" spans="1:9" x14ac:dyDescent="0.3">
      <c r="H49" s="15"/>
      <c r="I49" s="34"/>
    </row>
    <row r="50" spans="1:9" ht="18" x14ac:dyDescent="0.35">
      <c r="A50" s="90" t="s">
        <v>18</v>
      </c>
      <c r="B50" s="90"/>
      <c r="C50" s="90"/>
      <c r="D50" s="90"/>
      <c r="E50" s="90"/>
      <c r="F50" s="90"/>
      <c r="G50" s="90"/>
      <c r="H50" s="15"/>
      <c r="I50" s="34"/>
    </row>
    <row r="51" spans="1:9" x14ac:dyDescent="0.3">
      <c r="H51" s="15"/>
      <c r="I51" s="34"/>
    </row>
  </sheetData>
  <mergeCells count="47">
    <mergeCell ref="A43:D43"/>
    <mergeCell ref="A37:D37"/>
    <mergeCell ref="A50:G50"/>
    <mergeCell ref="D14:E14"/>
    <mergeCell ref="A39:D39"/>
    <mergeCell ref="A40:D40"/>
    <mergeCell ref="A35:D35"/>
    <mergeCell ref="A22:D22"/>
    <mergeCell ref="F14:G14"/>
    <mergeCell ref="A38:C38"/>
    <mergeCell ref="A21:D21"/>
    <mergeCell ref="A30:D30"/>
    <mergeCell ref="A34:D34"/>
    <mergeCell ref="A36:D36"/>
    <mergeCell ref="A33:D33"/>
    <mergeCell ref="A23:D23"/>
    <mergeCell ref="B18:C18"/>
    <mergeCell ref="F18:G18"/>
    <mergeCell ref="F5:G5"/>
    <mergeCell ref="F6:G6"/>
    <mergeCell ref="F7:G7"/>
    <mergeCell ref="A16:G16"/>
    <mergeCell ref="D11:E11"/>
    <mergeCell ref="D10:E10"/>
    <mergeCell ref="A10:C14"/>
    <mergeCell ref="D13:E13"/>
    <mergeCell ref="F10:G10"/>
    <mergeCell ref="A15:B15"/>
    <mergeCell ref="F11:G11"/>
    <mergeCell ref="D12:E12"/>
    <mergeCell ref="F12:G12"/>
    <mergeCell ref="A32:D32"/>
    <mergeCell ref="F48:G48"/>
    <mergeCell ref="A9:C9"/>
    <mergeCell ref="D9:E9"/>
    <mergeCell ref="F9:G9"/>
    <mergeCell ref="F47:G47"/>
    <mergeCell ref="B46:F46"/>
    <mergeCell ref="A24:D24"/>
    <mergeCell ref="A20:C20"/>
    <mergeCell ref="A31:D31"/>
    <mergeCell ref="A42:D42"/>
    <mergeCell ref="B48:D48"/>
    <mergeCell ref="A25:D25"/>
    <mergeCell ref="A26:D26"/>
    <mergeCell ref="A41:D41"/>
    <mergeCell ref="F13:G13"/>
  </mergeCells>
  <phoneticPr fontId="2" type="noConversion"/>
  <hyperlinks>
    <hyperlink ref="I3" r:id="rId1" display="https://www.vertex42.com/ExcelTemplates/work-order-form.html" xr:uid="{00000000-0004-0000-0100-000000000000}"/>
  </hyperlinks>
  <printOptions horizontalCentered="1"/>
  <pageMargins left="0.5" right="0.5" top="0.5" bottom="0.5" header="0.5" footer="0.25"/>
  <pageSetup scale="93" fitToHeight="0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8"/>
  <sheetViews>
    <sheetView showGridLines="0" workbookViewId="0"/>
  </sheetViews>
  <sheetFormatPr defaultRowHeight="15" x14ac:dyDescent="0.3"/>
  <cols>
    <col min="1" max="1" width="2.7109375" style="42" customWidth="1"/>
    <col min="2" max="2" width="76" style="42" customWidth="1"/>
    <col min="3" max="3" width="9.140625" style="1"/>
  </cols>
  <sheetData>
    <row r="1" spans="1:3" ht="32.1" customHeight="1" x14ac:dyDescent="0.3">
      <c r="A1" s="36"/>
      <c r="B1" s="37" t="s">
        <v>86</v>
      </c>
      <c r="C1" s="38"/>
    </row>
    <row r="2" spans="1:3" ht="16.5" x14ac:dyDescent="0.3">
      <c r="A2" s="36"/>
      <c r="B2" s="39"/>
      <c r="C2" s="38"/>
    </row>
    <row r="3" spans="1:3" ht="16.5" x14ac:dyDescent="0.3">
      <c r="A3" s="36"/>
      <c r="B3" s="86" t="s">
        <v>83</v>
      </c>
      <c r="C3" s="38"/>
    </row>
    <row r="4" spans="1:3" x14ac:dyDescent="0.3">
      <c r="A4" s="36"/>
      <c r="B4" s="87" t="s">
        <v>91</v>
      </c>
      <c r="C4" s="38"/>
    </row>
    <row r="5" spans="1:3" ht="16.5" x14ac:dyDescent="0.3">
      <c r="A5" s="36"/>
      <c r="B5" s="40"/>
      <c r="C5" s="38"/>
    </row>
    <row r="6" spans="1:3" ht="16.5" x14ac:dyDescent="0.3">
      <c r="A6" s="36"/>
      <c r="B6" s="41" t="s">
        <v>87</v>
      </c>
      <c r="C6" s="38"/>
    </row>
    <row r="7" spans="1:3" ht="16.5" x14ac:dyDescent="0.3">
      <c r="A7" s="36"/>
      <c r="B7" s="40"/>
      <c r="C7" s="38"/>
    </row>
    <row r="8" spans="1:3" ht="31.5" x14ac:dyDescent="0.3">
      <c r="A8" s="36"/>
      <c r="B8" s="40" t="s">
        <v>94</v>
      </c>
      <c r="C8" s="38"/>
    </row>
    <row r="9" spans="1:3" ht="16.5" x14ac:dyDescent="0.3">
      <c r="A9" s="36"/>
      <c r="B9" s="40"/>
      <c r="C9" s="38"/>
    </row>
    <row r="10" spans="1:3" ht="31.5" x14ac:dyDescent="0.3">
      <c r="A10" s="36"/>
      <c r="B10" s="40" t="s">
        <v>84</v>
      </c>
      <c r="C10" s="38"/>
    </row>
    <row r="11" spans="1:3" ht="16.5" x14ac:dyDescent="0.3">
      <c r="A11" s="36"/>
      <c r="B11" s="40"/>
      <c r="C11" s="38"/>
    </row>
    <row r="12" spans="1:3" ht="31.5" x14ac:dyDescent="0.3">
      <c r="A12" s="36"/>
      <c r="B12" s="40" t="s">
        <v>85</v>
      </c>
      <c r="C12" s="38"/>
    </row>
    <row r="13" spans="1:3" ht="16.5" x14ac:dyDescent="0.3">
      <c r="A13" s="36"/>
      <c r="B13" s="40"/>
      <c r="C13" s="38"/>
    </row>
    <row r="14" spans="1:3" ht="16.5" x14ac:dyDescent="0.3">
      <c r="A14" s="36"/>
      <c r="B14" s="88" t="s">
        <v>92</v>
      </c>
      <c r="C14" s="38"/>
    </row>
    <row r="15" spans="1:3" ht="15.75" x14ac:dyDescent="0.3">
      <c r="A15" s="36"/>
      <c r="B15" s="52"/>
      <c r="C15" s="38"/>
    </row>
    <row r="16" spans="1:3" ht="16.5" x14ac:dyDescent="0.3">
      <c r="A16" s="36"/>
      <c r="B16" s="89" t="s">
        <v>93</v>
      </c>
      <c r="C16" s="38"/>
    </row>
    <row r="17" spans="1:3" x14ac:dyDescent="0.3">
      <c r="A17" s="36"/>
      <c r="B17" s="36"/>
      <c r="C17" s="38"/>
    </row>
    <row r="18" spans="1:3" x14ac:dyDescent="0.3">
      <c r="A18" s="36"/>
      <c r="B18" s="36"/>
      <c r="C18" s="38"/>
    </row>
    <row r="19" spans="1:3" x14ac:dyDescent="0.3">
      <c r="A19" s="36"/>
      <c r="B19" s="36"/>
      <c r="C19" s="38"/>
    </row>
    <row r="20" spans="1:3" x14ac:dyDescent="0.3">
      <c r="A20" s="36"/>
      <c r="B20" s="36"/>
      <c r="C20" s="38"/>
    </row>
    <row r="21" spans="1:3" x14ac:dyDescent="0.3">
      <c r="A21" s="36"/>
      <c r="B21" s="36"/>
      <c r="C21" s="38"/>
    </row>
    <row r="22" spans="1:3" x14ac:dyDescent="0.3">
      <c r="A22" s="36"/>
      <c r="B22" s="36"/>
      <c r="C22" s="38"/>
    </row>
    <row r="23" spans="1:3" x14ac:dyDescent="0.3">
      <c r="A23" s="36"/>
      <c r="B23" s="36"/>
      <c r="C23" s="38"/>
    </row>
    <row r="24" spans="1:3" x14ac:dyDescent="0.3">
      <c r="A24" s="36"/>
      <c r="B24" s="36"/>
      <c r="C24" s="38"/>
    </row>
    <row r="25" spans="1:3" x14ac:dyDescent="0.3">
      <c r="A25" s="36"/>
      <c r="B25" s="36"/>
      <c r="C25" s="38"/>
    </row>
    <row r="26" spans="1:3" x14ac:dyDescent="0.3">
      <c r="A26" s="36"/>
      <c r="B26" s="36"/>
      <c r="C26" s="38"/>
    </row>
    <row r="27" spans="1:3" x14ac:dyDescent="0.3">
      <c r="A27" s="36"/>
      <c r="B27" s="36"/>
      <c r="C27" s="38"/>
    </row>
    <row r="28" spans="1:3" x14ac:dyDescent="0.3">
      <c r="A28" s="36"/>
      <c r="B28" s="36"/>
      <c r="C28" s="38"/>
    </row>
  </sheetData>
  <hyperlinks>
    <hyperlink ref="B4" r:id="rId1" xr:uid="{00000000-0004-0000-0200-000000000000}"/>
    <hyperlink ref="B14" r:id="rId2" xr:uid="{00000000-0004-0000-02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WorkOrder-Basic</vt:lpstr>
      <vt:lpstr>WorkOrder-Advanced</vt:lpstr>
      <vt:lpstr>©</vt:lpstr>
      <vt:lpstr>'WorkOrder-Advanced'!Print_Area</vt:lpstr>
      <vt:lpstr>'WorkOrder-Basic'!Print_Area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 Order Form Template</dc:title>
  <dc:creator>Vertex42.com</dc:creator>
  <dc:description>(c) 2011-2014 Vertex42 LLC. All Rights Reserved.</dc:description>
  <cp:lastModifiedBy>Christina Bergling</cp:lastModifiedBy>
  <cp:lastPrinted>2014-05-01T05:49:28Z</cp:lastPrinted>
  <dcterms:created xsi:type="dcterms:W3CDTF">2009-04-10T15:20:03Z</dcterms:created>
  <dcterms:modified xsi:type="dcterms:W3CDTF">2018-10-01T17:52:04Z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2011-2014 Vertex42 LLC</vt:lpwstr>
  </property>
  <property fmtid="{D5CDD505-2E9C-101B-9397-08002B2CF9AE}" pid="3" name="Version">
    <vt:lpwstr>1.2.1</vt:lpwstr>
  </property>
  <property fmtid="{D5CDD505-2E9C-101B-9397-08002B2CF9AE}" pid="4" name="Source">
    <vt:lpwstr>https://www.vertex42.com/ExcelTemplates/work-order-form.html</vt:lpwstr>
  </property>
</Properties>
</file>