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cd9ac1f66d0dc855/Desktop/EXCEL Projects/excel-project-coffee-sales/"/>
    </mc:Choice>
  </mc:AlternateContent>
  <xr:revisionPtr revIDLastSave="475" documentId="8_{C26E5431-D9B6-4ED8-B741-130A3259986C}" xr6:coauthVersionLast="47" xr6:coauthVersionMax="47" xr10:uidLastSave="{95D82132-7BFC-407F-942C-FB1D0329E542}"/>
  <bookViews>
    <workbookView xWindow="-108" yWindow="-108" windowWidth="23256" windowHeight="12456" firstSheet="1" activeTab="6" xr2:uid="{00000000-000D-0000-FFFF-FFFF00000000}"/>
  </bookViews>
  <sheets>
    <sheet name="Total Sales" sheetId="18" r:id="rId1"/>
    <sheet name="Country Bar Char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6" i="17"/>
  <c r="O162" i="17"/>
  <c r="O264" i="17"/>
  <c r="O286" i="17"/>
  <c r="O290" i="17"/>
  <c r="O376" i="17"/>
  <c r="O394" i="17"/>
  <c r="O396" i="17"/>
  <c r="O400" i="17"/>
  <c r="O496" i="17"/>
  <c r="O498" i="17"/>
  <c r="O500" i="17"/>
  <c r="O568" i="17"/>
  <c r="O574" i="17"/>
  <c r="O646" i="17"/>
  <c r="O656" i="17"/>
  <c r="O804" i="17"/>
  <c r="O812" i="17"/>
  <c r="O940" i="17"/>
  <c r="O942" i="17"/>
  <c r="O950" i="17"/>
  <c r="N6" i="17"/>
  <c r="N17" i="17"/>
  <c r="N62" i="17"/>
  <c r="N64" i="17"/>
  <c r="N74" i="17"/>
  <c r="N96" i="17"/>
  <c r="N114" i="17"/>
  <c r="N124" i="17"/>
  <c r="N126" i="17"/>
  <c r="N156" i="17"/>
  <c r="N174" i="17"/>
  <c r="N176" i="17"/>
  <c r="N178" i="17"/>
  <c r="N208" i="17"/>
  <c r="N224" i="17"/>
  <c r="N226" i="17"/>
  <c r="N227" i="17"/>
  <c r="N270" i="17"/>
  <c r="N272" i="17"/>
  <c r="N280" i="17"/>
  <c r="N316" i="17"/>
  <c r="N324" i="17"/>
  <c r="N325" i="17"/>
  <c r="N370" i="17"/>
  <c r="N371" i="17"/>
  <c r="N410" i="17"/>
  <c r="N416" i="17"/>
  <c r="N417" i="17"/>
  <c r="N454" i="17"/>
  <c r="N460" i="17"/>
  <c r="N494" i="17"/>
  <c r="N503" i="17"/>
  <c r="N534" i="17"/>
  <c r="N542" i="17"/>
  <c r="N543" i="17"/>
  <c r="N574" i="17"/>
  <c r="N582" i="17"/>
  <c r="N583" i="17"/>
  <c r="N606" i="17"/>
  <c r="N620" i="17"/>
  <c r="N622" i="17"/>
  <c r="N623" i="17"/>
  <c r="N646" i="17"/>
  <c r="N660" i="17"/>
  <c r="N662" i="17"/>
  <c r="N663" i="17"/>
  <c r="N686" i="17"/>
  <c r="N700" i="17"/>
  <c r="N702" i="17"/>
  <c r="N709" i="17"/>
  <c r="N726" i="17"/>
  <c r="N740" i="17"/>
  <c r="N748" i="17"/>
  <c r="N749" i="17"/>
  <c r="N766" i="17"/>
  <c r="N780" i="17"/>
  <c r="N788" i="17"/>
  <c r="N789" i="17"/>
  <c r="N812" i="17"/>
  <c r="N828" i="17"/>
  <c r="N829" i="17"/>
  <c r="N852" i="17"/>
  <c r="N868" i="17"/>
  <c r="N869" i="17"/>
  <c r="N892" i="17"/>
  <c r="N908" i="17"/>
  <c r="N915" i="17"/>
  <c r="N932" i="17"/>
  <c r="N953" i="17"/>
  <c r="N987" i="17"/>
  <c r="M5" i="17"/>
  <c r="M15" i="17"/>
  <c r="M16" i="17"/>
  <c r="M17" i="17"/>
  <c r="M29" i="17"/>
  <c r="M37" i="17"/>
  <c r="M38" i="17"/>
  <c r="M39" i="17"/>
  <c r="M49" i="17"/>
  <c r="M57" i="17"/>
  <c r="M58" i="17"/>
  <c r="M61" i="17"/>
  <c r="M71" i="17"/>
  <c r="M79" i="17"/>
  <c r="M80" i="17"/>
  <c r="M81" i="17"/>
  <c r="M93" i="17"/>
  <c r="M101" i="17"/>
  <c r="M102" i="17"/>
  <c r="M103" i="17"/>
  <c r="M113" i="17"/>
  <c r="M121" i="17"/>
  <c r="M122" i="17"/>
  <c r="M125" i="17"/>
  <c r="M135" i="17"/>
  <c r="M143" i="17"/>
  <c r="M144" i="17"/>
  <c r="M145" i="17"/>
  <c r="M157" i="17"/>
  <c r="M165" i="17"/>
  <c r="M166" i="17"/>
  <c r="M167" i="17"/>
  <c r="M177" i="17"/>
  <c r="M185" i="17"/>
  <c r="M186" i="17"/>
  <c r="M189" i="17"/>
  <c r="M199" i="17"/>
  <c r="M205" i="17"/>
  <c r="M207" i="17"/>
  <c r="M208" i="17"/>
  <c r="M217" i="17"/>
  <c r="M221" i="17"/>
  <c r="M225" i="17"/>
  <c r="M226" i="17"/>
  <c r="M237" i="17"/>
  <c r="M239" i="17"/>
  <c r="M240" i="17"/>
  <c r="M241" i="17"/>
  <c r="M253" i="17"/>
  <c r="M257" i="17"/>
  <c r="M258" i="17"/>
  <c r="M261" i="17"/>
  <c r="M271" i="17"/>
  <c r="M273" i="17"/>
  <c r="M279" i="17"/>
  <c r="M285" i="17"/>
  <c r="M289" i="17"/>
  <c r="M293" i="17"/>
  <c r="M294" i="17"/>
  <c r="M303" i="17"/>
  <c r="M305" i="17"/>
  <c r="M311" i="17"/>
  <c r="M312" i="17"/>
  <c r="M321" i="17"/>
  <c r="M325" i="17"/>
  <c r="M326" i="17"/>
  <c r="M327" i="17"/>
  <c r="M337" i="17"/>
  <c r="M343" i="17"/>
  <c r="M344" i="17"/>
  <c r="M345" i="17"/>
  <c r="M357" i="17"/>
  <c r="M359" i="17"/>
  <c r="M365" i="17"/>
  <c r="M369" i="17"/>
  <c r="M375" i="17"/>
  <c r="M377" i="17"/>
  <c r="M378" i="17"/>
  <c r="M389" i="17"/>
  <c r="M391" i="17"/>
  <c r="M397" i="17"/>
  <c r="M398" i="17"/>
  <c r="M407" i="17"/>
  <c r="M409" i="17"/>
  <c r="M410" i="17"/>
  <c r="M413" i="17"/>
  <c r="M423" i="17"/>
  <c r="M429" i="17"/>
  <c r="M430" i="17"/>
  <c r="M431" i="17"/>
  <c r="M441" i="17"/>
  <c r="M445" i="17"/>
  <c r="M449" i="17"/>
  <c r="M455" i="17"/>
  <c r="M461" i="17"/>
  <c r="M463" i="17"/>
  <c r="M464" i="17"/>
  <c r="M473" i="17"/>
  <c r="M477" i="17"/>
  <c r="M481" i="17"/>
  <c r="M482" i="17"/>
  <c r="M493" i="17"/>
  <c r="M495" i="17"/>
  <c r="M496" i="17"/>
  <c r="M497" i="17"/>
  <c r="M513" i="17"/>
  <c r="M514" i="17"/>
  <c r="M525" i="17"/>
  <c r="M526" i="17"/>
  <c r="M530" i="17"/>
  <c r="M535" i="17"/>
  <c r="M539" i="17"/>
  <c r="M541" i="17"/>
  <c r="M542" i="17"/>
  <c r="M549" i="17"/>
  <c r="M551" i="17"/>
  <c r="M555" i="17"/>
  <c r="M556" i="17"/>
  <c r="M563" i="17"/>
  <c r="M565" i="17"/>
  <c r="M566" i="17"/>
  <c r="M567" i="17"/>
  <c r="M575" i="17"/>
  <c r="M579" i="17"/>
  <c r="M580" i="17"/>
  <c r="M581" i="17"/>
  <c r="M589" i="17"/>
  <c r="M591" i="17"/>
  <c r="M595" i="17"/>
  <c r="M599" i="17"/>
  <c r="M603" i="17"/>
  <c r="M605" i="17"/>
  <c r="M606" i="17"/>
  <c r="M613" i="17"/>
  <c r="M615" i="17"/>
  <c r="M619" i="17"/>
  <c r="M620" i="17"/>
  <c r="M627" i="17"/>
  <c r="M629" i="17"/>
  <c r="M630" i="17"/>
  <c r="M631" i="17"/>
  <c r="M639" i="17"/>
  <c r="M643" i="17"/>
  <c r="M644" i="17"/>
  <c r="M645" i="17"/>
  <c r="M653" i="17"/>
  <c r="M655" i="17"/>
  <c r="M659" i="17"/>
  <c r="M663" i="17"/>
  <c r="M667" i="17"/>
  <c r="M669" i="17"/>
  <c r="M670" i="17"/>
  <c r="M677" i="17"/>
  <c r="M679" i="17"/>
  <c r="M683" i="17"/>
  <c r="M684" i="17"/>
  <c r="M691" i="17"/>
  <c r="M693" i="17"/>
  <c r="M694" i="17"/>
  <c r="M695" i="17"/>
  <c r="M703" i="17"/>
  <c r="M707" i="17"/>
  <c r="M708" i="17"/>
  <c r="M709" i="17"/>
  <c r="M717" i="17"/>
  <c r="M719" i="17"/>
  <c r="M723" i="17"/>
  <c r="M727" i="17"/>
  <c r="M731" i="17"/>
  <c r="M733" i="17"/>
  <c r="M734" i="17"/>
  <c r="M741" i="17"/>
  <c r="M743" i="17"/>
  <c r="M747" i="17"/>
  <c r="M748" i="17"/>
  <c r="M755" i="17"/>
  <c r="M757" i="17"/>
  <c r="M758" i="17"/>
  <c r="M759" i="17"/>
  <c r="M767" i="17"/>
  <c r="M771" i="17"/>
  <c r="M772" i="17"/>
  <c r="M773" i="17"/>
  <c r="M781" i="17"/>
  <c r="M783" i="17"/>
  <c r="M787" i="17"/>
  <c r="M791" i="17"/>
  <c r="M795" i="17"/>
  <c r="M797" i="17"/>
  <c r="M798" i="17"/>
  <c r="M805" i="17"/>
  <c r="M807" i="17"/>
  <c r="M811" i="17"/>
  <c r="M812" i="17"/>
  <c r="M819" i="17"/>
  <c r="M821" i="17"/>
  <c r="M822" i="17"/>
  <c r="M823" i="17"/>
  <c r="M831" i="17"/>
  <c r="M835" i="17"/>
  <c r="M836" i="17"/>
  <c r="M837" i="17"/>
  <c r="M845" i="17"/>
  <c r="M847" i="17"/>
  <c r="M851" i="17"/>
  <c r="M855" i="17"/>
  <c r="M859" i="17"/>
  <c r="M861" i="17"/>
  <c r="M862" i="17"/>
  <c r="M869" i="17"/>
  <c r="M871" i="17"/>
  <c r="M875" i="17"/>
  <c r="M876" i="17"/>
  <c r="M883" i="17"/>
  <c r="M885" i="17"/>
  <c r="M886" i="17"/>
  <c r="M887" i="17"/>
  <c r="M895" i="17"/>
  <c r="M899" i="17"/>
  <c r="M900" i="17"/>
  <c r="M901" i="17"/>
  <c r="M909" i="17"/>
  <c r="M911" i="17"/>
  <c r="M915" i="17"/>
  <c r="M919" i="17"/>
  <c r="M923" i="17"/>
  <c r="M925" i="17"/>
  <c r="M926" i="17"/>
  <c r="M933" i="17"/>
  <c r="M935" i="17"/>
  <c r="M939" i="17"/>
  <c r="M940" i="17"/>
  <c r="M947" i="17"/>
  <c r="M949" i="17"/>
  <c r="M950" i="17"/>
  <c r="M951" i="17"/>
  <c r="M959" i="17"/>
  <c r="M963" i="17"/>
  <c r="M964" i="17"/>
  <c r="M965" i="17"/>
  <c r="M973" i="17"/>
  <c r="M975" i="17"/>
  <c r="M979" i="17"/>
  <c r="M983" i="17"/>
  <c r="M987" i="17"/>
  <c r="M989" i="17"/>
  <c r="M990" i="17"/>
  <c r="M997" i="17"/>
  <c r="M999" i="17"/>
  <c r="I5" i="17"/>
  <c r="N5" i="17" s="1"/>
  <c r="J5" i="17"/>
  <c r="O5" i="17" s="1"/>
  <c r="K5" i="17"/>
  <c r="L5" i="17"/>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I62" i="17"/>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J124" i="17"/>
  <c r="O124" i="17" s="1"/>
  <c r="K124" i="17"/>
  <c r="L124" i="17"/>
  <c r="M124" i="17" s="1"/>
  <c r="I125" i="17"/>
  <c r="N125" i="17" s="1"/>
  <c r="J125" i="17"/>
  <c r="O125" i="17" s="1"/>
  <c r="K125" i="17"/>
  <c r="L125" i="17"/>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J176" i="17"/>
  <c r="O176" i="17" s="1"/>
  <c r="K176" i="17"/>
  <c r="L176" i="17"/>
  <c r="M176" i="17" s="1"/>
  <c r="I177" i="17"/>
  <c r="N177" i="17" s="1"/>
  <c r="J177" i="17"/>
  <c r="O177" i="17" s="1"/>
  <c r="K177" i="17"/>
  <c r="L177" i="17"/>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I226" i="17"/>
  <c r="J226" i="17"/>
  <c r="O226" i="17" s="1"/>
  <c r="K226" i="17"/>
  <c r="L226" i="17"/>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M270" i="17" s="1"/>
  <c r="I271" i="17"/>
  <c r="N271" i="17" s="1"/>
  <c r="J271" i="17"/>
  <c r="O271" i="17" s="1"/>
  <c r="K271" i="17"/>
  <c r="L271" i="17"/>
  <c r="I272" i="17"/>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J324" i="17"/>
  <c r="O324" i="17" s="1"/>
  <c r="K324" i="17"/>
  <c r="L324" i="17"/>
  <c r="M324" i="17" s="1"/>
  <c r="I325" i="17"/>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J370" i="17"/>
  <c r="O370" i="17" s="1"/>
  <c r="K370" i="17"/>
  <c r="L370" i="17"/>
  <c r="M370" i="17" s="1"/>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I398" i="17"/>
  <c r="N398" i="17" s="1"/>
  <c r="J398" i="17"/>
  <c r="O398" i="17" s="1"/>
  <c r="K398" i="17"/>
  <c r="L398" i="17"/>
  <c r="I399" i="17"/>
  <c r="N399" i="17" s="1"/>
  <c r="J399" i="17"/>
  <c r="O399" i="17" s="1"/>
  <c r="K399" i="17"/>
  <c r="L399" i="17"/>
  <c r="M399" i="17" s="1"/>
  <c r="I400" i="17"/>
  <c r="N400" i="17" s="1"/>
  <c r="J400" i="17"/>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J494" i="17"/>
  <c r="O494" i="17" s="1"/>
  <c r="K494" i="17"/>
  <c r="L494" i="17"/>
  <c r="M494" i="17" s="1"/>
  <c r="I495" i="17"/>
  <c r="N495" i="17" s="1"/>
  <c r="J495" i="17"/>
  <c r="O495" i="17" s="1"/>
  <c r="K495" i="17"/>
  <c r="L495" i="17"/>
  <c r="I496" i="17"/>
  <c r="N496" i="17" s="1"/>
  <c r="J496" i="17"/>
  <c r="K496" i="17"/>
  <c r="L496" i="17"/>
  <c r="I497" i="17"/>
  <c r="N497" i="17" s="1"/>
  <c r="J497" i="17"/>
  <c r="O497" i="17" s="1"/>
  <c r="K497" i="17"/>
  <c r="L497" i="17"/>
  <c r="I498" i="17"/>
  <c r="N498" i="17" s="1"/>
  <c r="J498" i="17"/>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J542" i="17"/>
  <c r="O542" i="17" s="1"/>
  <c r="K542" i="17"/>
  <c r="L542" i="17"/>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I567" i="17"/>
  <c r="N567" i="17" s="1"/>
  <c r="J567" i="17"/>
  <c r="O567" i="17" s="1"/>
  <c r="K567" i="17"/>
  <c r="L567" i="17"/>
  <c r="I568" i="17"/>
  <c r="N568" i="17" s="1"/>
  <c r="J568" i="17"/>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I581" i="17"/>
  <c r="N581" i="17" s="1"/>
  <c r="J581" i="17"/>
  <c r="O581" i="17" s="1"/>
  <c r="K581" i="17"/>
  <c r="L581" i="17"/>
  <c r="I582" i="17"/>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J620" i="17"/>
  <c r="O620" i="17" s="1"/>
  <c r="K620" i="17"/>
  <c r="L620" i="17"/>
  <c r="I621" i="17"/>
  <c r="N621" i="17" s="1"/>
  <c r="J621" i="17"/>
  <c r="O621" i="17" s="1"/>
  <c r="K621" i="17"/>
  <c r="L621" i="17"/>
  <c r="M621" i="17" s="1"/>
  <c r="I622" i="17"/>
  <c r="J622" i="17"/>
  <c r="O622" i="17" s="1"/>
  <c r="K622" i="17"/>
  <c r="L622" i="17"/>
  <c r="M622" i="17" s="1"/>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I645" i="17"/>
  <c r="N645" i="17" s="1"/>
  <c r="J645" i="17"/>
  <c r="O645" i="17" s="1"/>
  <c r="K645" i="17"/>
  <c r="L645" i="17"/>
  <c r="I646" i="17"/>
  <c r="J646" i="17"/>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J660" i="17"/>
  <c r="O660" i="17" s="1"/>
  <c r="K660" i="17"/>
  <c r="L660" i="17"/>
  <c r="M660" i="17" s="1"/>
  <c r="I661" i="17"/>
  <c r="N661" i="17" s="1"/>
  <c r="J661" i="17"/>
  <c r="O661" i="17" s="1"/>
  <c r="K661" i="17"/>
  <c r="L661" i="17"/>
  <c r="M661" i="17" s="1"/>
  <c r="I662" i="17"/>
  <c r="J662" i="17"/>
  <c r="O662" i="17" s="1"/>
  <c r="K662" i="17"/>
  <c r="L662" i="17"/>
  <c r="M662" i="17" s="1"/>
  <c r="I663" i="17"/>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I709" i="17"/>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J748" i="17"/>
  <c r="O748" i="17" s="1"/>
  <c r="K748" i="17"/>
  <c r="L748" i="17"/>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J812" i="17"/>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K940" i="17"/>
  <c r="L940" i="17"/>
  <c r="I941" i="17"/>
  <c r="N941" i="17" s="1"/>
  <c r="J941" i="17"/>
  <c r="O941" i="17" s="1"/>
  <c r="K941" i="17"/>
  <c r="L941" i="17"/>
  <c r="M941" i="17" s="1"/>
  <c r="I942" i="17"/>
  <c r="N942" i="17" s="1"/>
  <c r="J942" i="17"/>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K950" i="17"/>
  <c r="L950" i="17"/>
  <c r="I951" i="17"/>
  <c r="N951" i="17" s="1"/>
  <c r="J951" i="17"/>
  <c r="O951" i="17" s="1"/>
  <c r="K951" i="17"/>
  <c r="L951" i="17"/>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I988" i="17"/>
  <c r="N988" i="17" s="1"/>
  <c r="J988" i="17"/>
  <c r="O988" i="17" s="1"/>
  <c r="K988" i="17"/>
  <c r="L988" i="17"/>
  <c r="M988" i="17" s="1"/>
  <c r="I989" i="17"/>
  <c r="N989" i="17" s="1"/>
  <c r="J989" i="17"/>
  <c r="O989" i="17" s="1"/>
  <c r="K989" i="17"/>
  <c r="L989" i="17"/>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<sst xmlns="http://schemas.openxmlformats.org/spreadsheetml/2006/main" count="11128" uniqueCount="6217">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</sst>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 fontId="0" fillId="0" borderId="0" xfId="0" applyNumberFormat="1"/>
    <xf numFmtId="0" fontId="2" fillId="0" borderId="0" xfId="0" applyFon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rgb="FFA365D1"/>
        </patternFill>
      </fill>
    </dxf>
    <dxf>
      <font>
        <b val="0"/>
        <i val="0"/>
        <sz val="11"/>
        <name val="Calibri"/>
        <family val="2"/>
        <scheme val="minor"/>
      </font>
      <fill>
        <patternFill patternType="solid">
          <fgColor theme="0"/>
          <bgColor rgb="FF552579"/>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B07BD7"/>
        </patternFill>
      </fill>
    </dxf>
    <dxf>
      <font>
        <b/>
        <i val="0"/>
        <sz val="11"/>
        <color theme="0"/>
        <name val="Calibri Light"/>
        <family val="2"/>
        <scheme val="major"/>
      </font>
      <fill>
        <patternFill>
          <bgColor rgb="FF7030A0"/>
        </patternFill>
      </fill>
    </dxf>
  </dxfs>
  <tableStyles count="2" defaultTableStyle="TableStyleMedium2" defaultPivotStyle="PivotStyleMedium9">
    <tableStyle name="Purple Slicer" pivot="0" table="0" count="8" xr9:uid="{037B8E2E-532C-4F0A-B0B6-933C64294A96}">
      <tableStyleElement type="wholeTable" dxfId="15"/>
      <tableStyleElement type="headerRow" dxfId="14"/>
    </tableStyle>
    <tableStyle name="Purple Timeline Style" pivot="0" table="0" count="8" xr9:uid="{815B5B28-0EB3-4573-8810-CE97939D783D}">
      <tableStyleElement type="wholeTable" dxfId="13"/>
      <tableStyleElement type="headerRow" dxfId="12"/>
    </tableStyle>
  </tableStyles>
  <colors>
    <mruColors>
      <color rgb="FF50096D"/>
      <color rgb="FFB381D9"/>
      <color rgb="FF9FBFFF"/>
      <color rgb="FFA162D0"/>
      <color rgb="FFB07BD7"/>
      <color rgb="FF552579"/>
      <color rgb="FFD77CF4"/>
      <color rgb="FFA365D1"/>
      <color rgb="FF2A0860"/>
      <color rgb="FF6614EC"/>
    </mruColors>
  </colors>
  <extLst>
    <ext xmlns:x14="http://schemas.microsoft.com/office/spreadsheetml/2009/9/main" uri="{46F421CA-312F-682f-3DD2-61675219B42D}">
      <x14:dxfs count="6">
        <dxf>
          <fill>
            <patternFill patternType="none">
              <bgColor auto="1"/>
            </patternFill>
          </fill>
        </dxf>
        <dxf>
          <fill>
            <patternFill patternType="none">
              <bgColor auto="1"/>
            </patternFill>
          </fill>
        </dxf>
        <dxf>
          <fill>
            <patternFill patternType="none">
              <bgColor auto="1"/>
            </patternFill>
          </fill>
        </dxf>
        <dxf>
          <fill>
            <patternFill>
              <bgColor rgb="FFB381D9"/>
            </patternFill>
          </fill>
        </dxf>
        <dxf>
          <fill>
            <patternFill patternType="none">
              <bgColor auto="1"/>
            </patternFill>
          </fill>
        </dxf>
        <dxf>
          <font>
            <color theme="1"/>
          </font>
          <fill>
            <patternFill patternType="none">
              <bgColor auto="1"/>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4.9989318521683403E-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D1-41B1-91B0-0C8F9C9D8381}"/>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D1-41B1-91B0-0C8F9C9D8381}"/>
            </c:ext>
          </c:extLst>
        </c:ser>
        <c:ser>
          <c:idx val="2"/>
          <c:order val="2"/>
          <c:tx>
            <c:strRef>
              <c:f>'Total Sales'!$E$3:$E$4</c:f>
              <c:strCache>
                <c:ptCount val="1"/>
                <c:pt idx="0">
                  <c:v>Lib</c:v>
                </c:pt>
              </c:strCache>
            </c:strRef>
          </c:tx>
          <c:spPr>
            <a:ln w="28575" cap="rnd">
              <a:solidFill>
                <a:schemeClr val="accent5">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D1-41B1-91B0-0C8F9C9D8381}"/>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9D1-41B1-91B0-0C8F9C9D8381}"/>
            </c:ext>
          </c:extLst>
        </c:ser>
        <c:dLbls>
          <c:showLegendKey val="0"/>
          <c:showVal val="0"/>
          <c:showCatName val="0"/>
          <c:showSerName val="0"/>
          <c:showPercent val="0"/>
          <c:showBubbleSize val="0"/>
        </c:dLbls>
        <c:smooth val="0"/>
        <c:axId val="1460308704"/>
        <c:axId val="1460309184"/>
      </c:lineChart>
      <c:catAx>
        <c:axId val="146030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309184"/>
        <c:crosses val="autoZero"/>
        <c:auto val="1"/>
        <c:lblAlgn val="ctr"/>
        <c:lblOffset val="100"/>
        <c:noMultiLvlLbl val="0"/>
      </c:catAx>
      <c:valAx>
        <c:axId val="14603091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30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7DD3-478B-917F-9CF27CCD1FB9}"/>
              </c:ext>
            </c:extLst>
          </c:dPt>
          <c:dPt>
            <c:idx val="1"/>
            <c:invertIfNegative val="0"/>
            <c:bubble3D val="0"/>
            <c:extLst>
              <c:ext xmlns:c16="http://schemas.microsoft.com/office/drawing/2014/chart" uri="{C3380CC4-5D6E-409C-BE32-E72D297353CC}">
                <c16:uniqueId val="{00000003-7DD3-478B-917F-9CF27CCD1FB9}"/>
              </c:ext>
            </c:extLst>
          </c:dPt>
          <c:dPt>
            <c:idx val="2"/>
            <c:invertIfNegative val="0"/>
            <c:bubble3D val="0"/>
            <c:extLst>
              <c:ext xmlns:c16="http://schemas.microsoft.com/office/drawing/2014/chart" uri="{C3380CC4-5D6E-409C-BE32-E72D297353CC}">
                <c16:uniqueId val="{00000002-7DD3-478B-917F-9CF27CCD1FB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D3-478B-917F-9CF27CCD1FB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D3-478B-917F-9CF27CCD1FB9}"/>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D3-478B-917F-9CF27CCD1FB9}"/>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DD3-478B-917F-9CF27CCD1FB9}"/>
            </c:ext>
          </c:extLst>
        </c:ser>
        <c:dLbls>
          <c:showLegendKey val="0"/>
          <c:showVal val="0"/>
          <c:showCatName val="0"/>
          <c:showSerName val="0"/>
          <c:showPercent val="0"/>
          <c:showBubbleSize val="0"/>
        </c:dLbls>
        <c:gapWidth val="182"/>
        <c:axId val="1421772735"/>
        <c:axId val="1022357648"/>
      </c:barChart>
      <c:catAx>
        <c:axId val="142177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2357648"/>
        <c:crosses val="autoZero"/>
        <c:auto val="1"/>
        <c:lblAlgn val="ctr"/>
        <c:lblOffset val="100"/>
        <c:noMultiLvlLbl val="0"/>
      </c:catAx>
      <c:valAx>
        <c:axId val="1022357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177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81-4F44-8CD0-9E538B6F3EB6}"/>
            </c:ext>
          </c:extLst>
        </c:ser>
        <c:dLbls>
          <c:showLegendKey val="0"/>
          <c:showVal val="0"/>
          <c:showCatName val="0"/>
          <c:showSerName val="0"/>
          <c:showPercent val="0"/>
          <c:showBubbleSize val="0"/>
        </c:dLbls>
        <c:gapWidth val="182"/>
        <c:axId val="1421772735"/>
        <c:axId val="1022357648"/>
      </c:barChart>
      <c:catAx>
        <c:axId val="142177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2357648"/>
        <c:crosses val="autoZero"/>
        <c:auto val="1"/>
        <c:lblAlgn val="ctr"/>
        <c:lblOffset val="100"/>
        <c:noMultiLvlLbl val="0"/>
      </c:catAx>
      <c:valAx>
        <c:axId val="1022357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177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91-4201-A60E-765E354CEB02}"/>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91-4201-A60E-765E354CEB02}"/>
            </c:ext>
          </c:extLst>
        </c:ser>
        <c:ser>
          <c:idx val="2"/>
          <c:order val="2"/>
          <c:tx>
            <c:strRef>
              <c:f>'Total Sales'!$E$3:$E$4</c:f>
              <c:strCache>
                <c:ptCount val="1"/>
                <c:pt idx="0">
                  <c:v>Lib</c:v>
                </c:pt>
              </c:strCache>
            </c:strRef>
          </c:tx>
          <c:spPr>
            <a:ln w="28575" cap="rnd">
              <a:solidFill>
                <a:schemeClr val="accent5">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91-4201-A60E-765E354CEB02}"/>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91-4201-A60E-765E354CEB02}"/>
            </c:ext>
          </c:extLst>
        </c:ser>
        <c:dLbls>
          <c:showLegendKey val="0"/>
          <c:showVal val="0"/>
          <c:showCatName val="0"/>
          <c:showSerName val="0"/>
          <c:showPercent val="0"/>
          <c:showBubbleSize val="0"/>
        </c:dLbls>
        <c:smooth val="0"/>
        <c:axId val="1460308704"/>
        <c:axId val="1460309184"/>
      </c:lineChart>
      <c:catAx>
        <c:axId val="146030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309184"/>
        <c:crosses val="autoZero"/>
        <c:auto val="1"/>
        <c:lblAlgn val="ctr"/>
        <c:lblOffset val="100"/>
        <c:noMultiLvlLbl val="0"/>
      </c:catAx>
      <c:valAx>
        <c:axId val="14603091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030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97E-4E7B-A6B8-49EC9D192C22}"/>
              </c:ext>
            </c:extLst>
          </c:dPt>
          <c:dPt>
            <c:idx val="1"/>
            <c:invertIfNegative val="0"/>
            <c:bubble3D val="0"/>
            <c:extLst>
              <c:ext xmlns:c16="http://schemas.microsoft.com/office/drawing/2014/chart" uri="{C3380CC4-5D6E-409C-BE32-E72D297353CC}">
                <c16:uniqueId val="{00000001-997E-4E7B-A6B8-49EC9D192C22}"/>
              </c:ext>
            </c:extLst>
          </c:dPt>
          <c:dPt>
            <c:idx val="2"/>
            <c:invertIfNegative val="0"/>
            <c:bubble3D val="0"/>
            <c:extLst>
              <c:ext xmlns:c16="http://schemas.microsoft.com/office/drawing/2014/chart" uri="{C3380CC4-5D6E-409C-BE32-E72D297353CC}">
                <c16:uniqueId val="{00000002-997E-4E7B-A6B8-49EC9D192C22}"/>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7E-4E7B-A6B8-49EC9D192C22}"/>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7E-4E7B-A6B8-49EC9D192C22}"/>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7E-4E7B-A6B8-49EC9D192C22}"/>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997E-4E7B-A6B8-49EC9D192C22}"/>
            </c:ext>
          </c:extLst>
        </c:ser>
        <c:dLbls>
          <c:showLegendKey val="0"/>
          <c:showVal val="0"/>
          <c:showCatName val="0"/>
          <c:showSerName val="0"/>
          <c:showPercent val="0"/>
          <c:showBubbleSize val="0"/>
        </c:dLbls>
        <c:gapWidth val="182"/>
        <c:axId val="1421772735"/>
        <c:axId val="1022357648"/>
      </c:barChart>
      <c:catAx>
        <c:axId val="142177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2357648"/>
        <c:crosses val="autoZero"/>
        <c:auto val="1"/>
        <c:lblAlgn val="ctr"/>
        <c:lblOffset val="100"/>
        <c:noMultiLvlLbl val="0"/>
      </c:catAx>
      <c:valAx>
        <c:axId val="1022357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177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0D-4889-BCAF-4E550E14ECE1}"/>
            </c:ext>
          </c:extLst>
        </c:ser>
        <c:dLbls>
          <c:showLegendKey val="0"/>
          <c:showVal val="0"/>
          <c:showCatName val="0"/>
          <c:showSerName val="0"/>
          <c:showPercent val="0"/>
          <c:showBubbleSize val="0"/>
        </c:dLbls>
        <c:gapWidth val="182"/>
        <c:axId val="1421772735"/>
        <c:axId val="1022357648"/>
      </c:barChart>
      <c:catAx>
        <c:axId val="142177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2357648"/>
        <c:crosses val="autoZero"/>
        <c:auto val="1"/>
        <c:lblAlgn val="ctr"/>
        <c:lblOffset val="100"/>
        <c:noMultiLvlLbl val="0"/>
      </c:catAx>
      <c:valAx>
        <c:axId val="1022357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177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69076</xdr:colOff>
      <xdr:row>12</xdr:row>
      <xdr:rowOff>121821</xdr:rowOff>
    </xdr:from>
    <xdr:to>
      <xdr:col>20</xdr:col>
      <xdr:colOff>118754</xdr:colOff>
      <xdr:row>36</xdr:row>
      <xdr:rowOff>152301</xdr:rowOff>
    </xdr:to>
    <xdr:graphicFrame macro="">
      <xdr:nvGraphicFramePr>
        <xdr:cNvPr id="2" name="Chart 1">
          <a:extLst>
            <a:ext uri="{FF2B5EF4-FFF2-40B4-BE49-F238E27FC236}">
              <a16:creationId xmlns:a16="http://schemas.microsoft.com/office/drawing/2014/main" id="{CB5EC577-FBCF-87D2-D5F8-4D72A5C11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128847</xdr:colOff>
      <xdr:row>2</xdr:row>
      <xdr:rowOff>114595</xdr:rowOff>
    </xdr:from>
    <xdr:to>
      <xdr:col>20</xdr:col>
      <xdr:colOff>108857</xdr:colOff>
      <xdr:row>11</xdr:row>
      <xdr:rowOff>69271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EE57C89-6992-36D2-AC2D-B8B54D8C52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08665" y="470855"/>
              <a:ext cx="7956270" cy="15578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372193</xdr:colOff>
      <xdr:row>2</xdr:row>
      <xdr:rowOff>173281</xdr:rowOff>
    </xdr:from>
    <xdr:to>
      <xdr:col>26</xdr:col>
      <xdr:colOff>415636</xdr:colOff>
      <xdr:row>13</xdr:row>
      <xdr:rowOff>39585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67618923-8A83-469B-0387-A27FFE8E9F4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4968946" y="529541"/>
              <a:ext cx="1884119" cy="1825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278279</xdr:colOff>
      <xdr:row>2</xdr:row>
      <xdr:rowOff>148640</xdr:rowOff>
    </xdr:from>
    <xdr:to>
      <xdr:col>23</xdr:col>
      <xdr:colOff>266404</xdr:colOff>
      <xdr:row>8</xdr:row>
      <xdr:rowOff>89065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F018513-6E79-27F4-8098-BCBAC7C044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34357" y="504900"/>
              <a:ext cx="1828800" cy="1009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293914</xdr:colOff>
      <xdr:row>9</xdr:row>
      <xdr:rowOff>41069</xdr:rowOff>
    </xdr:from>
    <xdr:to>
      <xdr:col>23</xdr:col>
      <xdr:colOff>282039</xdr:colOff>
      <xdr:row>13</xdr:row>
      <xdr:rowOff>39585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75185AB-8D89-D2AB-2328-921BAB048F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49992" y="1644238"/>
              <a:ext cx="1828800" cy="711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484909</xdr:colOff>
      <xdr:row>5</xdr:row>
      <xdr:rowOff>83126</xdr:rowOff>
    </xdr:from>
    <xdr:to>
      <xdr:col>19</xdr:col>
      <xdr:colOff>306779</xdr:colOff>
      <xdr:row>24</xdr:row>
      <xdr:rowOff>29687</xdr:rowOff>
    </xdr:to>
    <xdr:graphicFrame macro="">
      <xdr:nvGraphicFramePr>
        <xdr:cNvPr id="7" name="Chart 6">
          <a:extLst>
            <a:ext uri="{FF2B5EF4-FFF2-40B4-BE49-F238E27FC236}">
              <a16:creationId xmlns:a16="http://schemas.microsoft.com/office/drawing/2014/main" id="{6CDF33BC-C8A0-F68E-5698-6E69E4907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484909</xdr:colOff>
      <xdr:row>5</xdr:row>
      <xdr:rowOff>83126</xdr:rowOff>
    </xdr:from>
    <xdr:to>
      <xdr:col>19</xdr:col>
      <xdr:colOff>306779</xdr:colOff>
      <xdr:row>24</xdr:row>
      <xdr:rowOff>29687</xdr:rowOff>
    </xdr:to>
    <xdr:graphicFrame macro="">
      <xdr:nvGraphicFramePr>
        <xdr:cNvPr id="2" name="Chart 1">
          <a:extLst>
            <a:ext uri="{FF2B5EF4-FFF2-40B4-BE49-F238E27FC236}">
              <a16:creationId xmlns:a16="http://schemas.microsoft.com/office/drawing/2014/main" id="{71F2E9B1-BBF7-4072-A65B-3572FE1F1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36378</xdr:colOff>
      <xdr:row>2</xdr:row>
      <xdr:rowOff>151825</xdr:rowOff>
    </xdr:from>
    <xdr:to>
      <xdr:col>26</xdr:col>
      <xdr:colOff>150090</xdr:colOff>
      <xdr:row>5</xdr:row>
      <xdr:rowOff>163870</xdr:rowOff>
    </xdr:to>
    <xdr:sp macro="" textlink="">
      <xdr:nvSpPr>
        <xdr:cNvPr id="2" name="Rectangle: Rounded Corners 1">
          <a:extLst>
            <a:ext uri="{FF2B5EF4-FFF2-40B4-BE49-F238E27FC236}">
              <a16:creationId xmlns:a16="http://schemas.microsoft.com/office/drawing/2014/main" id="{1688B387-4151-693B-07B1-3B3E0FC3C3EB}"/>
            </a:ext>
          </a:extLst>
        </xdr:cNvPr>
        <xdr:cNvSpPr/>
      </xdr:nvSpPr>
      <xdr:spPr>
        <a:xfrm>
          <a:off x="163378" y="394280"/>
          <a:ext cx="15411439" cy="566226"/>
        </a:xfrm>
        <a:prstGeom prst="roundRect">
          <a:avLst/>
        </a:prstGeom>
        <a:solidFill>
          <a:srgbClr val="5009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t>Coffee</a:t>
          </a:r>
          <a:r>
            <a:rPr lang="en-US" sz="3500" b="1" baseline="0"/>
            <a:t> Sales Dashboard</a:t>
          </a:r>
          <a:endParaRPr lang="en-US" sz="3500" b="1"/>
        </a:p>
      </xdr:txBody>
    </xdr:sp>
    <xdr:clientData/>
  </xdr:twoCellAnchor>
  <xdr:twoCellAnchor>
    <xdr:from>
      <xdr:col>0</xdr:col>
      <xdr:colOff>126999</xdr:colOff>
      <xdr:row>16</xdr:row>
      <xdr:rowOff>100653</xdr:rowOff>
    </xdr:from>
    <xdr:to>
      <xdr:col>15</xdr:col>
      <xdr:colOff>346363</xdr:colOff>
      <xdr:row>48</xdr:row>
      <xdr:rowOff>92364</xdr:rowOff>
    </xdr:to>
    <xdr:graphicFrame macro="">
      <xdr:nvGraphicFramePr>
        <xdr:cNvPr id="3" name="Chart 2">
          <a:extLst>
            <a:ext uri="{FF2B5EF4-FFF2-40B4-BE49-F238E27FC236}">
              <a16:creationId xmlns:a16="http://schemas.microsoft.com/office/drawing/2014/main" id="{E7DADFCF-BA98-42EF-B48E-E5183BC4E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26997</xdr:colOff>
      <xdr:row>6</xdr:row>
      <xdr:rowOff>147484</xdr:rowOff>
    </xdr:from>
    <xdr:to>
      <xdr:col>19</xdr:col>
      <xdr:colOff>57727</xdr:colOff>
      <xdr:row>15</xdr:row>
      <xdr:rowOff>83006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86CE429-E54F-4372-A909-2AF953E8F88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3997" y="1128848"/>
              <a:ext cx="11045094" cy="15980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526523</xdr:colOff>
      <xdr:row>6</xdr:row>
      <xdr:rowOff>183451</xdr:rowOff>
    </xdr:from>
    <xdr:to>
      <xdr:col>25</xdr:col>
      <xdr:colOff>591674</xdr:colOff>
      <xdr:row>16</xdr:row>
      <xdr:rowOff>21973</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181704F0-58B3-43BA-9226-BB8230E29B35}"/>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3503614" y="1164815"/>
              <a:ext cx="1900878" cy="1685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334552</xdr:colOff>
      <xdr:row>6</xdr:row>
      <xdr:rowOff>165142</xdr:rowOff>
    </xdr:from>
    <xdr:to>
      <xdr:col>22</xdr:col>
      <xdr:colOff>344385</xdr:colOff>
      <xdr:row>11</xdr:row>
      <xdr:rowOff>147484</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0998206-5A5D-46AA-A4AA-DBA0583773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475916" y="1146506"/>
              <a:ext cx="1845560" cy="905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353540</xdr:colOff>
      <xdr:row>12</xdr:row>
      <xdr:rowOff>77309</xdr:rowOff>
    </xdr:from>
    <xdr:to>
      <xdr:col>22</xdr:col>
      <xdr:colOff>363373</xdr:colOff>
      <xdr:row>16</xdr:row>
      <xdr:rowOff>67312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F5F163CB-F427-449F-BB04-58AE67E548A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494904" y="2167036"/>
              <a:ext cx="1845560" cy="728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580624</xdr:colOff>
      <xdr:row>16</xdr:row>
      <xdr:rowOff>183982</xdr:rowOff>
    </xdr:from>
    <xdr:to>
      <xdr:col>26</xdr:col>
      <xdr:colOff>23091</xdr:colOff>
      <xdr:row>30</xdr:row>
      <xdr:rowOff>143014</xdr:rowOff>
    </xdr:to>
    <xdr:graphicFrame macro="">
      <xdr:nvGraphicFramePr>
        <xdr:cNvPr id="8" name="Chart 7">
          <a:extLst>
            <a:ext uri="{FF2B5EF4-FFF2-40B4-BE49-F238E27FC236}">
              <a16:creationId xmlns:a16="http://schemas.microsoft.com/office/drawing/2014/main" id="{B4171677-636E-4707-8DC8-E283C1A2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542636</xdr:colOff>
      <xdr:row>31</xdr:row>
      <xdr:rowOff>103910</xdr:rowOff>
    </xdr:from>
    <xdr:to>
      <xdr:col>25</xdr:col>
      <xdr:colOff>588818</xdr:colOff>
      <xdr:row>48</xdr:row>
      <xdr:rowOff>51748</xdr:rowOff>
    </xdr:to>
    <xdr:graphicFrame macro="">
      <xdr:nvGraphicFramePr>
        <xdr:cNvPr id="9" name="Chart 8">
          <a:extLst>
            <a:ext uri="{FF2B5EF4-FFF2-40B4-BE49-F238E27FC236}">
              <a16:creationId xmlns:a16="http://schemas.microsoft.com/office/drawing/2014/main" id="{3E706B38-C1CB-48C2-9D97-F4CDEBE65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a Veera" refreshedDate="45416.409856134262" createdVersion="8" refreshedVersion="8" minRefreshableVersion="3" recordCount="1000" xr:uid="{D8E3BC9A-E4CD-4476-B9AB-ED6982A722C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4612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x v="1"/>
    <x v="1"/>
    <x v="0"/>
    <x v="0"/>
    <n v="13.75"/>
    <n v="27.5"/>
    <s v="Excelsa"/>
    <s v="Medium"/>
    <x v="1"/>
  </r>
  <r>
    <s v="KAC-83089-793"/>
    <x v="2"/>
    <s v="23806-46781-OU"/>
    <s v="R-L-2.5"/>
    <n v="2"/>
    <x v="2"/>
    <s v=""/>
    <x v="1"/>
    <x v="0"/>
    <x v="1"/>
    <x v="2"/>
    <n v="27.484999999999996"/>
    <n v="54.969999999999992"/>
    <s v="Robusta"/>
    <s v="Light"/>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erica"/>
    <s v="Medium"/>
    <x v="1"/>
  </r>
  <r>
    <s v="WOQ-36015-429"/>
    <x v="24"/>
    <s v="51427-89175-QJ"/>
    <s v="A-D-0.5"/>
    <n v="6"/>
    <x v="27"/>
    <s v=""/>
    <x v="0"/>
    <x v="2"/>
    <x v="2"/>
    <x v="1"/>
    <n v="5.97"/>
    <n v="35.82"/>
    <s v="Arabica"/>
    <s v="Dark"/>
    <x v="1"/>
  </r>
  <r>
    <s v="WOQ-36015-429"/>
    <x v="24"/>
    <s v="51427-89175-QJ"/>
    <s v="L-M-0.5"/>
    <n v="6"/>
    <x v="27"/>
    <s v=""/>
    <x v="0"/>
    <x v="3"/>
    <x v="0"/>
    <x v="1"/>
    <n v="8.73"/>
    <n v="52.38"/>
    <s v="Liberica"/>
    <s v="Medium"/>
    <x v="1"/>
  </r>
  <r>
    <s v="SCT-60553-454"/>
    <x v="25"/>
    <s v="39123-12846-YJ"/>
    <s v="L-L-0.2"/>
    <n v="5"/>
    <x v="28"/>
    <s v="ggatheralx@123-reg.co.uk"/>
    <x v="0"/>
    <x v="3"/>
    <x v="1"/>
    <x v="3"/>
    <n v="4.7549999999999999"/>
    <n v="23.774999999999999"/>
    <s v="Liberica"/>
    <s v="Light"/>
    <x v="1"/>
  </r>
  <r>
    <s v="GFK-52063-244"/>
    <x v="26"/>
    <s v="44981-99666-XB"/>
    <s v="L-L-0.5"/>
    <n v="6"/>
    <x v="29"/>
    <s v="uwelberryy@ebay.co.uk"/>
    <x v="2"/>
    <x v="3"/>
    <x v="1"/>
    <x v="1"/>
    <n v="9.51"/>
    <n v="57.06"/>
    <s v="Liberica"/>
    <s v="Light"/>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ight"/>
    <x v="1"/>
  </r>
  <r>
    <s v="HCT-95608-959"/>
    <x v="30"/>
    <s v="08523-01791-TI"/>
    <s v="R-M-2.5"/>
    <n v="5"/>
    <x v="33"/>
    <s v="dde12@unesco.org"/>
    <x v="0"/>
    <x v="0"/>
    <x v="0"/>
    <x v="2"/>
    <n v="22.884999999999998"/>
    <n v="114.42499999999998"/>
    <s v="Robusta"/>
    <s v="Medium"/>
    <x v="1"/>
  </r>
  <r>
    <s v="OFX-99147-470"/>
    <x v="31"/>
    <s v="49860-68865-AB"/>
    <s v="R-M-1"/>
    <n v="6"/>
    <x v="34"/>
    <s v=""/>
    <x v="0"/>
    <x v="0"/>
    <x v="0"/>
    <x v="0"/>
    <n v="9.9499999999999993"/>
    <n v="59.699999999999996"/>
    <s v="Robusta"/>
    <s v="Medium"/>
    <x v="0"/>
  </r>
  <r>
    <s v="LUO-37559-016"/>
    <x v="32"/>
    <s v="21240-83132-SP"/>
    <s v="L-M-1"/>
    <n v="3"/>
    <x v="35"/>
    <s v=""/>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x v="0"/>
    <x v="3"/>
    <x v="1"/>
    <x v="2"/>
    <n v="36.454999999999998"/>
    <n v="72.91"/>
    <s v="Libe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rabica"/>
    <s v="Light"/>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ight"/>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ight"/>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ight"/>
    <x v="1"/>
  </r>
  <r>
    <s v="KRB-88066-642"/>
    <x v="45"/>
    <s v="22107-86640-SB"/>
    <s v="L-M-1"/>
    <n v="5"/>
    <x v="48"/>
    <s v="agillard1i@issuu.com"/>
    <x v="0"/>
    <x v="3"/>
    <x v="0"/>
    <x v="0"/>
    <n v="14.55"/>
    <n v="72.75"/>
    <s v="Liberica"/>
    <s v="Medium"/>
    <x v="1"/>
  </r>
  <r>
    <s v="LQU-08404-173"/>
    <x v="46"/>
    <s v="09960-34242-LZ"/>
    <s v="L-L-1"/>
    <n v="3"/>
    <x v="49"/>
    <s v=""/>
    <x v="0"/>
    <x v="3"/>
    <x v="1"/>
    <x v="0"/>
    <n v="15.85"/>
    <n v="47.55"/>
    <s v="Libe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rabica"/>
    <s v="Dark"/>
    <x v="1"/>
  </r>
  <r>
    <s v="ZYQ-15797-695"/>
    <x v="52"/>
    <s v="79436-73011-MM"/>
    <s v="R-D-0.5"/>
    <n v="5"/>
    <x v="55"/>
    <s v=""/>
    <x v="2"/>
    <x v="0"/>
    <x v="2"/>
    <x v="1"/>
    <n v="5.3699999999999992"/>
    <n v="26.849999999999994"/>
    <s v="Robusta"/>
    <s v="Dark"/>
    <x v="0"/>
  </r>
  <r>
    <s v="EEJ-16185-108"/>
    <x v="53"/>
    <s v="65552-60476-KY"/>
    <s v="L-L-0.2"/>
    <n v="5"/>
    <x v="56"/>
    <s v=""/>
    <x v="0"/>
    <x v="3"/>
    <x v="1"/>
    <x v="3"/>
    <n v="4.7549999999999999"/>
    <n v="23.774999999999999"/>
    <s v="Liberica"/>
    <s v="Light"/>
    <x v="0"/>
  </r>
  <r>
    <s v="RWR-77888-800"/>
    <x v="54"/>
    <s v="69904-02729-YS"/>
    <s v="A-M-0.5"/>
    <n v="1"/>
    <x v="57"/>
    <s v="adykes1r@eventbrite.com"/>
    <x v="0"/>
    <x v="2"/>
    <x v="0"/>
    <x v="1"/>
    <n v="6.75"/>
    <n v="6.75"/>
    <s v="Arabica"/>
    <s v="Medium"/>
    <x v="1"/>
  </r>
  <r>
    <s v="LHN-75209-742"/>
    <x v="55"/>
    <s v="01433-04270-AX"/>
    <s v="R-M-0.5"/>
    <n v="6"/>
    <x v="58"/>
    <s v=""/>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ight"/>
    <x v="0"/>
  </r>
  <r>
    <s v="ANM-16388-634"/>
    <x v="58"/>
    <s v="77343-52608-FF"/>
    <s v="L-L-0.2"/>
    <n v="2"/>
    <x v="61"/>
    <s v="nsaleway1v@dedecms.com"/>
    <x v="0"/>
    <x v="3"/>
    <x v="1"/>
    <x v="3"/>
    <n v="4.7549999999999999"/>
    <n v="9.51"/>
    <s v="Liberica"/>
    <s v="Light"/>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erica"/>
    <s v="Light"/>
    <x v="1"/>
  </r>
  <r>
    <s v="RPJ-37787-335"/>
    <x v="63"/>
    <s v="76005-95461-CI"/>
    <s v="A-M-2.5"/>
    <n v="3"/>
    <x v="66"/>
    <s v=""/>
    <x v="0"/>
    <x v="2"/>
    <x v="0"/>
    <x v="2"/>
    <n v="25.874999999999996"/>
    <n v="77.624999999999986"/>
    <s v="Arabica"/>
    <s v="Medium"/>
    <x v="1"/>
  </r>
  <r>
    <s v="LEF-83057-763"/>
    <x v="64"/>
    <s v="15395-90855-VB"/>
    <s v="L-M-0.2"/>
    <n v="5"/>
    <x v="67"/>
    <s v=""/>
    <x v="0"/>
    <x v="3"/>
    <x v="0"/>
    <x v="3"/>
    <n v="4.3650000000000002"/>
    <n v="21.825000000000003"/>
    <s v="Libe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usta"/>
    <s v="Dark"/>
    <x v="0"/>
  </r>
  <r>
    <s v="AWT-22827-563"/>
    <x v="67"/>
    <s v="12018-75670-EU"/>
    <s v="R-L-0.2"/>
    <n v="1"/>
    <x v="70"/>
    <s v=""/>
    <x v="1"/>
    <x v="0"/>
    <x v="1"/>
    <x v="3"/>
    <n v="3.5849999999999995"/>
    <n v="3.5849999999999995"/>
    <s v="Robusta"/>
    <s v="Light"/>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usta"/>
    <s v="Light"/>
    <x v="1"/>
  </r>
  <r>
    <s v="SUB-13006-125"/>
    <x v="71"/>
    <s v="26103-41504-IB"/>
    <s v="A-L-0.5"/>
    <n v="5"/>
    <x v="74"/>
    <s v="aarnow28@arizona.edu"/>
    <x v="0"/>
    <x v="2"/>
    <x v="1"/>
    <x v="1"/>
    <n v="7.77"/>
    <n v="38.849999999999994"/>
    <s v="Arabica"/>
    <s v="Light"/>
    <x v="0"/>
  </r>
  <r>
    <s v="CQM-49696-263"/>
    <x v="72"/>
    <s v="76534-45229-SG"/>
    <s v="L-L-2.5"/>
    <n v="3"/>
    <x v="75"/>
    <s v="syann29@senate.gov"/>
    <x v="0"/>
    <x v="3"/>
    <x v="1"/>
    <x v="2"/>
    <n v="36.454999999999998"/>
    <n v="109.36499999999999"/>
    <s v="Liberica"/>
    <s v="Light"/>
    <x v="0"/>
  </r>
  <r>
    <s v="KXN-85094-246"/>
    <x v="73"/>
    <s v="81744-27332-RR"/>
    <s v="L-M-2.5"/>
    <n v="3"/>
    <x v="76"/>
    <s v="bnaulls2a@tiny.cc"/>
    <x v="1"/>
    <x v="3"/>
    <x v="0"/>
    <x v="2"/>
    <n v="33.464999999999996"/>
    <n v="100.39499999999998"/>
    <s v="Liberica"/>
    <s v="Medium"/>
    <x v="0"/>
  </r>
  <r>
    <s v="XOQ-12405-419"/>
    <x v="74"/>
    <s v="91513-75657-PH"/>
    <s v="R-D-2.5"/>
    <n v="4"/>
    <x v="77"/>
    <s v=""/>
    <x v="0"/>
    <x v="0"/>
    <x v="2"/>
    <x v="2"/>
    <n v="20.584999999999997"/>
    <n v="82.339999999999989"/>
    <s v="Robusta"/>
    <s v="Dark"/>
    <x v="0"/>
  </r>
  <r>
    <s v="HYF-10254-369"/>
    <x v="75"/>
    <s v="30373-66619-CB"/>
    <s v="L-L-0.5"/>
    <n v="1"/>
    <x v="78"/>
    <s v="zsherewood2c@apache.org"/>
    <x v="0"/>
    <x v="3"/>
    <x v="1"/>
    <x v="1"/>
    <n v="9.51"/>
    <n v="9.51"/>
    <s v="Liberica"/>
    <s v="Light"/>
    <x v="1"/>
  </r>
  <r>
    <s v="XXJ-47000-307"/>
    <x v="76"/>
    <s v="31582-23562-FM"/>
    <s v="A-L-2.5"/>
    <n v="3"/>
    <x v="79"/>
    <s v="jdufaire2d@fc2.com"/>
    <x v="0"/>
    <x v="2"/>
    <x v="1"/>
    <x v="2"/>
    <n v="29.784999999999997"/>
    <n v="89.35499999999999"/>
    <s v="Arabica"/>
    <s v="Light"/>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usta"/>
    <s v="Light"/>
    <x v="1"/>
  </r>
  <r>
    <s v="VMT-10030-889"/>
    <x v="79"/>
    <s v="87602-55754-VN"/>
    <s v="A-L-1"/>
    <n v="6"/>
    <x v="82"/>
    <s v="tgottelier2h@vistaprint.com"/>
    <x v="0"/>
    <x v="2"/>
    <x v="1"/>
    <x v="0"/>
    <n v="12.95"/>
    <n v="77.699999999999989"/>
    <s v="Arabica"/>
    <s v="Light"/>
    <x v="1"/>
  </r>
  <r>
    <s v="NHL-11063-100"/>
    <x v="80"/>
    <s v="39181-35745-WH"/>
    <s v="A-L-1"/>
    <n v="4"/>
    <x v="83"/>
    <s v=""/>
    <x v="1"/>
    <x v="2"/>
    <x v="1"/>
    <x v="0"/>
    <n v="12.95"/>
    <n v="51.8"/>
    <s v="Arabica"/>
    <s v="Light"/>
    <x v="0"/>
  </r>
  <r>
    <s v="ROV-87448-086"/>
    <x v="81"/>
    <s v="30381-64762-NG"/>
    <s v="A-M-2.5"/>
    <n v="4"/>
    <x v="84"/>
    <s v="agreenhead2j@dailymail.co.uk"/>
    <x v="0"/>
    <x v="2"/>
    <x v="0"/>
    <x v="2"/>
    <n v="25.874999999999996"/>
    <n v="103.49999999999999"/>
    <s v="Arabica"/>
    <s v="Medium"/>
    <x v="1"/>
  </r>
  <r>
    <s v="DGY-35773-612"/>
    <x v="82"/>
    <s v="17503-27693-ZH"/>
    <s v="E-L-1"/>
    <n v="3"/>
    <x v="85"/>
    <s v=""/>
    <x v="0"/>
    <x v="1"/>
    <x v="1"/>
    <x v="0"/>
    <n v="14.85"/>
    <n v="44.55"/>
    <s v="Excelsa"/>
    <s v="Light"/>
    <x v="0"/>
  </r>
  <r>
    <s v="YWH-50638-556"/>
    <x v="83"/>
    <s v="89442-35633-HJ"/>
    <s v="E-L-0.5"/>
    <n v="4"/>
    <x v="86"/>
    <s v="elangcaster2l@spotify.com"/>
    <x v="2"/>
    <x v="1"/>
    <x v="1"/>
    <x v="1"/>
    <n v="8.91"/>
    <n v="35.64"/>
    <s v="Excelsa"/>
    <s v="Light"/>
    <x v="0"/>
  </r>
  <r>
    <s v="ISL-11200-600"/>
    <x v="84"/>
    <s v="13654-85265-IL"/>
    <s v="A-D-0.2"/>
    <n v="6"/>
    <x v="87"/>
    <s v=""/>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x v="1"/>
    <x v="2"/>
    <x v="2"/>
    <x v="3"/>
    <n v="2.9849999999999999"/>
    <n v="2.9849999999999999"/>
    <s v="Arabica"/>
    <s v="Dark"/>
    <x v="1"/>
  </r>
  <r>
    <s v="DBC-44122-300"/>
    <x v="88"/>
    <s v="13366-78506-KP"/>
    <s v="L-M-0.2"/>
    <n v="3"/>
    <x v="92"/>
    <s v=""/>
    <x v="0"/>
    <x v="3"/>
    <x v="0"/>
    <x v="3"/>
    <n v="4.3650000000000002"/>
    <n v="13.095000000000001"/>
    <s v="Liberica"/>
    <s v="Medium"/>
    <x v="0"/>
  </r>
  <r>
    <s v="FJQ-60035-234"/>
    <x v="89"/>
    <s v="08847-29858-HN"/>
    <s v="A-L-0.2"/>
    <n v="2"/>
    <x v="93"/>
    <s v=""/>
    <x v="0"/>
    <x v="2"/>
    <x v="1"/>
    <x v="3"/>
    <n v="3.8849999999999998"/>
    <n v="7.77"/>
    <s v="Arabica"/>
    <s v="Light"/>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x v="0"/>
    <x v="2"/>
    <x v="0"/>
    <x v="1"/>
    <n v="6.75"/>
    <n v="27"/>
    <s v="Ar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erica"/>
    <s v="Medium"/>
    <x v="1"/>
  </r>
  <r>
    <s v="MSB-08397-648"/>
    <x v="103"/>
    <s v="49530-25460-RW"/>
    <s v="R-L-0.2"/>
    <n v="4"/>
    <x v="107"/>
    <s v=""/>
    <x v="0"/>
    <x v="0"/>
    <x v="1"/>
    <x v="3"/>
    <n v="3.5849999999999995"/>
    <n v="14.339999999999998"/>
    <s v="Robusta"/>
    <s v="Light"/>
    <x v="1"/>
  </r>
  <r>
    <s v="WDR-06028-345"/>
    <x v="104"/>
    <s v="66508-21373-OQ"/>
    <s v="L-L-1"/>
    <n v="1"/>
    <x v="108"/>
    <s v="imulliner37@pinterest.com"/>
    <x v="2"/>
    <x v="3"/>
    <x v="1"/>
    <x v="0"/>
    <n v="15.85"/>
    <n v="15.85"/>
    <s v="Liberica"/>
    <s v="Light"/>
    <x v="1"/>
  </r>
  <r>
    <s v="MXM-42948-061"/>
    <x v="105"/>
    <s v="20203-03950-FY"/>
    <s v="L-L-0.2"/>
    <n v="4"/>
    <x v="109"/>
    <s v="gstandley38@dion.ne.jp"/>
    <x v="1"/>
    <x v="3"/>
    <x v="1"/>
    <x v="3"/>
    <n v="4.7549999999999999"/>
    <n v="19.02"/>
    <s v="Liberica"/>
    <s v="Light"/>
    <x v="0"/>
  </r>
  <r>
    <s v="MGQ-98961-173"/>
    <x v="11"/>
    <s v="83895-90735-XH"/>
    <s v="L-L-0.5"/>
    <n v="4"/>
    <x v="110"/>
    <s v="bdrage39@youku.com"/>
    <x v="0"/>
    <x v="3"/>
    <x v="1"/>
    <x v="1"/>
    <n v="9.51"/>
    <n v="38.04"/>
    <s v="Libe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erica"/>
    <s v="Light"/>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r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ight"/>
    <x v="0"/>
  </r>
  <r>
    <s v="GHR-72274-715"/>
    <x v="118"/>
    <s v="86881-41559-OR"/>
    <s v="L-D-1"/>
    <n v="1"/>
    <x v="124"/>
    <s v="osyseland3p@independent.co.uk"/>
    <x v="0"/>
    <x v="3"/>
    <x v="2"/>
    <x v="0"/>
    <n v="12.95"/>
    <n v="12.95"/>
    <s v="Libe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TME-59627-221"/>
    <x v="140"/>
    <s v="72282-40594-RX"/>
    <s v="L-L-2.5"/>
    <n v="6"/>
    <x v="149"/>
    <s v=""/>
    <x v="0"/>
    <x v="3"/>
    <x v="1"/>
    <x v="2"/>
    <n v="36.454999999999998"/>
    <n v="218.73"/>
    <s v="Libe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rabica"/>
    <s v="Light"/>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ight"/>
    <x v="1"/>
  </r>
  <r>
    <s v="NOP-21394-646"/>
    <x v="170"/>
    <s v="16982-35708-BZ"/>
    <s v="E-M-1"/>
    <n v="3"/>
    <x v="185"/>
    <s v="ncuttler5g@parallels.com"/>
    <x v="0"/>
    <x v="1"/>
    <x v="0"/>
    <x v="0"/>
    <n v="13.75"/>
    <n v="41.25"/>
    <s v="Excelsa"/>
    <s v="Medium"/>
    <x v="1"/>
  </r>
  <r>
    <s v="FTV-77095-168"/>
    <x v="171"/>
    <s v="66708-26678-QK"/>
    <s v="L-L-0.5"/>
    <n v="6"/>
    <x v="186"/>
    <s v=""/>
    <x v="0"/>
    <x v="3"/>
    <x v="1"/>
    <x v="1"/>
    <n v="9.51"/>
    <n v="57.06"/>
    <s v="Liberica"/>
    <s v="Light"/>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ight"/>
    <x v="1"/>
  </r>
  <r>
    <s v="TMO-22785-872"/>
    <x v="174"/>
    <s v="01811-60350-CU"/>
    <s v="E-M-1"/>
    <n v="6"/>
    <x v="189"/>
    <s v=""/>
    <x v="0"/>
    <x v="1"/>
    <x v="0"/>
    <x v="0"/>
    <n v="13.75"/>
    <n v="82.5"/>
    <s v="Excelsa"/>
    <s v="Medium"/>
    <x v="1"/>
  </r>
  <r>
    <s v="TJG-73587-353"/>
    <x v="175"/>
    <s v="24766-58139-GT"/>
    <s v="R-D-0.2"/>
    <n v="3"/>
    <x v="190"/>
    <s v=""/>
    <x v="0"/>
    <x v="0"/>
    <x v="2"/>
    <x v="3"/>
    <n v="2.6849999999999996"/>
    <n v="8.0549999999999997"/>
    <s v="Robu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ight"/>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rabica"/>
    <s v="Light"/>
    <x v="0"/>
  </r>
  <r>
    <s v="WKD-81956-870"/>
    <x v="189"/>
    <s v="48090-06534-HI"/>
    <s v="L-D-0.5"/>
    <n v="3"/>
    <x v="206"/>
    <s v="wedinborough66@github.io"/>
    <x v="0"/>
    <x v="3"/>
    <x v="2"/>
    <x v="1"/>
    <n v="7.77"/>
    <n v="23.31"/>
    <s v="Liberica"/>
    <s v="Dark"/>
    <x v="1"/>
  </r>
  <r>
    <s v="TNI-91067-006"/>
    <x v="190"/>
    <s v="80444-58185-FX"/>
    <s v="E-L-1"/>
    <n v="4"/>
    <x v="207"/>
    <s v=""/>
    <x v="0"/>
    <x v="1"/>
    <x v="1"/>
    <x v="0"/>
    <n v="14.85"/>
    <n v="59.4"/>
    <s v="Excelsa"/>
    <s v="Light"/>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ight"/>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ight"/>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rabica"/>
    <s v="Medium"/>
    <x v="1"/>
  </r>
  <r>
    <s v="YFH-87456-208"/>
    <x v="198"/>
    <s v="23600-98432-ME"/>
    <s v="L-M-0.2"/>
    <n v="2"/>
    <x v="215"/>
    <s v=""/>
    <x v="0"/>
    <x v="3"/>
    <x v="0"/>
    <x v="3"/>
    <n v="4.3650000000000002"/>
    <n v="8.73"/>
    <s v="Liberica"/>
    <s v="Medium"/>
    <x v="0"/>
  </r>
  <r>
    <s v="JLN-14700-924"/>
    <x v="199"/>
    <s v="79058-02767-CP"/>
    <s v="L-L-0.2"/>
    <n v="5"/>
    <x v="216"/>
    <s v="cgheraldi6g@opera.com"/>
    <x v="2"/>
    <x v="3"/>
    <x v="1"/>
    <x v="3"/>
    <n v="4.7549999999999999"/>
    <n v="23.774999999999999"/>
    <s v="Libe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ight"/>
    <x v="1"/>
  </r>
  <r>
    <s v="BRV-64870-915"/>
    <x v="202"/>
    <s v="32070-55528-UG"/>
    <s v="L-L-2.5"/>
    <n v="5"/>
    <x v="219"/>
    <s v=""/>
    <x v="1"/>
    <x v="3"/>
    <x v="1"/>
    <x v="2"/>
    <n v="36.454999999999998"/>
    <n v="182.27499999999998"/>
    <s v="Liberica"/>
    <s v="Light"/>
    <x v="1"/>
  </r>
  <r>
    <s v="RGJ-12544-083"/>
    <x v="203"/>
    <s v="48873-84433-PN"/>
    <s v="L-D-2.5"/>
    <n v="3"/>
    <x v="220"/>
    <s v="charce6k@cafepress.com"/>
    <x v="1"/>
    <x v="3"/>
    <x v="2"/>
    <x v="2"/>
    <n v="29.784999999999997"/>
    <n v="89.35499999999999"/>
    <s v="Liberica"/>
    <s v="Dark"/>
    <x v="1"/>
  </r>
  <r>
    <s v="JJX-83339-346"/>
    <x v="204"/>
    <s v="32928-18158-OW"/>
    <s v="R-L-0.2"/>
    <n v="1"/>
    <x v="221"/>
    <s v=""/>
    <x v="0"/>
    <x v="0"/>
    <x v="1"/>
    <x v="3"/>
    <n v="3.5849999999999995"/>
    <n v="3.5849999999999995"/>
    <s v="Robusta"/>
    <s v="Light"/>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ight"/>
    <x v="1"/>
  </r>
  <r>
    <s v="SGI-48226-857"/>
    <x v="207"/>
    <s v="84033-80762-EQ"/>
    <s v="A-M-2.5"/>
    <n v="6"/>
    <x v="224"/>
    <s v=""/>
    <x v="0"/>
    <x v="2"/>
    <x v="0"/>
    <x v="2"/>
    <n v="25.874999999999996"/>
    <n v="155.24999999999997"/>
    <s v="Arabica"/>
    <s v="Medium"/>
    <x v="0"/>
  </r>
  <r>
    <s v="AHV-66988-037"/>
    <x v="208"/>
    <s v="12743-00952-KO"/>
    <s v="R-M-2.5"/>
    <n v="2"/>
    <x v="225"/>
    <s v=""/>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ight"/>
    <x v="0"/>
  </r>
  <r>
    <s v="MUY-15309-209"/>
    <x v="213"/>
    <s v="97152-03355-IW"/>
    <s v="L-D-1"/>
    <n v="3"/>
    <x v="230"/>
    <s v="gbentjens6u@netlog.com"/>
    <x v="2"/>
    <x v="3"/>
    <x v="2"/>
    <x v="0"/>
    <n v="12.95"/>
    <n v="38.849999999999994"/>
    <s v="Liberica"/>
    <s v="Dark"/>
    <x v="1"/>
  </r>
  <r>
    <s v="VAJ-44572-469"/>
    <x v="63"/>
    <s v="79216-73157-TE"/>
    <s v="R-L-0.2"/>
    <n v="6"/>
    <x v="231"/>
    <s v=""/>
    <x v="1"/>
    <x v="0"/>
    <x v="1"/>
    <x v="3"/>
    <n v="3.5849999999999995"/>
    <n v="21.509999999999998"/>
    <s v="Robu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ight"/>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u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rabica"/>
    <s v="Light"/>
    <x v="1"/>
  </r>
  <r>
    <s v="MPV-26985-215"/>
    <x v="241"/>
    <s v="51466-52850-AG"/>
    <s v="R-D-0.5"/>
    <n v="1"/>
    <x v="265"/>
    <s v="achatto7v@sakura.ne.jp"/>
    <x v="2"/>
    <x v="0"/>
    <x v="2"/>
    <x v="1"/>
    <n v="5.3699999999999992"/>
    <n v="5.3699999999999992"/>
    <s v="Robu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erica"/>
    <s v="Light"/>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usta"/>
    <s v="Light"/>
    <x v="1"/>
  </r>
  <r>
    <s v="LYP-52345-883"/>
    <x v="246"/>
    <s v="17649-28133-PY"/>
    <s v="E-M-0.5"/>
    <n v="1"/>
    <x v="270"/>
    <s v=""/>
    <x v="1"/>
    <x v="1"/>
    <x v="0"/>
    <x v="1"/>
    <n v="8.25"/>
    <n v="8.25"/>
    <s v="Excelsa"/>
    <s v="Medium"/>
    <x v="0"/>
  </r>
  <r>
    <s v="DFK-35846-692"/>
    <x v="247"/>
    <s v="49612-33852-CN"/>
    <s v="R-D-0.2"/>
    <n v="5"/>
    <x v="271"/>
    <s v=""/>
    <x v="0"/>
    <x v="0"/>
    <x v="2"/>
    <x v="3"/>
    <n v="2.6849999999999996"/>
    <n v="13.424999999999997"/>
    <s v="Robusta"/>
    <s v="Dark"/>
    <x v="0"/>
  </r>
  <r>
    <s v="XAH-93337-609"/>
    <x v="248"/>
    <s v="66976-43829-YG"/>
    <s v="A-D-1"/>
    <n v="5"/>
    <x v="272"/>
    <s v="dduke82@vkontakte.ru"/>
    <x v="0"/>
    <x v="2"/>
    <x v="2"/>
    <x v="0"/>
    <n v="9.9499999999999993"/>
    <n v="49.75"/>
    <s v="Arabica"/>
    <s v="Dark"/>
    <x v="1"/>
  </r>
  <r>
    <s v="QKA-72582-644"/>
    <x v="249"/>
    <s v="64852-04619-XZ"/>
    <s v="E-M-0.5"/>
    <n v="2"/>
    <x v="273"/>
    <s v=""/>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x v="0"/>
    <x v="1"/>
    <x v="1"/>
    <x v="0"/>
    <n v="14.85"/>
    <n v="44.55"/>
    <s v="Excelsa"/>
    <s v="Light"/>
    <x v="1"/>
  </r>
  <r>
    <s v="ULM-49433-003"/>
    <x v="252"/>
    <s v="99421-80253-UI"/>
    <s v="E-M-1"/>
    <n v="2"/>
    <x v="277"/>
    <s v=""/>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rabica"/>
    <s v="Light"/>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ight"/>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ight"/>
    <x v="0"/>
  </r>
  <r>
    <s v="OWY-43108-475"/>
    <x v="269"/>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rabica"/>
    <s v="Light"/>
    <x v="0"/>
  </r>
  <r>
    <s v="DGZ-82537-477"/>
    <x v="252"/>
    <s v="43439-94003-DW"/>
    <s v="R-D-1"/>
    <n v="5"/>
    <x v="306"/>
    <s v=""/>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x v="0"/>
    <x v="3"/>
    <x v="1"/>
    <x v="1"/>
    <n v="9.51"/>
    <n v="38.04"/>
    <s v="Liberica"/>
    <s v="Light"/>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usta"/>
    <s v="Medium"/>
    <x v="0"/>
  </r>
  <r>
    <s v="QNP-18893-547"/>
    <x v="280"/>
    <s v="76930-61689-CH"/>
    <s v="R-L-1"/>
    <n v="5"/>
    <x v="313"/>
    <s v=""/>
    <x v="0"/>
    <x v="0"/>
    <x v="1"/>
    <x v="0"/>
    <n v="11.95"/>
    <n v="59.75"/>
    <s v="Robusta"/>
    <s v="Light"/>
    <x v="1"/>
  </r>
  <r>
    <s v="DOH-92927-530"/>
    <x v="281"/>
    <s v="12839-56537-TQ"/>
    <s v="L-L-0.2"/>
    <n v="6"/>
    <x v="314"/>
    <s v="cvasiliev9b@discuz.net"/>
    <x v="0"/>
    <x v="3"/>
    <x v="1"/>
    <x v="3"/>
    <n v="4.7549999999999999"/>
    <n v="28.53"/>
    <s v="Liberica"/>
    <s v="Light"/>
    <x v="0"/>
  </r>
  <r>
    <s v="HGJ-82768-173"/>
    <x v="282"/>
    <s v="62741-01322-HU"/>
    <s v="A-M-1"/>
    <n v="4"/>
    <x v="315"/>
    <s v="tomoylan9c@liveinternet.ru"/>
    <x v="2"/>
    <x v="2"/>
    <x v="0"/>
    <x v="0"/>
    <n v="11.25"/>
    <n v="45"/>
    <s v="Ar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x v="1"/>
    <x v="0"/>
    <x v="0"/>
    <x v="0"/>
    <n v="9.9499999999999993"/>
    <n v="19.899999999999999"/>
    <s v="Robusta"/>
    <s v="Medium"/>
    <x v="0"/>
  </r>
  <r>
    <s v="GKQ-82603-910"/>
    <x v="289"/>
    <s v="83737-56117-JE"/>
    <s v="R-L-1"/>
    <n v="5"/>
    <x v="322"/>
    <s v="asnazle9l@oracle.com"/>
    <x v="0"/>
    <x v="0"/>
    <x v="1"/>
    <x v="0"/>
    <n v="11.95"/>
    <n v="59.75"/>
    <s v="Robusta"/>
    <s v="Light"/>
    <x v="1"/>
  </r>
  <r>
    <s v="IOB-32673-745"/>
    <x v="290"/>
    <s v="07095-81281-NJ"/>
    <s v="A-L-0.5"/>
    <n v="3"/>
    <x v="323"/>
    <s v="rworg9m@arstechnica.com"/>
    <x v="0"/>
    <x v="2"/>
    <x v="1"/>
    <x v="1"/>
    <n v="7.77"/>
    <n v="23.31"/>
    <s v="Arabica"/>
    <s v="Light"/>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usta"/>
    <s v="Light"/>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x v="0"/>
    <x v="1"/>
    <x v="2"/>
    <x v="1"/>
    <n v="7.29"/>
    <n v="36.450000000000003"/>
    <s v="Excelsa"/>
    <s v="Dark"/>
    <x v="1"/>
  </r>
  <r>
    <s v="UEB-09112-118"/>
    <x v="297"/>
    <s v="82718-93677-XO"/>
    <s v="A-M-0.5"/>
    <n v="4"/>
    <x v="329"/>
    <s v=""/>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erica"/>
    <s v="Dark"/>
    <x v="0"/>
  </r>
  <r>
    <s v="FLR-82914-153"/>
    <x v="301"/>
    <s v="86100-33488-WP"/>
    <s v="A-M-2.5"/>
    <n v="6"/>
    <x v="333"/>
    <s v=""/>
    <x v="0"/>
    <x v="2"/>
    <x v="0"/>
    <x v="2"/>
    <n v="25.874999999999996"/>
    <n v="155.24999999999997"/>
    <s v="Arabica"/>
    <s v="Medium"/>
    <x v="1"/>
  </r>
  <r>
    <s v="AMB-93600-000"/>
    <x v="302"/>
    <s v="64435-53100-WM"/>
    <s v="A-L-2.5"/>
    <n v="1"/>
    <x v="334"/>
    <s v="tcotmore9y@amazonaws.com"/>
    <x v="0"/>
    <x v="2"/>
    <x v="1"/>
    <x v="2"/>
    <n v="29.784999999999997"/>
    <n v="29.784999999999997"/>
    <s v="Arabica"/>
    <s v="Light"/>
    <x v="1"/>
  </r>
  <r>
    <s v="FEP-36895-658"/>
    <x v="303"/>
    <s v="44699-43836-UH"/>
    <s v="R-L-0.2"/>
    <n v="6"/>
    <x v="335"/>
    <s v="yskipsey9z@spotify.com"/>
    <x v="2"/>
    <x v="0"/>
    <x v="1"/>
    <x v="3"/>
    <n v="3.5849999999999995"/>
    <n v="21.509999999999998"/>
    <s v="Robusta"/>
    <s v="Light"/>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x v="0"/>
    <x v="1"/>
    <x v="2"/>
    <x v="1"/>
    <n v="7.29"/>
    <n v="43.74"/>
    <s v="Excelsa"/>
    <s v="Dark"/>
    <x v="1"/>
  </r>
  <r>
    <s v="DGL-29648-995"/>
    <x v="307"/>
    <s v="59367-30821-ZQ"/>
    <s v="L-M-0.2"/>
    <n v="2"/>
    <x v="342"/>
    <s v=""/>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ight"/>
    <x v="0"/>
  </r>
  <r>
    <s v="OGD-10781-526"/>
    <x v="132"/>
    <s v="16880-78077-FB"/>
    <s v="R-L-0.5"/>
    <n v="6"/>
    <x v="347"/>
    <s v="tfarraac@behance.net"/>
    <x v="0"/>
    <x v="0"/>
    <x v="1"/>
    <x v="1"/>
    <n v="7.169999999999999"/>
    <n v="43.019999999999996"/>
    <s v="Robusta"/>
    <s v="Light"/>
    <x v="1"/>
  </r>
  <r>
    <s v="FVH-29271-315"/>
    <x v="312"/>
    <s v="74415-50873-FC"/>
    <s v="A-D-0.5"/>
    <n v="3"/>
    <x v="348"/>
    <s v=""/>
    <x v="1"/>
    <x v="2"/>
    <x v="2"/>
    <x v="1"/>
    <n v="5.97"/>
    <n v="17.91"/>
    <s v="Arabica"/>
    <s v="Dark"/>
    <x v="0"/>
  </r>
  <r>
    <s v="BNZ-20544-633"/>
    <x v="313"/>
    <s v="31798-95707-NR"/>
    <s v="L-L-0.5"/>
    <n v="4"/>
    <x v="349"/>
    <s v="gbamfieldae@yellowpages.com"/>
    <x v="0"/>
    <x v="3"/>
    <x v="1"/>
    <x v="1"/>
    <n v="9.51"/>
    <n v="38.04"/>
    <s v="Liberica"/>
    <s v="Light"/>
    <x v="0"/>
  </r>
  <r>
    <s v="FUX-85791-078"/>
    <x v="156"/>
    <s v="59122-08794-WT"/>
    <s v="A-M-0.2"/>
    <n v="2"/>
    <x v="350"/>
    <s v="whollingdaleaf@about.me"/>
    <x v="0"/>
    <x v="2"/>
    <x v="0"/>
    <x v="3"/>
    <n v="3.375"/>
    <n v="6.75"/>
    <s v="Ar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rabica"/>
    <s v="Light"/>
    <x v="0"/>
  </r>
  <r>
    <s v="VYD-28555-589"/>
    <x v="317"/>
    <s v="29814-01459-RC"/>
    <s v="R-L-0.5"/>
    <n v="6"/>
    <x v="354"/>
    <s v="atomaszewskiaj@answers.com"/>
    <x v="2"/>
    <x v="0"/>
    <x v="1"/>
    <x v="1"/>
    <n v="7.169999999999999"/>
    <n v="43.019999999999996"/>
    <s v="Robusta"/>
    <s v="Light"/>
    <x v="0"/>
  </r>
  <r>
    <s v="WUG-76466-650"/>
    <x v="318"/>
    <s v="43439-94003-DW"/>
    <s v="L-D-0.5"/>
    <n v="3"/>
    <x v="306"/>
    <s v=""/>
    <x v="0"/>
    <x v="3"/>
    <x v="2"/>
    <x v="1"/>
    <n v="7.77"/>
    <n v="23.31"/>
    <s v="Libe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ight"/>
    <x v="0"/>
  </r>
  <r>
    <s v="UBW-50312-037"/>
    <x v="321"/>
    <s v="69503-12127-YD"/>
    <s v="A-L-2.5"/>
    <n v="4"/>
    <x v="358"/>
    <s v=""/>
    <x v="0"/>
    <x v="2"/>
    <x v="1"/>
    <x v="2"/>
    <n v="29.784999999999997"/>
    <n v="119.13999999999999"/>
    <s v="Arabica"/>
    <s v="Light"/>
    <x v="1"/>
  </r>
  <r>
    <s v="QAW-05889-019"/>
    <x v="322"/>
    <s v="68810-07329-EU"/>
    <s v="L-M-0.5"/>
    <n v="5"/>
    <x v="359"/>
    <s v="vbaumadierap@google.cn"/>
    <x v="0"/>
    <x v="3"/>
    <x v="0"/>
    <x v="1"/>
    <n v="8.73"/>
    <n v="43.650000000000006"/>
    <s v="Liberica"/>
    <s v="Medium"/>
    <x v="0"/>
  </r>
  <r>
    <s v="EPT-12715-397"/>
    <x v="128"/>
    <s v="08478-75251-OG"/>
    <s v="A-D-0.2"/>
    <n v="6"/>
    <x v="360"/>
    <s v=""/>
    <x v="0"/>
    <x v="2"/>
    <x v="2"/>
    <x v="3"/>
    <n v="2.9849999999999999"/>
    <n v="17.91"/>
    <s v="Ar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usta"/>
    <s v="Light"/>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rabica"/>
    <s v="Light"/>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ight"/>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x v="1"/>
    <x v="3"/>
    <x v="1"/>
    <x v="0"/>
    <n v="15.85"/>
    <n v="47.55"/>
    <s v="Liberica"/>
    <s v="Light"/>
    <x v="0"/>
  </r>
  <r>
    <s v="QTC-71005-730"/>
    <x v="342"/>
    <s v="14298-02150-KH"/>
    <s v="A-L-0.2"/>
    <n v="4"/>
    <x v="383"/>
    <s v=""/>
    <x v="0"/>
    <x v="2"/>
    <x v="1"/>
    <x v="3"/>
    <n v="3.8849999999999998"/>
    <n v="15.54"/>
    <s v="Arabica"/>
    <s v="Light"/>
    <x v="1"/>
  </r>
  <r>
    <s v="TNX-09857-717"/>
    <x v="343"/>
    <s v="48675-07824-HJ"/>
    <s v="L-M-1"/>
    <n v="6"/>
    <x v="384"/>
    <s v=""/>
    <x v="0"/>
    <x v="3"/>
    <x v="0"/>
    <x v="0"/>
    <n v="14.55"/>
    <n v="87.300000000000011"/>
    <s v="Liberica"/>
    <s v="Medium"/>
    <x v="0"/>
  </r>
  <r>
    <s v="JZV-43874-185"/>
    <x v="344"/>
    <s v="18551-80943-YQ"/>
    <s v="A-M-1"/>
    <n v="5"/>
    <x v="385"/>
    <s v=""/>
    <x v="0"/>
    <x v="2"/>
    <x v="0"/>
    <x v="0"/>
    <n v="11.25"/>
    <n v="56.25"/>
    <s v="Arabica"/>
    <s v="Medium"/>
    <x v="0"/>
  </r>
  <r>
    <s v="ICF-17486-106"/>
    <x v="47"/>
    <s v="19196-09748-DB"/>
    <s v="L-L-2.5"/>
    <n v="1"/>
    <x v="386"/>
    <s v="wspringallbh@jugem.jp"/>
    <x v="0"/>
    <x v="3"/>
    <x v="1"/>
    <x v="2"/>
    <n v="36.454999999999998"/>
    <n v="36.454999999999998"/>
    <s v="Liberica"/>
    <s v="Light"/>
    <x v="0"/>
  </r>
  <r>
    <s v="BMK-49520-383"/>
    <x v="345"/>
    <s v="72233-08665-IP"/>
    <s v="R-L-0.2"/>
    <n v="3"/>
    <x v="387"/>
    <s v=""/>
    <x v="0"/>
    <x v="0"/>
    <x v="1"/>
    <x v="3"/>
    <n v="3.5849999999999995"/>
    <n v="10.754999999999999"/>
    <s v="Robusta"/>
    <s v="Light"/>
    <x v="0"/>
  </r>
  <r>
    <s v="HTS-15020-632"/>
    <x v="169"/>
    <s v="53817-13148-RK"/>
    <s v="R-M-0.2"/>
    <n v="3"/>
    <x v="388"/>
    <s v="ghawkyensbj@census.gov"/>
    <x v="0"/>
    <x v="0"/>
    <x v="0"/>
    <x v="3"/>
    <n v="2.9849999999999999"/>
    <n v="8.9550000000000001"/>
    <s v="Robusta"/>
    <s v="Medium"/>
    <x v="1"/>
  </r>
  <r>
    <s v="YLE-18247-749"/>
    <x v="346"/>
    <s v="92227-49331-QR"/>
    <s v="A-L-0.5"/>
    <n v="3"/>
    <x v="389"/>
    <s v=""/>
    <x v="0"/>
    <x v="2"/>
    <x v="1"/>
    <x v="1"/>
    <n v="7.77"/>
    <n v="23.31"/>
    <s v="Arabica"/>
    <s v="Light"/>
    <x v="0"/>
  </r>
  <r>
    <s v="KJJ-12573-591"/>
    <x v="347"/>
    <s v="12997-41076-FQ"/>
    <s v="A-L-2.5"/>
    <n v="1"/>
    <x v="390"/>
    <s v=""/>
    <x v="0"/>
    <x v="2"/>
    <x v="1"/>
    <x v="2"/>
    <n v="29.784999999999997"/>
    <n v="29.784999999999997"/>
    <s v="Arabica"/>
    <s v="Light"/>
    <x v="0"/>
  </r>
  <r>
    <s v="RGU-43561-950"/>
    <x v="348"/>
    <s v="44220-00348-MB"/>
    <s v="A-L-2.5"/>
    <n v="5"/>
    <x v="391"/>
    <s v="bmcgilvrabm@so-net.ne.jp"/>
    <x v="0"/>
    <x v="2"/>
    <x v="1"/>
    <x v="2"/>
    <n v="29.784999999999997"/>
    <n v="148.92499999999998"/>
    <s v="Arabica"/>
    <s v="Light"/>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rabica"/>
    <s v="Dark"/>
    <x v="1"/>
  </r>
  <r>
    <s v="HNI-91338-546"/>
    <x v="54"/>
    <s v="67285-75317-XI"/>
    <s v="A-D-0.5"/>
    <n v="5"/>
    <x v="393"/>
    <s v=""/>
    <x v="0"/>
    <x v="2"/>
    <x v="2"/>
    <x v="1"/>
    <n v="5.97"/>
    <n v="29.849999999999998"/>
    <s v="Arabica"/>
    <s v="Dark"/>
    <x v="1"/>
  </r>
  <r>
    <s v="CYH-53243-218"/>
    <x v="237"/>
    <s v="88167-57964-PH"/>
    <s v="R-M-0.5"/>
    <n v="3"/>
    <x v="394"/>
    <s v=""/>
    <x v="0"/>
    <x v="0"/>
    <x v="0"/>
    <x v="1"/>
    <n v="5.97"/>
    <n v="17.91"/>
    <s v="Robu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3"/>
    <s v="47386-50743-FG"/>
    <s v="A-M-2.5"/>
    <n v="3"/>
    <x v="398"/>
    <s v=""/>
    <x v="0"/>
    <x v="2"/>
    <x v="0"/>
    <x v="2"/>
    <n v="25.874999999999996"/>
    <n v="77.624999999999986"/>
    <s v="Arabica"/>
    <s v="Medium"/>
    <x v="0"/>
  </r>
  <r>
    <s v="QBB-07903-622"/>
    <x v="354"/>
    <s v="32622-54551-UC"/>
    <s v="R-L-1"/>
    <n v="5"/>
    <x v="399"/>
    <s v="mackrillbw@bandcamp.com"/>
    <x v="0"/>
    <x v="0"/>
    <x v="1"/>
    <x v="0"/>
    <n v="11.95"/>
    <n v="59.75"/>
    <s v="Robusta"/>
    <s v="Light"/>
    <x v="1"/>
  </r>
  <r>
    <s v="JLJ-81802-619"/>
    <x v="135"/>
    <s v="16880-78077-FB"/>
    <s v="A-L-1"/>
    <n v="6"/>
    <x v="347"/>
    <s v="tfarraac@behance.net"/>
    <x v="0"/>
    <x v="2"/>
    <x v="1"/>
    <x v="0"/>
    <n v="12.95"/>
    <n v="77.699999999999989"/>
    <s v="Arabica"/>
    <s v="Light"/>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x v="0"/>
    <x v="2"/>
    <x v="0"/>
    <x v="0"/>
    <n v="11.25"/>
    <n v="22.5"/>
    <s v="Arabica"/>
    <s v="Medium"/>
    <x v="1"/>
  </r>
  <r>
    <s v="XEY-48929-474"/>
    <x v="204"/>
    <s v="21889-94615-WT"/>
    <s v="L-M-2.5"/>
    <n v="6"/>
    <x v="403"/>
    <s v="lrignoldc1@miibeian.gov.cn"/>
    <x v="0"/>
    <x v="3"/>
    <x v="0"/>
    <x v="2"/>
    <n v="33.464999999999996"/>
    <n v="200.78999999999996"/>
    <s v="Liberica"/>
    <s v="Medium"/>
    <x v="0"/>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ight"/>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7"/>
    <s v="36769-16558-SX"/>
    <s v="L-M-2.5"/>
    <n v="4"/>
    <x v="440"/>
    <s v=""/>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ight"/>
    <x v="1"/>
  </r>
  <r>
    <s v="MBM-00112-248"/>
    <x v="397"/>
    <s v="50238-24377-ZS"/>
    <s v="L-L-1"/>
    <n v="5"/>
    <x v="461"/>
    <s v=""/>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ight"/>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u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ight"/>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x v="1"/>
    <x v="3"/>
    <x v="1"/>
    <x v="3"/>
    <n v="4.7549999999999999"/>
    <n v="9.51"/>
    <s v="Liberica"/>
    <s v="Light"/>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rabica"/>
    <s v="Light"/>
    <x v="1"/>
  </r>
  <r>
    <s v="CYM-74988-450"/>
    <x v="156"/>
    <s v="87223-37422-SK"/>
    <s v="L-D-0.2"/>
    <n v="4"/>
    <x v="504"/>
    <s v="rflearf5@artisteer.com"/>
    <x v="2"/>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u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ight"/>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rabica"/>
    <s v="Light"/>
    <x v="0"/>
  </r>
  <r>
    <s v="ADP-04506-084"/>
    <x v="436"/>
    <s v="61809-87758-LJ"/>
    <s v="E-M-2.5"/>
    <n v="6"/>
    <x v="517"/>
    <s v=""/>
    <x v="0"/>
    <x v="1"/>
    <x v="0"/>
    <x v="2"/>
    <n v="31.624999999999996"/>
    <n v="189.74999999999997"/>
    <s v="Excelsa"/>
    <s v="Medium"/>
    <x v="0"/>
  </r>
  <r>
    <s v="PNU-22150-408"/>
    <x v="437"/>
    <s v="77408-43873-RS"/>
    <s v="A-D-0.2"/>
    <n v="6"/>
    <x v="518"/>
    <s v=""/>
    <x v="1"/>
    <x v="2"/>
    <x v="2"/>
    <x v="3"/>
    <n v="2.9849999999999999"/>
    <n v="17.91"/>
    <s v="Arabica"/>
    <s v="Dark"/>
    <x v="0"/>
  </r>
  <r>
    <s v="VSQ-07182-513"/>
    <x v="438"/>
    <s v="18366-65239-WF"/>
    <s v="L-L-0.2"/>
    <n v="6"/>
    <x v="519"/>
    <s v="bgrecefm@naver.com"/>
    <x v="2"/>
    <x v="3"/>
    <x v="1"/>
    <x v="3"/>
    <n v="4.7549999999999999"/>
    <n v="28.53"/>
    <s v="Libe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ight"/>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rabica"/>
    <s v="Medium"/>
    <x v="0"/>
  </r>
  <r>
    <s v="XRR-28376-277"/>
    <x v="442"/>
    <s v="64481-42546-II"/>
    <s v="R-L-2.5"/>
    <n v="6"/>
    <x v="524"/>
    <s v=""/>
    <x v="1"/>
    <x v="0"/>
    <x v="1"/>
    <x v="2"/>
    <n v="27.484999999999996"/>
    <n v="164.90999999999997"/>
    <s v="Robusta"/>
    <s v="Light"/>
    <x v="1"/>
  </r>
  <r>
    <s v="WHQ-25197-475"/>
    <x v="443"/>
    <s v="27536-28463-NJ"/>
    <s v="L-L-0.2"/>
    <n v="4"/>
    <x v="525"/>
    <s v="cmottramfs@harvard.edu"/>
    <x v="0"/>
    <x v="3"/>
    <x v="1"/>
    <x v="3"/>
    <n v="4.7549999999999999"/>
    <n v="19.02"/>
    <s v="Liberica"/>
    <s v="Light"/>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ight"/>
    <x v="1"/>
  </r>
  <r>
    <s v="EAY-89850-211"/>
    <x v="445"/>
    <s v="43155-71724-XP"/>
    <s v="A-D-0.2"/>
    <n v="2"/>
    <x v="528"/>
    <s v=""/>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usta"/>
    <s v="Light"/>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2"/>
    <s v="30844-91890-ZA"/>
    <s v="R-L-0.2"/>
    <n v="6"/>
    <x v="538"/>
    <s v="rreadieg8@guardian.co.uk"/>
    <x v="0"/>
    <x v="0"/>
    <x v="1"/>
    <x v="3"/>
    <n v="3.5849999999999995"/>
    <n v="21.509999999999998"/>
    <s v="Robusta"/>
    <s v="Light"/>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usta"/>
    <s v="Light"/>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x v="2"/>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rabica"/>
    <s v="Light"/>
    <x v="0"/>
  </r>
  <r>
    <s v="UMM-28497-689"/>
    <x v="471"/>
    <s v="05325-97750-WP"/>
    <s v="L-L-2.5"/>
    <n v="3"/>
    <x v="539"/>
    <s v="cverissimogh@theglobeandmail.com"/>
    <x v="2"/>
    <x v="3"/>
    <x v="1"/>
    <x v="2"/>
    <n v="36.454999999999998"/>
    <n v="109.36499999999999"/>
    <s v="Liberica"/>
    <s v="Light"/>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rabica"/>
    <s v="Medium"/>
    <x v="1"/>
  </r>
  <r>
    <s v="DYP-74337-787"/>
    <x v="431"/>
    <s v="41486-52502-QQ"/>
    <s v="R-M-0.5"/>
    <n v="1"/>
    <x v="565"/>
    <s v=""/>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e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1"/>
    <s v="64918-67725-MN"/>
    <s v="R-L-1"/>
    <n v="3"/>
    <x v="589"/>
    <s v="ybasillht@theguardian.com"/>
    <x v="0"/>
    <x v="0"/>
    <x v="1"/>
    <x v="0"/>
    <n v="11.95"/>
    <n v="35.849999999999994"/>
    <s v="Robu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x v="0"/>
    <x v="3"/>
    <x v="2"/>
    <x v="2"/>
    <n v="29.784999999999997"/>
    <n v="119.13999999999999"/>
    <s v="Liberica"/>
    <s v="Dark"/>
    <x v="0"/>
  </r>
  <r>
    <s v="EZL-27919-704"/>
    <x v="481"/>
    <s v="49480-85909-DG"/>
    <s v="L-L-0.5"/>
    <n v="5"/>
    <x v="621"/>
    <s v=""/>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2"/>
    <x v="0"/>
    <x v="1"/>
    <x v="2"/>
    <n v="27.484999999999996"/>
    <n v="27.484999999999996"/>
    <s v="Robusta"/>
    <s v="Light"/>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e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r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u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u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3"/>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erica"/>
    <s v="Medium"/>
    <x v="1"/>
  </r>
  <r>
    <s v="LTP-31133-134"/>
    <x v="572"/>
    <s v="66527-94478-PB"/>
    <s v="A-L-0.5"/>
    <n v="3"/>
    <x v="704"/>
    <s v=""/>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ight"/>
    <x v="0"/>
  </r>
  <r>
    <s v="UEA-72681-629"/>
    <x v="455"/>
    <s v="24972-55878-KX"/>
    <s v="A-L-2.5"/>
    <n v="3"/>
    <x v="696"/>
    <s v="fconstancekz@ifeng.com"/>
    <x v="0"/>
    <x v="2"/>
    <x v="1"/>
    <x v="2"/>
    <n v="29.784999999999997"/>
    <n v="89.35499999999999"/>
    <s v="Arabica"/>
    <s v="Light"/>
    <x v="1"/>
  </r>
  <r>
    <s v="CVE-15042-481"/>
    <x v="575"/>
    <s v="24972-55878-KX"/>
    <s v="R-L-1"/>
    <n v="2"/>
    <x v="696"/>
    <s v="fconstancekz@ifeng.com"/>
    <x v="0"/>
    <x v="0"/>
    <x v="1"/>
    <x v="0"/>
    <n v="11.95"/>
    <n v="23.9"/>
    <s v="Robusta"/>
    <s v="Light"/>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usta"/>
    <s v="Light"/>
    <x v="1"/>
  </r>
  <r>
    <s v="UJV-32333-364"/>
    <x v="589"/>
    <s v="86110-83695-YS"/>
    <s v="L-L-0.5"/>
    <n v="1"/>
    <x v="733"/>
    <s v=""/>
    <x v="0"/>
    <x v="3"/>
    <x v="1"/>
    <x v="1"/>
    <n v="9.51"/>
    <n v="9.51"/>
    <s v="Libe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usta"/>
    <s v="Light"/>
    <x v="1"/>
  </r>
  <r>
    <s v="XNU-83276-288"/>
    <x v="595"/>
    <s v="98185-92775-KT"/>
    <s v="R-M-0.5"/>
    <n v="1"/>
    <x v="742"/>
    <s v=""/>
    <x v="0"/>
    <x v="0"/>
    <x v="0"/>
    <x v="1"/>
    <n v="5.97"/>
    <n v="5.97"/>
    <s v="Robusta"/>
    <s v="Medium"/>
    <x v="1"/>
  </r>
  <r>
    <s v="YOG-94666-679"/>
    <x v="596"/>
    <s v="86991-53901-AT"/>
    <s v="L-D-0.2"/>
    <n v="2"/>
    <x v="743"/>
    <s v=""/>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ight"/>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ight"/>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rabica"/>
    <s v="Dark"/>
    <x v="1"/>
  </r>
  <r>
    <s v="UFZ-24348-219"/>
    <x v="610"/>
    <s v="27930-59250-JT"/>
    <s v="L-M-2.5"/>
    <n v="3"/>
    <x v="745"/>
    <s v=""/>
    <x v="0"/>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ight"/>
    <x v="1"/>
  </r>
  <r>
    <s v="UJG-34731-295"/>
    <x v="374"/>
    <s v="15764-22559-ZT"/>
    <s v="A-M-2.5"/>
    <n v="1"/>
    <x v="790"/>
    <s v=""/>
    <x v="0"/>
    <x v="2"/>
    <x v="0"/>
    <x v="2"/>
    <n v="25.874999999999996"/>
    <n v="25.874999999999996"/>
    <s v="Ar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7"/>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erica"/>
    <s v="Light"/>
    <x v="1"/>
  </r>
  <r>
    <s v="LCY-24377-948"/>
    <x v="630"/>
    <s v="21617-79890-DD"/>
    <s v="R-L-2.5"/>
    <n v="1"/>
    <x v="806"/>
    <s v=""/>
    <x v="0"/>
    <x v="0"/>
    <x v="1"/>
    <x v="2"/>
    <n v="27.484999999999996"/>
    <n v="27.484999999999996"/>
    <s v="Robu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ight"/>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usta"/>
    <s v="Light"/>
    <x v="1"/>
  </r>
  <r>
    <s v="VKQ-39009-292"/>
    <x v="219"/>
    <s v="57808-90533-UE"/>
    <s v="L-M-1"/>
    <n v="5"/>
    <x v="822"/>
    <s v=""/>
    <x v="0"/>
    <x v="3"/>
    <x v="0"/>
    <x v="0"/>
    <n v="14.55"/>
    <n v="72.75"/>
    <s v="Liberica"/>
    <s v="Medium"/>
    <x v="1"/>
  </r>
  <r>
    <s v="PDB-98743-282"/>
    <x v="643"/>
    <s v="51940-02669-OR"/>
    <s v="L-L-1"/>
    <n v="3"/>
    <x v="826"/>
    <s v=""/>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ight"/>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ight"/>
    <x v="1"/>
  </r>
  <r>
    <s v="MEK-85120-243"/>
    <x v="649"/>
    <s v="06623-54610-HC"/>
    <s v="R-L-0.2"/>
    <n v="3"/>
    <x v="835"/>
    <s v=""/>
    <x v="0"/>
    <x v="0"/>
    <x v="1"/>
    <x v="3"/>
    <n v="3.5849999999999995"/>
    <n v="10.754999999999999"/>
    <s v="Robu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822"/>
    <s v=""/>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4"/>
    <s v="35367-50483-AR"/>
    <s v="R-L-0.5"/>
    <n v="2"/>
    <x v="863"/>
    <s v="gsiudaq4@nytimes.com"/>
    <x v="0"/>
    <x v="0"/>
    <x v="1"/>
    <x v="1"/>
    <n v="7.169999999999999"/>
    <n v="14.339999999999998"/>
    <s v="Robu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usta"/>
    <s v="Light"/>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rabica"/>
    <s v="Medium"/>
    <x v="0"/>
  </r>
  <r>
    <s v="PJS-30996-485"/>
    <x v="4"/>
    <s v="86579-92122-OC"/>
    <s v="A-L-0.2"/>
    <n v="1"/>
    <x v="857"/>
    <s v=""/>
    <x v="0"/>
    <x v="2"/>
    <x v="1"/>
    <x v="3"/>
    <n v="3.8849999999999998"/>
    <n v="3.8849999999999998"/>
    <s v="Arabica"/>
    <s v="Light"/>
    <x v="0"/>
  </r>
  <r>
    <s v="HEL-86709-449"/>
    <x v="667"/>
    <s v="86579-92122-OC"/>
    <s v="E-D-2.5"/>
    <n v="1"/>
    <x v="857"/>
    <s v=""/>
    <x v="0"/>
    <x v="1"/>
    <x v="2"/>
    <x v="2"/>
    <n v="27.945"/>
    <n v="27.945"/>
    <s v="Excelsa"/>
    <s v="Dark"/>
    <x v="0"/>
  </r>
  <r>
    <s v="NCH-55389-562"/>
    <x v="110"/>
    <s v="86579-92122-OC"/>
    <s v="E-L-2.5"/>
    <n v="5"/>
    <x v="857"/>
    <s v=""/>
    <x v="0"/>
    <x v="1"/>
    <x v="1"/>
    <x v="2"/>
    <n v="34.154999999999994"/>
    <n v="170.77499999999998"/>
    <s v="Excelsa"/>
    <s v="Light"/>
    <x v="0"/>
  </r>
  <r>
    <s v="NCH-55389-562"/>
    <x v="110"/>
    <s v="86579-92122-OC"/>
    <s v="R-L-2.5"/>
    <n v="2"/>
    <x v="857"/>
    <s v=""/>
    <x v="0"/>
    <x v="0"/>
    <x v="1"/>
    <x v="2"/>
    <n v="27.484999999999996"/>
    <n v="54.969999999999992"/>
    <s v="Robusta"/>
    <s v="Light"/>
    <x v="0"/>
  </r>
  <r>
    <s v="NCH-55389-562"/>
    <x v="110"/>
    <s v="86579-92122-OC"/>
    <s v="E-L-1"/>
    <n v="1"/>
    <x v="857"/>
    <s v=""/>
    <x v="0"/>
    <x v="1"/>
    <x v="1"/>
    <x v="0"/>
    <n v="14.85"/>
    <n v="14.85"/>
    <s v="Excelsa"/>
    <s v="Light"/>
    <x v="0"/>
  </r>
  <r>
    <s v="NCH-55389-562"/>
    <x v="110"/>
    <s v="86579-92122-OC"/>
    <s v="A-L-0.2"/>
    <n v="2"/>
    <x v="857"/>
    <s v=""/>
    <x v="0"/>
    <x v="2"/>
    <x v="1"/>
    <x v="3"/>
    <n v="3.8849999999999998"/>
    <n v="7.77"/>
    <s v="Ar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x v="1"/>
    <x v="2"/>
    <x v="1"/>
    <x v="2"/>
    <n v="29.784999999999997"/>
    <n v="89.35499999999999"/>
    <s v="Ar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890"/>
    <s v="ckeaver1@ucoz.com"/>
    <x v="0"/>
    <x v="2"/>
    <x v="1"/>
    <x v="1"/>
    <n v="7.77"/>
    <n v="23.31"/>
    <s v="Arabica"/>
    <s v="Light"/>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rabica"/>
    <s v="Dark"/>
    <x v="0"/>
  </r>
  <r>
    <s v="GNL-98714-885"/>
    <x v="583"/>
    <s v="83731-53280-YC"/>
    <s v="R-M-1"/>
    <n v="3"/>
    <x v="904"/>
    <s v=""/>
    <x v="2"/>
    <x v="0"/>
    <x v="0"/>
    <x v="0"/>
    <n v="9.9499999999999993"/>
    <n v="29.849999999999998"/>
    <s v="Robu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ight"/>
    <x v="1"/>
  </r>
  <r>
    <s v="SRJ-79353-838"/>
    <x v="506"/>
    <s v="77869-81373-AY"/>
    <s v="A-L-1"/>
    <n v="6"/>
    <x v="908"/>
    <s v=""/>
    <x v="0"/>
    <x v="2"/>
    <x v="1"/>
    <x v="0"/>
    <n v="12.95"/>
    <n v="77.699999999999989"/>
    <s v="Arabica"/>
    <s v="Light"/>
    <x v="1"/>
  </r>
  <r>
    <s v="XBV-40336-071"/>
    <x v="685"/>
    <s v="38536-98293-JZ"/>
    <s v="A-D-0.2"/>
    <n v="3"/>
    <x v="909"/>
    <s v=""/>
    <x v="1"/>
    <x v="2"/>
    <x v="2"/>
    <x v="3"/>
    <n v="2.9849999999999999"/>
    <n v="8.9550000000000001"/>
    <s v="Arabica"/>
    <s v="Dark"/>
    <x v="1"/>
  </r>
  <r>
    <s v="RLM-96511-467"/>
    <x v="191"/>
    <s v="43014-53743-XK"/>
    <s v="R-L-2.5"/>
    <n v="1"/>
    <x v="910"/>
    <s v="jtewelsonrn@samsung.com"/>
    <x v="0"/>
    <x v="0"/>
    <x v="1"/>
    <x v="2"/>
    <n v="27.484999999999996"/>
    <n v="27.484999999999996"/>
    <s v="Robusta"/>
    <s v="Light"/>
    <x v="1"/>
  </r>
  <r>
    <s v="AEZ-13242-456"/>
    <x v="686"/>
    <s v="62494-09113-RP"/>
    <s v="R-M-0.5"/>
    <n v="5"/>
    <x v="906"/>
    <s v=""/>
    <x v="0"/>
    <x v="0"/>
    <x v="0"/>
    <x v="1"/>
    <n v="5.97"/>
    <n v="29.849999999999998"/>
    <s v="Robu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4B697-B70D-4CD3-AF4C-94413A57A6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993AB-4699-4C1C-9330-8A10E9577A51}"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9">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8CC0D-D2EA-4070-91B7-A5AF504E9B13}"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F40B996-845C-4916-A0D8-D39136380396}" sourceName="Roast Type">
  <pivotTables>
    <pivotTable tabId="18" name="TotalSales"/>
  </pivotTables>
  <data>
    <tabular pivotCacheId="1546128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E40533-25F5-484F-B83F-E599D0B91D9B}" sourceName="Size">
  <pivotTables>
    <pivotTable tabId="18" name="TotalSales"/>
  </pivotTables>
  <data>
    <tabular pivotCacheId="15461285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9BECB1-51B3-4539-B5CF-B37863128177}" sourceName="Loyalty Card">
  <pivotTables>
    <pivotTable tabId="18" name="TotalSales"/>
  </pivotTables>
  <data>
    <tabular pivotCacheId="154612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D5FFCFD-C93B-4E3D-BBC7-716D458B6903}" cache="Slicer_Roast_Type" caption="Roast Type" style="Purple Slicer" rowHeight="234950"/>
  <slicer name="Size" xr10:uid="{5872EA7C-2EFC-4F49-B3F9-498EED9F6451}" cache="Slicer_Size" caption="Size" columnCount="2" style="Purple Slicer" rowHeight="234950"/>
  <slicer name="Loyalty Card" xr10:uid="{6BBF0F00-8446-419A-9D34-C866FF7F364E}" cache="Slicer_Loyalty_Card" caption="Loyalty Card" columnCount="2"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A6C3CFDA-DA2E-4979-ABB4-FFC0F5F0183F}" cache="Slicer_Roast_Type" caption="Roast Type" style="Purple Slicer" rowHeight="234950"/>
  <slicer name="Size 1" xr10:uid="{0F801DED-D62F-464B-BEAA-299F907FFF9C}" cache="Slicer_Size" caption="Size" columnCount="2" style="Purple Slicer" rowHeight="234950"/>
  <slicer name="Loyalty Card 1" xr10:uid="{BA55B239-5013-4571-97FA-3FD36E75B1A3}" cache="Slicer_Loyalty_Card" caption="Loyalty Card"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336883-FDAD-4072-990D-D7B075063183}" name="Orders" displayName="Orders" ref="A1:P1001" totalsRowShown="0" headerRowDxfId="11">
  <autoFilter ref="A1:P1001" xr:uid="{11336883-FDAD-4072-990D-D7B075063183}"/>
  <tableColumns count="16">
    <tableColumn id="1" xr3:uid="{B02C7808-259E-4DD9-916E-3CAA9DFC3213}" name="Order ID" dataDxfId="10"/>
    <tableColumn id="2" xr3:uid="{FB8E6548-D12C-4B44-A27A-315B460C2BD2}" name="Order Date" dataDxfId="9"/>
    <tableColumn id="3" xr3:uid="{06788DB7-A5B4-459F-AEB8-DE48B4B9C408}" name="Customer ID" dataDxfId="8"/>
    <tableColumn id="4" xr3:uid="{5BBEC01D-1325-422C-A0F2-D614C1551272}" name="Product ID"/>
    <tableColumn id="5" xr3:uid="{7DD3AD15-93C3-479B-8C6E-F70B115C903D}" name="Quantity" dataDxfId="7"/>
    <tableColumn id="6" xr3:uid="{9F71D7F7-EFB8-4B95-81D2-A4FCEB1255DF}" name="Customer Name" dataDxfId="6">
      <calculatedColumnFormula>_xlfn.XLOOKUP(C2,customers!$A$1:$A$1001,customers!$B$1:$B$1001,,0)</calculatedColumnFormula>
    </tableColumn>
    <tableColumn id="7" xr3:uid="{56143EF0-30A3-4CC9-AC10-1BD52DC74D35}" name="Email" dataDxfId="5">
      <calculatedColumnFormula>IF(_xlfn.XLOOKUP(C2,customers!$A$1:$A$1001,customers!$C$1:$C$1001,,0)=0,"",_xlfn.XLOOKUP(C2,customers!$A$1:$A$1001,customers!$C$1:$C$1001,,0))</calculatedColumnFormula>
    </tableColumn>
    <tableColumn id="8" xr3:uid="{0DED71FC-5AB9-4A18-8CB7-A2FB51647FD9}" name="Country" dataDxfId="4">
      <calculatedColumnFormula>_xlfn.XLOOKUP(C2,customers!$A$1:$A$1001,customers!$G$1:$G$1001,,0)</calculatedColumnFormula>
    </tableColumn>
    <tableColumn id="9" xr3:uid="{1E678F96-5F1C-4030-8053-C798B6ED057E}" name="Coffee Type">
      <calculatedColumnFormula>INDEX(products!$A$1:$G$49,MATCH(orders!$D2,products!$A$1:$A$49,0),MATCH(orders!I$1,products!$A$1:$G$1,0))</calculatedColumnFormula>
    </tableColumn>
    <tableColumn id="10" xr3:uid="{42136410-97F1-4583-A8B7-13F5F18988E7}" name="Roast Type">
      <calculatedColumnFormula>INDEX(products!$A$1:$G$49,MATCH(orders!$D2,products!$A$1:$A$49,0),MATCH(orders!J$1,products!$A$1:$G$1,0))</calculatedColumnFormula>
    </tableColumn>
    <tableColumn id="11" xr3:uid="{AE9F98E4-02FF-4AD5-A937-C63FA2BC4E2C}" name="Size" dataDxfId="3">
      <calculatedColumnFormula>INDEX(products!$A$1:$G$49,MATCH(orders!$D2,products!$A$1:$A$49,0),MATCH(orders!K$1,products!$A$1:$G$1,0))</calculatedColumnFormula>
    </tableColumn>
    <tableColumn id="12" xr3:uid="{4C36F976-67B7-430A-9C50-587DCB449CCA}" name="Unit Price" dataDxfId="2">
      <calculatedColumnFormula>INDEX(products!$A$1:$G$49,MATCH(orders!$D2,products!$A$1:$A$49,0),MATCH(orders!L$1,products!$A$1:$G$1,0))</calculatedColumnFormula>
    </tableColumn>
    <tableColumn id="13" xr3:uid="{D02FF40C-B5AB-41BA-A9E7-92D30DDC188C}" name="Sales" dataDxfId="1">
      <calculatedColumnFormula>L2*E2</calculatedColumnFormula>
    </tableColumn>
    <tableColumn id="14" xr3:uid="{92E539B0-D988-4334-9046-6F75A97439AB}" name="Coffee Type Name">
      <calculatedColumnFormula>IF(I2="Rob","Robusta",IF(I2="Exc","Excelsa",IF(I2="Ara","Arabica",IF(I2="Lib","Liberica",""))))</calculatedColumnFormula>
    </tableColumn>
    <tableColumn id="15" xr3:uid="{3974AE7E-E52F-4FD2-B2ED-F9AFC4E13525}" name="Roast Type Name">
      <calculatedColumnFormula>IF(J2="M","Medium",IF(J2="L","Light",IF(J2="D","Dark","")))</calculatedColumnFormula>
    </tableColumn>
    <tableColumn id="16" xr3:uid="{3D10E6AA-2BC0-4AC0-94CA-8E6D365A0E5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BBE52E-E41A-4992-933E-46F97CDEFAD5}" sourceName="Order Date">
  <pivotTables>
    <pivotTable tabId="18" name="TotalSales"/>
  </pivotTables>
  <state minimalRefreshVersion="6" lastRefreshVersion="6" pivotCacheId="154612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C66282-7EEC-40FE-B21F-B3BDEE6FCE7F}" cache="NativeTimeline_Order_Date" caption="Order Date" level="2" selectionLevel="2" scrollPosition="2019-03-24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F249A57-E419-48AC-96B2-EC9B63B4619E}" cache="NativeTimeline_Order_Date" caption="Order Date" level="2" selectionLevel="2" scrollPosition="2019-03-24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7D30-FFAD-4D5F-986E-C6B5BEB27B1E}">
  <dimension ref="A1:K48"/>
  <sheetViews>
    <sheetView topLeftCell="B3" zoomScale="77" workbookViewId="0">
      <selection activeCell="X24" sqref="X24"/>
    </sheetView>
  </sheetViews>
  <sheetFormatPr defaultRowHeight="14.4" x14ac:dyDescent="0.3"/>
  <cols>
    <col min="1" max="1" width="12.5546875" bestFit="1" customWidth="1"/>
    <col min="2" max="2" width="21.88671875" bestFit="1" customWidth="1"/>
    <col min="3" max="3" width="13.77734375" bestFit="1" customWidth="1"/>
    <col min="4" max="5" width="4" bestFit="1" customWidth="1"/>
    <col min="6" max="6" width="4.44140625" bestFit="1" customWidth="1"/>
  </cols>
  <sheetData>
    <row r="1" spans="1:11" x14ac:dyDescent="0.3">
      <c r="K1" s="9"/>
    </row>
    <row r="3" spans="1:11" x14ac:dyDescent="0.3">
      <c r="A3" s="6" t="s">
        <v>6216</v>
      </c>
      <c r="C3" s="6" t="s">
        <v>9</v>
      </c>
    </row>
    <row r="4" spans="1:11" x14ac:dyDescent="0.3">
      <c r="A4" s="6" t="s">
        <v>6214</v>
      </c>
      <c r="B4" s="6" t="s">
        <v>6215</v>
      </c>
      <c r="C4" t="s">
        <v>6193</v>
      </c>
      <c r="D4" t="s">
        <v>6194</v>
      </c>
      <c r="E4" t="s">
        <v>6195</v>
      </c>
      <c r="F4" t="s">
        <v>6192</v>
      </c>
    </row>
    <row r="5" spans="1:11" x14ac:dyDescent="0.3">
      <c r="A5" t="s">
        <v>6198</v>
      </c>
      <c r="B5" t="s">
        <v>6202</v>
      </c>
      <c r="C5" s="8">
        <v>186.85499999999999</v>
      </c>
      <c r="D5" s="8">
        <v>305.97000000000003</v>
      </c>
      <c r="E5" s="8">
        <v>213.15999999999997</v>
      </c>
      <c r="F5" s="8">
        <v>123</v>
      </c>
    </row>
    <row r="6" spans="1:11" x14ac:dyDescent="0.3">
      <c r="B6" t="s">
        <v>6203</v>
      </c>
      <c r="C6" s="8">
        <v>251.96499999999997</v>
      </c>
      <c r="D6" s="8">
        <v>129.46</v>
      </c>
      <c r="E6" s="8">
        <v>434.03999999999996</v>
      </c>
      <c r="F6" s="8">
        <v>171.93999999999997</v>
      </c>
    </row>
    <row r="7" spans="1:11" x14ac:dyDescent="0.3">
      <c r="B7" t="s">
        <v>6204</v>
      </c>
      <c r="C7" s="8">
        <v>224.94499999999999</v>
      </c>
      <c r="D7" s="8">
        <v>349.12</v>
      </c>
      <c r="E7" s="8">
        <v>321.04000000000002</v>
      </c>
      <c r="F7" s="8">
        <v>126.035</v>
      </c>
    </row>
    <row r="8" spans="1:11" x14ac:dyDescent="0.3">
      <c r="B8" t="s">
        <v>6205</v>
      </c>
      <c r="C8" s="8">
        <v>307.12</v>
      </c>
      <c r="D8" s="8">
        <v>681.07499999999993</v>
      </c>
      <c r="E8" s="8">
        <v>533.70499999999993</v>
      </c>
      <c r="F8" s="8">
        <v>158.85</v>
      </c>
    </row>
    <row r="9" spans="1:11" x14ac:dyDescent="0.3">
      <c r="B9" t="s">
        <v>6206</v>
      </c>
      <c r="C9" s="8">
        <v>53.664999999999992</v>
      </c>
      <c r="D9" s="8">
        <v>83.025000000000006</v>
      </c>
      <c r="E9" s="8">
        <v>193.83499999999998</v>
      </c>
      <c r="F9" s="8">
        <v>68.039999999999992</v>
      </c>
    </row>
    <row r="10" spans="1:11" x14ac:dyDescent="0.3">
      <c r="B10" t="s">
        <v>6207</v>
      </c>
      <c r="C10" s="8">
        <v>163.01999999999998</v>
      </c>
      <c r="D10" s="8">
        <v>678.3599999999999</v>
      </c>
      <c r="E10" s="8">
        <v>171.04500000000002</v>
      </c>
      <c r="F10" s="8">
        <v>372.255</v>
      </c>
    </row>
    <row r="11" spans="1:11" x14ac:dyDescent="0.3">
      <c r="B11" t="s">
        <v>6208</v>
      </c>
      <c r="C11" s="8">
        <v>345.02</v>
      </c>
      <c r="D11" s="8">
        <v>273.86999999999995</v>
      </c>
      <c r="E11" s="8">
        <v>184.12999999999997</v>
      </c>
      <c r="F11" s="8">
        <v>201.11499999999998</v>
      </c>
    </row>
    <row r="12" spans="1:11" x14ac:dyDescent="0.3">
      <c r="B12" t="s">
        <v>6209</v>
      </c>
      <c r="C12" s="8">
        <v>334.89</v>
      </c>
      <c r="D12" s="8">
        <v>70.95</v>
      </c>
      <c r="E12" s="8">
        <v>134.23000000000002</v>
      </c>
      <c r="F12" s="8">
        <v>166.27499999999998</v>
      </c>
    </row>
    <row r="13" spans="1:11" x14ac:dyDescent="0.3">
      <c r="B13" t="s">
        <v>6210</v>
      </c>
      <c r="C13" s="8">
        <v>178.70999999999998</v>
      </c>
      <c r="D13" s="8">
        <v>166.1</v>
      </c>
      <c r="E13" s="8">
        <v>439.30999999999995</v>
      </c>
      <c r="F13" s="8">
        <v>492.9</v>
      </c>
    </row>
    <row r="14" spans="1:11" x14ac:dyDescent="0.3">
      <c r="B14" t="s">
        <v>6211</v>
      </c>
      <c r="C14" s="8">
        <v>301.98500000000001</v>
      </c>
      <c r="D14" s="8">
        <v>153.76499999999999</v>
      </c>
      <c r="E14" s="8">
        <v>215.55499999999998</v>
      </c>
      <c r="F14" s="8">
        <v>213.66499999999999</v>
      </c>
    </row>
    <row r="15" spans="1:11" x14ac:dyDescent="0.3">
      <c r="B15" t="s">
        <v>6212</v>
      </c>
      <c r="C15" s="8">
        <v>312.83499999999998</v>
      </c>
      <c r="D15" s="8">
        <v>63.249999999999993</v>
      </c>
      <c r="E15" s="8">
        <v>350.89500000000004</v>
      </c>
      <c r="F15" s="8">
        <v>96.405000000000001</v>
      </c>
    </row>
    <row r="16" spans="1:11"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07C7-83C3-4BBF-8B29-5BA1266B70F9}">
  <dimension ref="A1:K6"/>
  <sheetViews>
    <sheetView zoomScale="77" workbookViewId="0">
      <selection activeCell="W23" sqref="W23"/>
    </sheetView>
  </sheetViews>
  <sheetFormatPr defaultRowHeight="14.4" x14ac:dyDescent="0.3"/>
  <cols>
    <col min="1" max="1" width="14.109375" bestFit="1" customWidth="1"/>
    <col min="2" max="2" width="11.6640625" bestFit="1" customWidth="1"/>
    <col min="3" max="4" width="6.5546875" bestFit="1" customWidth="1"/>
    <col min="5" max="5" width="5.5546875" bestFit="1" customWidth="1"/>
    <col min="6" max="6" width="4.44140625" bestFit="1" customWidth="1"/>
  </cols>
  <sheetData>
    <row r="1" spans="1:11" x14ac:dyDescent="0.3">
      <c r="K1" s="9"/>
    </row>
    <row r="3" spans="1:11" x14ac:dyDescent="0.3">
      <c r="A3" s="6" t="s">
        <v>7</v>
      </c>
      <c r="B3" t="s">
        <v>6216</v>
      </c>
    </row>
    <row r="4" spans="1:11" x14ac:dyDescent="0.3">
      <c r="A4" t="s">
        <v>28</v>
      </c>
      <c r="B4" s="7">
        <v>2798.5050000000001</v>
      </c>
    </row>
    <row r="5" spans="1:11" x14ac:dyDescent="0.3">
      <c r="A5" t="s">
        <v>318</v>
      </c>
      <c r="B5" s="7">
        <v>6696.8649999999989</v>
      </c>
    </row>
    <row r="6" spans="1:11" x14ac:dyDescent="0.3">
      <c r="A6" t="s">
        <v>19</v>
      </c>
      <c r="B6" s="7">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0C6D-3A92-4675-9249-AE559838791B}">
  <dimension ref="A1:K8"/>
  <sheetViews>
    <sheetView zoomScale="77" workbookViewId="0">
      <selection activeCell="S34" sqref="S34"/>
    </sheetView>
  </sheetViews>
  <sheetFormatPr defaultRowHeight="14.4" x14ac:dyDescent="0.3"/>
  <cols>
    <col min="1" max="1" width="17.5546875" bestFit="1" customWidth="1"/>
    <col min="2" max="2" width="11.6640625" bestFit="1" customWidth="1"/>
    <col min="3" max="4" width="6.5546875" bestFit="1" customWidth="1"/>
    <col min="5" max="5" width="5.5546875" bestFit="1" customWidth="1"/>
    <col min="6" max="6" width="4.44140625" bestFit="1" customWidth="1"/>
  </cols>
  <sheetData>
    <row r="1" spans="1:11" x14ac:dyDescent="0.3">
      <c r="K1" s="9"/>
    </row>
    <row r="3" spans="1:11" x14ac:dyDescent="0.3">
      <c r="A3" s="6" t="s">
        <v>4</v>
      </c>
      <c r="B3" t="s">
        <v>6216</v>
      </c>
    </row>
    <row r="4" spans="1:11" x14ac:dyDescent="0.3">
      <c r="A4" t="s">
        <v>3753</v>
      </c>
      <c r="B4" s="7">
        <v>278.01</v>
      </c>
    </row>
    <row r="5" spans="1:11" x14ac:dyDescent="0.3">
      <c r="A5" t="s">
        <v>1598</v>
      </c>
      <c r="B5" s="7">
        <v>281.67499999999995</v>
      </c>
    </row>
    <row r="6" spans="1:11" x14ac:dyDescent="0.3">
      <c r="A6" t="s">
        <v>2587</v>
      </c>
      <c r="B6" s="7">
        <v>289.11</v>
      </c>
    </row>
    <row r="7" spans="1:11" x14ac:dyDescent="0.3">
      <c r="A7" t="s">
        <v>5765</v>
      </c>
      <c r="B7" s="7">
        <v>307.04499999999996</v>
      </c>
    </row>
    <row r="8" spans="1:11" x14ac:dyDescent="0.3">
      <c r="A8" t="s">
        <v>5114</v>
      </c>
      <c r="B8" s="7">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5C1B2-1E2F-4E6E-98C2-2834705C7FE3}">
  <dimension ref="A1"/>
  <sheetViews>
    <sheetView topLeftCell="A5" zoomScale="66" workbookViewId="0">
      <selection activeCell="AB26" sqref="AB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3" customWidth="1"/>
    <col min="8" max="8" width="11.8867187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L20" sqref="L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Krisha Veera</cp:lastModifiedBy>
  <cp:revision/>
  <dcterms:created xsi:type="dcterms:W3CDTF">2022-11-26T09:51:45Z</dcterms:created>
  <dcterms:modified xsi:type="dcterms:W3CDTF">2024-05-04T14:15:05Z</dcterms:modified>
  <cp:category/>
  <cp:contentStatus/>
</cp:coreProperties>
</file>