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 codeName="ThisWorkbook" defaultThemeVersion="166925"/>
  <xr:revisionPtr revIDLastSave="0" documentId="13_ncr:1_{2DDA669F-89E4-4C33-9D3D-ABB4C58ED5AE}" xr6:coauthVersionLast="47" xr6:coauthVersionMax="47" xr10:uidLastSave="{00000000-0000-0000-0000-000000000000}"/>
  <bookViews>
    <workbookView xWindow="-108" yWindow="-108" windowWidth="23256" windowHeight="12456" tabRatio="956" activeTab="2" xr2:uid="{6D3523B0-520A-47C9-BB0C-88E999B832CF}"/>
  </bookViews>
  <sheets>
    <sheet name="cat" sheetId="197" r:id="rId1"/>
    <sheet name="Categories" sheetId="193" r:id="rId2"/>
    <sheet name="Final Data" sheetId="198" r:id="rId3"/>
    <sheet name="sales" sheetId="196" r:id="rId4"/>
    <sheet name="Sales Data" sheetId="194" r:id="rId5"/>
    <sheet name="tbl_Sheet5data" sheetId="195" state="hidden" r:id="rId6"/>
  </sheets>
  <definedNames>
    <definedName name="ExternalData_1" localSheetId="0" hidden="1">'cat'!$A$1:$B$7</definedName>
    <definedName name="ExternalData_1" localSheetId="3" hidden="1">sales!$A$1:$H$16</definedName>
    <definedName name="ExternalData_1" localSheetId="5" hidden="1">tbl_Sheet5data!$A$1:$D$6</definedName>
    <definedName name="ExternalData_2" localSheetId="2" hidden="1">'Final Data'!$A$1:$I$16</definedName>
    <definedName name="grp_Brace">"Another bracket line,Bracket line"</definedName>
    <definedName name="grp_Function">#REF!</definedName>
    <definedName name="grp_MoreInfo">"Bottom line,Group 113"</definedName>
    <definedName name="grp_WalkMeArrows">"shp_ArrowCurved,txt_WalkMeArrows,shp_ArrowStraight"</definedName>
    <definedName name="grp_WalkMeBrace">"shp_BraceBottom,txt_WalkMeBrace,shp_BraceLeft"</definedName>
    <definedName name="lst_Callouts">#REF!</definedName>
    <definedName name="SalesTax">0.0825</definedName>
    <definedName name="sample_Bread">#REF!</definedName>
    <definedName name="sample_ChartData">#REF!</definedName>
    <definedName name="sample_DeptCategoryMonth">#REF!</definedName>
    <definedName name="sample_EMail">#REF!</definedName>
    <definedName name="sample_Fruit">#REF!</definedName>
    <definedName name="sample_MonthlySales">#REF!</definedName>
    <definedName name="sample_PeopleNames">#REF!</definedName>
    <definedName name="sample_PivotData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94" l="1"/>
  <c r="D25" i="194"/>
  <c r="D21" i="194"/>
  <c r="D19" i="194"/>
  <c r="D17" i="194"/>
  <c r="D15" i="194"/>
  <c r="D13" i="194"/>
  <c r="D11" i="194"/>
  <c r="D7" i="19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750CED-B54D-4045-B046-EEBD841389A0}" keepAlive="1" name="Query - cat" description="Connection to the 'cat' query in the workbook." type="5" refreshedVersion="8" background="1" saveData="1">
    <dbPr connection="Provider=Microsoft.Mashup.OleDb.1;Data Source=$Workbook$;Location=cat;Extended Properties=&quot;&quot;" command="SELECT * FROM [cat]"/>
  </connection>
  <connection id="2" xr16:uid="{530A217A-3809-4977-B5CF-AE89BCF701B9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3" xr16:uid="{70B6405E-3014-4AFC-AD1C-3B0A2CFBF0DF}" keepAlive="1" name="Query - sales" description="Connection to the 'sales' query in the workbook." type="5" refreshedVersion="8" background="1" saveData="1">
    <dbPr connection="Provider=Microsoft.Mashup.OleDb.1;Data Source=$Workbook$;Location=sales;Extended Properties=&quot;&quot;" command="SELECT * FROM [sales]"/>
  </connection>
</connections>
</file>

<file path=xl/sharedStrings.xml><?xml version="1.0" encoding="utf-8"?>
<sst xmlns="http://schemas.openxmlformats.org/spreadsheetml/2006/main" count="271" uniqueCount="68">
  <si>
    <t>Apples</t>
  </si>
  <si>
    <t>Bananas</t>
  </si>
  <si>
    <t>Category</t>
  </si>
  <si>
    <t>Pears</t>
  </si>
  <si>
    <t>Order date</t>
  </si>
  <si>
    <t>Plums</t>
  </si>
  <si>
    <t>Product</t>
  </si>
  <si>
    <t>Cho</t>
  </si>
  <si>
    <t>Anders</t>
  </si>
  <si>
    <t>Kotas</t>
  </si>
  <si>
    <t>Ioto</t>
  </si>
  <si>
    <t>Anne</t>
  </si>
  <si>
    <t>Tim</t>
  </si>
  <si>
    <t>Jan</t>
  </si>
  <si>
    <t>Sam</t>
  </si>
  <si>
    <t>Kiwis</t>
  </si>
  <si>
    <t>Total Sales Rep</t>
  </si>
  <si>
    <t>First Name</t>
  </si>
  <si>
    <t>Last Name</t>
  </si>
  <si>
    <t>Oxford</t>
  </si>
  <si>
    <t>Dress</t>
  </si>
  <si>
    <t>Sneakers</t>
  </si>
  <si>
    <t>Casual</t>
  </si>
  <si>
    <t>Boat</t>
  </si>
  <si>
    <t>Sandals</t>
  </si>
  <si>
    <t>Espadrilles</t>
  </si>
  <si>
    <t>Derby</t>
  </si>
  <si>
    <t>Rachel Green</t>
  </si>
  <si>
    <t>Monica Geller</t>
  </si>
  <si>
    <t>Joey Tribbiani</t>
  </si>
  <si>
    <t>Chandler Bing</t>
  </si>
  <si>
    <t>Ross Geller</t>
  </si>
  <si>
    <t>Phoebe Buffay</t>
  </si>
  <si>
    <t>ShoeType</t>
  </si>
  <si>
    <t>SalesPerson</t>
  </si>
  <si>
    <t>OrderDate</t>
  </si>
  <si>
    <t>Sales</t>
  </si>
  <si>
    <t>Shoe Name</t>
  </si>
  <si>
    <t>Sandy's Shoes Sales</t>
  </si>
  <si>
    <t>first name</t>
  </si>
  <si>
    <t>last name</t>
  </si>
  <si>
    <t>Day Name</t>
  </si>
  <si>
    <t>Month Name</t>
  </si>
  <si>
    <t>Rachel</t>
  </si>
  <si>
    <t>Green</t>
  </si>
  <si>
    <t>Saturday</t>
  </si>
  <si>
    <t>January</t>
  </si>
  <si>
    <t>Chandler</t>
  </si>
  <si>
    <t>Bing</t>
  </si>
  <si>
    <t>Wednesday</t>
  </si>
  <si>
    <t>February</t>
  </si>
  <si>
    <t>Monica</t>
  </si>
  <si>
    <t>Geller</t>
  </si>
  <si>
    <t>Friday</t>
  </si>
  <si>
    <t>Tuesday</t>
  </si>
  <si>
    <t>March</t>
  </si>
  <si>
    <t>Joey</t>
  </si>
  <si>
    <t>Tribbiani</t>
  </si>
  <si>
    <t>Thursday</t>
  </si>
  <si>
    <t>April</t>
  </si>
  <si>
    <t>Ross</t>
  </si>
  <si>
    <t>Monday</t>
  </si>
  <si>
    <t>May</t>
  </si>
  <si>
    <t>Sunday</t>
  </si>
  <si>
    <t>June</t>
  </si>
  <si>
    <t>Phoebe</t>
  </si>
  <si>
    <t>Buffay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</si>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</sst>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&quot;$&quot;#,##0_);\(&quot;$&quot;#,##0\)"/>
    <numFmt numFmtId="165" formatCode="&quot;$&quot;#,##0_);[Red]\(&quot;$&quot;#,##0\)"/>
    <numFmt numFmtId="166" formatCode="_(* #,##0.00_);_(* \(#,##0.00\);_(* &quot;-&quot;??_);_(@_)"/>
    <numFmt numFmtId="167" formatCode="yyyy;@"/>
    <numFmt numFmtId="168" formatCode="dd\-mm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B744D"/>
      <name val="Calibri"/>
      <family val="2"/>
      <scheme val="minor"/>
    </font>
    <font>
      <sz val="11"/>
      <color theme="1"/>
      <name val="Calibri"/>
      <family val="2"/>
      <scheme val="minor"/>
    </font>
    <font>
      <sz val="72"/>
      <color theme="0"/>
      <name val="Calibri Light"/>
      <family val="2"/>
      <scheme val="major"/>
    </font>
    <font>
      <sz val="17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0070C0"/>
      <name val="Segoe UI"/>
      <family val="2"/>
    </font>
    <font>
      <sz val="42"/>
      <color theme="0"/>
      <name val="Segoe UI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/>
        <bgColor theme="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339966"/>
      </bottom>
      <diagonal/>
    </border>
    <border>
      <left style="thin">
        <color indexed="64"/>
      </left>
      <right/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 style="thin">
        <color rgb="FF339966"/>
      </left>
      <right/>
      <top/>
      <bottom/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/>
      <right style="thin">
        <color rgb="FF339966"/>
      </right>
      <top/>
      <bottom style="thin">
        <color rgb="FF339966"/>
      </bottom>
      <diagonal/>
    </border>
    <border>
      <left/>
      <right style="thin">
        <color rgb="FF339966"/>
      </right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8" tint="0.39997558519241921"/>
      </top>
      <bottom/>
      <diagonal/>
    </border>
  </borders>
  <cellStyleXfs count="44">
    <xf numFmtId="0" fontId="0" fillId="0" borderId="0"/>
    <xf numFmtId="0" fontId="6" fillId="0" borderId="0" applyFill="0" applyBorder="0">
      <alignment wrapText="1"/>
    </xf>
    <xf numFmtId="0" fontId="7" fillId="0" borderId="0"/>
    <xf numFmtId="0" fontId="8" fillId="2" borderId="0" applyNumberFormat="0" applyBorder="0" applyProtection="0">
      <alignment horizontal="left" indent="1"/>
    </xf>
    <xf numFmtId="0" fontId="9" fillId="2" borderId="0" applyNumberFormat="0" applyProtection="0">
      <alignment horizontal="left" wrapText="1" indent="4"/>
    </xf>
    <xf numFmtId="0" fontId="6" fillId="2" borderId="0" applyNumberFormat="0" applyProtection="0">
      <alignment horizontal="left" wrapText="1" indent="4"/>
    </xf>
    <xf numFmtId="0" fontId="10" fillId="0" borderId="0"/>
    <xf numFmtId="0" fontId="8" fillId="2" borderId="0" applyNumberFormat="0" applyBorder="0" applyProtection="0">
      <alignment horizontal="left" indent="1"/>
    </xf>
    <xf numFmtId="0" fontId="1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0" fontId="9" fillId="2" borderId="0" applyNumberFormat="0" applyProtection="0">
      <alignment horizontal="left" wrapText="1" indent="4"/>
    </xf>
    <xf numFmtId="0" fontId="6" fillId="2" borderId="0" applyNumberFormat="0" applyProtection="0">
      <alignment horizontal="left" wrapText="1" indent="4"/>
    </xf>
    <xf numFmtId="0" fontId="10" fillId="4" borderId="0" applyNumberFormat="0" applyBorder="0" applyProtection="0"/>
    <xf numFmtId="0" fontId="12" fillId="0" borderId="0" applyNumberFormat="0" applyFill="0" applyBorder="0" applyAlignment="0" applyProtection="0"/>
    <xf numFmtId="0" fontId="7" fillId="0" borderId="2" applyNumberFormat="0" applyFont="0" applyFill="0" applyAlignment="0"/>
    <xf numFmtId="0" fontId="7" fillId="0" borderId="3" applyNumberFormat="0" applyFont="0" applyFill="0" applyAlignment="0"/>
    <xf numFmtId="14" fontId="7" fillId="0" borderId="0" applyFont="0" applyFill="0" applyBorder="0" applyAlignment="0"/>
    <xf numFmtId="0" fontId="7" fillId="3" borderId="0"/>
    <xf numFmtId="165" fontId="7" fillId="5" borderId="0" applyFont="0" applyBorder="0" applyAlignment="0"/>
    <xf numFmtId="0" fontId="7" fillId="0" borderId="4"/>
    <xf numFmtId="0" fontId="7" fillId="0" borderId="5" applyNumberFormat="0" applyFont="0" applyFill="0"/>
    <xf numFmtId="0" fontId="7" fillId="0" borderId="6" applyNumberFormat="0" applyFont="0" applyFill="0" applyAlignment="0"/>
    <xf numFmtId="0" fontId="7" fillId="3" borderId="7"/>
    <xf numFmtId="0" fontId="7" fillId="0" borderId="8" applyNumberFormat="0" applyFont="0" applyFill="0" applyAlignment="0"/>
    <xf numFmtId="0" fontId="7" fillId="0" borderId="9" applyNumberFormat="0" applyFont="0" applyFill="0" applyAlignment="0"/>
    <xf numFmtId="167" fontId="7" fillId="0" borderId="0" applyFont="0" applyFill="0" applyBorder="0" applyAlignment="0"/>
    <xf numFmtId="0" fontId="7" fillId="6" borderId="1"/>
    <xf numFmtId="0" fontId="10" fillId="4" borderId="0" applyNumberFormat="0" applyBorder="0" applyProtection="0"/>
    <xf numFmtId="0" fontId="7" fillId="3" borderId="0"/>
    <xf numFmtId="0" fontId="7" fillId="6" borderId="1"/>
    <xf numFmtId="0" fontId="7" fillId="0" borderId="0"/>
    <xf numFmtId="0" fontId="5" fillId="0" borderId="0"/>
    <xf numFmtId="0" fontId="7" fillId="3" borderId="7"/>
    <xf numFmtId="0" fontId="4" fillId="0" borderId="0"/>
    <xf numFmtId="0" fontId="15" fillId="0" borderId="0" applyBorder="0" applyProtection="0">
      <alignment horizontal="left"/>
    </xf>
    <xf numFmtId="0" fontId="16" fillId="2" borderId="0" applyNumberFormat="0" applyBorder="0" applyProtection="0">
      <alignment horizontal="left" indent="1"/>
    </xf>
    <xf numFmtId="0" fontId="3" fillId="0" borderId="0"/>
    <xf numFmtId="168" fontId="17" fillId="0" borderId="0" applyFont="0" applyFill="0" applyBorder="0" applyAlignment="0">
      <alignment horizontal="left"/>
    </xf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12" fillId="0" borderId="0" xfId="0" applyFont="1"/>
    <xf numFmtId="0" fontId="14" fillId="7" borderId="10" xfId="0" applyFont="1" applyFill="1" applyBorder="1"/>
    <xf numFmtId="164" fontId="7" fillId="0" borderId="0" xfId="10" applyFont="1"/>
    <xf numFmtId="0" fontId="0" fillId="10" borderId="11" xfId="0" applyFill="1" applyBorder="1"/>
    <xf numFmtId="22" fontId="0" fillId="9" borderId="12" xfId="0" applyNumberFormat="1" applyFill="1" applyBorder="1"/>
    <xf numFmtId="22" fontId="0" fillId="0" borderId="12" xfId="0" applyNumberFormat="1" applyBorder="1"/>
    <xf numFmtId="0" fontId="0" fillId="9" borderId="12" xfId="0" applyFill="1" applyBorder="1"/>
    <xf numFmtId="0" fontId="0" fillId="11" borderId="11" xfId="0" applyFill="1" applyBorder="1"/>
    <xf numFmtId="0" fontId="0" fillId="12" borderId="11" xfId="0" applyFill="1" applyBorder="1"/>
    <xf numFmtId="0" fontId="18" fillId="0" borderId="0" xfId="0" applyFont="1" applyAlignment="1">
      <alignment horizontal="center"/>
    </xf>
    <xf numFmtId="0" fontId="0" fillId="0" borderId="12" xfId="0" applyBorder="1"/>
    <xf numFmtId="0" fontId="0" fillId="9" borderId="12" xfId="0" applyFill="1" applyBorder="1" applyAlignment="1">
      <alignment horizontal="left" indent="1"/>
    </xf>
    <xf numFmtId="164" fontId="0" fillId="0" borderId="12" xfId="10" applyFont="1" applyBorder="1"/>
    <xf numFmtId="4" fontId="0" fillId="9" borderId="12" xfId="0" applyNumberFormat="1" applyFill="1" applyBorder="1"/>
    <xf numFmtId="4" fontId="0" fillId="0" borderId="12" xfId="0" applyNumberFormat="1" applyBorder="1"/>
    <xf numFmtId="0" fontId="14" fillId="8" borderId="0" xfId="0" applyFont="1" applyFill="1" applyBorder="1"/>
    <xf numFmtId="0" fontId="14" fillId="8" borderId="0" xfId="0" applyFont="1" applyFill="1" applyBorder="1" applyAlignment="1">
      <alignment horizontal="right"/>
    </xf>
    <xf numFmtId="0" fontId="0" fillId="0" borderId="12" xfId="0" applyBorder="1" applyAlignment="1">
      <alignment horizontal="left" indent="1"/>
    </xf>
    <xf numFmtId="0" fontId="0" fillId="0" borderId="0" xfId="0" applyNumberFormat="1"/>
  </cellXfs>
  <cellStyles count="44">
    <cellStyle name="Bottom Border" xfId="15" xr:uid="{D4E7A5C6-14B1-4C27-92FD-04FAC7B4536F}"/>
    <cellStyle name="Bottom Green Border" xfId="16" xr:uid="{7754724E-F384-4796-A560-05BC525FB40C}"/>
    <cellStyle name="Comma 2" xfId="43" xr:uid="{79B16ECE-B00E-4F98-87EE-16AC3EBD3BBC}"/>
    <cellStyle name="Currency" xfId="10" builtinId="4" customBuiltin="1"/>
    <cellStyle name="Currency 2" xfId="39" xr:uid="{37909F6D-BF81-4112-9F44-86C1E8BCE23E}"/>
    <cellStyle name="Currency 2 2" xfId="41" xr:uid="{6C72A1E6-FB14-4106-8393-4E5C83E1A543}"/>
    <cellStyle name="Date" xfId="17" xr:uid="{CDBEC1CA-BA8C-488B-850D-59FE4394F023}"/>
    <cellStyle name="Date 2" xfId="38" xr:uid="{A99370EB-90E8-44F3-8564-91ACDD4E7B56}"/>
    <cellStyle name="Followed Hyperlink" xfId="9" builtinId="9" customBuiltin="1"/>
    <cellStyle name="GrayCell" xfId="18" xr:uid="{EFFCCC44-3910-4F61-81D6-09B396C0D868}"/>
    <cellStyle name="GrayCell 2" xfId="29" xr:uid="{46A1F8E8-6DFD-4407-B1DD-F65969BB352A}"/>
    <cellStyle name="Heading 1" xfId="11" builtinId="16" customBuiltin="1"/>
    <cellStyle name="Heading 1 2" xfId="4" xr:uid="{B51FDB96-EFD5-4BE1-95D0-FF9E9CE02571}"/>
    <cellStyle name="Heading 2" xfId="12" builtinId="17" customBuiltin="1"/>
    <cellStyle name="Heading 2 2" xfId="5" xr:uid="{636B8259-9232-42B5-A9A2-F14F775D3FD5}"/>
    <cellStyle name="Heading 3" xfId="13" builtinId="18" customBuiltin="1"/>
    <cellStyle name="Heading 3 2" xfId="28" xr:uid="{61D118A4-1FEB-4FDA-87C4-34EE1C7713F1}"/>
    <cellStyle name="Heading 4" xfId="14" builtinId="19" customBuiltin="1"/>
    <cellStyle name="Highlight" xfId="19" xr:uid="{1084FA9A-861C-49BB-8323-70309048E6CA}"/>
    <cellStyle name="Hyperlink" xfId="8" builtinId="8" customBuiltin="1"/>
    <cellStyle name="Left Border" xfId="20" xr:uid="{FC94E94F-BBE7-4F98-AE5B-82ACBBC58C0E}"/>
    <cellStyle name="Left Bottom Green Border" xfId="21" xr:uid="{E4FBB5F8-4EFA-4BFA-9824-06E1CF84C290}"/>
    <cellStyle name="Left Green Border" xfId="22" xr:uid="{2D62B55D-71DD-46AA-9363-F77677508E78}"/>
    <cellStyle name="Normal" xfId="0" builtinId="0" customBuiltin="1"/>
    <cellStyle name="Normal 2" xfId="2" xr:uid="{C181BD89-4330-4951-8BBD-A99D67063F69}"/>
    <cellStyle name="Normal 3" xfId="31" xr:uid="{C0E3F5B2-4F63-4597-AB18-E19042D9366F}"/>
    <cellStyle name="Normal 4" xfId="32" xr:uid="{C40FF296-D000-468D-8EE2-78FC45F3B7EF}"/>
    <cellStyle name="Normal 5" xfId="34" xr:uid="{9F821C2E-46E5-4275-9948-C081FBE0AA5A}"/>
    <cellStyle name="Normal 5 2" xfId="37" xr:uid="{27A864C5-F999-44C1-A6E8-BB4677A8A0CE}"/>
    <cellStyle name="Normal 5 2 2" xfId="42" xr:uid="{6EF35B3A-7E63-4FCE-B739-51A57FDD7867}"/>
    <cellStyle name="Normal 5 3" xfId="40" xr:uid="{0AA227E7-14E9-415C-A672-A87152003BF0}"/>
    <cellStyle name="OrangeBorder" xfId="23" xr:uid="{AF1BC789-B18D-417E-95E5-E8FC857D7DD5}"/>
    <cellStyle name="OrangeBorder 2" xfId="33" xr:uid="{940718DD-F411-4904-B9EB-04B73BC7323D}"/>
    <cellStyle name="Right Bottom Green Border" xfId="24" xr:uid="{367EB3AF-EB1B-4871-92A5-D490C3AE0CAE}"/>
    <cellStyle name="Right Green Border" xfId="25" xr:uid="{9866EBB8-70C6-4E6C-961F-9341412E689A}"/>
    <cellStyle name="Start Text" xfId="1" xr:uid="{D87A2921-3125-4B69-87C7-4D1FD552058D}"/>
    <cellStyle name="Title" xfId="7" builtinId="15" customBuiltin="1"/>
    <cellStyle name="Title 2" xfId="3" xr:uid="{B1D32B97-275E-47E0-B840-EAF5C5ABC956}"/>
    <cellStyle name="Title 3" xfId="35" xr:uid="{5B90402F-0C35-4D81-B84F-7D8B576AD8DC}"/>
    <cellStyle name="Title 4" xfId="36" xr:uid="{001310DC-956B-4292-BD78-98E27C4F4E92}"/>
    <cellStyle name="Year" xfId="26" xr:uid="{D651B959-4143-45CE-9561-E8F13A1DFD00}"/>
    <cellStyle name="YellowCell" xfId="27" xr:uid="{37024B94-C670-4C64-B02D-A39D9E0E7C7E}"/>
    <cellStyle name="YellowCell 2" xfId="30" xr:uid="{2AB0E532-0617-49AB-BFB6-F0618284B33F}"/>
    <cellStyle name="z A Column text" xfId="6" xr:uid="{89006A60-A672-447C-ACE0-5F287ED707F9}"/>
  </cellStyles>
  <dxfs count="32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4" formatCode="#,##0.00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numFmt numFmtId="27" formatCode="dd/mm/yyyy\ hh:mm"/>
      <border diagonalUp="0" diagonalDown="0">
        <left/>
        <right/>
        <top style="thin">
          <color theme="8" tint="0.39997558519241921"/>
        </top>
        <bottom/>
        <vertical/>
        <horizontal/>
      </border>
    </dxf>
    <dxf>
      <border outline="0"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</border>
    </dxf>
    <dxf>
      <numFmt numFmtId="169" formatCode="m/d/yyyy"/>
    </dxf>
    <dxf>
      <numFmt numFmtId="0" formatCode="General"/>
    </dxf>
    <dxf>
      <numFmt numFmtId="0" formatCode="General"/>
    </dxf>
    <dxf>
      <numFmt numFmtId="0" formatCode="General"/>
    </dxf>
    <dxf>
      <border outline="0">
        <left style="thin">
          <color theme="9" tint="0.39997558519241921"/>
        </left>
      </border>
    </dxf>
    <dxf>
      <fill>
        <patternFill patternType="solid">
          <fgColor theme="0" tint="-0.14996795556505021"/>
          <bgColor rgb="FF217346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9"/>
          <bgColor rgb="FF217346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2" defaultTableStyle="TableStyleMedium2" defaultPivotStyle="PivotStyleLight16">
    <tableStyle name="CustomTableStyle" pivot="0" count="2" xr9:uid="{00000000-0011-0000-FFFF-FFFF00000000}">
      <tableStyleElement type="headerRow" dxfId="31"/>
      <tableStyleElement type="firstRowStripe" dxfId="30"/>
    </tableStyle>
    <tableStyle name="ExcelTableStyle" pivot="0" count="7" xr9:uid="{8688A187-21F7-423B-99AF-86997F6A21D1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</tableStyles>
  <colors>
    <mruColors>
      <color rgb="FFF4B183"/>
      <color rgb="FF1E734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461962</xdr:colOff>
      <xdr:row>0</xdr:row>
      <xdr:rowOff>42863</xdr:rowOff>
    </xdr:from>
    <xdr:to>
      <xdr:col>2</xdr:col>
      <xdr:colOff>953452</xdr:colOff>
      <xdr:row>2</xdr:row>
      <xdr:rowOff>109538</xdr:rowOff>
    </xdr:to>
    <xdr:pic>
      <xdr:nvPicPr>
        <xdr:cNvPr id="4" name="Graphic 3" descr="Shoe with solid fill">
          <a:extLst>
            <a:ext uri="{FF2B5EF4-FFF2-40B4-BE49-F238E27FC236}">
              <a16:creationId xmlns:a16="http://schemas.microsoft.com/office/drawing/2014/main" id="{C83CCC21-11E8-40F4-9136-DA5F2BFB4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76562" y="42863"/>
          <a:ext cx="514350" cy="514350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0</xdr:row>
      <xdr:rowOff>38100</xdr:rowOff>
    </xdr:from>
    <xdr:to>
      <xdr:col>1</xdr:col>
      <xdr:colOff>167640</xdr:colOff>
      <xdr:row>2</xdr:row>
      <xdr:rowOff>104775</xdr:rowOff>
    </xdr:to>
    <xdr:pic>
      <xdr:nvPicPr>
        <xdr:cNvPr id="5" name="Graphic 4" descr="Shoe with solid fill">
          <a:extLst>
            <a:ext uri="{FF2B5EF4-FFF2-40B4-BE49-F238E27FC236}">
              <a16:creationId xmlns:a16="http://schemas.microsoft.com/office/drawing/2014/main" id="{E90EDDFF-95CD-49BE-A343-BF96105D5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flipH="1">
          <a:off x="723900" y="38100"/>
          <a:ext cx="504825" cy="51435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9686F10-0D6C-4DE4-8D8F-E19CA9C5BDAB}" autoFormatId="16" applyNumberFormats="0" applyBorderFormats="0" applyFontFormats="0" applyPatternFormats="0" applyAlignmentFormats="0" applyWidthHeightFormats="0">
  <queryTableRefresh nextId="3">
    <queryTableFields count="2">
      <queryTableField id="1" name="Shoe Name" tableColumnId="1"/>
      <queryTableField id="2" name="Category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877F8E1-C041-4BB9-B1B8-E73540EA6F74}" autoFormatId="16" applyNumberFormats="0" applyBorderFormats="0" applyFontFormats="0" applyPatternFormats="0" applyAlignmentFormats="0" applyWidthHeightFormats="0">
  <queryTableRefresh nextId="10">
    <queryTableFields count="9">
      <queryTableField id="1" name="ShoeType" tableColumnId="1"/>
      <queryTableField id="2" name="Category" tableColumnId="2"/>
      <queryTableField id="3" name="first name" tableColumnId="3"/>
      <queryTableField id="4" name="last name" tableColumnId="4"/>
      <queryTableField id="5" name="OrderDate" tableColumnId="5"/>
      <queryTableField id="6" name="Sales" tableColumnId="6"/>
      <queryTableField id="7" name="bonus" tableColumnId="7"/>
      <queryTableField id="8" name="Day Name" tableColumnId="8"/>
      <queryTableField id="9" name="Month Nam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05D379C-F002-49D6-B038-5E64D6EE5E5D}" autoFormatId="16" applyNumberFormats="0" applyBorderFormats="0" applyFontFormats="0" applyPatternFormats="0" applyAlignmentFormats="0" applyWidthHeightFormats="0">
  <queryTableRefresh nextId="10">
    <queryTableFields count="8">
      <queryTableField id="1" name="ShoeType" tableColumnId="1"/>
      <queryTableField id="2" name="first name" tableColumnId="2"/>
      <queryTableField id="3" name="last name" tableColumnId="3"/>
      <queryTableField id="4" name="OrderDate" tableColumnId="4"/>
      <queryTableField id="5" name="Sales" tableColumnId="5"/>
      <queryTableField id="8" name="bonus" tableColumnId="8"/>
      <queryTableField id="6" name="Day Name" tableColumnId="6"/>
      <queryTableField id="7" name="Month Nam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69F331-9FFA-40B3-8262-4D4C5E768EF3}" name="cat" displayName="cat" ref="A1:B7" tableType="queryTable" totalsRowShown="0">
  <autoFilter ref="A1:B7" xr:uid="{0369F331-9FFA-40B3-8262-4D4C5E768EF3}"/>
  <tableColumns count="2">
    <tableColumn id="1" xr3:uid="{D7AB939D-E5B0-4C76-9CA3-3A91BB618E03}" uniqueName="1" name="Shoe Name" queryTableFieldId="1" dataDxfId="8"/>
    <tableColumn id="2" xr3:uid="{8A69B298-2C83-44D6-BFFD-ECB712882A7F}" uniqueName="2" name="Category" queryTableFieldId="2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3351564-4C6C-455A-BBE6-6397C700E981}" name="tbl_Categories7" displayName="tbl_Categories7" ref="A1:B7" totalsRowShown="0" tableBorderDxfId="22" dataCellStyle="Normal">
  <autoFilter ref="A1:B7" xr:uid="{23351564-4C6C-455A-BBE6-6397C700E981}"/>
  <sortState xmlns:xlrd2="http://schemas.microsoft.com/office/spreadsheetml/2017/richdata2" ref="A2:B7">
    <sortCondition ref="A2"/>
  </sortState>
  <tableColumns count="2">
    <tableColumn id="1" xr3:uid="{3556234E-2521-4114-AED3-C5EA253AAD76}" name="Shoe Name" dataCellStyle="Normal"/>
    <tableColumn id="2" xr3:uid="{5FA97CD9-C712-4C12-A36B-402B20019A8F}" name="Category" dataCellStyle="Normal"/>
  </tableColumns>
  <tableStyleInfo name="TableStyleMedium6" showFirstColumn="0" showLastColumn="0" showRowStripes="1" showColumnStripes="0"/>
  <extLst>
    <ext xmlns:x14="http://schemas.microsoft.com/office/spreadsheetml/2009/9/main" uri="{504A1905-F514-4f6f-8877-14C23A59335A}">
      <x14:table altTextSummary="Cells A1 through B7 contain data. There are two columns: Product name and Category. Each column has various values for each row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894CA8-13F9-428A-833E-9D58968EC75D}" name="Merge1" displayName="Merge1" ref="A1:I16" tableType="queryTable" totalsRowShown="0">
  <autoFilter ref="A1:I16" xr:uid="{23894CA8-13F9-428A-833E-9D58968EC75D}"/>
  <tableColumns count="9">
    <tableColumn id="1" xr3:uid="{AA4F44E8-8F6F-4025-B63D-D7148BA8D6EE}" uniqueName="1" name="ShoeType" queryTableFieldId="1" dataDxfId="6"/>
    <tableColumn id="2" xr3:uid="{B803524C-BF73-4782-9DE2-ADFB33E1A19A}" uniqueName="2" name="Category" queryTableFieldId="2" dataDxfId="5"/>
    <tableColumn id="3" xr3:uid="{0832C34B-EFE6-4574-A14B-C8A6444CDF9E}" uniqueName="3" name="first name" queryTableFieldId="3" dataDxfId="4"/>
    <tableColumn id="4" xr3:uid="{D00E231C-8899-4FE5-A94B-DFCDE4F58685}" uniqueName="4" name="last name" queryTableFieldId="4" dataDxfId="3"/>
    <tableColumn id="5" xr3:uid="{3E6CF3F9-6B80-4DBC-A35E-C4B104EBDD1B}" uniqueName="5" name="OrderDate" queryTableFieldId="5" dataDxfId="2"/>
    <tableColumn id="6" xr3:uid="{5D3522AC-5168-4E82-B601-4917B06C2356}" uniqueName="6" name="Sales" queryTableFieldId="6"/>
    <tableColumn id="7" xr3:uid="{4794480B-145B-47B0-A69C-F524E155BC0A}" uniqueName="7" name="bonus" queryTableFieldId="7"/>
    <tableColumn id="8" xr3:uid="{62BA029F-F9BD-4E39-8A7F-5375EF4D5C91}" uniqueName="8" name="Day Name" queryTableFieldId="8" dataDxfId="1"/>
    <tableColumn id="9" xr3:uid="{3FD6F9A2-0C26-4E5C-A048-4E52D371DBC9}" uniqueName="9" name="Month Name" queryTableFieldId="9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81DCE5-C091-4B2C-8504-6DD380A9CE9C}" name="sales" displayName="sales" ref="A1:H16" tableType="queryTable" totalsRowShown="0">
  <autoFilter ref="A1:H16" xr:uid="{7381DCE5-C091-4B2C-8504-6DD380A9CE9C}"/>
  <tableColumns count="8">
    <tableColumn id="1" xr3:uid="{9CCD5C44-DBD4-4636-B94B-7DCFA5E0EBA1}" uniqueName="1" name="ShoeType" queryTableFieldId="1" dataDxfId="14"/>
    <tableColumn id="2" xr3:uid="{80A235DE-4DB7-4A50-94C6-718161C32095}" uniqueName="2" name="first name" queryTableFieldId="2" dataDxfId="13"/>
    <tableColumn id="3" xr3:uid="{4108766E-272D-4DDC-91D3-B3E18570EC5A}" uniqueName="3" name="last name" queryTableFieldId="3" dataDxfId="12"/>
    <tableColumn id="4" xr3:uid="{BD99C2CF-32EA-4C5D-9087-80BED0B359CA}" uniqueName="4" name="OrderDate" queryTableFieldId="4" dataDxfId="11"/>
    <tableColumn id="5" xr3:uid="{5BA1DBC9-2379-4732-AA73-7BD62105ED3A}" uniqueName="5" name="Sales" queryTableFieldId="5"/>
    <tableColumn id="8" xr3:uid="{0F06A45E-7528-4A46-94CC-A5164C2F1B6F}" uniqueName="8" name="bonus" queryTableFieldId="8"/>
    <tableColumn id="6" xr3:uid="{B7DD7560-20BF-47AE-A1B9-72E911EEF138}" uniqueName="6" name="Day Name" queryTableFieldId="6" dataDxfId="10"/>
    <tableColumn id="7" xr3:uid="{60D26840-DB14-4F95-B7F9-3A65EA97FF82}" uniqueName="7" name="Month Name" queryTableFieldId="7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339C97-4F9E-471D-95B1-CC97BFE73E6D}" name="Table1" displayName="Table1" ref="A4:D28" totalsRowShown="0" tableBorderDxfId="17">
  <autoFilter ref="A4:D28" xr:uid="{9D339C97-4F9E-471D-95B1-CC97BFE73E6D}"/>
  <tableColumns count="4">
    <tableColumn id="1" xr3:uid="{AA5A7841-B144-4328-B683-B29C71DB411A}" name="ShoeType"/>
    <tableColumn id="2" xr3:uid="{1067D3F6-349D-4AB0-B653-06F691CD5A33}" name="SalesPerson"/>
    <tableColumn id="3" xr3:uid="{3AEE1513-7A66-4034-A84E-9FF34C82CA2E}" name="OrderDate" dataDxfId="16"/>
    <tableColumn id="4" xr3:uid="{B91AFFBF-DE80-4FAB-932C-3F010320A047}" name="Sales" dataDxfId="1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E5B5A7-BFC7-484B-AA68-B42310EAD7F7}" name="tbl_Sheet5data_2" displayName="tbl_Sheet5data_2" ref="A1:D6" totalsRowShown="0">
  <autoFilter ref="A1:D6" xr:uid="{1DE5B5A7-BFC7-484B-AA68-B42310EAD7F7}"/>
  <tableColumns count="4">
    <tableColumn id="1" xr3:uid="{BCC11C60-CE56-4EA4-9D5A-B5F4188255CD}" name="Product" dataDxfId="21"/>
    <tableColumn id="2" xr3:uid="{CD0A675C-6397-4C3D-92B2-52D9C556AC1F}" name="First Name" dataDxfId="20"/>
    <tableColumn id="3" xr3:uid="{ABA7E0A8-B44E-41AE-9B2C-05E57A760DB4}" name="Last Name" dataDxfId="19"/>
    <tableColumn id="4" xr3:uid="{91B72E43-835B-406D-B6DE-2156033B8628}" name="Order date" dataDxf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71104-CA52-4D7D-B8BC-E0F816C5DC54}">
  <dimension ref="A1:B7"/>
  <sheetViews>
    <sheetView workbookViewId="0"/>
  </sheetViews>
  <sheetFormatPr defaultRowHeight="14.4" x14ac:dyDescent="0.3"/>
  <cols>
    <col min="1" max="1" width="12.88671875" bestFit="1" customWidth="1"/>
    <col min="2" max="2" width="10.77734375" bestFit="1" customWidth="1"/>
  </cols>
  <sheetData>
    <row r="1" spans="1:2" x14ac:dyDescent="0.3">
      <c r="A1" t="s">
        <v>37</v>
      </c>
      <c r="B1" t="s">
        <v>2</v>
      </c>
    </row>
    <row r="2" spans="1:2" x14ac:dyDescent="0.3">
      <c r="A2" s="20" t="s">
        <v>19</v>
      </c>
      <c r="B2" s="20" t="s">
        <v>20</v>
      </c>
    </row>
    <row r="3" spans="1:2" x14ac:dyDescent="0.3">
      <c r="A3" s="20" t="s">
        <v>21</v>
      </c>
      <c r="B3" s="20" t="s">
        <v>22</v>
      </c>
    </row>
    <row r="4" spans="1:2" x14ac:dyDescent="0.3">
      <c r="A4" s="20" t="s">
        <v>23</v>
      </c>
      <c r="B4" s="20" t="s">
        <v>22</v>
      </c>
    </row>
    <row r="5" spans="1:2" x14ac:dyDescent="0.3">
      <c r="A5" s="20" t="s">
        <v>24</v>
      </c>
      <c r="B5" s="20" t="s">
        <v>22</v>
      </c>
    </row>
    <row r="6" spans="1:2" x14ac:dyDescent="0.3">
      <c r="A6" s="20" t="s">
        <v>25</v>
      </c>
      <c r="B6" s="20" t="s">
        <v>22</v>
      </c>
    </row>
    <row r="7" spans="1:2" x14ac:dyDescent="0.3">
      <c r="A7" s="20" t="s">
        <v>26</v>
      </c>
      <c r="B7" s="20" t="s"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EBE5F-96C5-4279-945E-F2135FDA2A61}">
  <sheetPr codeName="Sheet7"/>
  <dimension ref="A1:B7"/>
  <sheetViews>
    <sheetView workbookViewId="0">
      <selection activeCell="A5" sqref="A5"/>
    </sheetView>
  </sheetViews>
  <sheetFormatPr defaultRowHeight="14.4" x14ac:dyDescent="0.3"/>
  <cols>
    <col min="1" max="1" width="16" bestFit="1" customWidth="1"/>
    <col min="2" max="2" width="11.109375" bestFit="1" customWidth="1"/>
  </cols>
  <sheetData>
    <row r="1" spans="1:2" x14ac:dyDescent="0.3">
      <c r="A1" s="3" t="s">
        <v>37</v>
      </c>
      <c r="B1" t="s">
        <v>2</v>
      </c>
    </row>
    <row r="2" spans="1:2" x14ac:dyDescent="0.3">
      <c r="A2" t="s">
        <v>19</v>
      </c>
      <c r="B2" t="s">
        <v>20</v>
      </c>
    </row>
    <row r="3" spans="1:2" x14ac:dyDescent="0.3">
      <c r="A3" t="s">
        <v>21</v>
      </c>
      <c r="B3" t="s">
        <v>22</v>
      </c>
    </row>
    <row r="4" spans="1:2" x14ac:dyDescent="0.3">
      <c r="A4" t="s">
        <v>23</v>
      </c>
      <c r="B4" t="s">
        <v>22</v>
      </c>
    </row>
    <row r="5" spans="1:2" x14ac:dyDescent="0.3">
      <c r="A5" t="s">
        <v>24</v>
      </c>
      <c r="B5" t="s">
        <v>22</v>
      </c>
    </row>
    <row r="6" spans="1:2" x14ac:dyDescent="0.3">
      <c r="A6" s="4" t="s">
        <v>25</v>
      </c>
      <c r="B6" t="s">
        <v>22</v>
      </c>
    </row>
    <row r="7" spans="1:2" x14ac:dyDescent="0.3">
      <c r="A7" s="4" t="s">
        <v>26</v>
      </c>
      <c r="B7" t="s">
        <v>20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6556-12A9-4C48-ADE9-E7186F66DA71}">
  <dimension ref="A1:I16"/>
  <sheetViews>
    <sheetView tabSelected="1" workbookViewId="0"/>
  </sheetViews>
  <sheetFormatPr defaultRowHeight="14.4" x14ac:dyDescent="0.3"/>
  <cols>
    <col min="1" max="1" width="11.5546875" bestFit="1" customWidth="1"/>
    <col min="2" max="2" width="10.77734375" bestFit="1" customWidth="1"/>
    <col min="3" max="3" width="11.6640625" bestFit="1" customWidth="1"/>
    <col min="4" max="4" width="11.33203125" bestFit="1" customWidth="1"/>
    <col min="5" max="5" width="11.88671875" bestFit="1" customWidth="1"/>
    <col min="6" max="6" width="9" bestFit="1" customWidth="1"/>
    <col min="7" max="7" width="8.44140625" bestFit="1" customWidth="1"/>
    <col min="8" max="8" width="11.88671875" bestFit="1" customWidth="1"/>
    <col min="9" max="9" width="14.44140625" bestFit="1" customWidth="1"/>
  </cols>
  <sheetData>
    <row r="1" spans="1:9" x14ac:dyDescent="0.3">
      <c r="A1" t="s">
        <v>33</v>
      </c>
      <c r="B1" t="s">
        <v>2</v>
      </c>
      <c r="C1" t="s">
        <v>39</v>
      </c>
      <c r="D1" t="s">
        <v>40</v>
      </c>
      <c r="E1" t="s">
        <v>35</v>
      </c>
      <c r="F1" t="s">
        <v>36</v>
      </c>
      <c r="G1" t="s">
        <v>67</v>
      </c>
      <c r="H1" t="s">
        <v>41</v>
      </c>
      <c r="I1" t="s">
        <v>42</v>
      </c>
    </row>
    <row r="2" spans="1:9" x14ac:dyDescent="0.3">
      <c r="A2" s="20" t="s">
        <v>19</v>
      </c>
      <c r="B2" s="20" t="s">
        <v>20</v>
      </c>
      <c r="C2" s="20" t="s">
        <v>43</v>
      </c>
      <c r="D2" s="20" t="s">
        <v>44</v>
      </c>
      <c r="E2" s="1">
        <v>44576</v>
      </c>
      <c r="F2">
        <v>7800.36</v>
      </c>
      <c r="G2">
        <v>781</v>
      </c>
      <c r="H2" s="20" t="s">
        <v>45</v>
      </c>
      <c r="I2" s="20" t="s">
        <v>46</v>
      </c>
    </row>
    <row r="3" spans="1:9" x14ac:dyDescent="0.3">
      <c r="A3" s="20" t="s">
        <v>21</v>
      </c>
      <c r="B3" s="20" t="s">
        <v>22</v>
      </c>
      <c r="C3" s="20" t="s">
        <v>43</v>
      </c>
      <c r="D3" s="20" t="s">
        <v>44</v>
      </c>
      <c r="E3" s="1">
        <v>44576</v>
      </c>
      <c r="F3">
        <v>1258.78</v>
      </c>
      <c r="G3">
        <v>0</v>
      </c>
      <c r="H3" s="20" t="s">
        <v>45</v>
      </c>
      <c r="I3" s="20" t="s">
        <v>46</v>
      </c>
    </row>
    <row r="4" spans="1:9" x14ac:dyDescent="0.3">
      <c r="A4" s="20" t="s">
        <v>21</v>
      </c>
      <c r="B4" s="20" t="s">
        <v>22</v>
      </c>
      <c r="C4" s="20" t="s">
        <v>47</v>
      </c>
      <c r="D4" s="20" t="s">
        <v>48</v>
      </c>
      <c r="E4" s="1">
        <v>44611</v>
      </c>
      <c r="F4">
        <v>759.69</v>
      </c>
      <c r="G4">
        <v>0</v>
      </c>
      <c r="H4" s="20" t="s">
        <v>45</v>
      </c>
      <c r="I4" s="20" t="s">
        <v>50</v>
      </c>
    </row>
    <row r="5" spans="1:9" x14ac:dyDescent="0.3">
      <c r="A5" s="20" t="s">
        <v>23</v>
      </c>
      <c r="B5" s="20" t="s">
        <v>22</v>
      </c>
      <c r="C5" s="20" t="s">
        <v>47</v>
      </c>
      <c r="D5" s="20" t="s">
        <v>48</v>
      </c>
      <c r="E5" s="1">
        <v>44580</v>
      </c>
      <c r="F5">
        <v>2958.36</v>
      </c>
      <c r="G5">
        <v>0</v>
      </c>
      <c r="H5" s="20" t="s">
        <v>49</v>
      </c>
      <c r="I5" s="20" t="s">
        <v>46</v>
      </c>
    </row>
    <row r="6" spans="1:9" x14ac:dyDescent="0.3">
      <c r="A6" s="20" t="s">
        <v>24</v>
      </c>
      <c r="B6" s="20" t="s">
        <v>22</v>
      </c>
      <c r="C6" s="20" t="s">
        <v>47</v>
      </c>
      <c r="D6" s="20" t="s">
        <v>48</v>
      </c>
      <c r="E6" s="1">
        <v>44611</v>
      </c>
      <c r="F6">
        <v>5175.55</v>
      </c>
      <c r="G6">
        <v>518</v>
      </c>
      <c r="H6" s="20" t="s">
        <v>45</v>
      </c>
      <c r="I6" s="20" t="s">
        <v>50</v>
      </c>
    </row>
    <row r="7" spans="1:9" x14ac:dyDescent="0.3">
      <c r="A7" s="20" t="s">
        <v>25</v>
      </c>
      <c r="B7" s="20" t="s">
        <v>22</v>
      </c>
      <c r="C7" s="20" t="s">
        <v>43</v>
      </c>
      <c r="D7" s="20" t="s">
        <v>44</v>
      </c>
      <c r="E7" s="1">
        <v>44628</v>
      </c>
      <c r="F7">
        <v>8458.5</v>
      </c>
      <c r="G7">
        <v>846</v>
      </c>
      <c r="H7" s="20" t="s">
        <v>54</v>
      </c>
      <c r="I7" s="20" t="s">
        <v>55</v>
      </c>
    </row>
    <row r="8" spans="1:9" x14ac:dyDescent="0.3">
      <c r="A8" s="20" t="s">
        <v>26</v>
      </c>
      <c r="B8" s="20" t="s">
        <v>20</v>
      </c>
      <c r="C8" s="20" t="s">
        <v>51</v>
      </c>
      <c r="D8" s="20" t="s">
        <v>52</v>
      </c>
      <c r="E8" s="1">
        <v>44617</v>
      </c>
      <c r="F8">
        <v>7585.45</v>
      </c>
      <c r="G8">
        <v>759</v>
      </c>
      <c r="H8" s="20" t="s">
        <v>53</v>
      </c>
      <c r="I8" s="20" t="s">
        <v>50</v>
      </c>
    </row>
    <row r="9" spans="1:9" x14ac:dyDescent="0.3">
      <c r="A9" s="20" t="s">
        <v>26</v>
      </c>
      <c r="B9" s="20" t="s">
        <v>20</v>
      </c>
      <c r="C9" s="20" t="s">
        <v>51</v>
      </c>
      <c r="D9" s="20" t="s">
        <v>52</v>
      </c>
      <c r="E9" s="1">
        <v>44642</v>
      </c>
      <c r="F9">
        <v>3654.54</v>
      </c>
      <c r="G9">
        <v>0</v>
      </c>
      <c r="H9" s="20" t="s">
        <v>54</v>
      </c>
      <c r="I9" s="20" t="s">
        <v>55</v>
      </c>
    </row>
    <row r="10" spans="1:9" x14ac:dyDescent="0.3">
      <c r="A10" s="20" t="s">
        <v>19</v>
      </c>
      <c r="B10" s="20" t="s">
        <v>20</v>
      </c>
      <c r="C10" s="20" t="s">
        <v>56</v>
      </c>
      <c r="D10" s="20" t="s">
        <v>57</v>
      </c>
      <c r="E10" s="1">
        <v>44658</v>
      </c>
      <c r="F10">
        <v>11896.23</v>
      </c>
      <c r="G10">
        <v>1190</v>
      </c>
      <c r="H10" s="20" t="s">
        <v>58</v>
      </c>
      <c r="I10" s="20" t="s">
        <v>59</v>
      </c>
    </row>
    <row r="11" spans="1:9" x14ac:dyDescent="0.3">
      <c r="A11" s="20" t="s">
        <v>19</v>
      </c>
      <c r="B11" s="20" t="s">
        <v>20</v>
      </c>
      <c r="C11" s="20" t="s">
        <v>60</v>
      </c>
      <c r="D11" s="20" t="s">
        <v>52</v>
      </c>
      <c r="E11" s="1">
        <v>44663</v>
      </c>
      <c r="F11">
        <v>8547.56</v>
      </c>
      <c r="G11">
        <v>855</v>
      </c>
      <c r="H11" s="20" t="s">
        <v>54</v>
      </c>
      <c r="I11" s="20" t="s">
        <v>59</v>
      </c>
    </row>
    <row r="12" spans="1:9" x14ac:dyDescent="0.3">
      <c r="A12" s="20" t="s">
        <v>24</v>
      </c>
      <c r="B12" s="20" t="s">
        <v>22</v>
      </c>
      <c r="C12" s="20" t="s">
        <v>51</v>
      </c>
      <c r="D12" s="20" t="s">
        <v>52</v>
      </c>
      <c r="E12" s="1">
        <v>44704</v>
      </c>
      <c r="F12">
        <v>1845.52</v>
      </c>
      <c r="G12">
        <v>0</v>
      </c>
      <c r="H12" s="20" t="s">
        <v>61</v>
      </c>
      <c r="I12" s="20" t="s">
        <v>62</v>
      </c>
    </row>
    <row r="13" spans="1:9" x14ac:dyDescent="0.3">
      <c r="A13" s="20" t="s">
        <v>21</v>
      </c>
      <c r="B13" s="20" t="s">
        <v>22</v>
      </c>
      <c r="C13" s="20" t="s">
        <v>56</v>
      </c>
      <c r="D13" s="20" t="s">
        <v>57</v>
      </c>
      <c r="E13" s="1">
        <v>44704</v>
      </c>
      <c r="F13">
        <v>254.36</v>
      </c>
      <c r="G13">
        <v>0</v>
      </c>
      <c r="H13" s="20" t="s">
        <v>61</v>
      </c>
      <c r="I13" s="20" t="s">
        <v>62</v>
      </c>
    </row>
    <row r="14" spans="1:9" x14ac:dyDescent="0.3">
      <c r="A14" s="20" t="s">
        <v>26</v>
      </c>
      <c r="B14" s="20" t="s">
        <v>20</v>
      </c>
      <c r="C14" s="20" t="s">
        <v>56</v>
      </c>
      <c r="D14" s="20" t="s">
        <v>57</v>
      </c>
      <c r="E14" s="1">
        <v>44717</v>
      </c>
      <c r="F14">
        <v>1545.25</v>
      </c>
      <c r="G14">
        <v>0</v>
      </c>
      <c r="H14" s="20" t="s">
        <v>63</v>
      </c>
      <c r="I14" s="20" t="s">
        <v>64</v>
      </c>
    </row>
    <row r="15" spans="1:9" x14ac:dyDescent="0.3">
      <c r="A15" s="20" t="s">
        <v>24</v>
      </c>
      <c r="B15" s="20" t="s">
        <v>22</v>
      </c>
      <c r="C15" s="20" t="s">
        <v>65</v>
      </c>
      <c r="D15" s="20" t="s">
        <v>66</v>
      </c>
      <c r="E15" s="1">
        <v>44737</v>
      </c>
      <c r="F15">
        <v>11256.25</v>
      </c>
      <c r="G15">
        <v>1126</v>
      </c>
      <c r="H15" s="20" t="s">
        <v>45</v>
      </c>
      <c r="I15" s="20" t="s">
        <v>64</v>
      </c>
    </row>
    <row r="16" spans="1:9" x14ac:dyDescent="0.3">
      <c r="A16" s="20" t="s">
        <v>23</v>
      </c>
      <c r="B16" s="20" t="s">
        <v>22</v>
      </c>
      <c r="C16" s="20" t="s">
        <v>65</v>
      </c>
      <c r="D16" s="20" t="s">
        <v>66</v>
      </c>
      <c r="E16" s="1">
        <v>44740</v>
      </c>
      <c r="F16">
        <v>4236.4799999999996</v>
      </c>
      <c r="G16">
        <v>0</v>
      </c>
      <c r="H16" s="20" t="s">
        <v>54</v>
      </c>
      <c r="I16" s="20" t="s">
        <v>64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35DE8-E0E3-47DF-8DEA-2FA68ED6D7F0}">
  <dimension ref="A1:H16"/>
  <sheetViews>
    <sheetView workbookViewId="0">
      <selection sqref="A1:H16"/>
    </sheetView>
  </sheetViews>
  <sheetFormatPr defaultRowHeight="14.4" x14ac:dyDescent="0.3"/>
  <cols>
    <col min="1" max="1" width="11.5546875" bestFit="1" customWidth="1"/>
    <col min="2" max="2" width="11.6640625" bestFit="1" customWidth="1"/>
    <col min="3" max="3" width="11.33203125" bestFit="1" customWidth="1"/>
    <col min="4" max="4" width="11.88671875" bestFit="1" customWidth="1"/>
    <col min="5" max="5" width="9" bestFit="1" customWidth="1"/>
    <col min="6" max="6" width="8.44140625" bestFit="1" customWidth="1"/>
    <col min="7" max="7" width="11.88671875" bestFit="1" customWidth="1"/>
    <col min="8" max="8" width="14.44140625" bestFit="1" customWidth="1"/>
  </cols>
  <sheetData>
    <row r="1" spans="1:8" x14ac:dyDescent="0.3">
      <c r="A1" t="s">
        <v>33</v>
      </c>
      <c r="B1" t="s">
        <v>39</v>
      </c>
      <c r="C1" t="s">
        <v>40</v>
      </c>
      <c r="D1" t="s">
        <v>35</v>
      </c>
      <c r="E1" t="s">
        <v>36</v>
      </c>
      <c r="F1" t="s">
        <v>67</v>
      </c>
      <c r="G1" t="s">
        <v>41</v>
      </c>
      <c r="H1" t="s">
        <v>42</v>
      </c>
    </row>
    <row r="2" spans="1:8" x14ac:dyDescent="0.3">
      <c r="A2" s="20" t="s">
        <v>19</v>
      </c>
      <c r="B2" s="20" t="s">
        <v>43</v>
      </c>
      <c r="C2" s="20" t="s">
        <v>44</v>
      </c>
      <c r="D2" s="1">
        <v>44576</v>
      </c>
      <c r="E2">
        <v>7800.36</v>
      </c>
      <c r="F2">
        <v>781</v>
      </c>
      <c r="G2" s="20" t="s">
        <v>45</v>
      </c>
      <c r="H2" s="20" t="s">
        <v>46</v>
      </c>
    </row>
    <row r="3" spans="1:8" x14ac:dyDescent="0.3">
      <c r="A3" s="20" t="s">
        <v>21</v>
      </c>
      <c r="B3" s="20" t="s">
        <v>43</v>
      </c>
      <c r="C3" s="20" t="s">
        <v>44</v>
      </c>
      <c r="D3" s="1">
        <v>44576</v>
      </c>
      <c r="E3">
        <v>1258.78</v>
      </c>
      <c r="F3">
        <v>0</v>
      </c>
      <c r="G3" s="20" t="s">
        <v>45</v>
      </c>
      <c r="H3" s="20" t="s">
        <v>46</v>
      </c>
    </row>
    <row r="4" spans="1:8" x14ac:dyDescent="0.3">
      <c r="A4" s="20" t="s">
        <v>23</v>
      </c>
      <c r="B4" s="20" t="s">
        <v>47</v>
      </c>
      <c r="C4" s="20" t="s">
        <v>48</v>
      </c>
      <c r="D4" s="1">
        <v>44580</v>
      </c>
      <c r="E4">
        <v>2958.36</v>
      </c>
      <c r="F4">
        <v>0</v>
      </c>
      <c r="G4" s="20" t="s">
        <v>49</v>
      </c>
      <c r="H4" s="20" t="s">
        <v>46</v>
      </c>
    </row>
    <row r="5" spans="1:8" x14ac:dyDescent="0.3">
      <c r="A5" s="20" t="s">
        <v>24</v>
      </c>
      <c r="B5" s="20" t="s">
        <v>47</v>
      </c>
      <c r="C5" s="20" t="s">
        <v>48</v>
      </c>
      <c r="D5" s="1">
        <v>44611</v>
      </c>
      <c r="E5">
        <v>5175.55</v>
      </c>
      <c r="F5">
        <v>518</v>
      </c>
      <c r="G5" s="20" t="s">
        <v>45</v>
      </c>
      <c r="H5" s="20" t="s">
        <v>50</v>
      </c>
    </row>
    <row r="6" spans="1:8" x14ac:dyDescent="0.3">
      <c r="A6" s="20" t="s">
        <v>21</v>
      </c>
      <c r="B6" s="20" t="s">
        <v>47</v>
      </c>
      <c r="C6" s="20" t="s">
        <v>48</v>
      </c>
      <c r="D6" s="1">
        <v>44611</v>
      </c>
      <c r="E6">
        <v>759.69</v>
      </c>
      <c r="F6">
        <v>0</v>
      </c>
      <c r="G6" s="20" t="s">
        <v>45</v>
      </c>
      <c r="H6" s="20" t="s">
        <v>50</v>
      </c>
    </row>
    <row r="7" spans="1:8" x14ac:dyDescent="0.3">
      <c r="A7" s="20" t="s">
        <v>26</v>
      </c>
      <c r="B7" s="20" t="s">
        <v>51</v>
      </c>
      <c r="C7" s="20" t="s">
        <v>52</v>
      </c>
      <c r="D7" s="1">
        <v>44617</v>
      </c>
      <c r="E7">
        <v>7585.45</v>
      </c>
      <c r="F7">
        <v>759</v>
      </c>
      <c r="G7" s="20" t="s">
        <v>53</v>
      </c>
      <c r="H7" s="20" t="s">
        <v>50</v>
      </c>
    </row>
    <row r="8" spans="1:8" x14ac:dyDescent="0.3">
      <c r="A8" s="20" t="s">
        <v>25</v>
      </c>
      <c r="B8" s="20" t="s">
        <v>43</v>
      </c>
      <c r="C8" s="20" t="s">
        <v>44</v>
      </c>
      <c r="D8" s="1">
        <v>44628</v>
      </c>
      <c r="E8">
        <v>8458.5</v>
      </c>
      <c r="F8">
        <v>846</v>
      </c>
      <c r="G8" s="20" t="s">
        <v>54</v>
      </c>
      <c r="H8" s="20" t="s">
        <v>55</v>
      </c>
    </row>
    <row r="9" spans="1:8" x14ac:dyDescent="0.3">
      <c r="A9" s="20" t="s">
        <v>26</v>
      </c>
      <c r="B9" s="20" t="s">
        <v>51</v>
      </c>
      <c r="C9" s="20" t="s">
        <v>52</v>
      </c>
      <c r="D9" s="1">
        <v>44642</v>
      </c>
      <c r="E9">
        <v>3654.54</v>
      </c>
      <c r="F9">
        <v>0</v>
      </c>
      <c r="G9" s="20" t="s">
        <v>54</v>
      </c>
      <c r="H9" s="20" t="s">
        <v>55</v>
      </c>
    </row>
    <row r="10" spans="1:8" x14ac:dyDescent="0.3">
      <c r="A10" s="20" t="s">
        <v>19</v>
      </c>
      <c r="B10" s="20" t="s">
        <v>56</v>
      </c>
      <c r="C10" s="20" t="s">
        <v>57</v>
      </c>
      <c r="D10" s="1">
        <v>44658</v>
      </c>
      <c r="E10">
        <v>11896.23</v>
      </c>
      <c r="F10">
        <v>1190</v>
      </c>
      <c r="G10" s="20" t="s">
        <v>58</v>
      </c>
      <c r="H10" s="20" t="s">
        <v>59</v>
      </c>
    </row>
    <row r="11" spans="1:8" x14ac:dyDescent="0.3">
      <c r="A11" s="20" t="s">
        <v>19</v>
      </c>
      <c r="B11" s="20" t="s">
        <v>60</v>
      </c>
      <c r="C11" s="20" t="s">
        <v>52</v>
      </c>
      <c r="D11" s="1">
        <v>44663</v>
      </c>
      <c r="E11">
        <v>8547.56</v>
      </c>
      <c r="F11">
        <v>855</v>
      </c>
      <c r="G11" s="20" t="s">
        <v>54</v>
      </c>
      <c r="H11" s="20" t="s">
        <v>59</v>
      </c>
    </row>
    <row r="12" spans="1:8" x14ac:dyDescent="0.3">
      <c r="A12" s="20" t="s">
        <v>24</v>
      </c>
      <c r="B12" s="20" t="s">
        <v>51</v>
      </c>
      <c r="C12" s="20" t="s">
        <v>52</v>
      </c>
      <c r="D12" s="1">
        <v>44704</v>
      </c>
      <c r="E12">
        <v>1845.52</v>
      </c>
      <c r="F12">
        <v>0</v>
      </c>
      <c r="G12" s="20" t="s">
        <v>61</v>
      </c>
      <c r="H12" s="20" t="s">
        <v>62</v>
      </c>
    </row>
    <row r="13" spans="1:8" x14ac:dyDescent="0.3">
      <c r="A13" s="20" t="s">
        <v>21</v>
      </c>
      <c r="B13" s="20" t="s">
        <v>56</v>
      </c>
      <c r="C13" s="20" t="s">
        <v>57</v>
      </c>
      <c r="D13" s="1">
        <v>44704</v>
      </c>
      <c r="E13">
        <v>254.36</v>
      </c>
      <c r="F13">
        <v>0</v>
      </c>
      <c r="G13" s="20" t="s">
        <v>61</v>
      </c>
      <c r="H13" s="20" t="s">
        <v>62</v>
      </c>
    </row>
    <row r="14" spans="1:8" x14ac:dyDescent="0.3">
      <c r="A14" s="20" t="s">
        <v>26</v>
      </c>
      <c r="B14" s="20" t="s">
        <v>56</v>
      </c>
      <c r="C14" s="20" t="s">
        <v>57</v>
      </c>
      <c r="D14" s="1">
        <v>44717</v>
      </c>
      <c r="E14">
        <v>1545.25</v>
      </c>
      <c r="F14">
        <v>0</v>
      </c>
      <c r="G14" s="20" t="s">
        <v>63</v>
      </c>
      <c r="H14" s="20" t="s">
        <v>64</v>
      </c>
    </row>
    <row r="15" spans="1:8" x14ac:dyDescent="0.3">
      <c r="A15" s="20" t="s">
        <v>24</v>
      </c>
      <c r="B15" s="20" t="s">
        <v>65</v>
      </c>
      <c r="C15" s="20" t="s">
        <v>66</v>
      </c>
      <c r="D15" s="1">
        <v>44737</v>
      </c>
      <c r="E15">
        <v>11256.25</v>
      </c>
      <c r="F15">
        <v>1126</v>
      </c>
      <c r="G15" s="20" t="s">
        <v>45</v>
      </c>
      <c r="H15" s="20" t="s">
        <v>64</v>
      </c>
    </row>
    <row r="16" spans="1:8" x14ac:dyDescent="0.3">
      <c r="A16" s="20" t="s">
        <v>23</v>
      </c>
      <c r="B16" s="20" t="s">
        <v>65</v>
      </c>
      <c r="C16" s="20" t="s">
        <v>66</v>
      </c>
      <c r="D16" s="1">
        <v>44740</v>
      </c>
      <c r="E16">
        <v>4236.4799999999996</v>
      </c>
      <c r="F16">
        <v>0</v>
      </c>
      <c r="G16" s="20" t="s">
        <v>54</v>
      </c>
      <c r="H16" s="20" t="s">
        <v>64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29836-636D-4E7C-BB9B-BF4F92C37D62}">
  <sheetPr codeName="Sheet8"/>
  <dimension ref="A2:D28"/>
  <sheetViews>
    <sheetView topLeftCell="A3" workbookViewId="0">
      <selection activeCell="A4" sqref="A4:D28"/>
    </sheetView>
  </sheetViews>
  <sheetFormatPr defaultRowHeight="14.4" x14ac:dyDescent="0.3"/>
  <cols>
    <col min="1" max="1" width="14.77734375" bestFit="1" customWidth="1"/>
    <col min="2" max="2" width="12.88671875" bestFit="1" customWidth="1"/>
    <col min="3" max="3" width="15.44140625" bestFit="1" customWidth="1"/>
    <col min="4" max="4" width="9" bestFit="1" customWidth="1"/>
  </cols>
  <sheetData>
    <row r="2" spans="1:4" ht="21" x14ac:dyDescent="0.4">
      <c r="A2" s="11" t="s">
        <v>38</v>
      </c>
      <c r="B2" s="11"/>
      <c r="C2" s="11"/>
      <c r="D2" s="11"/>
    </row>
    <row r="3" spans="1:4" x14ac:dyDescent="0.3">
      <c r="B3" s="2"/>
    </row>
    <row r="4" spans="1:4" x14ac:dyDescent="0.3">
      <c r="A4" s="17" t="s">
        <v>33</v>
      </c>
      <c r="B4" s="17" t="s">
        <v>34</v>
      </c>
      <c r="C4" s="18" t="s">
        <v>35</v>
      </c>
      <c r="D4" s="18" t="s">
        <v>36</v>
      </c>
    </row>
    <row r="5" spans="1:4" x14ac:dyDescent="0.3">
      <c r="A5" s="8" t="s">
        <v>19</v>
      </c>
      <c r="B5" s="10" t="s">
        <v>27</v>
      </c>
      <c r="C5" s="6">
        <v>44576</v>
      </c>
      <c r="D5" s="15">
        <v>7800.36</v>
      </c>
    </row>
    <row r="6" spans="1:4" x14ac:dyDescent="0.3">
      <c r="A6" s="12" t="s">
        <v>21</v>
      </c>
      <c r="B6" s="5" t="s">
        <v>27</v>
      </c>
      <c r="C6" s="7">
        <v>44576</v>
      </c>
      <c r="D6" s="16">
        <v>1258.78</v>
      </c>
    </row>
    <row r="7" spans="1:4" x14ac:dyDescent="0.3">
      <c r="A7" s="13" t="s">
        <v>16</v>
      </c>
      <c r="B7" s="8"/>
      <c r="C7" s="6"/>
      <c r="D7" s="15">
        <f>SUM(D5:D6)</f>
        <v>9059.14</v>
      </c>
    </row>
    <row r="8" spans="1:4" x14ac:dyDescent="0.3">
      <c r="A8" s="12" t="s">
        <v>23</v>
      </c>
      <c r="B8" s="5" t="s">
        <v>30</v>
      </c>
      <c r="C8" s="7">
        <v>44580</v>
      </c>
      <c r="D8" s="16">
        <v>2958.36</v>
      </c>
    </row>
    <row r="9" spans="1:4" x14ac:dyDescent="0.3">
      <c r="A9" s="8" t="s">
        <v>24</v>
      </c>
      <c r="B9" s="10" t="s">
        <v>30</v>
      </c>
      <c r="C9" s="6">
        <v>44611</v>
      </c>
      <c r="D9" s="15">
        <v>5175.55</v>
      </c>
    </row>
    <row r="10" spans="1:4" x14ac:dyDescent="0.3">
      <c r="A10" s="12" t="s">
        <v>21</v>
      </c>
      <c r="B10" s="5" t="s">
        <v>30</v>
      </c>
      <c r="C10" s="7">
        <v>44611</v>
      </c>
      <c r="D10" s="16">
        <v>759.69</v>
      </c>
    </row>
    <row r="11" spans="1:4" x14ac:dyDescent="0.3">
      <c r="A11" s="13" t="s">
        <v>16</v>
      </c>
      <c r="B11" s="8"/>
      <c r="C11" s="6"/>
      <c r="D11" s="15">
        <f>SUM(D8:D10)</f>
        <v>8893.6</v>
      </c>
    </row>
    <row r="12" spans="1:4" x14ac:dyDescent="0.3">
      <c r="A12" s="12" t="s">
        <v>26</v>
      </c>
      <c r="B12" s="5" t="s">
        <v>28</v>
      </c>
      <c r="C12" s="7">
        <v>44617</v>
      </c>
      <c r="D12" s="16">
        <v>7585.45</v>
      </c>
    </row>
    <row r="13" spans="1:4" x14ac:dyDescent="0.3">
      <c r="A13" s="13" t="s">
        <v>16</v>
      </c>
      <c r="B13" s="8"/>
      <c r="C13" s="6"/>
      <c r="D13" s="15">
        <f>D12</f>
        <v>7585.45</v>
      </c>
    </row>
    <row r="14" spans="1:4" x14ac:dyDescent="0.3">
      <c r="A14" s="14" t="s">
        <v>25</v>
      </c>
      <c r="B14" s="5" t="s">
        <v>27</v>
      </c>
      <c r="C14" s="7">
        <v>44628</v>
      </c>
      <c r="D14" s="16">
        <v>8458.5</v>
      </c>
    </row>
    <row r="15" spans="1:4" x14ac:dyDescent="0.3">
      <c r="A15" s="13" t="s">
        <v>16</v>
      </c>
      <c r="B15" s="8"/>
      <c r="C15" s="6"/>
      <c r="D15" s="15">
        <f>D14</f>
        <v>8458.5</v>
      </c>
    </row>
    <row r="16" spans="1:4" x14ac:dyDescent="0.3">
      <c r="A16" s="12" t="s">
        <v>26</v>
      </c>
      <c r="B16" s="5" t="s">
        <v>28</v>
      </c>
      <c r="C16" s="7">
        <v>44642</v>
      </c>
      <c r="D16" s="16">
        <v>3654.54</v>
      </c>
    </row>
    <row r="17" spans="1:4" x14ac:dyDescent="0.3">
      <c r="A17" s="13" t="s">
        <v>16</v>
      </c>
      <c r="B17" s="8"/>
      <c r="C17" s="6"/>
      <c r="D17" s="15">
        <f>D16</f>
        <v>3654.54</v>
      </c>
    </row>
    <row r="18" spans="1:4" x14ac:dyDescent="0.3">
      <c r="A18" s="12" t="s">
        <v>19</v>
      </c>
      <c r="B18" s="5" t="s">
        <v>29</v>
      </c>
      <c r="C18" s="7">
        <v>44658</v>
      </c>
      <c r="D18" s="16">
        <v>11896.23</v>
      </c>
    </row>
    <row r="19" spans="1:4" x14ac:dyDescent="0.3">
      <c r="A19" s="13" t="s">
        <v>16</v>
      </c>
      <c r="B19" s="8"/>
      <c r="C19" s="6"/>
      <c r="D19" s="15">
        <f>D18</f>
        <v>11896.23</v>
      </c>
    </row>
    <row r="20" spans="1:4" x14ac:dyDescent="0.3">
      <c r="A20" s="12" t="s">
        <v>19</v>
      </c>
      <c r="B20" s="9" t="s">
        <v>31</v>
      </c>
      <c r="C20" s="7">
        <v>44663</v>
      </c>
      <c r="D20" s="16">
        <v>8547.56</v>
      </c>
    </row>
    <row r="21" spans="1:4" x14ac:dyDescent="0.3">
      <c r="A21" s="13" t="s">
        <v>16</v>
      </c>
      <c r="B21" s="8"/>
      <c r="C21" s="6"/>
      <c r="D21" s="15">
        <f>D20</f>
        <v>8547.56</v>
      </c>
    </row>
    <row r="22" spans="1:4" x14ac:dyDescent="0.3">
      <c r="A22" s="12" t="s">
        <v>24</v>
      </c>
      <c r="B22" s="5" t="s">
        <v>28</v>
      </c>
      <c r="C22" s="7">
        <v>44704</v>
      </c>
      <c r="D22" s="16">
        <v>1845.52</v>
      </c>
    </row>
    <row r="23" spans="1:4" x14ac:dyDescent="0.3">
      <c r="A23" s="8" t="s">
        <v>21</v>
      </c>
      <c r="B23" s="10" t="s">
        <v>29</v>
      </c>
      <c r="C23" s="6">
        <v>44704</v>
      </c>
      <c r="D23" s="15">
        <v>254.36</v>
      </c>
    </row>
    <row r="24" spans="1:4" x14ac:dyDescent="0.3">
      <c r="A24" s="12" t="s">
        <v>26</v>
      </c>
      <c r="B24" s="5" t="s">
        <v>29</v>
      </c>
      <c r="C24" s="7">
        <v>44717</v>
      </c>
      <c r="D24" s="16">
        <v>1545.25</v>
      </c>
    </row>
    <row r="25" spans="1:4" x14ac:dyDescent="0.3">
      <c r="A25" s="13" t="s">
        <v>16</v>
      </c>
      <c r="B25" s="8"/>
      <c r="C25" s="6"/>
      <c r="D25" s="15">
        <f>SUM(D22:D24)</f>
        <v>3645.13</v>
      </c>
    </row>
    <row r="26" spans="1:4" x14ac:dyDescent="0.3">
      <c r="A26" s="12" t="s">
        <v>24</v>
      </c>
      <c r="B26" s="5" t="s">
        <v>32</v>
      </c>
      <c r="C26" s="7">
        <v>44737</v>
      </c>
      <c r="D26" s="16">
        <v>11256.25</v>
      </c>
    </row>
    <row r="27" spans="1:4" x14ac:dyDescent="0.3">
      <c r="A27" s="8" t="s">
        <v>23</v>
      </c>
      <c r="B27" s="10" t="s">
        <v>32</v>
      </c>
      <c r="C27" s="6">
        <v>44740</v>
      </c>
      <c r="D27" s="15">
        <v>4236.4799999999996</v>
      </c>
    </row>
    <row r="28" spans="1:4" x14ac:dyDescent="0.3">
      <c r="A28" s="19" t="s">
        <v>16</v>
      </c>
      <c r="B28" s="12"/>
      <c r="C28" s="7"/>
      <c r="D28" s="16">
        <f>SUM(D26:D27)</f>
        <v>15492.73</v>
      </c>
    </row>
  </sheetData>
  <mergeCells count="1">
    <mergeCell ref="A2:D2"/>
  </mergeCells>
  <pageMargins left="0.7" right="0.7" top="0.75" bottom="0.75" header="0.3" footer="0.3"/>
  <pageSetup orientation="portrait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EF235-5838-4ADA-A3F3-5919944F718D}">
  <sheetPr>
    <tabColor theme="0" tint="-0.14999847407452621"/>
  </sheetPr>
  <dimension ref="A1:D6"/>
  <sheetViews>
    <sheetView workbookViewId="0">
      <selection sqref="A1:D6"/>
    </sheetView>
  </sheetViews>
  <sheetFormatPr defaultRowHeight="14.4" x14ac:dyDescent="0.3"/>
  <cols>
    <col min="1" max="1" width="9.88671875" bestFit="1" customWidth="1"/>
    <col min="2" max="2" width="12.109375" bestFit="1" customWidth="1"/>
    <col min="3" max="3" width="12" bestFit="1" customWidth="1"/>
    <col min="4" max="4" width="12.21875" bestFit="1" customWidth="1"/>
  </cols>
  <sheetData>
    <row r="1" spans="1:4" x14ac:dyDescent="0.3">
      <c r="A1" t="s">
        <v>6</v>
      </c>
      <c r="B1" t="s">
        <v>17</v>
      </c>
      <c r="C1" t="s">
        <v>18</v>
      </c>
      <c r="D1" t="s">
        <v>4</v>
      </c>
    </row>
    <row r="2" spans="1:4" x14ac:dyDescent="0.3">
      <c r="A2" t="s">
        <v>1</v>
      </c>
      <c r="B2" t="s">
        <v>11</v>
      </c>
      <c r="C2" t="s">
        <v>7</v>
      </c>
      <c r="D2" s="1">
        <v>43115</v>
      </c>
    </row>
    <row r="3" spans="1:4" x14ac:dyDescent="0.3">
      <c r="A3" t="s">
        <v>5</v>
      </c>
      <c r="B3" t="s">
        <v>12</v>
      </c>
      <c r="C3" t="s">
        <v>8</v>
      </c>
      <c r="D3" s="1">
        <v>43115</v>
      </c>
    </row>
    <row r="4" spans="1:4" x14ac:dyDescent="0.3">
      <c r="A4" t="s">
        <v>3</v>
      </c>
      <c r="B4" t="s">
        <v>13</v>
      </c>
      <c r="C4" t="s">
        <v>9</v>
      </c>
      <c r="D4" s="1">
        <v>43120</v>
      </c>
    </row>
    <row r="5" spans="1:4" x14ac:dyDescent="0.3">
      <c r="A5" t="s">
        <v>0</v>
      </c>
      <c r="B5" t="s">
        <v>14</v>
      </c>
      <c r="C5" t="s">
        <v>10</v>
      </c>
      <c r="D5" s="1">
        <v>43120</v>
      </c>
    </row>
    <row r="6" spans="1:4" x14ac:dyDescent="0.3">
      <c r="A6" t="s">
        <v>15</v>
      </c>
      <c r="D6" s="1">
        <v>44455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/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1" ma:contentTypeDescription="Create a new document." ma:contentTypeScope="" ma:versionID="64dfb1555687e0874b4304b796b5b0c7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e6e4c555b5e194d05b7203de9c4567b3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  <xsd:element ref="ns1:_ip_UnifiedCompliancePolicyProperties" minOccurs="0"/>
                <xsd:element ref="ns1:_ip_UnifiedCompliancePolicyUIAction" minOccurs="0"/>
                <xsd:element ref="ns2:Image" minOccurs="0"/>
                <xsd:element ref="ns4:TaxCatchAll" minOccurs="0"/>
                <xsd:element ref="ns2:ImageTagsTaxHTField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22" nillable="true" ma:displayName="Image" ma:format="Image" ma:internalName="Imag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f 1 1 1 c 4 b a - 4 d 4 0 - 4 f e 2 - b a 0 5 - 7 9 1 b 0 c 4 b 6 b c 3 "   x m l n s = " h t t p : / / s c h e m a s . m i c r o s o f t . c o m / D a t a M a s h u p " > A A A A A N c F A A B Q S w M E F A A C A A g A U b 5 U W Y a v Z M 2 l A A A A 9 Q A A A B I A H A B D b 2 5 m a W c v U G F j a 2 F n Z S 5 4 b W w g o h g A K K A U A A A A A A A A A A A A A A A A A A A A A A A A A A A A h Y 9 B D o I w F E S v Q r q n L R C j I Z + y c G U i x s T E u G 1 K h U b 4 G C i W u 7 n w S F 5 B j K L u X M 6 b t 5 i 5 X 2 + Q D n X l X X T b m Q Y T E l B O P I 2 q y Q 0 W C e n t 0 V + Q V M B W q p M s t D f K 2 M V D l y e k t P Y c M + a c o y 6 i T V u w k P O A H b L 1 T p W 6 l u Q j m / + y b 7 C z E p U m A v a v M S K k Q R T R 2 Z x y Y B O D z O C 3 D 8 e 5 z / Y H w r K v b N 9 q o d F f b Y B N E d j 7 g n g A U E s D B B Q A A g A I A F G + V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v l R Z c M 1 k e 9 A C A A C k C Q A A E w A c A E Z v c m 1 1 b G F z L 1 N l Y 3 R p b 2 4 x L m 0 g o h g A K K A U A A A A A A A A A A A A A A A A A A A A A A A A A A A A t V V b b 9 o w F H 5 H 4 j 9 Y 3 k u Y o g h a T X v o W m m j n b R L 2 w 2 o + o D Q F M i h R E 1 s Z D t b o 4 r / v m P n 5 r i h b N X G C 3 B u 3 3 f O + W x L W K m Y M z I t v k c n / V 6 / J z e h g I j I M A F J T k k C q t 8 j + J n y T K w A L R c P K 0 i C c S Y E M H X L x f 2 S 8 3 t v 8 D i / C l M 4 p b N w m c C I L n b z M W c K Q x Z + U e A V H W 9 C d o e 1 Z / k W K F Y y o c F M h E y u u U j H P M l S p p 3 S K 9 D 8 x 0 c 6 3 X A w C T 5 R + E U U P K i d T 9 C h G X 4 D I T l 7 4 r s W E Y j z U N V Z E f 5 W c Q p N Z u V h W b o E s d s N a p o f 4 0 S B n s G E / 5 I N z y k k O C d t 8 5 x W f A L h a k O 8 e c V 1 Q d 6 d E T r j K k y I A S M T 2 N J B A z H d J r E i R c N k m Z N z S O I 0 R l Q L T o c U E Z 7 L y S d O 9 y Y Y A 4 q s G Y 7 h Q 1 7 X 9 C j B k O 8 Z V z B V O Z Y e y 5 8 D Z 4 L B y C k a H F F r J H a 7 o w O r e 6 4 7 s 1 A H d e 9 W k Y L t t e h M g K H W o h L C 2 l H h K M 2 e y 7 s L n a 5 j I R X R a b S T A E 3 C 2 r 9 n I k c H J + I S 1 k w 6 N d r S Z 3 H G V n m g y 9 j g n 5 g E o b D e e Z g T f e w a A u + j q B Z N m y O 2 U o e X i t X o A R q v 1 7 c A 9 9 r j z W t a i 4 E 1 / Q 7 s S z z e m 2 f Q n 5 J E B l a S z c G Y / w w f I f Q g M 6 l 4 e g C 4 B U a X n G W y Q o 3 X Z G 7 G v C B n 5 M 1 w O C R q A 6 y y v Q 5 G Q w K J B D L s 3 v j x w Y 2 3 a O p 1 V / B 7 l z r h G d M 5 N 9 u 9 x V 1 J H 7 c q X 5 m b L D B 1 b r b P I Q H X Q + 4 + Q M b V w F m s / N Z l b B + c 1 i n B P 7 a 0 a z X X P O k e Q e w G / V 7 M 9 p O 0 n 6 d V q F 7 y O K l l 8 m O M v O 6 4 i E G + / b e v V N V T + 0 I r 4 X L n L r N b b S H a X V 6 C u I N R Z 6 M F q y u Q K P T P P G a e e b D N 7 V H t C O F x T J W p n D G O H I 1 I R i d 9 i V k U f I W 1 u s 7 w d m 4 E c v G w D c 3 W d W g N V l j N 7 / K s l f 1 X J a 1 m T e t o D R r L y / T X o u I o s F X / / y j y 7 5 + c p 8 1 p f b h U m 7 G 4 q m / D n P w G U E s B A i 0 A F A A C A A g A U b 5 U W Y a v Z M 2 l A A A A 9 Q A A A B I A A A A A A A A A A A A A A A A A A A A A A E N v b m Z p Z y 9 Q Y W N r Y W d l L n h t b F B L A Q I t A B Q A A g A I A F G + V F k P y u m r p A A A A O k A A A A T A A A A A A A A A A A A A A A A A P E A A A B b Q 2 9 u d G V u d F 9 U e X B l c 1 0 u e G 1 s U E s B A i 0 A F A A C A A g A U b 5 U W X D N Z H v Q A g A A p A k A A B M A A A A A A A A A A A A A A A A A 4 g E A A E Z v c m 1 1 b G F z L 1 N l Y 3 R p b 2 4 x L m 1 Q S w U G A A A A A A M A A w D C A A A A /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S Y A A A A A A A A H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F s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W R i O W Y 1 O S 1 m M 2 I 4 L T Q 5 M 2 U t Y m V h O S 1 i Z T F k M D U y M D l j Y W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h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w V D E 4 O j E 1 O j U 5 L j I 2 M T Y y N z V a I i A v P j x F b n R y e S B U e X B l P S J G a W x s Q 2 9 s d W 1 u V H l w Z X M i I F Z h b H V l P S J z Q m d Z R 0 N S R V J C Z 1 k 9 I i A v P j x F b n R y e S B U e X B l P S J G a W x s Q 2 9 s d W 1 u T m F t Z X M i I F Z h b H V l P S J z W y Z x d W 9 0 O 1 N o b 2 V U e X B l J n F 1 b 3 Q 7 L C Z x d W 9 0 O 2 Z p c n N 0 I G 5 h b W U m c X V v d D s s J n F 1 b 3 Q 7 b G F z d C B u Y W 1 l J n F 1 b 3 Q 7 L C Z x d W 9 0 O 0 9 y Z G V y R G F 0 Z S Z x d W 9 0 O y w m c X V v d D t T Y W x l c y Z x d W 9 0 O y w m c X V v d D t i b 2 5 1 c y Z x d W 9 0 O y w m c X V v d D t E Y X k g T m F t Z S Z x d W 9 0 O y w m c X V v d D t N b 2 5 0 a C B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N o b 2 V U e X B l L D B 9 J n F 1 b 3 Q 7 L C Z x d W 9 0 O 1 N l Y 3 R p b 2 4 x L 1 R h Y m x l M S 9 B d X R v U m V t b 3 Z l Z E N v b H V t b n M x L n t m a X J z d C B u Y W 1 l L D F 9 J n F 1 b 3 Q 7 L C Z x d W 9 0 O 1 N l Y 3 R p b 2 4 x L 1 R h Y m x l M S 9 B d X R v U m V t b 3 Z l Z E N v b H V t b n M x L n t s Y X N 0 I G 5 h b W U s M n 0 m c X V v d D s s J n F 1 b 3 Q 7 U 2 V j d G l v b j E v V G F i b G U x L 0 F 1 d G 9 S Z W 1 v d m V k Q 2 9 s d W 1 u c z E u e 0 9 y Z G V y R G F 0 Z S w z f S Z x d W 9 0 O y w m c X V v d D t T Z W N 0 a W 9 u M S 9 U Y W J s Z T E v Q X V 0 b 1 J l b W 9 2 Z W R D b 2 x 1 b W 5 z M S 5 7 U 2 F s Z X M s N H 0 m c X V v d D s s J n F 1 b 3 Q 7 U 2 V j d G l v b j E v V G F i b G U x L 0 F 1 d G 9 S Z W 1 v d m V k Q 2 9 s d W 1 u c z E u e 2 J v b n V z L D V 9 J n F 1 b 3 Q 7 L C Z x d W 9 0 O 1 N l Y 3 R p b 2 4 x L 1 R h Y m x l M S 9 B d X R v U m V t b 3 Z l Z E N v b H V t b n M x L n t E Y X k g T m F t Z S w 2 f S Z x d W 9 0 O y w m c X V v d D t T Z W N 0 a W 9 u M S 9 U Y W J s Z T E v Q X V 0 b 1 J l b W 9 2 Z W R D b 2 x 1 b W 5 z M S 5 7 T W 9 u d G g g T m F t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E v Q X V 0 b 1 J l b W 9 2 Z W R D b 2 x 1 b W 5 z M S 5 7 U 2 h v Z V R 5 c G U s M H 0 m c X V v d D s s J n F 1 b 3 Q 7 U 2 V j d G l v b j E v V G F i b G U x L 0 F 1 d G 9 S Z W 1 v d m V k Q 2 9 s d W 1 u c z E u e 2 Z p c n N 0 I G 5 h b W U s M X 0 m c X V v d D s s J n F 1 b 3 Q 7 U 2 V j d G l v b j E v V G F i b G U x L 0 F 1 d G 9 S Z W 1 v d m V k Q 2 9 s d W 1 u c z E u e 2 x h c 3 Q g b m F t Z S w y f S Z x d W 9 0 O y w m c X V v d D t T Z W N 0 a W 9 u M S 9 U Y W J s Z T E v Q X V 0 b 1 J l b W 9 2 Z W R D b 2 x 1 b W 5 z M S 5 7 T 3 J k Z X J E Y X R l L D N 9 J n F 1 b 3 Q 7 L C Z x d W 9 0 O 1 N l Y 3 R p b 2 4 x L 1 R h Y m x l M S 9 B d X R v U m V t b 3 Z l Z E N v b H V t b n M x L n t T Y W x l c y w 0 f S Z x d W 9 0 O y w m c X V v d D t T Z W N 0 a W 9 u M S 9 U Y W J s Z T E v Q X V 0 b 1 J l b W 9 2 Z W R D b 2 x 1 b W 5 z M S 5 7 Y m 9 u d X M s N X 0 m c X V v d D s s J n F 1 b 3 Q 7 U 2 V j d G l v b j E v V G F i b G U x L 0 F 1 d G 9 S Z W 1 v d m V k Q 2 9 s d W 1 u c z E u e 0 R h e S B O Y W 1 l L D Z 9 J n F 1 b 3 Q 7 L C Z x d W 9 0 O 1 N l Y 3 R p b 2 4 x L 1 R h Y m x l M S 9 B d X R v U m V t b 3 Z l Z E N v b H V t b n M x L n t N b 2 5 0 a C B O Y W 1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L 0 l u c 2 V y d G V k J T I w R G F 5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Z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9 S b 3 V u Z G V k J T I w V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g x Z D E 5 Y W U t M W Z k Z S 0 0 Z G F j L T k x M m Y t Y m I 5 N D Y z Z j J m M D M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Y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F Q x O D o x N z o 1 M C 4 z N z k x M T g x W i I g L z 4 8 R W 5 0 c n k g V H l w Z T 0 i R m l s b E N v b H V t b l R 5 c G V z I i B W Y W x 1 Z T 0 i c 0 J n W T 0 i I C 8 + P E V u d H J 5 I F R 5 c G U 9 I k Z p b G x D b 2 x 1 b W 5 O Y W 1 l c y I g V m F s d W U 9 I n N b J n F 1 b 3 Q 7 U 2 h v Z S B O Y W 1 l J n F 1 b 3 Q 7 L C Z x d W 9 0 O 0 N h d G V n b 3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0 L 0 F 1 d G 9 S Z W 1 v d m V k Q 2 9 s d W 1 u c z E u e 1 N o b 2 U g T m F t Z S w w f S Z x d W 9 0 O y w m c X V v d D t T Z W N 0 a W 9 u M S 9 j Y X Q v Q X V 0 b 1 J l b W 9 2 Z W R D b 2 x 1 b W 5 z M S 5 7 Q 2 F 0 Z W d v c n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F 0 L 0 F 1 d G 9 S Z W 1 v d m V k Q 2 9 s d W 1 u c z E u e 1 N o b 2 U g T m F t Z S w w f S Z x d W 9 0 O y w m c X V v d D t T Z W N 0 a W 9 u M S 9 j Y X Q v Q X V 0 b 1 J l b W 9 2 Z W R D b 2 x 1 b W 5 z M S 5 7 Q 2 F 0 Z W d v c n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M m U z M T U 3 N y 1 l N m Q x L T R m Z W Q t O T Z j N i 1 k N T g x Y 2 R j N m Y y M z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l c m d l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M F Q x O D o y M D o z N S 4 1 M j Q 2 M j M 1 W i I g L z 4 8 R W 5 0 c n k g V H l w Z T 0 i R m l s b E N v b H V t b l R 5 c G V z I i B W Y W x 1 Z T 0 i c 0 J n W U d C Z 2 t S R V F Z R y I g L z 4 8 R W 5 0 c n k g V H l w Z T 0 i R m l s b E N v b H V t b k 5 h b W V z I i B W Y W x 1 Z T 0 i c 1 s m c X V v d D t T a G 9 l V H l w Z S Z x d W 9 0 O y w m c X V v d D t D Y X R l Z 2 9 y e S Z x d W 9 0 O y w m c X V v d D t m a X J z d C B u Y W 1 l J n F 1 b 3 Q 7 L C Z x d W 9 0 O 2 x h c 3 Q g b m F t Z S Z x d W 9 0 O y w m c X V v d D t P c m R l c k R h d G U m c X V v d D s s J n F 1 b 3 Q 7 U 2 F s Z X M m c X V v d D s s J n F 1 b 3 Q 7 Y m 9 u d X M m c X V v d D s s J n F 1 b 3 Q 7 R G F 5 I E 5 h b W U m c X V v d D s s J n F 1 b 3 Q 7 T W 9 u d G g g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S 9 B d X R v U m V t b 3 Z l Z E N v b H V t b n M x L n t T a G 9 l V H l w Z S w w f S Z x d W 9 0 O y w m c X V v d D t T Z W N 0 a W 9 u M S 9 N Z X J n Z T E v Q X V 0 b 1 J l b W 9 2 Z W R D b 2 x 1 b W 5 z M S 5 7 Q 2 F 0 Z W d v c n k s M X 0 m c X V v d D s s J n F 1 b 3 Q 7 U 2 V j d G l v b j E v T W V y Z 2 U x L 0 F 1 d G 9 S Z W 1 v d m V k Q 2 9 s d W 1 u c z E u e 2 Z p c n N 0 I G 5 h b W U s M n 0 m c X V v d D s s J n F 1 b 3 Q 7 U 2 V j d G l v b j E v T W V y Z 2 U x L 0 F 1 d G 9 S Z W 1 v d m V k Q 2 9 s d W 1 u c z E u e 2 x h c 3 Q g b m F t Z S w z f S Z x d W 9 0 O y w m c X V v d D t T Z W N 0 a W 9 u M S 9 N Z X J n Z T E v Q X V 0 b 1 J l b W 9 2 Z W R D b 2 x 1 b W 5 z M S 5 7 T 3 J k Z X J E Y X R l L D R 9 J n F 1 b 3 Q 7 L C Z x d W 9 0 O 1 N l Y 3 R p b 2 4 x L 0 1 l c m d l M S 9 B d X R v U m V t b 3 Z l Z E N v b H V t b n M x L n t T Y W x l c y w 1 f S Z x d W 9 0 O y w m c X V v d D t T Z W N 0 a W 9 u M S 9 N Z X J n Z T E v Q X V 0 b 1 J l b W 9 2 Z W R D b 2 x 1 b W 5 z M S 5 7 Y m 9 u d X M s N n 0 m c X V v d D s s J n F 1 b 3 Q 7 U 2 V j d G l v b j E v T W V y Z 2 U x L 0 F 1 d G 9 S Z W 1 v d m V k Q 2 9 s d W 1 u c z E u e 0 R h e S B O Y W 1 l L D d 9 J n F 1 b 3 Q 7 L C Z x d W 9 0 O 1 N l Y 3 R p b 2 4 x L 0 1 l c m d l M S 9 B d X R v U m V t b 3 Z l Z E N v b H V t b n M x L n t N b 2 5 0 a C B O Y W 1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1 l c m d l M S 9 B d X R v U m V t b 3 Z l Z E N v b H V t b n M x L n t T a G 9 l V H l w Z S w w f S Z x d W 9 0 O y w m c X V v d D t T Z W N 0 a W 9 u M S 9 N Z X J n Z T E v Q X V 0 b 1 J l b W 9 2 Z W R D b 2 x 1 b W 5 z M S 5 7 Q 2 F 0 Z W d v c n k s M X 0 m c X V v d D s s J n F 1 b 3 Q 7 U 2 V j d G l v b j E v T W V y Z 2 U x L 0 F 1 d G 9 S Z W 1 v d m V k Q 2 9 s d W 1 u c z E u e 2 Z p c n N 0 I G 5 h b W U s M n 0 m c X V v d D s s J n F 1 b 3 Q 7 U 2 V j d G l v b j E v T W V y Z 2 U x L 0 F 1 d G 9 S Z W 1 v d m V k Q 2 9 s d W 1 u c z E u e 2 x h c 3 Q g b m F t Z S w z f S Z x d W 9 0 O y w m c X V v d D t T Z W N 0 a W 9 u M S 9 N Z X J n Z T E v Q X V 0 b 1 J l b W 9 2 Z W R D b 2 x 1 b W 5 z M S 5 7 T 3 J k Z X J E Y X R l L D R 9 J n F 1 b 3 Q 7 L C Z x d W 9 0 O 1 N l Y 3 R p b 2 4 x L 0 1 l c m d l M S 9 B d X R v U m V t b 3 Z l Z E N v b H V t b n M x L n t T Y W x l c y w 1 f S Z x d W 9 0 O y w m c X V v d D t T Z W N 0 a W 9 u M S 9 N Z X J n Z T E v Q X V 0 b 1 J l b W 9 2 Z W R D b 2 x 1 b W 5 z M S 5 7 Y m 9 u d X M s N n 0 m c X V v d D s s J n F 1 b 3 Q 7 U 2 V j d G l v b j E v T W V y Z 2 U x L 0 F 1 d G 9 S Z W 1 v d m V k Q 2 9 s d W 1 u c z E u e 0 R h e S B O Y W 1 l L D d 9 J n F 1 b 3 Q 7 L C Z x d W 9 0 O 1 N l Y 3 R p b 2 4 x L 0 1 l c m d l M S 9 B d X R v U m V t b 3 Z l Z E N v b H V t b n M x L n t N b 2 5 0 a C B O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Y 2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o Z G 1 d C 1 h E y J r f Y I I k X Z K A A A A A A C A A A A A A A Q Z g A A A A E A A C A A A A D A B O p S q g D R v E h Z Q U Q v P O S O v 2 5 X 1 f F m x / R n C 3 t k y w 1 s + w A A A A A O g A A A A A I A A C A A A A A i X R w L m R Y f I 6 A R z F A p K o z 5 Y B V y 2 + J P o d w q g J e H h A M A i F A A A A D R P a K Q o E v p R o m w w Y X b M p m h j q a S C A C 1 t K j F w j J 2 8 x R c z a R g a F A t b z t z / Q 1 d W A 5 q 1 5 J h k 3 B a o D U w X E L r z 6 8 R c Z j b N 4 2 P p X n 7 R T D J / P s h f j z L x 0 A A A A C z Q I Y S 2 S I C F p E g I Q + T m f a t o Y m v B t h X G L 7 v 7 D J w w j d 0 S 0 4 Q l G 6 P 3 H l + p H w N n R Z v h N k O L M m 8 l 4 Z f L B q H O y P e H k 1 m < / D a t a M a s h u p > 
</file>

<file path=customXml/itemProps1.xml><?xml version="1.0" encoding="utf-8"?>
<ds:datastoreItem xmlns:ds="http://schemas.openxmlformats.org/officeDocument/2006/customXml" ds:itemID="{B68BA270-0334-499E-930E-48F2BAF48D0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40EA3C8E-95D0-47C4-9F48-703F61E37B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9CEA7F-BA84-4EEC-8535-9269125C11C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E04786F-846F-42BA-94DD-4165FCB9568C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>TM11414620</Template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</vt:lpstr>
      <vt:lpstr>Categories</vt:lpstr>
      <vt:lpstr>Final Data</vt:lpstr>
      <vt:lpstr>sales</vt:lpstr>
      <vt:lpstr>Sales Data</vt:lpstr>
      <vt:lpstr>tbl_Sheet5data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2021-04-28T21:48:00Z</dcterms:created>
  <dcterms:modified xsi:type="dcterms:W3CDTF">2024-10-20T18:20:52Z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