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3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0" i="1" l="1"/>
  <c r="R31" i="1"/>
  <c r="Q76" i="1"/>
  <c r="R74" i="1"/>
  <c r="R73" i="1"/>
  <c r="R72" i="1"/>
  <c r="R71" i="1"/>
  <c r="R70" i="1"/>
  <c r="R69" i="1"/>
  <c r="R68" i="1"/>
  <c r="R67" i="1"/>
  <c r="R66" i="1"/>
  <c r="R65" i="1"/>
  <c r="Q62" i="1"/>
  <c r="R60" i="1"/>
  <c r="R59" i="1"/>
  <c r="R58" i="1"/>
  <c r="R57" i="1"/>
  <c r="R56" i="1"/>
  <c r="R55" i="1"/>
  <c r="R54" i="1"/>
  <c r="R53" i="1"/>
  <c r="R52" i="1"/>
  <c r="R51" i="1"/>
  <c r="Q48" i="1"/>
  <c r="R46" i="1"/>
  <c r="R45" i="1"/>
  <c r="R44" i="1"/>
  <c r="R43" i="1"/>
  <c r="R42" i="1"/>
  <c r="R41" i="1"/>
  <c r="R40" i="1"/>
  <c r="R39" i="1"/>
  <c r="R38" i="1"/>
  <c r="R37" i="1"/>
  <c r="Q34" i="1"/>
  <c r="R32" i="1"/>
  <c r="R30" i="1"/>
  <c r="R29" i="1"/>
  <c r="R28" i="1"/>
  <c r="R27" i="1"/>
  <c r="R26" i="1"/>
  <c r="R25" i="1"/>
  <c r="R24" i="1"/>
  <c r="R23" i="1"/>
  <c r="Q20" i="1"/>
  <c r="R18" i="1"/>
  <c r="R17" i="1"/>
  <c r="R16" i="1"/>
  <c r="R15" i="1"/>
  <c r="R14" i="1"/>
  <c r="R13" i="1"/>
  <c r="R12" i="1"/>
  <c r="R11" i="1"/>
  <c r="R10" i="1"/>
  <c r="R9" i="1"/>
  <c r="J76" i="1"/>
  <c r="K74" i="1"/>
  <c r="K73" i="1"/>
  <c r="K72" i="1"/>
  <c r="K71" i="1"/>
  <c r="K70" i="1"/>
  <c r="K69" i="1"/>
  <c r="K68" i="1"/>
  <c r="K67" i="1"/>
  <c r="K66" i="1"/>
  <c r="K65" i="1"/>
  <c r="J62" i="1"/>
  <c r="K60" i="1"/>
  <c r="K59" i="1"/>
  <c r="K58" i="1"/>
  <c r="K57" i="1"/>
  <c r="K56" i="1"/>
  <c r="K55" i="1"/>
  <c r="K54" i="1"/>
  <c r="K53" i="1"/>
  <c r="K52" i="1"/>
  <c r="K51" i="1"/>
  <c r="J48" i="1"/>
  <c r="K46" i="1"/>
  <c r="K45" i="1"/>
  <c r="K44" i="1"/>
  <c r="K43" i="1"/>
  <c r="K42" i="1"/>
  <c r="K41" i="1"/>
  <c r="K40" i="1"/>
  <c r="K39" i="1"/>
  <c r="K38" i="1"/>
  <c r="K37" i="1"/>
  <c r="J34" i="1"/>
  <c r="K32" i="1"/>
  <c r="K31" i="1"/>
  <c r="K30" i="1"/>
  <c r="K29" i="1"/>
  <c r="K28" i="1"/>
  <c r="K27" i="1"/>
  <c r="K26" i="1"/>
  <c r="K25" i="1"/>
  <c r="K24" i="1"/>
  <c r="K23" i="1"/>
  <c r="K18" i="1"/>
  <c r="K17" i="1"/>
  <c r="K16" i="1"/>
  <c r="K15" i="1"/>
  <c r="K14" i="1"/>
  <c r="K13" i="1"/>
  <c r="K12" i="1"/>
  <c r="K11" i="1"/>
  <c r="K10" i="1"/>
  <c r="K9" i="1"/>
  <c r="D20" i="1"/>
  <c r="D56" i="1"/>
  <c r="E54" i="1"/>
  <c r="E53" i="1"/>
  <c r="E52" i="1"/>
  <c r="E51" i="1"/>
  <c r="E50" i="1"/>
  <c r="D38" i="1"/>
  <c r="E36" i="1"/>
  <c r="E35" i="1"/>
  <c r="E34" i="1"/>
  <c r="E33" i="1"/>
  <c r="E32" i="1"/>
  <c r="D47" i="1"/>
  <c r="E45" i="1"/>
  <c r="E44" i="1"/>
  <c r="E43" i="1"/>
  <c r="E42" i="1"/>
  <c r="E41" i="1"/>
  <c r="D29" i="1"/>
  <c r="E27" i="1"/>
  <c r="E26" i="1"/>
  <c r="E25" i="1"/>
  <c r="E24" i="1"/>
  <c r="E23" i="1"/>
  <c r="E10" i="1"/>
  <c r="E11" i="1"/>
  <c r="E12" i="1"/>
  <c r="E18" i="1"/>
  <c r="E9" i="1"/>
  <c r="R62" i="1" l="1"/>
  <c r="S62" i="1" s="1"/>
  <c r="R20" i="1"/>
  <c r="S20" i="1" s="1"/>
  <c r="R34" i="1"/>
  <c r="S34" i="1" s="1"/>
  <c r="R48" i="1"/>
  <c r="S48" i="1" s="1"/>
  <c r="R76" i="1"/>
  <c r="S76" i="1" s="1"/>
  <c r="K76" i="1"/>
  <c r="L76" i="1" s="1"/>
  <c r="K34" i="1"/>
  <c r="L34" i="1" s="1"/>
  <c r="K48" i="1"/>
  <c r="L48" i="1" s="1"/>
  <c r="K62" i="1"/>
  <c r="L62" i="1" s="1"/>
  <c r="K20" i="1"/>
  <c r="L20" i="1" s="1"/>
  <c r="E56" i="1"/>
  <c r="F56" i="1" s="1"/>
  <c r="E38" i="1"/>
  <c r="F38" i="1" s="1"/>
  <c r="E47" i="1"/>
  <c r="F47" i="1" s="1"/>
  <c r="E29" i="1"/>
  <c r="F29" i="1" s="1"/>
  <c r="E20" i="1" l="1"/>
  <c r="F20" i="1" l="1"/>
</calcChain>
</file>

<file path=xl/sharedStrings.xml><?xml version="1.0" encoding="utf-8"?>
<sst xmlns="http://schemas.openxmlformats.org/spreadsheetml/2006/main" count="116" uniqueCount="28">
  <si>
    <t>Number of steps</t>
  </si>
  <si>
    <t>Repeat Number</t>
  </si>
  <si>
    <t>Mean Distance (d)</t>
  </si>
  <si>
    <t>Mean Distance Squared (d^2)</t>
  </si>
  <si>
    <r>
      <t>Standard Deviation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(d))</t>
    </r>
  </si>
  <si>
    <t xml:space="preserve">Average </t>
  </si>
  <si>
    <t>x Distance (steps)</t>
  </si>
  <si>
    <t>col = 80</t>
  </si>
  <si>
    <t>row = 60</t>
  </si>
  <si>
    <t>space = 10</t>
  </si>
  <si>
    <t>steps = 50</t>
  </si>
  <si>
    <t>0    -   10</t>
  </si>
  <si>
    <t>Pright = 0.6</t>
  </si>
  <si>
    <t>Pleft = 0</t>
  </si>
  <si>
    <t>Pup = 0.2</t>
  </si>
  <si>
    <t>Pdown = 0.2</t>
  </si>
  <si>
    <t>0    -   20</t>
  </si>
  <si>
    <t>0    -   30</t>
  </si>
  <si>
    <t>0    -   40</t>
  </si>
  <si>
    <t>0    -   50</t>
  </si>
  <si>
    <t>walks = 1000</t>
  </si>
  <si>
    <t>0    -    10</t>
  </si>
  <si>
    <t>0    -    20</t>
  </si>
  <si>
    <t>0    -    30</t>
  </si>
  <si>
    <t>0    -    40</t>
  </si>
  <si>
    <t>0    -    50</t>
  </si>
  <si>
    <t>Same Walk</t>
  </si>
  <si>
    <t>Different Walks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</si>
</sst>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7"/>
  <sheetViews>
    <sheetView tabSelected="1" topLeftCell="A13" zoomScale="40" zoomScaleNormal="40" workbookViewId="0">
      <selection activeCell="J20" sqref="J20"/>
    </sheetView>
  </sheetViews>
  <sheetFormatPr defaultRowHeight="15" x14ac:dyDescent="0.25"/>
  <cols>
    <col min="2" max="2" width="20.7109375" customWidth="1"/>
    <col min="3" max="3" width="17.5703125" customWidth="1"/>
    <col min="4" max="4" width="19.28515625" customWidth="1"/>
    <col min="5" max="5" width="29.7109375" customWidth="1"/>
    <col min="6" max="6" width="27.7109375" customWidth="1"/>
    <col min="8" max="8" width="21.5703125" customWidth="1"/>
    <col min="9" max="9" width="22.28515625" customWidth="1"/>
    <col min="10" max="10" width="23.42578125" customWidth="1"/>
    <col min="11" max="11" width="33" customWidth="1"/>
    <col min="12" max="12" width="29.140625" customWidth="1"/>
    <col min="15" max="15" width="21.5703125" customWidth="1"/>
    <col min="16" max="16" width="22.28515625" customWidth="1"/>
    <col min="17" max="17" width="23.42578125" customWidth="1"/>
    <col min="18" max="18" width="33" customWidth="1"/>
    <col min="19" max="19" width="29.140625" customWidth="1"/>
  </cols>
  <sheetData>
    <row r="2" spans="2:19" x14ac:dyDescent="0.25">
      <c r="B2" t="s">
        <v>7</v>
      </c>
      <c r="C2" t="s">
        <v>10</v>
      </c>
      <c r="D2" t="s">
        <v>12</v>
      </c>
      <c r="E2" t="s">
        <v>14</v>
      </c>
    </row>
    <row r="3" spans="2:19" x14ac:dyDescent="0.25">
      <c r="B3" t="s">
        <v>8</v>
      </c>
      <c r="C3" t="s">
        <v>20</v>
      </c>
      <c r="D3" t="s">
        <v>13</v>
      </c>
      <c r="E3" t="s">
        <v>15</v>
      </c>
    </row>
    <row r="4" spans="2:19" x14ac:dyDescent="0.25">
      <c r="B4" t="s">
        <v>9</v>
      </c>
      <c r="J4" t="s">
        <v>26</v>
      </c>
      <c r="Q4" t="s">
        <v>27</v>
      </c>
    </row>
    <row r="7" spans="2:19" ht="15.75" thickBot="1" x14ac:dyDescent="0.3"/>
    <row r="8" spans="2:19" ht="16.5" thickTop="1" thickBot="1" x14ac:dyDescent="0.3">
      <c r="B8" s="1" t="s">
        <v>6</v>
      </c>
      <c r="C8" s="1" t="s">
        <v>1</v>
      </c>
      <c r="D8" s="1" t="s">
        <v>2</v>
      </c>
      <c r="E8" s="1" t="s">
        <v>3</v>
      </c>
      <c r="F8" s="1" t="s">
        <v>4</v>
      </c>
      <c r="H8" s="1" t="s">
        <v>0</v>
      </c>
      <c r="I8" s="1" t="s">
        <v>1</v>
      </c>
      <c r="J8" s="1" t="s">
        <v>2</v>
      </c>
      <c r="K8" s="1" t="s">
        <v>3</v>
      </c>
      <c r="L8" s="1" t="s">
        <v>4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</row>
    <row r="9" spans="2:19" ht="15.75" thickTop="1" x14ac:dyDescent="0.25">
      <c r="B9" s="2"/>
      <c r="C9" s="3">
        <v>1</v>
      </c>
      <c r="D9" s="3">
        <v>0.10528</v>
      </c>
      <c r="E9" s="3">
        <f>D9*D9</f>
        <v>1.10838784E-2</v>
      </c>
      <c r="F9" s="2"/>
      <c r="H9" s="2"/>
      <c r="I9" s="3">
        <v>1</v>
      </c>
      <c r="J9" s="3">
        <v>0.10528</v>
      </c>
      <c r="K9" s="3">
        <f>J9*J9</f>
        <v>1.10838784E-2</v>
      </c>
      <c r="L9" s="2"/>
      <c r="O9" s="2"/>
      <c r="P9" s="3">
        <v>1</v>
      </c>
      <c r="Q9" s="3">
        <v>-1.5959999999999998E-2</v>
      </c>
      <c r="R9" s="3">
        <f>Q9*Q9</f>
        <v>2.5472159999999995E-4</v>
      </c>
      <c r="S9" s="2"/>
    </row>
    <row r="10" spans="2:19" x14ac:dyDescent="0.25">
      <c r="B10" s="2"/>
      <c r="C10" s="3">
        <v>2</v>
      </c>
      <c r="D10" s="3">
        <v>-4.8219999999999999E-2</v>
      </c>
      <c r="E10" s="3">
        <f>D10*D10</f>
        <v>2.3251684E-3</v>
      </c>
      <c r="F10" s="2"/>
      <c r="H10" s="2"/>
      <c r="I10" s="3">
        <v>2</v>
      </c>
      <c r="J10" s="3">
        <v>-4.8219999999999999E-2</v>
      </c>
      <c r="K10" s="3">
        <f t="shared" ref="K10:K17" si="0">J10*J10</f>
        <v>2.3251684E-3</v>
      </c>
      <c r="L10" s="2"/>
      <c r="O10" s="2"/>
      <c r="P10" s="3">
        <v>2</v>
      </c>
      <c r="Q10" s="3">
        <v>-8.3030000000000007E-2</v>
      </c>
      <c r="R10" s="3">
        <f t="shared" ref="R10:R17" si="1">Q10*Q10</f>
        <v>6.8939809000000008E-3</v>
      </c>
      <c r="S10" s="2"/>
    </row>
    <row r="11" spans="2:19" x14ac:dyDescent="0.25">
      <c r="B11" s="2" t="s">
        <v>11</v>
      </c>
      <c r="C11" s="3">
        <v>3</v>
      </c>
      <c r="D11" s="3">
        <v>-6.5299999999999997E-2</v>
      </c>
      <c r="E11" s="3">
        <f>D11*D11</f>
        <v>4.2640899999999999E-3</v>
      </c>
      <c r="F11" s="2"/>
      <c r="H11" s="2"/>
      <c r="I11" s="3">
        <v>3</v>
      </c>
      <c r="J11" s="3">
        <v>-6.5299999999999997E-2</v>
      </c>
      <c r="K11" s="3">
        <f t="shared" si="0"/>
        <v>4.2640899999999999E-3</v>
      </c>
      <c r="L11" s="2"/>
      <c r="O11" s="2"/>
      <c r="P11" s="3">
        <v>3</v>
      </c>
      <c r="Q11" s="3">
        <v>1.426E-2</v>
      </c>
      <c r="R11" s="3">
        <f t="shared" si="1"/>
        <v>2.033476E-4</v>
      </c>
      <c r="S11" s="2"/>
    </row>
    <row r="12" spans="2:19" x14ac:dyDescent="0.25">
      <c r="B12" s="2"/>
      <c r="C12" s="3">
        <v>4</v>
      </c>
      <c r="D12" s="3">
        <v>2.4920000000000001E-2</v>
      </c>
      <c r="E12" s="3">
        <f>D12*D12</f>
        <v>6.2100640000000004E-4</v>
      </c>
      <c r="F12" s="2"/>
      <c r="H12" s="2"/>
      <c r="I12" s="3">
        <v>4</v>
      </c>
      <c r="J12" s="3">
        <v>2.4920000000000001E-2</v>
      </c>
      <c r="K12" s="3">
        <f t="shared" si="0"/>
        <v>6.2100640000000004E-4</v>
      </c>
      <c r="L12" s="2"/>
      <c r="O12" s="2"/>
      <c r="P12" s="3">
        <v>4</v>
      </c>
      <c r="Q12" s="3">
        <v>-4.2450000000000002E-2</v>
      </c>
      <c r="R12" s="3">
        <f t="shared" si="1"/>
        <v>1.8020025000000002E-3</v>
      </c>
      <c r="S12" s="2"/>
    </row>
    <row r="13" spans="2:19" x14ac:dyDescent="0.25">
      <c r="B13" s="2"/>
      <c r="F13" s="2"/>
      <c r="H13" s="2" t="s">
        <v>21</v>
      </c>
      <c r="I13" s="3">
        <v>5</v>
      </c>
      <c r="J13" s="3">
        <v>-7.3649999999999993E-2</v>
      </c>
      <c r="K13" s="3">
        <f>J13*J13</f>
        <v>5.4243224999999994E-3</v>
      </c>
      <c r="L13" s="2"/>
      <c r="O13" s="2" t="s">
        <v>21</v>
      </c>
      <c r="P13" s="3">
        <v>5</v>
      </c>
      <c r="Q13" s="3">
        <v>1.3599999999999999E-2</v>
      </c>
      <c r="R13" s="3">
        <f>Q13*Q13</f>
        <v>1.8495999999999999E-4</v>
      </c>
      <c r="S13" s="2"/>
    </row>
    <row r="14" spans="2:19" x14ac:dyDescent="0.25">
      <c r="B14" s="2"/>
      <c r="C14" s="3"/>
      <c r="D14" s="3"/>
      <c r="E14" s="3"/>
      <c r="F14" s="2"/>
      <c r="H14" s="2"/>
      <c r="I14" s="3">
        <v>6</v>
      </c>
      <c r="J14" s="3">
        <v>6.3200000000000001E-3</v>
      </c>
      <c r="K14" s="3">
        <f t="shared" si="0"/>
        <v>3.9942399999999999E-5</v>
      </c>
      <c r="L14" s="2"/>
      <c r="O14" s="2"/>
      <c r="P14" s="3">
        <v>6</v>
      </c>
      <c r="Q14" s="3">
        <v>-0.11078</v>
      </c>
      <c r="R14" s="3">
        <f t="shared" ref="R14:R21" si="2">Q14*Q14</f>
        <v>1.2272208400000002E-2</v>
      </c>
      <c r="S14" s="2"/>
    </row>
    <row r="15" spans="2:19" x14ac:dyDescent="0.25">
      <c r="B15" s="2"/>
      <c r="C15" s="3"/>
      <c r="D15" s="3"/>
      <c r="E15" s="3"/>
      <c r="F15" s="2"/>
      <c r="H15" s="2"/>
      <c r="I15" s="3">
        <v>7</v>
      </c>
      <c r="J15" s="3">
        <v>-2.0389999999999998E-2</v>
      </c>
      <c r="K15" s="3">
        <f t="shared" si="0"/>
        <v>4.1575209999999995E-4</v>
      </c>
      <c r="L15" s="2"/>
      <c r="O15" s="2"/>
      <c r="P15" s="3">
        <v>7</v>
      </c>
      <c r="Q15" s="3">
        <v>2.163E-2</v>
      </c>
      <c r="R15" s="3">
        <f t="shared" si="2"/>
        <v>4.6785689999999998E-4</v>
      </c>
      <c r="S15" s="2"/>
    </row>
    <row r="16" spans="2:19" x14ac:dyDescent="0.25">
      <c r="B16" s="2"/>
      <c r="C16" s="3"/>
      <c r="D16" s="3"/>
      <c r="E16" s="3"/>
      <c r="F16" s="2"/>
      <c r="H16" s="2"/>
      <c r="I16" s="3">
        <v>8</v>
      </c>
      <c r="J16" s="3">
        <v>1.3809999999999999E-2</v>
      </c>
      <c r="K16" s="3">
        <f t="shared" si="0"/>
        <v>1.9071609999999999E-4</v>
      </c>
      <c r="L16" s="2"/>
      <c r="O16" s="2"/>
      <c r="P16" s="3">
        <v>8</v>
      </c>
      <c r="Q16" s="3">
        <v>0.1221</v>
      </c>
      <c r="R16" s="3">
        <f t="shared" si="2"/>
        <v>1.490841E-2</v>
      </c>
      <c r="S16" s="2"/>
    </row>
    <row r="17" spans="2:22" ht="15.75" thickBot="1" x14ac:dyDescent="0.3">
      <c r="B17" s="2"/>
      <c r="F17" s="2"/>
      <c r="H17" s="2"/>
      <c r="I17" s="3">
        <v>9</v>
      </c>
      <c r="J17" s="7">
        <v>-5.47E-3</v>
      </c>
      <c r="K17" s="3">
        <f t="shared" si="0"/>
        <v>2.99209E-5</v>
      </c>
      <c r="L17" s="2"/>
      <c r="O17" s="2"/>
      <c r="P17" s="3">
        <v>9</v>
      </c>
      <c r="Q17" s="7">
        <v>6.769E-2</v>
      </c>
      <c r="R17" s="3">
        <f t="shared" si="2"/>
        <v>4.5819360999999996E-3</v>
      </c>
      <c r="S17" s="2"/>
    </row>
    <row r="18" spans="2:22" ht="16.5" thickTop="1" thickBot="1" x14ac:dyDescent="0.3">
      <c r="B18" s="4"/>
      <c r="C18" s="5">
        <v>5</v>
      </c>
      <c r="D18" s="5">
        <v>-7.3649999999999993E-2</v>
      </c>
      <c r="E18" s="5">
        <f>D18*D18</f>
        <v>5.4243224999999994E-3</v>
      </c>
      <c r="F18" s="4"/>
      <c r="H18" s="4"/>
      <c r="I18" s="5">
        <v>10</v>
      </c>
      <c r="J18" s="5">
        <v>9.4900000000000002E-3</v>
      </c>
      <c r="K18" s="5">
        <f>J18*J18</f>
        <v>9.0060100000000009E-5</v>
      </c>
      <c r="L18" s="4"/>
      <c r="O18" s="4"/>
      <c r="P18" s="5">
        <v>10</v>
      </c>
      <c r="Q18" s="5">
        <v>-8.0199999999999994E-3</v>
      </c>
      <c r="R18" s="5">
        <f>Q18*Q18</f>
        <v>6.4320399999999995E-5</v>
      </c>
      <c r="S18" s="4"/>
      <c r="V18" s="1"/>
    </row>
    <row r="19" spans="2:22" ht="16.5" thickTop="1" thickBot="1" x14ac:dyDescent="0.3">
      <c r="B19" s="6"/>
      <c r="C19" s="6"/>
      <c r="D19" s="6"/>
      <c r="E19" s="6"/>
      <c r="F19" s="6"/>
      <c r="H19" s="6"/>
      <c r="I19" s="6"/>
      <c r="J19" s="6"/>
      <c r="K19" s="6"/>
      <c r="L19" s="6"/>
      <c r="O19" s="6"/>
      <c r="P19" s="6"/>
      <c r="Q19" s="6"/>
      <c r="R19" s="6"/>
      <c r="S19" s="6"/>
    </row>
    <row r="20" spans="2:22" ht="16.5" thickTop="1" thickBot="1" x14ac:dyDescent="0.3">
      <c r="B20" s="1" t="s">
        <v>5</v>
      </c>
      <c r="C20" s="1"/>
      <c r="D20" s="1">
        <f>(D9+D10+D11+D12+D18+D139)/10</f>
        <v>-5.6969999999999989E-3</v>
      </c>
      <c r="E20" s="1">
        <f>(E9+E10+E11+E12+E18)/10</f>
        <v>2.3718465699999998E-3</v>
      </c>
      <c r="F20" s="1">
        <f>SQRT(E20-((D20)*(D20)))</f>
        <v>4.8367248846714443E-2</v>
      </c>
      <c r="H20" s="1" t="s">
        <v>5</v>
      </c>
      <c r="I20" s="1"/>
      <c r="J20" s="1">
        <f>(J9+J10+J11+J12+J13+J15+J14+J16+J17+J18)/10</f>
        <v>-5.3209999999999976E-3</v>
      </c>
      <c r="K20" s="1">
        <f>(K9+K10+K11+K12+K13+K15+K14+K16+K17+K18)/10</f>
        <v>2.4484857299999999E-3</v>
      </c>
      <c r="L20" s="1">
        <f>SQRT(K20-((J20)*(J20)))</f>
        <v>4.9195250675243031E-2</v>
      </c>
      <c r="O20" s="1" t="s">
        <v>5</v>
      </c>
      <c r="P20" s="1"/>
      <c r="Q20" s="1">
        <f>(Q9+Q10+Q11+Q12+Q13+Q15+Q14+Q16+Q17+Q18)/10</f>
        <v>-2.0960000000000019E-3</v>
      </c>
      <c r="R20" s="1">
        <f>(R9+R10+R11+R12+R13+R15+R14+R16+R17+R18)/10</f>
        <v>4.1633744400000009E-3</v>
      </c>
      <c r="S20" s="1">
        <f>SQRT(R20-((Q20)*(Q20)))</f>
        <v>6.4490163777121856E-2</v>
      </c>
    </row>
    <row r="21" spans="2:22" ht="16.5" thickTop="1" thickBot="1" x14ac:dyDescent="0.3"/>
    <row r="22" spans="2:22" ht="16.5" thickTop="1" thickBot="1" x14ac:dyDescent="0.3">
      <c r="B22" s="1" t="s">
        <v>6</v>
      </c>
      <c r="C22" s="1" t="s">
        <v>1</v>
      </c>
      <c r="D22" s="1" t="s">
        <v>2</v>
      </c>
      <c r="E22" s="1" t="s">
        <v>3</v>
      </c>
      <c r="F22" s="1" t="s">
        <v>4</v>
      </c>
      <c r="H22" s="1" t="s">
        <v>0</v>
      </c>
      <c r="I22" s="1" t="s">
        <v>1</v>
      </c>
      <c r="J22" s="1" t="s">
        <v>2</v>
      </c>
      <c r="K22" s="1" t="s">
        <v>3</v>
      </c>
      <c r="L22" s="1" t="s">
        <v>4</v>
      </c>
      <c r="O22" s="1" t="s">
        <v>0</v>
      </c>
      <c r="P22" s="1" t="s">
        <v>1</v>
      </c>
      <c r="Q22" s="1" t="s">
        <v>2</v>
      </c>
      <c r="R22" s="1" t="s">
        <v>3</v>
      </c>
      <c r="S22" s="1" t="s">
        <v>4</v>
      </c>
    </row>
    <row r="23" spans="2:22" ht="15.75" thickTop="1" x14ac:dyDescent="0.25">
      <c r="B23" s="2"/>
      <c r="C23" s="3">
        <v>1</v>
      </c>
      <c r="D23" s="3">
        <v>0.11382</v>
      </c>
      <c r="E23" s="3">
        <f>D23*D23</f>
        <v>1.29549924E-2</v>
      </c>
      <c r="F23" s="2"/>
      <c r="H23" s="2"/>
      <c r="I23" s="3">
        <v>1</v>
      </c>
      <c r="J23" s="3">
        <v>0.11382</v>
      </c>
      <c r="K23" s="3">
        <f>J23*J23</f>
        <v>1.29549924E-2</v>
      </c>
      <c r="L23" s="2"/>
      <c r="O23" s="2"/>
      <c r="P23" s="3">
        <v>1</v>
      </c>
      <c r="Q23" s="3">
        <v>5.0169999999999999E-2</v>
      </c>
      <c r="R23" s="3">
        <f>Q23*Q23</f>
        <v>2.5170289E-3</v>
      </c>
      <c r="S23" s="2"/>
    </row>
    <row r="24" spans="2:22" x14ac:dyDescent="0.25">
      <c r="B24" s="2"/>
      <c r="C24" s="3">
        <v>2</v>
      </c>
      <c r="D24" s="3">
        <v>-3.9899999999999996E-3</v>
      </c>
      <c r="E24" s="3">
        <f t="shared" ref="E24:E27" si="3">D24*D24</f>
        <v>1.5920099999999997E-5</v>
      </c>
      <c r="F24" s="2"/>
      <c r="H24" s="2"/>
      <c r="I24" s="3">
        <v>2</v>
      </c>
      <c r="J24" s="3">
        <v>-3.9899999999999996E-3</v>
      </c>
      <c r="K24" s="3">
        <f t="shared" ref="K24:K31" si="4">J24*J24</f>
        <v>1.5920099999999997E-5</v>
      </c>
      <c r="L24" s="2"/>
      <c r="O24" s="2"/>
      <c r="P24" s="3">
        <v>2</v>
      </c>
      <c r="Q24" s="3">
        <v>-0.14609</v>
      </c>
      <c r="R24" s="3">
        <f t="shared" ref="R24:R31" si="5">Q24*Q24</f>
        <v>2.1342288099999999E-2</v>
      </c>
      <c r="S24" s="2"/>
    </row>
    <row r="25" spans="2:22" x14ac:dyDescent="0.25">
      <c r="B25" s="2" t="s">
        <v>16</v>
      </c>
      <c r="C25" s="3">
        <v>3</v>
      </c>
      <c r="D25" s="3">
        <v>-4.709E-2</v>
      </c>
      <c r="E25" s="3">
        <f t="shared" si="3"/>
        <v>2.2174680999999998E-3</v>
      </c>
      <c r="F25" s="2"/>
      <c r="H25" s="2"/>
      <c r="I25" s="3">
        <v>3</v>
      </c>
      <c r="J25" s="3">
        <v>-4.709E-2</v>
      </c>
      <c r="K25" s="3">
        <f t="shared" si="4"/>
        <v>2.2174680999999998E-3</v>
      </c>
      <c r="L25" s="2"/>
      <c r="O25" s="2"/>
      <c r="P25" s="3">
        <v>3</v>
      </c>
      <c r="Q25" s="3">
        <v>-1.167E-2</v>
      </c>
      <c r="R25" s="3">
        <f t="shared" si="5"/>
        <v>1.3618889999999999E-4</v>
      </c>
      <c r="S25" s="2"/>
    </row>
    <row r="26" spans="2:22" x14ac:dyDescent="0.25">
      <c r="B26" s="2"/>
      <c r="C26" s="3">
        <v>4</v>
      </c>
      <c r="D26" s="3">
        <v>4.086E-2</v>
      </c>
      <c r="E26" s="3">
        <f t="shared" si="3"/>
        <v>1.6695396E-3</v>
      </c>
      <c r="F26" s="2"/>
      <c r="H26" s="2"/>
      <c r="I26" s="3">
        <v>4</v>
      </c>
      <c r="J26" s="3">
        <v>4.086E-2</v>
      </c>
      <c r="K26" s="3">
        <f t="shared" si="4"/>
        <v>1.6695396E-3</v>
      </c>
      <c r="L26" s="2"/>
      <c r="O26" s="2"/>
      <c r="P26" s="3">
        <v>4</v>
      </c>
      <c r="Q26" s="3">
        <v>0.13769999999999999</v>
      </c>
      <c r="R26" s="3">
        <f t="shared" si="5"/>
        <v>1.8961289999999999E-2</v>
      </c>
      <c r="S26" s="2"/>
    </row>
    <row r="27" spans="2:22" ht="15.75" thickBot="1" x14ac:dyDescent="0.3">
      <c r="B27" s="4"/>
      <c r="C27" s="5">
        <v>5</v>
      </c>
      <c r="D27" s="5">
        <v>-7.2080000000000005E-2</v>
      </c>
      <c r="E27" s="5">
        <f t="shared" si="3"/>
        <v>5.1955264000000008E-3</v>
      </c>
      <c r="F27" s="4"/>
      <c r="H27" s="2" t="s">
        <v>22</v>
      </c>
      <c r="I27" s="3">
        <v>5</v>
      </c>
      <c r="J27" s="3">
        <v>-7.2080000000000005E-2</v>
      </c>
      <c r="K27" s="3">
        <f>J27*J27</f>
        <v>5.1955264000000008E-3</v>
      </c>
      <c r="L27" s="2"/>
      <c r="O27" s="2" t="s">
        <v>22</v>
      </c>
      <c r="P27" s="3">
        <v>5</v>
      </c>
      <c r="Q27" s="3">
        <v>-3.3369999999999997E-2</v>
      </c>
      <c r="R27" s="3">
        <f>Q27*Q27</f>
        <v>1.1135568999999998E-3</v>
      </c>
      <c r="S27" s="2"/>
    </row>
    <row r="28" spans="2:22" ht="16.5" thickTop="1" thickBot="1" x14ac:dyDescent="0.3">
      <c r="B28" s="6"/>
      <c r="C28" s="6"/>
      <c r="D28" s="6"/>
      <c r="E28" s="6"/>
      <c r="F28" s="6"/>
      <c r="H28" s="2"/>
      <c r="I28" s="3">
        <v>6</v>
      </c>
      <c r="J28" s="3">
        <v>-2.7689999999999999E-2</v>
      </c>
      <c r="K28" s="3">
        <f t="shared" ref="K28:K34" si="6">J28*J28</f>
        <v>7.6673609999999999E-4</v>
      </c>
      <c r="L28" s="2"/>
      <c r="O28" s="2"/>
      <c r="P28" s="3">
        <v>6</v>
      </c>
      <c r="Q28" s="3">
        <v>-8.26E-3</v>
      </c>
      <c r="R28" s="3">
        <f t="shared" ref="R28:R34" si="7">Q28*Q28</f>
        <v>6.8227599999999997E-5</v>
      </c>
      <c r="S28" s="2"/>
    </row>
    <row r="29" spans="2:22" ht="16.5" thickTop="1" thickBot="1" x14ac:dyDescent="0.3">
      <c r="B29" s="1" t="s">
        <v>5</v>
      </c>
      <c r="C29" s="1"/>
      <c r="D29" s="1">
        <f>(D23+D24+D25+D26+D27)/10</f>
        <v>3.152000000000002E-3</v>
      </c>
      <c r="E29" s="1">
        <f>(E23+E24+E25+E26+E27)/10</f>
        <v>2.2053446600000001E-3</v>
      </c>
      <c r="F29" s="1">
        <f>SQRT(E29-((D29)*(D29)))</f>
        <v>4.6855197747955352E-2</v>
      </c>
      <c r="H29" s="2"/>
      <c r="I29" s="3">
        <v>7</v>
      </c>
      <c r="J29" s="3">
        <v>-6.9290000000000004E-2</v>
      </c>
      <c r="K29" s="3">
        <f t="shared" si="6"/>
        <v>4.801104100000001E-3</v>
      </c>
      <c r="L29" s="2"/>
      <c r="O29" s="2"/>
      <c r="P29" s="3">
        <v>7</v>
      </c>
      <c r="Q29" s="3">
        <v>-2.4039999999999999E-2</v>
      </c>
      <c r="R29" s="3">
        <f t="shared" si="7"/>
        <v>5.779216E-4</v>
      </c>
      <c r="S29" s="2"/>
    </row>
    <row r="30" spans="2:22" ht="16.5" thickTop="1" thickBot="1" x14ac:dyDescent="0.3">
      <c r="H30" s="2"/>
      <c r="I30" s="3">
        <v>8</v>
      </c>
      <c r="J30" s="3">
        <v>-2.23E-2</v>
      </c>
      <c r="K30" s="3">
        <f t="shared" si="6"/>
        <v>4.9729000000000006E-4</v>
      </c>
      <c r="L30" s="2"/>
      <c r="O30" s="2"/>
      <c r="P30" s="3">
        <v>8</v>
      </c>
      <c r="Q30" s="3">
        <v>2.4160000000000001E-2</v>
      </c>
      <c r="R30" s="3">
        <f t="shared" si="7"/>
        <v>5.837056E-4</v>
      </c>
      <c r="S30" s="2"/>
    </row>
    <row r="31" spans="2:22" ht="16.5" thickTop="1" thickBot="1" x14ac:dyDescent="0.3">
      <c r="B31" s="1" t="s">
        <v>6</v>
      </c>
      <c r="C31" s="1" t="s">
        <v>1</v>
      </c>
      <c r="D31" s="1" t="s">
        <v>2</v>
      </c>
      <c r="E31" s="1" t="s">
        <v>3</v>
      </c>
      <c r="F31" s="1" t="s">
        <v>4</v>
      </c>
      <c r="H31" s="2"/>
      <c r="I31" s="3">
        <v>9</v>
      </c>
      <c r="J31" s="7">
        <v>3.1900000000000001E-3</v>
      </c>
      <c r="K31" s="3">
        <f t="shared" si="6"/>
        <v>1.0176100000000001E-5</v>
      </c>
      <c r="L31" s="2"/>
      <c r="O31" s="2"/>
      <c r="P31" s="3">
        <v>9</v>
      </c>
      <c r="Q31" s="7">
        <v>2.2009999999999998E-2</v>
      </c>
      <c r="R31" s="3">
        <f t="shared" si="7"/>
        <v>4.8444009999999992E-4</v>
      </c>
      <c r="S31" s="2"/>
    </row>
    <row r="32" spans="2:22" ht="16.5" thickTop="1" thickBot="1" x14ac:dyDescent="0.3">
      <c r="B32" s="2"/>
      <c r="C32" s="3">
        <v>1</v>
      </c>
      <c r="D32" s="3">
        <v>7.8270000000000006E-2</v>
      </c>
      <c r="E32" s="3">
        <f>D32*D32</f>
        <v>6.1261929000000007E-3</v>
      </c>
      <c r="F32" s="2"/>
      <c r="H32" s="4"/>
      <c r="I32" s="5">
        <v>10</v>
      </c>
      <c r="J32" s="5">
        <v>3.2599999999999999E-3</v>
      </c>
      <c r="K32" s="5">
        <f>J32*J32</f>
        <v>1.06276E-5</v>
      </c>
      <c r="L32" s="4"/>
      <c r="O32" s="4"/>
      <c r="P32" s="5">
        <v>10</v>
      </c>
      <c r="Q32" s="5">
        <v>0.11582000000000001</v>
      </c>
      <c r="R32" s="5">
        <f>Q32*Q32</f>
        <v>1.3414272400000002E-2</v>
      </c>
      <c r="S32" s="4"/>
    </row>
    <row r="33" spans="2:19" ht="16.5" thickTop="1" thickBot="1" x14ac:dyDescent="0.3">
      <c r="B33" s="2"/>
      <c r="C33" s="3">
        <v>2</v>
      </c>
      <c r="D33" s="3">
        <v>1.414E-2</v>
      </c>
      <c r="E33" s="3">
        <f t="shared" ref="E33:E36" si="8">D33*D33</f>
        <v>1.9993959999999999E-4</v>
      </c>
      <c r="F33" s="2"/>
      <c r="H33" s="6"/>
      <c r="I33" s="6"/>
      <c r="J33" s="6"/>
      <c r="K33" s="6"/>
      <c r="L33" s="6"/>
      <c r="O33" s="6"/>
      <c r="P33" s="6"/>
      <c r="Q33" s="6"/>
      <c r="R33" s="6"/>
      <c r="S33" s="6"/>
    </row>
    <row r="34" spans="2:19" ht="16.5" thickTop="1" thickBot="1" x14ac:dyDescent="0.3">
      <c r="B34" s="2" t="s">
        <v>17</v>
      </c>
      <c r="C34" s="3">
        <v>3</v>
      </c>
      <c r="D34" s="3">
        <v>-5.3530000000000001E-2</v>
      </c>
      <c r="E34" s="3">
        <f t="shared" si="8"/>
        <v>2.8654609000000001E-3</v>
      </c>
      <c r="F34" s="2"/>
      <c r="H34" s="1" t="s">
        <v>5</v>
      </c>
      <c r="I34" s="1"/>
      <c r="J34" s="1">
        <f>(J23+J24+J25+J26+J27+J29+J28+J30+J31+J32)/10</f>
        <v>-8.1309999999999993E-3</v>
      </c>
      <c r="K34" s="1">
        <f>(K23+K24+K25+K26+K27+K29+K28+K30+K31+K32)/10</f>
        <v>2.81393805E-3</v>
      </c>
      <c r="L34" s="1">
        <f>SQRT(K34-((J34)*(J34)))</f>
        <v>5.2419699436376019E-2</v>
      </c>
      <c r="O34" s="1" t="s">
        <v>5</v>
      </c>
      <c r="P34" s="1"/>
      <c r="Q34" s="1">
        <f>(Q23+Q24+Q25+Q26+Q27+Q29+Q28+Q30+Q31+Q32)/10</f>
        <v>1.2642999999999998E-2</v>
      </c>
      <c r="R34" s="1">
        <f>(R23+R24+R25+R26+R27+R29+R28+R30+R31+R32)/10</f>
        <v>5.9198920099999995E-3</v>
      </c>
      <c r="S34" s="1">
        <f>SQRT(R34-((Q34)*(Q34)))</f>
        <v>7.5894970590942315E-2</v>
      </c>
    </row>
    <row r="35" spans="2:19" ht="16.5" thickTop="1" thickBot="1" x14ac:dyDescent="0.3">
      <c r="B35" s="2"/>
      <c r="C35" s="3">
        <v>4</v>
      </c>
      <c r="D35" s="3">
        <v>3.7719999999999997E-2</v>
      </c>
      <c r="E35" s="3">
        <f t="shared" si="8"/>
        <v>1.4227983999999998E-3</v>
      </c>
      <c r="F35" s="2"/>
    </row>
    <row r="36" spans="2:19" ht="16.5" thickTop="1" thickBot="1" x14ac:dyDescent="0.3">
      <c r="B36" s="4"/>
      <c r="C36" s="5">
        <v>5</v>
      </c>
      <c r="D36" s="5">
        <v>4.0930000000000001E-2</v>
      </c>
      <c r="E36" s="5">
        <f t="shared" si="8"/>
        <v>1.6752649000000002E-3</v>
      </c>
      <c r="F36" s="4"/>
      <c r="H36" s="1" t="s">
        <v>0</v>
      </c>
      <c r="I36" s="1" t="s">
        <v>1</v>
      </c>
      <c r="J36" s="1" t="s">
        <v>2</v>
      </c>
      <c r="K36" s="1" t="s">
        <v>3</v>
      </c>
      <c r="L36" s="1" t="s">
        <v>4</v>
      </c>
      <c r="O36" s="1" t="s">
        <v>0</v>
      </c>
      <c r="P36" s="1" t="s">
        <v>1</v>
      </c>
      <c r="Q36" s="1" t="s">
        <v>2</v>
      </c>
      <c r="R36" s="1" t="s">
        <v>3</v>
      </c>
      <c r="S36" s="1" t="s">
        <v>4</v>
      </c>
    </row>
    <row r="37" spans="2:19" ht="16.5" thickTop="1" thickBot="1" x14ac:dyDescent="0.3">
      <c r="B37" s="6"/>
      <c r="C37" s="6"/>
      <c r="D37" s="6"/>
      <c r="E37" s="6"/>
      <c r="F37" s="6"/>
      <c r="H37" s="2"/>
      <c r="I37" s="3">
        <v>1</v>
      </c>
      <c r="J37" s="3">
        <v>7.8270000000000006E-2</v>
      </c>
      <c r="K37" s="3">
        <f>J37*J37</f>
        <v>6.1261929000000007E-3</v>
      </c>
      <c r="L37" s="2"/>
      <c r="O37" s="2"/>
      <c r="P37" s="3">
        <v>1</v>
      </c>
      <c r="Q37" s="3">
        <v>8.0960000000000004E-2</v>
      </c>
      <c r="R37" s="3">
        <f>Q37*Q37</f>
        <v>6.5545216000000009E-3</v>
      </c>
      <c r="S37" s="2"/>
    </row>
    <row r="38" spans="2:19" ht="16.5" thickTop="1" thickBot="1" x14ac:dyDescent="0.3">
      <c r="B38" s="1" t="s">
        <v>5</v>
      </c>
      <c r="C38" s="1"/>
      <c r="D38" s="1">
        <f>(D32+D33+D34+D35+D36)/10</f>
        <v>1.1753E-2</v>
      </c>
      <c r="E38" s="1">
        <f>(E32+E33+E34+E35+E36)/10</f>
        <v>1.22896567E-3</v>
      </c>
      <c r="F38" s="1">
        <f>SQRT(E38-((D38)*(D38)))</f>
        <v>3.3027755918318157E-2</v>
      </c>
      <c r="H38" s="2"/>
      <c r="I38" s="3">
        <v>2</v>
      </c>
      <c r="J38" s="3">
        <v>1.414E-2</v>
      </c>
      <c r="K38" s="3">
        <f t="shared" ref="K38:K45" si="9">J38*J38</f>
        <v>1.9993959999999999E-4</v>
      </c>
      <c r="L38" s="2"/>
      <c r="O38" s="2"/>
      <c r="P38" s="3">
        <v>2</v>
      </c>
      <c r="Q38" s="3">
        <v>-0.16966000000000001</v>
      </c>
      <c r="R38" s="3">
        <f t="shared" ref="R38:R45" si="10">Q38*Q38</f>
        <v>2.8784515600000001E-2</v>
      </c>
      <c r="S38" s="2"/>
    </row>
    <row r="39" spans="2:19" ht="16.5" thickTop="1" thickBot="1" x14ac:dyDescent="0.3">
      <c r="H39" s="2"/>
      <c r="I39" s="3">
        <v>3</v>
      </c>
      <c r="J39" s="3">
        <v>-5.3530000000000001E-2</v>
      </c>
      <c r="K39" s="3">
        <f t="shared" si="9"/>
        <v>2.8654609000000001E-3</v>
      </c>
      <c r="L39" s="2"/>
      <c r="O39" s="2"/>
      <c r="P39" s="3">
        <v>3</v>
      </c>
      <c r="Q39" s="3">
        <v>-8.3330000000000001E-2</v>
      </c>
      <c r="R39" s="3">
        <f t="shared" si="10"/>
        <v>6.9438889000000004E-3</v>
      </c>
      <c r="S39" s="2"/>
    </row>
    <row r="40" spans="2:19" ht="16.5" thickTop="1" thickBot="1" x14ac:dyDescent="0.3">
      <c r="B40" s="1" t="s">
        <v>6</v>
      </c>
      <c r="C40" s="1" t="s">
        <v>1</v>
      </c>
      <c r="D40" s="1" t="s">
        <v>2</v>
      </c>
      <c r="E40" s="1" t="s">
        <v>3</v>
      </c>
      <c r="F40" s="1" t="s">
        <v>4</v>
      </c>
      <c r="H40" s="2"/>
      <c r="I40" s="3">
        <v>4</v>
      </c>
      <c r="J40" s="3">
        <v>3.7719999999999997E-2</v>
      </c>
      <c r="K40" s="3">
        <f t="shared" si="9"/>
        <v>1.4227983999999998E-3</v>
      </c>
      <c r="L40" s="2"/>
      <c r="O40" s="2"/>
      <c r="P40" s="3">
        <v>4</v>
      </c>
      <c r="Q40" s="3">
        <v>7.7969999999999998E-2</v>
      </c>
      <c r="R40" s="3">
        <f t="shared" si="10"/>
        <v>6.0793208999999999E-3</v>
      </c>
      <c r="S40" s="2"/>
    </row>
    <row r="41" spans="2:19" ht="15.75" thickTop="1" x14ac:dyDescent="0.25">
      <c r="B41" s="2"/>
      <c r="C41" s="3">
        <v>1</v>
      </c>
      <c r="D41" s="3">
        <v>7.2739999999999999E-2</v>
      </c>
      <c r="E41" s="3">
        <f>D41*D41</f>
        <v>5.2911076E-3</v>
      </c>
      <c r="F41" s="2"/>
      <c r="H41" s="2" t="s">
        <v>23</v>
      </c>
      <c r="I41" s="3">
        <v>5</v>
      </c>
      <c r="J41" s="3">
        <v>4.0930000000000001E-2</v>
      </c>
      <c r="K41" s="3">
        <f>J41*J41</f>
        <v>1.6752649000000002E-3</v>
      </c>
      <c r="L41" s="2"/>
      <c r="O41" s="2" t="s">
        <v>23</v>
      </c>
      <c r="P41" s="3">
        <v>5</v>
      </c>
      <c r="Q41" s="3">
        <v>-5.9899999999999997E-3</v>
      </c>
      <c r="R41" s="3">
        <f>Q41*Q41</f>
        <v>3.5880099999999996E-5</v>
      </c>
      <c r="S41" s="2"/>
    </row>
    <row r="42" spans="2:19" x14ac:dyDescent="0.25">
      <c r="B42" s="2"/>
      <c r="C42" s="3">
        <v>2</v>
      </c>
      <c r="D42" s="3">
        <v>9.6200000000000001E-3</v>
      </c>
      <c r="E42" s="3">
        <f t="shared" ref="E42:E45" si="11">D42*D42</f>
        <v>9.2544400000000001E-5</v>
      </c>
      <c r="F42" s="2"/>
      <c r="H42" s="2"/>
      <c r="I42" s="3">
        <v>6</v>
      </c>
      <c r="J42" s="3">
        <v>-4.376E-2</v>
      </c>
      <c r="K42" s="3">
        <f t="shared" ref="K42:K48" si="12">J42*J42</f>
        <v>1.9149376E-3</v>
      </c>
      <c r="L42" s="2"/>
      <c r="O42" s="2"/>
      <c r="P42" s="3">
        <v>6</v>
      </c>
      <c r="Q42" s="3">
        <v>6.6619999999999999E-2</v>
      </c>
      <c r="R42" s="3">
        <f t="shared" ref="R42:R48" si="13">Q42*Q42</f>
        <v>4.4382243999999994E-3</v>
      </c>
      <c r="S42" s="2"/>
    </row>
    <row r="43" spans="2:19" x14ac:dyDescent="0.25">
      <c r="B43" s="2" t="s">
        <v>18</v>
      </c>
      <c r="C43" s="3">
        <v>3</v>
      </c>
      <c r="D43" s="3">
        <v>-5.7639999999999997E-2</v>
      </c>
      <c r="E43" s="3">
        <f t="shared" si="11"/>
        <v>3.3223695999999997E-3</v>
      </c>
      <c r="F43" s="2"/>
      <c r="H43" s="2"/>
      <c r="I43" s="3">
        <v>7</v>
      </c>
      <c r="J43" s="3">
        <v>-9.9580000000000002E-2</v>
      </c>
      <c r="K43" s="3">
        <f t="shared" si="12"/>
        <v>9.9161764000000006E-3</v>
      </c>
      <c r="L43" s="2"/>
      <c r="O43" s="2"/>
      <c r="P43" s="3">
        <v>7</v>
      </c>
      <c r="Q43" s="3">
        <v>2.8729999999999999E-2</v>
      </c>
      <c r="R43" s="3">
        <f t="shared" si="13"/>
        <v>8.2541289999999996E-4</v>
      </c>
      <c r="S43" s="2"/>
    </row>
    <row r="44" spans="2:19" x14ac:dyDescent="0.25">
      <c r="B44" s="2"/>
      <c r="C44" s="3">
        <v>4</v>
      </c>
      <c r="D44" s="3">
        <v>4.6960000000000002E-2</v>
      </c>
      <c r="E44" s="3">
        <f t="shared" si="11"/>
        <v>2.2052416000000004E-3</v>
      </c>
      <c r="F44" s="2"/>
      <c r="H44" s="2"/>
      <c r="I44" s="3">
        <v>8</v>
      </c>
      <c r="J44" s="3">
        <v>-8.2570000000000005E-2</v>
      </c>
      <c r="K44" s="3">
        <f t="shared" si="12"/>
        <v>6.817804900000001E-3</v>
      </c>
      <c r="L44" s="2"/>
      <c r="O44" s="2"/>
      <c r="P44" s="3">
        <v>8</v>
      </c>
      <c r="Q44" s="3">
        <v>-1.4710000000000001E-2</v>
      </c>
      <c r="R44" s="3">
        <f t="shared" si="13"/>
        <v>2.1638410000000003E-4</v>
      </c>
      <c r="S44" s="2"/>
    </row>
    <row r="45" spans="2:19" ht="15.75" thickBot="1" x14ac:dyDescent="0.3">
      <c r="B45" s="4"/>
      <c r="C45" s="5">
        <v>5</v>
      </c>
      <c r="D45" s="5">
        <v>-2.7480000000000001E-2</v>
      </c>
      <c r="E45" s="5">
        <f t="shared" si="11"/>
        <v>7.5515040000000003E-4</v>
      </c>
      <c r="F45" s="4"/>
      <c r="H45" s="2"/>
      <c r="I45" s="3">
        <v>9</v>
      </c>
      <c r="J45" s="7">
        <v>2.0600000000000002E-3</v>
      </c>
      <c r="K45" s="3">
        <f t="shared" si="12"/>
        <v>4.2436000000000012E-6</v>
      </c>
      <c r="L45" s="2"/>
      <c r="O45" s="2"/>
      <c r="P45" s="3">
        <v>9</v>
      </c>
      <c r="Q45" s="7">
        <v>-9.2800000000000001E-3</v>
      </c>
      <c r="R45" s="3">
        <f t="shared" si="13"/>
        <v>8.6118400000000005E-5</v>
      </c>
      <c r="S45" s="2"/>
    </row>
    <row r="46" spans="2:19" ht="16.5" thickTop="1" thickBot="1" x14ac:dyDescent="0.3">
      <c r="B46" s="6"/>
      <c r="C46" s="6"/>
      <c r="D46" s="6"/>
      <c r="E46" s="6"/>
      <c r="F46" s="6"/>
      <c r="H46" s="4"/>
      <c r="I46" s="5">
        <v>10</v>
      </c>
      <c r="J46" s="5">
        <v>-1.026E-2</v>
      </c>
      <c r="K46" s="5">
        <f>J46*J46</f>
        <v>1.0526759999999999E-4</v>
      </c>
      <c r="L46" s="4"/>
      <c r="O46" s="4"/>
      <c r="P46" s="5">
        <v>10</v>
      </c>
      <c r="Q46" s="5">
        <v>-0.14226</v>
      </c>
      <c r="R46" s="5">
        <f>Q46*Q46</f>
        <v>2.02379076E-2</v>
      </c>
      <c r="S46" s="4"/>
    </row>
    <row r="47" spans="2:19" ht="16.5" thickTop="1" thickBot="1" x14ac:dyDescent="0.3">
      <c r="B47" s="1" t="s">
        <v>5</v>
      </c>
      <c r="C47" s="1"/>
      <c r="D47" s="1">
        <f>(D41+D42+D43+D44+D45)/10</f>
        <v>4.4200000000000003E-3</v>
      </c>
      <c r="E47" s="1">
        <f>(E41+E42+E43+E44+E45)/10</f>
        <v>1.16664136E-3</v>
      </c>
      <c r="F47" s="1">
        <f>SQRT(E47-((D47)*(D47)))</f>
        <v>3.3868937981578341E-2</v>
      </c>
      <c r="H47" s="6"/>
      <c r="I47" s="6"/>
      <c r="J47" s="6"/>
      <c r="K47" s="6"/>
      <c r="L47" s="6"/>
      <c r="O47" s="6"/>
      <c r="P47" s="6"/>
      <c r="Q47" s="6"/>
      <c r="R47" s="6"/>
      <c r="S47" s="6"/>
    </row>
    <row r="48" spans="2:19" ht="16.5" thickTop="1" thickBot="1" x14ac:dyDescent="0.3">
      <c r="H48" s="1" t="s">
        <v>5</v>
      </c>
      <c r="I48" s="1"/>
      <c r="J48" s="1">
        <f>(J37+J38+J39+J40+J41+J43+J42+J44+J45+J46)/10</f>
        <v>-1.1658E-2</v>
      </c>
      <c r="K48" s="1">
        <f>(K37+K38+K39+K40+K41+K43+K42+K44+K45+K46)/10</f>
        <v>3.1048086800000005E-3</v>
      </c>
      <c r="L48" s="1">
        <f>SQRT(K48-((J48)*(J48)))</f>
        <v>5.4487610665177828E-2</v>
      </c>
      <c r="O48" s="1" t="s">
        <v>5</v>
      </c>
      <c r="P48" s="1"/>
      <c r="Q48" s="1">
        <f>(Q37+Q38+Q39+Q40+Q41+Q43+Q42+Q44+Q45+Q46)/10</f>
        <v>-1.7095000000000003E-2</v>
      </c>
      <c r="R48" s="1">
        <f>(R37+R38+R39+R40+R41+R43+R42+R44+R45+R46)/10</f>
        <v>7.4202174500000006E-3</v>
      </c>
      <c r="S48" s="1">
        <f>SQRT(R48-((Q48)*(Q48)))</f>
        <v>8.4427355904351284E-2</v>
      </c>
    </row>
    <row r="49" spans="2:19" ht="16.5" thickTop="1" thickBot="1" x14ac:dyDescent="0.3">
      <c r="B49" s="1" t="s">
        <v>6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2:19" ht="16.5" thickTop="1" thickBot="1" x14ac:dyDescent="0.3">
      <c r="B50" s="2"/>
      <c r="C50" s="3">
        <v>1</v>
      </c>
      <c r="D50" s="3">
        <v>7.2739999999999999E-2</v>
      </c>
      <c r="E50" s="3">
        <f>D50*D50</f>
        <v>5.2911076E-3</v>
      </c>
      <c r="F50" s="2"/>
      <c r="H50" s="1" t="s">
        <v>0</v>
      </c>
      <c r="I50" s="1" t="s">
        <v>1</v>
      </c>
      <c r="J50" s="1" t="s">
        <v>2</v>
      </c>
      <c r="K50" s="1" t="s">
        <v>3</v>
      </c>
      <c r="L50" s="1" t="s">
        <v>4</v>
      </c>
      <c r="O50" s="1" t="s">
        <v>0</v>
      </c>
      <c r="P50" s="1" t="s">
        <v>1</v>
      </c>
      <c r="Q50" s="1" t="s">
        <v>2</v>
      </c>
      <c r="R50" s="1" t="s">
        <v>3</v>
      </c>
      <c r="S50" s="1" t="s">
        <v>4</v>
      </c>
    </row>
    <row r="51" spans="2:19" ht="15.75" thickTop="1" x14ac:dyDescent="0.25">
      <c r="B51" s="2"/>
      <c r="C51" s="3">
        <v>2</v>
      </c>
      <c r="D51" s="3">
        <v>9.2800000000000001E-3</v>
      </c>
      <c r="E51" s="3">
        <f>D51*D51</f>
        <v>8.6118400000000005E-5</v>
      </c>
      <c r="F51" s="2"/>
      <c r="H51" s="2"/>
      <c r="I51" s="3">
        <v>1</v>
      </c>
      <c r="J51" s="3">
        <v>7.2739999999999999E-2</v>
      </c>
      <c r="K51" s="3">
        <f>J51*J51</f>
        <v>5.2911076E-3</v>
      </c>
      <c r="L51" s="2"/>
      <c r="O51" s="2"/>
      <c r="P51" s="3">
        <v>1</v>
      </c>
      <c r="Q51" s="3">
        <v>0.104</v>
      </c>
      <c r="R51" s="3">
        <f>Q51*Q51</f>
        <v>1.0815999999999999E-2</v>
      </c>
      <c r="S51" s="2"/>
    </row>
    <row r="52" spans="2:19" x14ac:dyDescent="0.25">
      <c r="B52" s="2" t="s">
        <v>19</v>
      </c>
      <c r="C52" s="3">
        <v>3</v>
      </c>
      <c r="D52" s="3">
        <v>-5.7939999999999998E-2</v>
      </c>
      <c r="E52" s="3">
        <f>D52*D52</f>
        <v>3.3570435999999999E-3</v>
      </c>
      <c r="F52" s="2"/>
      <c r="H52" s="2"/>
      <c r="I52" s="3">
        <v>2</v>
      </c>
      <c r="J52" s="3">
        <v>9.6200000000000001E-3</v>
      </c>
      <c r="K52" s="3">
        <f t="shared" ref="K52:K59" si="14">J52*J52</f>
        <v>9.2544400000000001E-5</v>
      </c>
      <c r="L52" s="2"/>
      <c r="O52" s="2"/>
      <c r="P52" s="3">
        <v>2</v>
      </c>
      <c r="Q52" s="3">
        <v>-9.3659999999999993E-2</v>
      </c>
      <c r="R52" s="3">
        <f t="shared" ref="R52:R59" si="15">Q52*Q52</f>
        <v>8.7721955999999993E-3</v>
      </c>
      <c r="S52" s="2"/>
    </row>
    <row r="53" spans="2:19" x14ac:dyDescent="0.25">
      <c r="B53" s="2"/>
      <c r="C53" s="3">
        <v>4</v>
      </c>
      <c r="D53" s="3">
        <v>4.6899999999999997E-2</v>
      </c>
      <c r="E53" s="3">
        <f>D53*D53</f>
        <v>2.1996099999999998E-3</v>
      </c>
      <c r="F53" s="2"/>
      <c r="H53" s="2"/>
      <c r="I53" s="3">
        <v>3</v>
      </c>
      <c r="J53" s="3">
        <v>-5.7639999999999997E-2</v>
      </c>
      <c r="K53" s="3">
        <f t="shared" si="14"/>
        <v>3.3223695999999997E-3</v>
      </c>
      <c r="L53" s="2"/>
      <c r="O53" s="2"/>
      <c r="P53" s="3">
        <v>3</v>
      </c>
      <c r="Q53" s="3">
        <v>-9.0700000000000003E-2</v>
      </c>
      <c r="R53" s="3">
        <f t="shared" si="15"/>
        <v>8.2264900000000012E-3</v>
      </c>
      <c r="S53" s="2"/>
    </row>
    <row r="54" spans="2:19" ht="15.75" thickBot="1" x14ac:dyDescent="0.3">
      <c r="B54" s="4"/>
      <c r="C54" s="5">
        <v>5</v>
      </c>
      <c r="D54" s="5">
        <v>-2.742E-2</v>
      </c>
      <c r="E54" s="5">
        <f>D54*D54</f>
        <v>7.5185639999999999E-4</v>
      </c>
      <c r="F54" s="4"/>
      <c r="H54" s="2"/>
      <c r="I54" s="3">
        <v>4</v>
      </c>
      <c r="J54" s="3">
        <v>4.6960000000000002E-2</v>
      </c>
      <c r="K54" s="3">
        <f t="shared" si="14"/>
        <v>2.2052416000000004E-3</v>
      </c>
      <c r="L54" s="2"/>
      <c r="O54" s="2"/>
      <c r="P54" s="3">
        <v>4</v>
      </c>
      <c r="Q54" s="3">
        <v>-5.9659999999999998E-2</v>
      </c>
      <c r="R54" s="3">
        <f t="shared" si="15"/>
        <v>3.5593155999999997E-3</v>
      </c>
      <c r="S54" s="2"/>
    </row>
    <row r="55" spans="2:19" ht="16.5" thickTop="1" thickBot="1" x14ac:dyDescent="0.3">
      <c r="B55" s="6"/>
      <c r="C55" s="6"/>
      <c r="D55" s="6"/>
      <c r="E55" s="6"/>
      <c r="F55" s="6"/>
      <c r="H55" s="2" t="s">
        <v>24</v>
      </c>
      <c r="I55" s="3">
        <v>5</v>
      </c>
      <c r="J55" s="3">
        <v>-2.7480000000000001E-2</v>
      </c>
      <c r="K55" s="3">
        <f>J55*J55</f>
        <v>7.5515040000000003E-4</v>
      </c>
      <c r="L55" s="2"/>
      <c r="O55" s="2" t="s">
        <v>24</v>
      </c>
      <c r="P55" s="3">
        <v>5</v>
      </c>
      <c r="Q55" s="3">
        <v>2.538E-2</v>
      </c>
      <c r="R55" s="3">
        <f>Q55*Q55</f>
        <v>6.4414439999999995E-4</v>
      </c>
      <c r="S55" s="2"/>
    </row>
    <row r="56" spans="2:19" ht="16.5" thickTop="1" thickBot="1" x14ac:dyDescent="0.3">
      <c r="B56" s="1" t="s">
        <v>5</v>
      </c>
      <c r="C56" s="1"/>
      <c r="D56" s="1">
        <f>(D50+D51+D52+D53+D54)/10</f>
        <v>4.3559999999999988E-3</v>
      </c>
      <c r="E56" s="1">
        <f>(E50+E51+E52+E53+E54)/10</f>
        <v>1.1685736E-3</v>
      </c>
      <c r="F56" s="1">
        <f>SQRT(E56-((D56)*(D56)))</f>
        <v>3.390573497212529E-2</v>
      </c>
      <c r="H56" s="2"/>
      <c r="I56" s="3">
        <v>6</v>
      </c>
      <c r="J56" s="3">
        <v>-5.534E-2</v>
      </c>
      <c r="K56" s="3">
        <f t="shared" ref="K56:K62" si="16">J56*J56</f>
        <v>3.0625156000000002E-3</v>
      </c>
      <c r="L56" s="2"/>
      <c r="O56" s="2"/>
      <c r="P56" s="3">
        <v>6</v>
      </c>
      <c r="Q56" s="3">
        <v>-8.0360000000000001E-2</v>
      </c>
      <c r="R56" s="3">
        <f t="shared" ref="R56:R62" si="17">Q56*Q56</f>
        <v>6.4577295999999999E-3</v>
      </c>
      <c r="S56" s="2"/>
    </row>
    <row r="57" spans="2:19" ht="15.75" thickTop="1" x14ac:dyDescent="0.25">
      <c r="H57" s="2"/>
      <c r="I57" s="3">
        <v>7</v>
      </c>
      <c r="J57" s="3">
        <v>-0.10440000000000001</v>
      </c>
      <c r="K57" s="3">
        <f t="shared" si="16"/>
        <v>1.0899360000000002E-2</v>
      </c>
      <c r="L57" s="2"/>
      <c r="O57" s="2"/>
      <c r="P57" s="3">
        <v>7</v>
      </c>
      <c r="Q57" s="3">
        <v>6.6860000000000003E-2</v>
      </c>
      <c r="R57" s="3">
        <f t="shared" si="17"/>
        <v>4.4702596000000001E-3</v>
      </c>
      <c r="S57" s="2"/>
    </row>
    <row r="58" spans="2:19" x14ac:dyDescent="0.25">
      <c r="H58" s="2"/>
      <c r="I58" s="3">
        <v>8</v>
      </c>
      <c r="J58" s="3">
        <v>-8.2119999999999999E-2</v>
      </c>
      <c r="K58" s="3">
        <f t="shared" si="16"/>
        <v>6.7436943999999999E-3</v>
      </c>
      <c r="L58" s="2"/>
      <c r="O58" s="2"/>
      <c r="P58" s="3">
        <v>8</v>
      </c>
      <c r="Q58" s="3">
        <v>-7.2120000000000004E-2</v>
      </c>
      <c r="R58" s="3">
        <f t="shared" si="17"/>
        <v>5.2012944000000005E-3</v>
      </c>
      <c r="S58" s="2"/>
    </row>
    <row r="59" spans="2:19" x14ac:dyDescent="0.25">
      <c r="H59" s="2"/>
      <c r="I59" s="3">
        <v>9</v>
      </c>
      <c r="J59" s="7">
        <v>-1.6000000000000001E-3</v>
      </c>
      <c r="K59" s="3">
        <f t="shared" si="16"/>
        <v>2.5600000000000001E-6</v>
      </c>
      <c r="L59" s="2"/>
      <c r="O59" s="2"/>
      <c r="P59" s="3">
        <v>9</v>
      </c>
      <c r="Q59" s="7">
        <v>-4.6120000000000001E-2</v>
      </c>
      <c r="R59" s="3">
        <f t="shared" si="17"/>
        <v>2.1270544000000003E-3</v>
      </c>
      <c r="S59" s="2"/>
    </row>
    <row r="60" spans="2:19" ht="15.75" thickBot="1" x14ac:dyDescent="0.3">
      <c r="H60" s="4"/>
      <c r="I60" s="5">
        <v>10</v>
      </c>
      <c r="J60" s="5">
        <v>-9.7800000000000005E-3</v>
      </c>
      <c r="K60" s="5">
        <f>J60*J60</f>
        <v>9.5648400000000004E-5</v>
      </c>
      <c r="L60" s="4"/>
      <c r="O60" s="4"/>
      <c r="P60" s="5">
        <v>10</v>
      </c>
      <c r="Q60" s="5">
        <v>2.4279999999999999E-2</v>
      </c>
      <c r="R60" s="5">
        <f>Q60*Q60</f>
        <v>5.8951839999999995E-4</v>
      </c>
      <c r="S60" s="4"/>
    </row>
    <row r="61" spans="2:19" ht="16.5" thickTop="1" thickBot="1" x14ac:dyDescent="0.3">
      <c r="H61" s="6"/>
      <c r="I61" s="6"/>
      <c r="J61" s="6"/>
      <c r="K61" s="6"/>
      <c r="L61" s="6"/>
      <c r="O61" s="6"/>
      <c r="P61" s="6"/>
      <c r="Q61" s="6"/>
      <c r="R61" s="6"/>
      <c r="S61" s="6"/>
    </row>
    <row r="62" spans="2:19" ht="16.5" thickTop="1" thickBot="1" x14ac:dyDescent="0.3">
      <c r="H62" s="1" t="s">
        <v>5</v>
      </c>
      <c r="I62" s="1"/>
      <c r="J62" s="1">
        <f>(J51+J52+J53+J54+J55+J57+J56+J58+J59+J60)/10</f>
        <v>-2.0903999999999999E-2</v>
      </c>
      <c r="K62" s="1">
        <f>(K51+K52+K53+K54+K55+K57+K56+K58+K59+K60)/10</f>
        <v>3.2470192000000004E-3</v>
      </c>
      <c r="L62" s="1">
        <f>SQRT(K62-((J62)*(J62)))</f>
        <v>5.3009829126304496E-2</v>
      </c>
      <c r="O62" s="1" t="s">
        <v>5</v>
      </c>
      <c r="P62" s="1"/>
      <c r="Q62" s="1">
        <f>(Q51+Q52+Q53+Q54+Q55+Q57+Q56+Q58+Q59+Q60)/10</f>
        <v>-2.2210000000000001E-2</v>
      </c>
      <c r="R62" s="1">
        <f>(R51+R52+R53+R54+R55+R57+R56+R58+R59+R60)/10</f>
        <v>5.0864001999999997E-3</v>
      </c>
      <c r="S62" s="1">
        <f>SQRT(R62-((Q62)*(Q62)))</f>
        <v>6.7772532046545222E-2</v>
      </c>
    </row>
    <row r="63" spans="2:19" ht="16.5" thickTop="1" thickBot="1" x14ac:dyDescent="0.3"/>
    <row r="64" spans="2:19" ht="16.5" thickTop="1" thickBot="1" x14ac:dyDescent="0.3">
      <c r="H64" s="1" t="s">
        <v>0</v>
      </c>
      <c r="I64" s="1" t="s">
        <v>1</v>
      </c>
      <c r="J64" s="1" t="s">
        <v>2</v>
      </c>
      <c r="K64" s="1" t="s">
        <v>3</v>
      </c>
      <c r="L64" s="1" t="s">
        <v>4</v>
      </c>
      <c r="O64" s="1" t="s">
        <v>0</v>
      </c>
      <c r="P64" s="1" t="s">
        <v>1</v>
      </c>
      <c r="Q64" s="1" t="s">
        <v>2</v>
      </c>
      <c r="R64" s="1" t="s">
        <v>3</v>
      </c>
      <c r="S64" s="1" t="s">
        <v>4</v>
      </c>
    </row>
    <row r="65" spans="8:19" ht="15.75" thickTop="1" x14ac:dyDescent="0.25">
      <c r="H65" s="2"/>
      <c r="I65" s="3">
        <v>1</v>
      </c>
      <c r="J65" s="3">
        <v>7.2739999999999999E-2</v>
      </c>
      <c r="K65" s="3">
        <f>J65*J65</f>
        <v>5.2911076E-3</v>
      </c>
      <c r="L65" s="2"/>
      <c r="O65" s="2"/>
      <c r="P65" s="3">
        <v>1</v>
      </c>
      <c r="Q65" s="3">
        <v>-7.2940000000000005E-2</v>
      </c>
      <c r="R65" s="3">
        <f>Q65*Q65</f>
        <v>5.3202436000000007E-3</v>
      </c>
      <c r="S65" s="2"/>
    </row>
    <row r="66" spans="8:19" x14ac:dyDescent="0.25">
      <c r="H66" s="2"/>
      <c r="I66" s="3">
        <v>2</v>
      </c>
      <c r="J66" s="3">
        <v>9.2800000000000001E-3</v>
      </c>
      <c r="K66" s="3">
        <f t="shared" ref="K66:K73" si="18">J66*J66</f>
        <v>8.6118400000000005E-5</v>
      </c>
      <c r="L66" s="2"/>
      <c r="O66" s="2"/>
      <c r="P66" s="3">
        <v>2</v>
      </c>
      <c r="Q66" s="3">
        <v>-5.3859999999999998E-2</v>
      </c>
      <c r="R66" s="3">
        <f t="shared" ref="R66:R73" si="19">Q66*Q66</f>
        <v>2.9008996E-3</v>
      </c>
      <c r="S66" s="2"/>
    </row>
    <row r="67" spans="8:19" x14ac:dyDescent="0.25">
      <c r="H67" s="2"/>
      <c r="I67" s="3">
        <v>3</v>
      </c>
      <c r="J67" s="3">
        <v>-5.7939999999999998E-2</v>
      </c>
      <c r="K67" s="3">
        <f t="shared" si="18"/>
        <v>3.3570435999999999E-3</v>
      </c>
      <c r="L67" s="2"/>
      <c r="O67" s="2"/>
      <c r="P67" s="3">
        <v>3</v>
      </c>
      <c r="Q67" s="3">
        <v>5.3100000000000001E-2</v>
      </c>
      <c r="R67" s="3">
        <f t="shared" si="19"/>
        <v>2.8196100000000002E-3</v>
      </c>
      <c r="S67" s="2"/>
    </row>
    <row r="68" spans="8:19" x14ac:dyDescent="0.25">
      <c r="H68" s="2"/>
      <c r="I68" s="3">
        <v>4</v>
      </c>
      <c r="J68" s="3">
        <v>4.6899999999999997E-2</v>
      </c>
      <c r="K68" s="3">
        <f t="shared" si="18"/>
        <v>2.1996099999999998E-3</v>
      </c>
      <c r="L68" s="2"/>
      <c r="O68" s="2"/>
      <c r="P68" s="3">
        <v>4</v>
      </c>
      <c r="Q68" s="3">
        <v>-9.7379999999999994E-2</v>
      </c>
      <c r="R68" s="3">
        <f t="shared" si="19"/>
        <v>9.482864399999999E-3</v>
      </c>
      <c r="S68" s="2"/>
    </row>
    <row r="69" spans="8:19" x14ac:dyDescent="0.25">
      <c r="H69" s="2" t="s">
        <v>25</v>
      </c>
      <c r="I69" s="3">
        <v>5</v>
      </c>
      <c r="J69" s="3">
        <v>-2.742E-2</v>
      </c>
      <c r="K69" s="3">
        <f>J69*J69</f>
        <v>7.5185639999999999E-4</v>
      </c>
      <c r="L69" s="2"/>
      <c r="O69" s="2" t="s">
        <v>25</v>
      </c>
      <c r="P69" s="3">
        <v>5</v>
      </c>
      <c r="Q69" s="3">
        <v>-6.8279999999999993E-2</v>
      </c>
      <c r="R69" s="3">
        <f>Q69*Q69</f>
        <v>4.6621583999999988E-3</v>
      </c>
      <c r="S69" s="2"/>
    </row>
    <row r="70" spans="8:19" x14ac:dyDescent="0.25">
      <c r="H70" s="2"/>
      <c r="I70" s="3">
        <v>6</v>
      </c>
      <c r="J70" s="3">
        <v>-5.5419999999999997E-2</v>
      </c>
      <c r="K70" s="3">
        <f t="shared" ref="K70:K76" si="20">J70*J70</f>
        <v>3.0713763999999995E-3</v>
      </c>
      <c r="L70" s="2"/>
      <c r="O70" s="2"/>
      <c r="P70" s="3">
        <v>6</v>
      </c>
      <c r="Q70" s="3">
        <v>-3.422E-2</v>
      </c>
      <c r="R70" s="3">
        <f t="shared" ref="R70:R76" si="21">Q70*Q70</f>
        <v>1.1710084E-3</v>
      </c>
      <c r="S70" s="2"/>
    </row>
    <row r="71" spans="8:19" x14ac:dyDescent="0.25">
      <c r="H71" s="2"/>
      <c r="I71" s="3">
        <v>7</v>
      </c>
      <c r="J71" s="3">
        <v>-0.10440000000000001</v>
      </c>
      <c r="K71" s="3">
        <f t="shared" si="20"/>
        <v>1.0899360000000002E-2</v>
      </c>
      <c r="L71" s="2"/>
      <c r="O71" s="2"/>
      <c r="P71" s="3">
        <v>7</v>
      </c>
      <c r="Q71" s="3">
        <v>-0.1076</v>
      </c>
      <c r="R71" s="3">
        <f t="shared" si="21"/>
        <v>1.1577759999999999E-2</v>
      </c>
      <c r="S71" s="2"/>
    </row>
    <row r="72" spans="8:19" x14ac:dyDescent="0.25">
      <c r="H72" s="2"/>
      <c r="I72" s="3">
        <v>8</v>
      </c>
      <c r="J72" s="3">
        <v>-8.2119999999999999E-2</v>
      </c>
      <c r="K72" s="3">
        <f t="shared" si="20"/>
        <v>6.7436943999999999E-3</v>
      </c>
      <c r="L72" s="2"/>
      <c r="O72" s="2"/>
      <c r="P72" s="3">
        <v>8</v>
      </c>
      <c r="Q72" s="3">
        <v>-3.092E-2</v>
      </c>
      <c r="R72" s="3">
        <f t="shared" si="21"/>
        <v>9.5604639999999992E-4</v>
      </c>
      <c r="S72" s="2"/>
    </row>
    <row r="73" spans="8:19" x14ac:dyDescent="0.25">
      <c r="H73" s="2"/>
      <c r="I73" s="3">
        <v>9</v>
      </c>
      <c r="J73" s="7">
        <v>-1.6000000000000001E-4</v>
      </c>
      <c r="K73" s="3">
        <f t="shared" si="20"/>
        <v>2.5600000000000004E-8</v>
      </c>
      <c r="L73" s="2"/>
      <c r="O73" s="2"/>
      <c r="P73" s="3">
        <v>9</v>
      </c>
      <c r="Q73" s="7">
        <v>-0.1244</v>
      </c>
      <c r="R73" s="3">
        <f t="shared" si="21"/>
        <v>1.5475359999999999E-2</v>
      </c>
      <c r="S73" s="2"/>
    </row>
    <row r="74" spans="8:19" ht="15.75" thickBot="1" x14ac:dyDescent="0.3">
      <c r="H74" s="4"/>
      <c r="I74" s="5">
        <v>10</v>
      </c>
      <c r="J74" s="5">
        <v>-9.7800000000000005E-3</v>
      </c>
      <c r="K74" s="5">
        <f>J74*J74</f>
        <v>9.5648400000000004E-5</v>
      </c>
      <c r="L74" s="4"/>
      <c r="O74" s="4"/>
      <c r="P74" s="5">
        <v>10</v>
      </c>
      <c r="Q74" s="5">
        <v>-7.5719999999999996E-2</v>
      </c>
      <c r="R74" s="5">
        <f>Q74*Q74</f>
        <v>5.7335183999999992E-3</v>
      </c>
      <c r="S74" s="4"/>
    </row>
    <row r="75" spans="8:19" ht="16.5" thickTop="1" thickBot="1" x14ac:dyDescent="0.3">
      <c r="H75" s="6"/>
      <c r="I75" s="6"/>
      <c r="J75" s="6"/>
      <c r="K75" s="6"/>
      <c r="L75" s="6"/>
      <c r="O75" s="6"/>
      <c r="P75" s="6"/>
      <c r="Q75" s="6"/>
      <c r="R75" s="6"/>
      <c r="S75" s="6"/>
    </row>
    <row r="76" spans="8:19" ht="16.5" thickTop="1" thickBot="1" x14ac:dyDescent="0.3">
      <c r="H76" s="1" t="s">
        <v>5</v>
      </c>
      <c r="I76" s="1"/>
      <c r="J76" s="1">
        <f>(J65+J66+J67+J68+J69+J71+J70+J72+J73+J74)/10</f>
        <v>-2.0832E-2</v>
      </c>
      <c r="K76" s="1">
        <f>(K65+K66+K67+K68+K69+K71+K70+K72+K73+K74)/10</f>
        <v>3.2495840800000008E-3</v>
      </c>
      <c r="L76" s="1">
        <f>SQRT(K76-((J76)*(J76)))</f>
        <v>5.3062339337801544E-2</v>
      </c>
      <c r="O76" s="1" t="s">
        <v>5</v>
      </c>
      <c r="P76" s="1"/>
      <c r="Q76" s="1">
        <f>(Q65+Q66+Q67+Q68+Q69+Q71+Q70+Q72+Q73+Q74)/10</f>
        <v>-6.1221999999999999E-2</v>
      </c>
      <c r="R76" s="1">
        <f>(R65+R66+R67+R68+R69+R71+R70+R72+R73+R74)/10</f>
        <v>6.0099469200000002E-3</v>
      </c>
      <c r="S76" s="1">
        <f>SQRT(R76-((Q76)*(Q76)))</f>
        <v>4.7558528530643171E-2</v>
      </c>
    </row>
    <row r="77" spans="8:19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Krishan3168@gmail.com</dc:creator>
  <cp:lastModifiedBy>Krishan3168@gmail.com</cp:lastModifiedBy>
  <dcterms:created xsi:type="dcterms:W3CDTF">2018-09-22T13:24:54Z</dcterms:created>
  <dcterms:modified xsi:type="dcterms:W3CDTF">2018-09-22T16:45:55Z</dcterms:modified>
</cp:coreProperties>
</file>