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CAT-1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2"/>
  <c r="AQ4"/>
  <c r="AQ3"/>
  <c r="AQ2"/>
</calcChain>
</file>

<file path=xl/sharedStrings.xml><?xml version="1.0" encoding="utf-8"?>
<sst xmlns="http://schemas.openxmlformats.org/spreadsheetml/2006/main" count="203" uniqueCount="120">
  <si>
    <t>Gender</t>
  </si>
  <si>
    <t>Category</t>
  </si>
  <si>
    <t>Nationality</t>
  </si>
  <si>
    <t>Employee Type</t>
  </si>
  <si>
    <t>Department</t>
  </si>
  <si>
    <t>Designation</t>
  </si>
  <si>
    <t>DOB</t>
  </si>
  <si>
    <t>Age</t>
  </si>
  <si>
    <t>Experience</t>
  </si>
  <si>
    <t>Fresher</t>
  </si>
  <si>
    <t>Shift</t>
  </si>
  <si>
    <t>Title</t>
  </si>
  <si>
    <t>Firstname</t>
  </si>
  <si>
    <t>Employeeid </t>
  </si>
  <si>
    <t>Lastname</t>
  </si>
  <si>
    <t>Mother tongue</t>
  </si>
  <si>
    <t>Bloodgroup</t>
  </si>
  <si>
    <t>Religion</t>
  </si>
  <si>
    <t>Country</t>
  </si>
  <si>
    <t>Emaild</t>
  </si>
  <si>
    <t>Marital_status</t>
  </si>
  <si>
    <t>Date_Of_Joing</t>
  </si>
  <si>
    <t>Contactno</t>
  </si>
  <si>
    <t>Allow_OT</t>
  </si>
  <si>
    <t>Allow_LOP</t>
  </si>
  <si>
    <t>Employee_CL</t>
  </si>
  <si>
    <t>Salary_mode</t>
  </si>
  <si>
    <t>Week_Off</t>
  </si>
  <si>
    <t>Basic</t>
  </si>
  <si>
    <t>HR_Allowance</t>
  </si>
  <si>
    <t>Other_Allowance</t>
  </si>
  <si>
    <t>Performance_allowance</t>
  </si>
  <si>
    <t>Travel Allowance</t>
  </si>
  <si>
    <t>Daily allowance</t>
  </si>
  <si>
    <t>PF YesORno</t>
  </si>
  <si>
    <t>PF_Fixed</t>
  </si>
  <si>
    <t>PF</t>
  </si>
  <si>
    <t>ESI_Yesandno</t>
  </si>
  <si>
    <t>ESI</t>
  </si>
  <si>
    <t>TDS</t>
  </si>
  <si>
    <t>Professional_tax</t>
  </si>
  <si>
    <t>Net_Salary</t>
  </si>
  <si>
    <t>Gross_Salary</t>
  </si>
  <si>
    <t>EmpActive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</si>
  <si>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</si>
  <si>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</si>
  <si>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</si>
  <si>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</si>
  <si>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</si>
  <si>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</si>
  <si>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</si>
  <si>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</si>
  <si>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Highestqualification</t>
  </si>
  <si>
    <t>Father/SpouseName</t>
  </si>
  <si>
    <t>Indian</t>
  </si>
  <si>
    <t>India</t>
  </si>
  <si>
    <t>Permanent</t>
  </si>
  <si>
    <t>Yes</t>
  </si>
  <si>
    <t>1.5 days</t>
  </si>
  <si>
    <t>Bank</t>
  </si>
  <si>
    <t>Sunday</t>
  </si>
  <si>
    <t>Hindu</t>
  </si>
  <si>
    <t>Malayalam</t>
  </si>
  <si>
    <t>Customer Care</t>
  </si>
  <si>
    <t>General</t>
  </si>
  <si>
    <t>Sales &amp; Marketing</t>
  </si>
  <si>
    <t>08.10.2021</t>
  </si>
  <si>
    <t>Male</t>
  </si>
  <si>
    <t>9681 5685 5150</t>
  </si>
  <si>
    <t>ALSPP6059R</t>
  </si>
  <si>
    <t>Tamil</t>
  </si>
  <si>
    <t>B+ve</t>
  </si>
  <si>
    <t>25.12.1972</t>
  </si>
  <si>
    <t>26.01.1983</t>
  </si>
  <si>
    <t>prabhakarraj2009@gmail.com</t>
  </si>
  <si>
    <t>Prabhakar</t>
  </si>
  <si>
    <t>A-ve</t>
  </si>
  <si>
    <t>Accounts Manager</t>
  </si>
  <si>
    <t>kisasp@gmail.com</t>
  </si>
  <si>
    <t>Retail</t>
  </si>
  <si>
    <t>MBA ( Marketing /Finance)</t>
  </si>
  <si>
    <t>Mahabalan Potti.K</t>
  </si>
  <si>
    <t>25.10.2010</t>
  </si>
  <si>
    <t>7123 4890 7338</t>
  </si>
  <si>
    <t>BFUPM8738M</t>
  </si>
  <si>
    <t>22.07.1975</t>
  </si>
  <si>
    <t>0 +ve</t>
  </si>
  <si>
    <t>04.12.2020</t>
  </si>
  <si>
    <t>MBA in Human Resource</t>
  </si>
  <si>
    <t>MBA Marketing</t>
  </si>
  <si>
    <t>9475 3728 1537</t>
  </si>
  <si>
    <t>ABYPL5076E</t>
  </si>
  <si>
    <t>Rajagopalan .K</t>
  </si>
  <si>
    <t>National sales Manager</t>
  </si>
  <si>
    <t>Mr.</t>
  </si>
  <si>
    <t>RajaSekar</t>
  </si>
  <si>
    <t>02.09.2019</t>
  </si>
  <si>
    <t>M.S.W</t>
  </si>
  <si>
    <t>Jaganathan</t>
  </si>
  <si>
    <t>CAT-1</t>
  </si>
  <si>
    <t>NO</t>
  </si>
  <si>
    <t>NIL</t>
  </si>
  <si>
    <t>J</t>
  </si>
  <si>
    <t>21.09.1980</t>
  </si>
  <si>
    <t xml:space="preserve">Human Resource </t>
  </si>
  <si>
    <t>Compliance Manager</t>
  </si>
  <si>
    <t>rajasekarjaganathan@gmail.com</t>
  </si>
  <si>
    <t>BQTPR8927D</t>
  </si>
  <si>
    <t>Lakshman</t>
  </si>
  <si>
    <t>S.P</t>
  </si>
  <si>
    <t>Customer Relationship Manager</t>
  </si>
  <si>
    <t>S.Prabhakaran</t>
  </si>
  <si>
    <t>5459 6357 4627</t>
  </si>
  <si>
    <t>Lakshman1972@gmail.com</t>
  </si>
  <si>
    <t>M</t>
  </si>
  <si>
    <t>R</t>
  </si>
  <si>
    <t xml:space="preserve">Krishnan Potti </t>
  </si>
  <si>
    <t>Active</t>
  </si>
  <si>
    <t>No</t>
  </si>
  <si>
    <t>S.No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</si>
</sst>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1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0" fontId="2" fillId="0" borderId="0" xfId="1" applyBorder="1"/>
    <xf numFmtId="1" fontId="0" fillId="0" borderId="0" xfId="0" applyNumberFormat="1" applyBorder="1"/>
    <xf numFmtId="0" fontId="0" fillId="3" borderId="1" xfId="0" applyFill="1" applyBorder="1"/>
    <xf numFmtId="0" fontId="0" fillId="0" borderId="1" xfId="0" quotePrefix="1" applyBorder="1"/>
    <xf numFmtId="0" fontId="2" fillId="3" borderId="1" xfId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jasekarjaganathan@gmail.com" TargetMode="External"/><Relationship Id="rId2" Type="http://schemas.openxmlformats.org/officeDocument/2006/relationships/hyperlink" Target="mailto:kisasp@gmail.com" TargetMode="External"/><Relationship Id="rId1" Type="http://schemas.openxmlformats.org/officeDocument/2006/relationships/hyperlink" Target="mailto:prabhakarraj200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akshman19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7"/>
  <sheetViews>
    <sheetView tabSelected="1" workbookViewId="0">
      <selection sqref="A1:XFD1"/>
    </sheetView>
  </sheetViews>
  <sheetFormatPr defaultRowHeight="15"/>
  <cols>
    <col min="2" max="3" width="14.28515625" customWidth="1"/>
    <col min="4" max="4" width="21.7109375" customWidth="1"/>
    <col min="5" max="5" width="21.28515625" customWidth="1"/>
    <col min="6" max="6" width="11.28515625" customWidth="1"/>
    <col min="7" max="7" width="16.28515625" customWidth="1"/>
    <col min="8" max="8" width="10.28515625" customWidth="1"/>
    <col min="9" max="9" width="8.7109375" customWidth="1"/>
    <col min="10" max="10" width="16" customWidth="1"/>
    <col min="11" max="11" width="14" customWidth="1"/>
    <col min="12" max="12" width="14.7109375" customWidth="1"/>
    <col min="13" max="13" width="8.7109375" customWidth="1"/>
    <col min="14" max="14" width="35.42578125" customWidth="1"/>
    <col min="15" max="15" width="29.5703125" customWidth="1"/>
    <col min="16" max="16" width="35.28515625" customWidth="1"/>
    <col min="17" max="17" width="18.42578125" customWidth="1"/>
    <col min="18" max="18" width="18.7109375" customWidth="1"/>
    <col min="19" max="19" width="13.5703125" customWidth="1"/>
    <col min="20" max="20" width="16.28515625" customWidth="1"/>
    <col min="21" max="21" width="28.5703125" bestFit="1" customWidth="1"/>
    <col min="22" max="22" width="22.28515625" bestFit="1" customWidth="1"/>
    <col min="23" max="23" width="21" customWidth="1"/>
    <col min="24" max="24" width="14" bestFit="1" customWidth="1"/>
    <col min="25" max="25" width="12.28515625" customWidth="1"/>
    <col min="26" max="26" width="11.7109375" customWidth="1"/>
    <col min="27" max="27" width="14.7109375" customWidth="1"/>
    <col min="28" max="28" width="15.7109375" customWidth="1"/>
    <col min="29" max="29" width="12.7109375" customWidth="1"/>
    <col min="30" max="30" width="11" customWidth="1"/>
    <col min="31" max="31" width="16.42578125" customWidth="1"/>
    <col min="32" max="32" width="17" customWidth="1"/>
    <col min="33" max="33" width="22.42578125" customWidth="1"/>
    <col min="34" max="34" width="23.28515625" customWidth="1"/>
    <col min="35" max="35" width="18.7109375" customWidth="1"/>
    <col min="36" max="36" width="14.5703125" customWidth="1"/>
    <col min="39" max="39" width="18.7109375" customWidth="1"/>
    <col min="42" max="42" width="18" customWidth="1"/>
    <col min="43" max="43" width="14.42578125" customWidth="1"/>
    <col min="44" max="44" width="13.7109375" customWidth="1"/>
    <col min="45" max="45" width="12.7109375" customWidth="1"/>
    <col min="46" max="46" width="13.5703125" customWidth="1"/>
    <col min="48" max="48" width="11" bestFit="1" customWidth="1"/>
    <col min="49" max="50" width="14" bestFit="1" customWidth="1"/>
    <col min="51" max="51" width="13.28515625" bestFit="1" customWidth="1"/>
    <col min="52" max="52" width="19.7109375" customWidth="1"/>
    <col min="53" max="53" width="15" customWidth="1"/>
    <col min="54" max="54" width="14" customWidth="1"/>
    <col min="55" max="55" width="13" customWidth="1"/>
    <col min="56" max="56" width="19.42578125" customWidth="1"/>
  </cols>
  <sheetData>
    <row r="1" spans="1:55">
      <c r="A1" t="s">
        <v>119</v>
      </c>
      <c r="B1" s="5" t="s">
        <v>13</v>
      </c>
      <c r="C1" s="6" t="s">
        <v>11</v>
      </c>
      <c r="D1" s="5" t="s">
        <v>12</v>
      </c>
      <c r="E1" s="6" t="s">
        <v>14</v>
      </c>
      <c r="F1" s="5" t="s">
        <v>1</v>
      </c>
      <c r="G1" s="7" t="s">
        <v>15</v>
      </c>
      <c r="H1" s="7" t="s">
        <v>6</v>
      </c>
      <c r="I1" s="7" t="s">
        <v>7</v>
      </c>
      <c r="J1" s="7" t="s">
        <v>16</v>
      </c>
      <c r="K1" s="7" t="s">
        <v>17</v>
      </c>
      <c r="L1" s="7" t="s">
        <v>2</v>
      </c>
      <c r="M1" s="7" t="s">
        <v>18</v>
      </c>
      <c r="N1" s="5" t="s">
        <v>4</v>
      </c>
      <c r="O1" s="6" t="s">
        <v>5</v>
      </c>
      <c r="P1" s="5" t="s">
        <v>19</v>
      </c>
      <c r="Q1" s="7" t="s">
        <v>20</v>
      </c>
      <c r="R1" s="7" t="s">
        <v>21</v>
      </c>
      <c r="S1" s="7" t="s">
        <v>0</v>
      </c>
      <c r="T1" s="5" t="s">
        <v>22</v>
      </c>
      <c r="U1" s="6" t="s">
        <v>52</v>
      </c>
      <c r="V1" s="7" t="s">
        <v>53</v>
      </c>
      <c r="W1" s="7" t="s">
        <v>3</v>
      </c>
      <c r="X1" s="7" t="s">
        <v>23</v>
      </c>
      <c r="Y1" s="7" t="s">
        <v>24</v>
      </c>
      <c r="Z1" s="7" t="s">
        <v>10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32</v>
      </c>
      <c r="AH1" s="7" t="s">
        <v>31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8</v>
      </c>
      <c r="AU1" s="8" t="s">
        <v>9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8" t="s">
        <v>50</v>
      </c>
      <c r="BC1" s="8" t="s">
        <v>51</v>
      </c>
    </row>
    <row r="2" spans="1:55">
      <c r="A2">
        <v>1</v>
      </c>
      <c r="B2" s="1"/>
      <c r="C2" s="1" t="s">
        <v>94</v>
      </c>
      <c r="D2" s="1" t="s">
        <v>116</v>
      </c>
      <c r="E2" s="17" t="s">
        <v>114</v>
      </c>
      <c r="F2" s="18" t="s">
        <v>99</v>
      </c>
      <c r="G2" s="1" t="s">
        <v>62</v>
      </c>
      <c r="H2" s="1" t="s">
        <v>73</v>
      </c>
      <c r="I2" s="1">
        <v>40</v>
      </c>
      <c r="J2" s="1" t="s">
        <v>76</v>
      </c>
      <c r="K2" s="1" t="s">
        <v>61</v>
      </c>
      <c r="L2" s="1" t="s">
        <v>54</v>
      </c>
      <c r="M2" s="1" t="s">
        <v>55</v>
      </c>
      <c r="N2" s="1" t="s">
        <v>79</v>
      </c>
      <c r="O2" s="1" t="s">
        <v>77</v>
      </c>
      <c r="P2" s="3" t="s">
        <v>78</v>
      </c>
      <c r="Q2" s="1" t="s">
        <v>57</v>
      </c>
      <c r="R2" s="1" t="s">
        <v>82</v>
      </c>
      <c r="S2" s="1" t="s">
        <v>67</v>
      </c>
      <c r="T2" s="1">
        <v>9995336614</v>
      </c>
      <c r="U2" s="1" t="s">
        <v>80</v>
      </c>
      <c r="V2" s="1" t="s">
        <v>81</v>
      </c>
      <c r="W2" s="1" t="s">
        <v>56</v>
      </c>
      <c r="X2" s="1" t="s">
        <v>118</v>
      </c>
      <c r="Y2" s="1" t="s">
        <v>57</v>
      </c>
      <c r="Z2" s="1" t="s">
        <v>64</v>
      </c>
      <c r="AA2" s="1" t="s">
        <v>58</v>
      </c>
      <c r="AB2" s="1" t="s">
        <v>59</v>
      </c>
      <c r="AC2" s="1" t="s">
        <v>60</v>
      </c>
      <c r="AD2" s="1">
        <v>25000</v>
      </c>
      <c r="AE2" s="1">
        <v>5000</v>
      </c>
      <c r="AF2" s="1">
        <v>18572</v>
      </c>
      <c r="AG2" s="1">
        <v>0</v>
      </c>
      <c r="AH2" s="1">
        <v>5500</v>
      </c>
      <c r="AI2" s="1">
        <v>0</v>
      </c>
      <c r="AJ2" s="1" t="s">
        <v>118</v>
      </c>
      <c r="AK2" s="1" t="s">
        <v>118</v>
      </c>
      <c r="AL2" s="1">
        <v>0</v>
      </c>
      <c r="AM2" s="1" t="s">
        <v>118</v>
      </c>
      <c r="AN2" s="1">
        <v>0</v>
      </c>
      <c r="AO2" s="9">
        <v>1750</v>
      </c>
      <c r="AP2" s="1">
        <v>0</v>
      </c>
      <c r="AQ2" s="1">
        <f>SUM(AE2:AH2:AD2:AF2)</f>
        <v>54072</v>
      </c>
      <c r="AR2" s="1"/>
      <c r="AS2" s="1" t="s">
        <v>117</v>
      </c>
      <c r="AT2" s="1">
        <v>12</v>
      </c>
      <c r="AU2" s="1" t="s">
        <v>100</v>
      </c>
      <c r="AV2" s="1" t="s">
        <v>101</v>
      </c>
      <c r="AW2" s="1" t="s">
        <v>101</v>
      </c>
      <c r="AX2" s="1" t="s">
        <v>83</v>
      </c>
      <c r="AY2" s="1" t="s">
        <v>84</v>
      </c>
      <c r="AZ2" s="1" t="s">
        <v>57</v>
      </c>
      <c r="BA2" s="1"/>
      <c r="BB2" s="1" t="s">
        <v>101</v>
      </c>
      <c r="BC2" s="1" t="s">
        <v>101</v>
      </c>
    </row>
    <row r="3" spans="1:55">
      <c r="A3">
        <v>1</v>
      </c>
      <c r="B3" s="1"/>
      <c r="C3" s="1" t="s">
        <v>94</v>
      </c>
      <c r="D3" s="1" t="s">
        <v>95</v>
      </c>
      <c r="E3" s="17" t="s">
        <v>102</v>
      </c>
      <c r="F3" s="18" t="s">
        <v>99</v>
      </c>
      <c r="G3" s="1" t="s">
        <v>70</v>
      </c>
      <c r="H3" s="1" t="s">
        <v>103</v>
      </c>
      <c r="I3" s="1">
        <v>42</v>
      </c>
      <c r="J3" s="1" t="s">
        <v>71</v>
      </c>
      <c r="K3" s="1" t="s">
        <v>61</v>
      </c>
      <c r="L3" s="1" t="s">
        <v>54</v>
      </c>
      <c r="M3" s="1" t="s">
        <v>55</v>
      </c>
      <c r="N3" s="1" t="s">
        <v>104</v>
      </c>
      <c r="O3" s="1" t="s">
        <v>105</v>
      </c>
      <c r="P3" s="3" t="s">
        <v>106</v>
      </c>
      <c r="Q3" s="1" t="s">
        <v>57</v>
      </c>
      <c r="R3" s="1" t="s">
        <v>96</v>
      </c>
      <c r="S3" s="1" t="s">
        <v>67</v>
      </c>
      <c r="T3" s="1">
        <v>9788582405</v>
      </c>
      <c r="U3" s="1" t="s">
        <v>97</v>
      </c>
      <c r="V3" s="1" t="s">
        <v>98</v>
      </c>
      <c r="W3" s="1" t="s">
        <v>56</v>
      </c>
      <c r="X3" s="1" t="s">
        <v>118</v>
      </c>
      <c r="Y3" s="1" t="s">
        <v>57</v>
      </c>
      <c r="Z3" s="1" t="s">
        <v>64</v>
      </c>
      <c r="AA3" s="1" t="s">
        <v>58</v>
      </c>
      <c r="AB3" s="1" t="s">
        <v>59</v>
      </c>
      <c r="AC3" s="1" t="s">
        <v>60</v>
      </c>
      <c r="AD3" s="1">
        <v>33600</v>
      </c>
      <c r="AE3" s="1">
        <v>13440</v>
      </c>
      <c r="AF3" s="1">
        <v>960</v>
      </c>
      <c r="AG3" s="1">
        <v>0</v>
      </c>
      <c r="AH3" s="1">
        <v>6000</v>
      </c>
      <c r="AI3" s="1">
        <v>0</v>
      </c>
      <c r="AJ3" s="1" t="s">
        <v>118</v>
      </c>
      <c r="AK3" s="1" t="s">
        <v>118</v>
      </c>
      <c r="AL3" s="1">
        <v>0</v>
      </c>
      <c r="AM3" s="1" t="s">
        <v>118</v>
      </c>
      <c r="AN3" s="1">
        <v>0</v>
      </c>
      <c r="AO3" s="1">
        <v>0</v>
      </c>
      <c r="AP3" s="1">
        <v>0</v>
      </c>
      <c r="AQ3" s="1">
        <f>SUM(AE3:AH3:AD3:AF3)</f>
        <v>54000</v>
      </c>
      <c r="AR3" s="1"/>
      <c r="AS3" s="1" t="s">
        <v>117</v>
      </c>
      <c r="AT3" s="1">
        <v>12</v>
      </c>
      <c r="AU3" s="1" t="s">
        <v>100</v>
      </c>
      <c r="AV3" s="1" t="s">
        <v>101</v>
      </c>
      <c r="AW3" s="1" t="s">
        <v>101</v>
      </c>
      <c r="AX3" s="15" t="s">
        <v>112</v>
      </c>
      <c r="AY3" s="1" t="s">
        <v>107</v>
      </c>
      <c r="AZ3" s="1" t="s">
        <v>57</v>
      </c>
      <c r="BA3" s="1"/>
      <c r="BB3" s="1" t="s">
        <v>101</v>
      </c>
      <c r="BC3" s="1" t="s">
        <v>101</v>
      </c>
    </row>
    <row r="4" spans="1:55">
      <c r="A4">
        <v>1</v>
      </c>
      <c r="B4" s="1"/>
      <c r="C4" s="1" t="s">
        <v>94</v>
      </c>
      <c r="D4" s="1" t="s">
        <v>108</v>
      </c>
      <c r="E4" s="17" t="s">
        <v>109</v>
      </c>
      <c r="F4" s="18" t="s">
        <v>99</v>
      </c>
      <c r="G4" s="1" t="s">
        <v>70</v>
      </c>
      <c r="H4" s="1" t="s">
        <v>72</v>
      </c>
      <c r="I4" s="1">
        <v>51</v>
      </c>
      <c r="J4" s="14" t="s">
        <v>71</v>
      </c>
      <c r="K4" s="1" t="s">
        <v>61</v>
      </c>
      <c r="L4" s="1" t="s">
        <v>54</v>
      </c>
      <c r="M4" s="1" t="s">
        <v>55</v>
      </c>
      <c r="N4" s="1" t="s">
        <v>63</v>
      </c>
      <c r="O4" s="1" t="s">
        <v>110</v>
      </c>
      <c r="P4" s="16" t="s">
        <v>113</v>
      </c>
      <c r="Q4" s="1" t="s">
        <v>57</v>
      </c>
      <c r="R4" s="1" t="s">
        <v>87</v>
      </c>
      <c r="S4" s="1" t="s">
        <v>67</v>
      </c>
      <c r="T4" s="1">
        <v>9500053930</v>
      </c>
      <c r="U4" s="1" t="s">
        <v>88</v>
      </c>
      <c r="V4" s="1" t="s">
        <v>111</v>
      </c>
      <c r="W4" s="1" t="s">
        <v>56</v>
      </c>
      <c r="X4" s="1" t="s">
        <v>118</v>
      </c>
      <c r="Y4" s="1" t="s">
        <v>57</v>
      </c>
      <c r="Z4" s="1" t="s">
        <v>64</v>
      </c>
      <c r="AA4" s="1" t="s">
        <v>58</v>
      </c>
      <c r="AB4" s="1" t="s">
        <v>59</v>
      </c>
      <c r="AC4" s="1" t="s">
        <v>60</v>
      </c>
      <c r="AD4" s="1">
        <v>18000</v>
      </c>
      <c r="AE4" s="1">
        <v>7000</v>
      </c>
      <c r="AF4" s="1">
        <v>10000</v>
      </c>
      <c r="AG4" s="1">
        <v>0</v>
      </c>
      <c r="AH4" s="1">
        <v>7000</v>
      </c>
      <c r="AI4" s="1">
        <v>0</v>
      </c>
      <c r="AJ4" s="1" t="s">
        <v>118</v>
      </c>
      <c r="AK4" s="1" t="s">
        <v>118</v>
      </c>
      <c r="AL4" s="1">
        <v>0</v>
      </c>
      <c r="AM4" s="1" t="s">
        <v>118</v>
      </c>
      <c r="AN4" s="1">
        <v>0</v>
      </c>
      <c r="AO4" s="1">
        <v>0</v>
      </c>
      <c r="AP4" s="1">
        <v>0</v>
      </c>
      <c r="AQ4" s="1">
        <f>SUM(AE4:AH4:AD4:AF4)</f>
        <v>42000</v>
      </c>
      <c r="AR4" s="1"/>
      <c r="AS4" s="1" t="s">
        <v>117</v>
      </c>
      <c r="AT4" s="1">
        <v>15</v>
      </c>
      <c r="AU4" s="1" t="s">
        <v>100</v>
      </c>
      <c r="AV4" s="1" t="s">
        <v>101</v>
      </c>
      <c r="AW4" s="1" t="s">
        <v>101</v>
      </c>
      <c r="AX4" s="1" t="s">
        <v>90</v>
      </c>
      <c r="AY4" s="1" t="s">
        <v>91</v>
      </c>
      <c r="AZ4" s="1" t="s">
        <v>57</v>
      </c>
      <c r="BA4" s="1"/>
      <c r="BB4" s="1" t="s">
        <v>101</v>
      </c>
      <c r="BC4" s="1" t="s">
        <v>101</v>
      </c>
    </row>
    <row r="5" spans="1:55">
      <c r="A5">
        <v>1</v>
      </c>
      <c r="B5" s="1"/>
      <c r="C5" s="1" t="s">
        <v>94</v>
      </c>
      <c r="D5" s="1" t="s">
        <v>75</v>
      </c>
      <c r="E5" s="17" t="s">
        <v>115</v>
      </c>
      <c r="F5" s="18" t="s">
        <v>99</v>
      </c>
      <c r="G5" s="1" t="s">
        <v>70</v>
      </c>
      <c r="H5" s="2" t="s">
        <v>85</v>
      </c>
      <c r="I5" s="1">
        <v>47</v>
      </c>
      <c r="J5" s="1" t="s">
        <v>86</v>
      </c>
      <c r="K5" s="1" t="s">
        <v>61</v>
      </c>
      <c r="L5" s="1" t="s">
        <v>54</v>
      </c>
      <c r="M5" s="1" t="s">
        <v>55</v>
      </c>
      <c r="N5" s="1" t="s">
        <v>65</v>
      </c>
      <c r="O5" s="1" t="s">
        <v>93</v>
      </c>
      <c r="P5" s="3" t="s">
        <v>74</v>
      </c>
      <c r="Q5" s="1" t="s">
        <v>57</v>
      </c>
      <c r="R5" s="2" t="s">
        <v>66</v>
      </c>
      <c r="S5" s="1" t="s">
        <v>67</v>
      </c>
      <c r="T5" s="1">
        <v>9632687803</v>
      </c>
      <c r="U5" s="1" t="s">
        <v>89</v>
      </c>
      <c r="V5" s="1" t="s">
        <v>92</v>
      </c>
      <c r="W5" s="1" t="s">
        <v>56</v>
      </c>
      <c r="X5" s="1" t="s">
        <v>118</v>
      </c>
      <c r="Y5" s="1" t="s">
        <v>57</v>
      </c>
      <c r="Z5" s="1" t="s">
        <v>64</v>
      </c>
      <c r="AA5" s="1" t="s">
        <v>58</v>
      </c>
      <c r="AB5" s="1" t="s">
        <v>59</v>
      </c>
      <c r="AC5" s="1" t="s">
        <v>60</v>
      </c>
      <c r="AD5" s="1">
        <v>57020</v>
      </c>
      <c r="AE5" s="1">
        <v>22808</v>
      </c>
      <c r="AF5" s="1">
        <v>1629</v>
      </c>
      <c r="AG5" s="1">
        <v>0</v>
      </c>
      <c r="AH5" s="1">
        <v>0</v>
      </c>
      <c r="AI5" s="1">
        <v>0</v>
      </c>
      <c r="AJ5" s="1" t="s">
        <v>118</v>
      </c>
      <c r="AK5" s="1" t="s">
        <v>118</v>
      </c>
      <c r="AL5" s="1">
        <v>0</v>
      </c>
      <c r="AM5" s="1" t="s">
        <v>118</v>
      </c>
      <c r="AN5" s="1">
        <v>0</v>
      </c>
      <c r="AO5" s="1">
        <v>0</v>
      </c>
      <c r="AP5" s="1">
        <v>0</v>
      </c>
      <c r="AQ5" s="1">
        <f>SUM(AE5:AH5:AD5:AF5)</f>
        <v>81457</v>
      </c>
      <c r="AR5" s="1"/>
      <c r="AS5" s="1" t="s">
        <v>117</v>
      </c>
      <c r="AT5" s="1">
        <v>15</v>
      </c>
      <c r="AU5" s="1" t="s">
        <v>100</v>
      </c>
      <c r="AV5" s="1" t="s">
        <v>101</v>
      </c>
      <c r="AW5" s="1" t="s">
        <v>101</v>
      </c>
      <c r="AX5" s="4" t="s">
        <v>68</v>
      </c>
      <c r="AY5" s="1" t="s">
        <v>69</v>
      </c>
      <c r="AZ5" s="1" t="s">
        <v>57</v>
      </c>
      <c r="BA5" s="1"/>
      <c r="BB5" s="1" t="s">
        <v>101</v>
      </c>
      <c r="BC5" s="1" t="s">
        <v>101</v>
      </c>
    </row>
    <row r="6" spans="1:55"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2"/>
      <c r="Q6" s="10"/>
      <c r="R6" s="11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3"/>
      <c r="AY6" s="10"/>
      <c r="AZ6" s="10"/>
      <c r="BA6" s="10"/>
      <c r="BB6" s="10"/>
      <c r="BC6" s="10"/>
    </row>
    <row r="7" spans="1:55"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2"/>
      <c r="Q7" s="10"/>
      <c r="R7" s="11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3"/>
      <c r="AY7" s="10"/>
      <c r="AZ7" s="10"/>
      <c r="BA7" s="10"/>
      <c r="BB7" s="10"/>
      <c r="BC7" s="10"/>
    </row>
  </sheetData>
  <hyperlinks>
    <hyperlink ref="P5" r:id="rId1"/>
    <hyperlink ref="P2" r:id="rId2"/>
    <hyperlink ref="P3" r:id="rId3"/>
    <hyperlink ref="P4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jeltd02@outlook.com</cp:lastModifiedBy>
  <dcterms:created xsi:type="dcterms:W3CDTF">2023-02-27T04:01:52Z</dcterms:created>
  <dcterms:modified xsi:type="dcterms:W3CDTF">2023-04-11T08:48:38Z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f0dae28b-48a9-47cf-a9d4-796a2dde4cf9</vt:lpwstr>
  </property>
</Properties>
</file>