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20"/>
  </bookViews>
  <sheets>
    <sheet name="CAT-2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6" i="3"/>
  <c r="AQ15"/>
  <c r="AQ14"/>
  <c r="AQ13"/>
  <c r="AQ12"/>
  <c r="AQ11"/>
  <c r="AQ10"/>
  <c r="AQ9"/>
  <c r="AQ8"/>
  <c r="AQ7"/>
  <c r="AQ6"/>
  <c r="AQ5"/>
  <c r="AQ4"/>
  <c r="AQ3"/>
  <c r="AQ2"/>
</calcChain>
</file>

<file path=xl/sharedStrings.xml><?xml version="1.0" encoding="utf-8"?>
<sst xmlns="http://schemas.openxmlformats.org/spreadsheetml/2006/main" count="593" uniqueCount="242">
  <si>
    <t>Gender</t>
  </si>
  <si>
    <t>Category</t>
  </si>
  <si>
    <t>Nationality</t>
  </si>
  <si>
    <t>Employee Type</t>
  </si>
  <si>
    <t>Department</t>
  </si>
  <si>
    <t>Designation</t>
  </si>
  <si>
    <t>DOB</t>
  </si>
  <si>
    <t>Age</t>
  </si>
  <si>
    <t>Experience</t>
  </si>
  <si>
    <t>Fresher</t>
  </si>
  <si>
    <t>Shift</t>
  </si>
  <si>
    <t>Title</t>
  </si>
  <si>
    <t>Firstname</t>
  </si>
  <si>
    <t>Employeeid </t>
  </si>
  <si>
    <t>Lastname</t>
  </si>
  <si>
    <t>Mother tongue</t>
  </si>
  <si>
    <t>Bloodgroup</t>
  </si>
  <si>
    <t>Religion</t>
  </si>
  <si>
    <t>Country</t>
  </si>
  <si>
    <t>Emaild</t>
  </si>
  <si>
    <t>Marital_status</t>
  </si>
  <si>
    <t>Date_Of_Joing</t>
  </si>
  <si>
    <t>Contactno</t>
  </si>
  <si>
    <t>Allow_OT</t>
  </si>
  <si>
    <t>Allow_LOP</t>
  </si>
  <si>
    <t>Employee_CL</t>
  </si>
  <si>
    <t>Salary_mode</t>
  </si>
  <si>
    <t>Week_Off</t>
  </si>
  <si>
    <t>Basic</t>
  </si>
  <si>
    <t>HR_Allowance</t>
  </si>
  <si>
    <t>Other_Allowance</t>
  </si>
  <si>
    <t>Performance_allowance</t>
  </si>
  <si>
    <t>Travel Allowance</t>
  </si>
  <si>
    <t>Daily allowance</t>
  </si>
  <si>
    <t>PF_Fixed</t>
  </si>
  <si>
    <t>PF</t>
  </si>
  <si>
    <t>ESI</t>
  </si>
  <si>
    <t>TDS</t>
  </si>
  <si>
    <t>Professional_tax</t>
  </si>
  <si>
    <t>Net_Salary</t>
  </si>
  <si>
    <t>Gross_Salary</t>
  </si>
  <si>
    <t>EmpActive</t>
  </si>
  <si>
    <t>ESIno</t>
  </si>
  <si>
    <t>UANno</t>
  </si>
  <si>
    <t>Aadharno</t>
  </si>
  <si>
    <t>Panno</t>
  </si>
  <si>
    <t>Vaccinated-Yes/No</t>
  </si>
  <si>
    <t>EmployeeType</t>
  </si>
  <si>
    <t>PFJoindate</t>
  </si>
  <si>
    <t>ESIJoindate</t>
  </si>
  <si>
    <t>Highestqualification</t>
  </si>
  <si>
    <t>Father/SpouseName</t>
  </si>
  <si>
    <t>28.11.1996</t>
  </si>
  <si>
    <t>Indian</t>
  </si>
  <si>
    <t>India</t>
  </si>
  <si>
    <t>10.09.2020</t>
  </si>
  <si>
    <t>Female</t>
  </si>
  <si>
    <t>B.TECH PT</t>
  </si>
  <si>
    <t>Ahibhooshan</t>
  </si>
  <si>
    <t>Permanent</t>
  </si>
  <si>
    <t>Yes</t>
  </si>
  <si>
    <t>1.5 days</t>
  </si>
  <si>
    <t>Bank</t>
  </si>
  <si>
    <t>Sunday</t>
  </si>
  <si>
    <t>3731 7842 9515</t>
  </si>
  <si>
    <t>Hindu</t>
  </si>
  <si>
    <t>Malayalam</t>
  </si>
  <si>
    <t>CAT-2</t>
  </si>
  <si>
    <t>Customer Care</t>
  </si>
  <si>
    <t>Customer Relationship Executive</t>
  </si>
  <si>
    <t>General</t>
  </si>
  <si>
    <t>NA</t>
  </si>
  <si>
    <t>O+ve</t>
  </si>
  <si>
    <t>adwaitha8485@gmail.com</t>
  </si>
  <si>
    <t>EIOPA8477B</t>
  </si>
  <si>
    <t>1014 3989 4126</t>
  </si>
  <si>
    <t>19.08.2022</t>
  </si>
  <si>
    <t>BMFPH8615E</t>
  </si>
  <si>
    <t>8014 3830 4625</t>
  </si>
  <si>
    <t>15.09.1988</t>
  </si>
  <si>
    <t>08.08.2022</t>
  </si>
  <si>
    <t>B.COM</t>
  </si>
  <si>
    <t>9631 3964 8221</t>
  </si>
  <si>
    <t>BCSPA4958A</t>
  </si>
  <si>
    <t>29.07.1996</t>
  </si>
  <si>
    <t>04.07.2022</t>
  </si>
  <si>
    <t>5489 1256 8078</t>
  </si>
  <si>
    <t>GXMPS3883L</t>
  </si>
  <si>
    <t>Male</t>
  </si>
  <si>
    <t xml:space="preserve">Thangavel </t>
  </si>
  <si>
    <t>Tamil</t>
  </si>
  <si>
    <t>27.02.1997</t>
  </si>
  <si>
    <t>Merchandiser</t>
  </si>
  <si>
    <t>gayathrithangavel333@gmail.com</t>
  </si>
  <si>
    <t>MBA in HR &amp; MARKETING</t>
  </si>
  <si>
    <t>1017 6659 1518</t>
  </si>
  <si>
    <t>BFQPV6122N</t>
  </si>
  <si>
    <t>A1+ve</t>
  </si>
  <si>
    <t>10.12.1993</t>
  </si>
  <si>
    <t>Accounts</t>
  </si>
  <si>
    <t>sindhupriyavijayakumar@gmail.com</t>
  </si>
  <si>
    <t>27.02.2023</t>
  </si>
  <si>
    <t>B.SC (CS)</t>
  </si>
  <si>
    <t>Vijaya kumar .P</t>
  </si>
  <si>
    <t>24.01.2001</t>
  </si>
  <si>
    <t xml:space="preserve">Data Entry </t>
  </si>
  <si>
    <t>1011 5610 7825</t>
  </si>
  <si>
    <t>9108 4099 8609</t>
  </si>
  <si>
    <t>EEBPS8848F</t>
  </si>
  <si>
    <t>Nagarajan .V</t>
  </si>
  <si>
    <t>22.01.2001</t>
  </si>
  <si>
    <t>B+ve</t>
  </si>
  <si>
    <t>Marketing Executive</t>
  </si>
  <si>
    <t>visuvayaazhini@gmail.com</t>
  </si>
  <si>
    <t>03.02.2023</t>
  </si>
  <si>
    <t>MBA in Marketing &amp; Finance</t>
  </si>
  <si>
    <t>jbbharathi24@gmail.com</t>
  </si>
  <si>
    <t>20.09.2022</t>
  </si>
  <si>
    <t>1019 1326 4316</t>
  </si>
  <si>
    <t>9550 9988 9104</t>
  </si>
  <si>
    <t>CACPV7124G</t>
  </si>
  <si>
    <t xml:space="preserve">Sasikumar </t>
  </si>
  <si>
    <t>1018 6883 1664</t>
  </si>
  <si>
    <t>3289 0456 4998</t>
  </si>
  <si>
    <t>CBGPJ4164B</t>
  </si>
  <si>
    <t>Kavin Prabu .A</t>
  </si>
  <si>
    <t>15.05.1993</t>
  </si>
  <si>
    <t>O-ve</t>
  </si>
  <si>
    <t>Designer</t>
  </si>
  <si>
    <t>rksharmii@gmail.com</t>
  </si>
  <si>
    <t>21.10.2022</t>
  </si>
  <si>
    <t>BSC (Multimedia &amp; Animation)</t>
  </si>
  <si>
    <t>1015 4323 4653</t>
  </si>
  <si>
    <t>2726 3008 4773</t>
  </si>
  <si>
    <t>DABPP2903P</t>
  </si>
  <si>
    <t>27.04.1998</t>
  </si>
  <si>
    <t>A+ve</t>
  </si>
  <si>
    <t>sowbackiyalakshmi@gmail.com</t>
  </si>
  <si>
    <t>B.TECH (Textile  Chemistry)</t>
  </si>
  <si>
    <t>Murugan .S</t>
  </si>
  <si>
    <t>3743 8138 6278</t>
  </si>
  <si>
    <t>OZLPS0702M</t>
  </si>
  <si>
    <t>22.09.2022</t>
  </si>
  <si>
    <t>O+</t>
  </si>
  <si>
    <t>s.aishwarya0229@gmail.com</t>
  </si>
  <si>
    <t>B+</t>
  </si>
  <si>
    <t>nehashilpa1990hemanth@gmail.com</t>
  </si>
  <si>
    <t>dharathi089@gmail.com</t>
  </si>
  <si>
    <t>10TH</t>
  </si>
  <si>
    <t>naveenheshika@gmail.com</t>
  </si>
  <si>
    <t>DIPLOMA</t>
  </si>
  <si>
    <t>BAOPB7019H</t>
  </si>
  <si>
    <t>Naveen Babu</t>
  </si>
  <si>
    <t>Kannada</t>
  </si>
  <si>
    <t>Venkatram</t>
  </si>
  <si>
    <t>Telugu</t>
  </si>
  <si>
    <t>Aishwarya</t>
  </si>
  <si>
    <t xml:space="preserve">Hemavathi </t>
  </si>
  <si>
    <t>Christian</t>
  </si>
  <si>
    <t>02.07.1987</t>
  </si>
  <si>
    <t>27.06.2000</t>
  </si>
  <si>
    <t>12.07.2021</t>
  </si>
  <si>
    <t>07.11.1998</t>
  </si>
  <si>
    <t>dhanalakshmikanaragaj123@gmail.com</t>
  </si>
  <si>
    <t>Kanagaraj.P</t>
  </si>
  <si>
    <t>1014 8884 2790</t>
  </si>
  <si>
    <t>5996 3499 3304</t>
  </si>
  <si>
    <t>01.12.1981</t>
  </si>
  <si>
    <t>Marketing</t>
  </si>
  <si>
    <t>arul.anthony1981@gmail.com</t>
  </si>
  <si>
    <t>01.01.2009</t>
  </si>
  <si>
    <t>DEEE</t>
  </si>
  <si>
    <t>Maria alphonse ligori .A</t>
  </si>
  <si>
    <t>8569 3213 2666</t>
  </si>
  <si>
    <t>Narashimha</t>
  </si>
  <si>
    <t>Ponnappa. A M</t>
  </si>
  <si>
    <t>Srinivasan. R</t>
  </si>
  <si>
    <t>BCA</t>
  </si>
  <si>
    <t>Mr.</t>
  </si>
  <si>
    <t>Ms.</t>
  </si>
  <si>
    <t>Mrs.</t>
  </si>
  <si>
    <t>NIL</t>
  </si>
  <si>
    <t>Sales Manager</t>
  </si>
  <si>
    <t>Customer Care Executive</t>
  </si>
  <si>
    <t>05.07.2019</t>
  </si>
  <si>
    <t>M.Sc</t>
  </si>
  <si>
    <t>permanent</t>
  </si>
  <si>
    <t>1011 2589 1340</t>
  </si>
  <si>
    <t>Telemarketing Executive</t>
  </si>
  <si>
    <t>1018 3984 7847</t>
  </si>
  <si>
    <t>Customer Support - Lead</t>
  </si>
  <si>
    <t>Office Helper</t>
  </si>
  <si>
    <t>1018 5828 9443</t>
  </si>
  <si>
    <t>Merchandising</t>
  </si>
  <si>
    <t>01.10.2022</t>
  </si>
  <si>
    <t>Radha</t>
  </si>
  <si>
    <t>Accounts Assistant</t>
  </si>
  <si>
    <t>1015 6592 9577</t>
  </si>
  <si>
    <t>AIFPA5621G</t>
  </si>
  <si>
    <t>4889 1088 9359</t>
  </si>
  <si>
    <t>FTHPD4194M</t>
  </si>
  <si>
    <t>26.01.1999</t>
  </si>
  <si>
    <t>radhaaathira614@gmail.com</t>
  </si>
  <si>
    <t>10.02.2020</t>
  </si>
  <si>
    <t>B.Com CA</t>
  </si>
  <si>
    <t>Kanagaraj.S</t>
  </si>
  <si>
    <t>ELJPR7649J</t>
  </si>
  <si>
    <t>5606879985</t>
  </si>
  <si>
    <t>3810 9731 6098</t>
  </si>
  <si>
    <t>7610 1874 0025</t>
  </si>
  <si>
    <t>S</t>
  </si>
  <si>
    <t>stalinsuguna@gmail.com</t>
  </si>
  <si>
    <t>BE(AUTOMOBILE)</t>
  </si>
  <si>
    <t>P.STALIN</t>
  </si>
  <si>
    <t>843081918579</t>
  </si>
  <si>
    <t>LATPS2457P</t>
  </si>
  <si>
    <t>02.05.2022</t>
  </si>
  <si>
    <t>Surendar</t>
  </si>
  <si>
    <t>17.08.1994</t>
  </si>
  <si>
    <t>M</t>
  </si>
  <si>
    <t>K</t>
  </si>
  <si>
    <t>A</t>
  </si>
  <si>
    <t>N</t>
  </si>
  <si>
    <t>P</t>
  </si>
  <si>
    <t>V</t>
  </si>
  <si>
    <t>Arul Antony Raj</t>
  </si>
  <si>
    <t>Dhanalakshmi</t>
  </si>
  <si>
    <t>Adwaitha</t>
  </si>
  <si>
    <t>Derangula Harathi</t>
  </si>
  <si>
    <t>JayaBharathi</t>
  </si>
  <si>
    <t xml:space="preserve">Sowbackiyalakshmi </t>
  </si>
  <si>
    <t>T</t>
  </si>
  <si>
    <t>R</t>
  </si>
  <si>
    <t xml:space="preserve">Vishnu Gayathri </t>
  </si>
  <si>
    <t>Pandeeswari</t>
  </si>
  <si>
    <t>VisuvaYaazhini</t>
  </si>
  <si>
    <t>SindhuPriya</t>
  </si>
  <si>
    <t>No</t>
  </si>
  <si>
    <t>Active</t>
  </si>
  <si>
    <t>ESI_YesandNo</t>
  </si>
  <si>
    <t>PF YesORNo</t>
  </si>
  <si>
    <t>S.No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</si>
</sst>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2" fillId="0" borderId="1" xfId="1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2" fillId="0" borderId="0" xfId="1" applyBorder="1"/>
    <xf numFmtId="1" fontId="0" fillId="0" borderId="0" xfId="0" applyNumberFormat="1" applyBorder="1"/>
    <xf numFmtId="0" fontId="0" fillId="3" borderId="1" xfId="0" applyFill="1" applyBorder="1"/>
    <xf numFmtId="0" fontId="0" fillId="0" borderId="1" xfId="0" quotePrefix="1" applyBorder="1"/>
    <xf numFmtId="0" fontId="2" fillId="3" borderId="1" xfId="1" applyFill="1" applyBorder="1"/>
    <xf numFmtId="0" fontId="0" fillId="3" borderId="1" xfId="0" quotePrefix="1" applyFill="1" applyBorder="1"/>
    <xf numFmtId="0" fontId="0" fillId="0" borderId="1" xfId="0" applyFill="1" applyBorder="1"/>
    <xf numFmtId="0" fontId="0" fillId="0" borderId="1" xfId="0" quotePrefix="1" applyFont="1" applyBorder="1" applyAlignment="1">
      <alignment horizontal="center" vertical="center"/>
    </xf>
    <xf numFmtId="0" fontId="2" fillId="0" borderId="0" xfId="1"/>
    <xf numFmtId="164" fontId="0" fillId="0" borderId="0" xfId="0" applyNumberFormat="1"/>
    <xf numFmtId="0" fontId="0" fillId="0" borderId="0" xfId="0" quotePrefix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.aishwarya0229@gmail.com" TargetMode="External"/><Relationship Id="rId13" Type="http://schemas.openxmlformats.org/officeDocument/2006/relationships/hyperlink" Target="mailto:arul.anthony1981@gmail.com" TargetMode="External"/><Relationship Id="rId3" Type="http://schemas.openxmlformats.org/officeDocument/2006/relationships/hyperlink" Target="mailto:sindhupriyavijayakumar@gmail.com" TargetMode="External"/><Relationship Id="rId7" Type="http://schemas.openxmlformats.org/officeDocument/2006/relationships/hyperlink" Target="mailto:jbbharathi24@gmail.com" TargetMode="External"/><Relationship Id="rId12" Type="http://schemas.openxmlformats.org/officeDocument/2006/relationships/hyperlink" Target="mailto:dhanalakshmikanaragaj123@gmail.com" TargetMode="External"/><Relationship Id="rId2" Type="http://schemas.openxmlformats.org/officeDocument/2006/relationships/hyperlink" Target="mailto:gayathrithangavel33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dwaitha8485@gmail.com" TargetMode="External"/><Relationship Id="rId6" Type="http://schemas.openxmlformats.org/officeDocument/2006/relationships/hyperlink" Target="mailto:sowbackiyalakshmi@gmail.com" TargetMode="External"/><Relationship Id="rId11" Type="http://schemas.openxmlformats.org/officeDocument/2006/relationships/hyperlink" Target="mailto:naveenheshika@gmail.com" TargetMode="External"/><Relationship Id="rId5" Type="http://schemas.openxmlformats.org/officeDocument/2006/relationships/hyperlink" Target="mailto:rksharmii@gmail.com" TargetMode="External"/><Relationship Id="rId15" Type="http://schemas.openxmlformats.org/officeDocument/2006/relationships/hyperlink" Target="mailto:stalinsuguna@gmail.com" TargetMode="External"/><Relationship Id="rId10" Type="http://schemas.openxmlformats.org/officeDocument/2006/relationships/hyperlink" Target="mailto:dharathi089@gmail.com" TargetMode="External"/><Relationship Id="rId4" Type="http://schemas.openxmlformats.org/officeDocument/2006/relationships/hyperlink" Target="mailto:visuvayaazhini@gmail.com" TargetMode="External"/><Relationship Id="rId9" Type="http://schemas.openxmlformats.org/officeDocument/2006/relationships/hyperlink" Target="mailto:nehashilpa1990hemanth@gmail.com" TargetMode="External"/><Relationship Id="rId14" Type="http://schemas.openxmlformats.org/officeDocument/2006/relationships/hyperlink" Target="mailto:radhaaathira61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8"/>
  <sheetViews>
    <sheetView tabSelected="1" topLeftCell="B1" workbookViewId="0">
      <selection activeCell="B1" sqref="A1:XFD1"/>
    </sheetView>
  </sheetViews>
  <sheetFormatPr defaultRowHeight="15"/>
  <cols>
    <col min="2" max="3" width="14.28515625" customWidth="1"/>
    <col min="4" max="4" width="21.7109375" customWidth="1"/>
    <col min="5" max="5" width="21.28515625" customWidth="1"/>
    <col min="6" max="6" width="11.28515625" customWidth="1"/>
    <col min="7" max="7" width="16.28515625" customWidth="1"/>
    <col min="8" max="8" width="10.28515625" customWidth="1"/>
    <col min="9" max="9" width="8.7109375" customWidth="1"/>
    <col min="10" max="10" width="16" customWidth="1"/>
    <col min="11" max="11" width="14" customWidth="1"/>
    <col min="12" max="12" width="14.7109375" customWidth="1"/>
    <col min="13" max="13" width="8.7109375" customWidth="1"/>
    <col min="14" max="14" width="35.42578125" customWidth="1"/>
    <col min="15" max="15" width="29.5703125" customWidth="1"/>
    <col min="16" max="16" width="35.28515625" customWidth="1"/>
    <col min="17" max="17" width="18.42578125" customWidth="1"/>
    <col min="18" max="18" width="18.7109375" customWidth="1"/>
    <col min="19" max="19" width="13.5703125" customWidth="1"/>
    <col min="20" max="20" width="16.28515625" customWidth="1"/>
    <col min="21" max="21" width="28.5703125" bestFit="1" customWidth="1"/>
    <col min="22" max="22" width="22.28515625" bestFit="1" customWidth="1"/>
    <col min="23" max="23" width="21" customWidth="1"/>
    <col min="24" max="24" width="14" bestFit="1" customWidth="1"/>
    <col min="25" max="25" width="12.28515625" customWidth="1"/>
    <col min="26" max="26" width="11.7109375" customWidth="1"/>
    <col min="27" max="27" width="14.7109375" customWidth="1"/>
    <col min="28" max="28" width="15.7109375" customWidth="1"/>
    <col min="29" max="29" width="12.7109375" customWidth="1"/>
    <col min="30" max="30" width="11" customWidth="1"/>
    <col min="31" max="31" width="16.42578125" customWidth="1"/>
    <col min="32" max="32" width="17" customWidth="1"/>
    <col min="33" max="33" width="22.42578125" customWidth="1"/>
    <col min="34" max="34" width="23.28515625" customWidth="1"/>
    <col min="35" max="35" width="18.7109375" customWidth="1"/>
    <col min="36" max="36" width="14.5703125" customWidth="1"/>
    <col min="39" max="39" width="18.7109375" customWidth="1"/>
    <col min="42" max="42" width="18" customWidth="1"/>
    <col min="43" max="43" width="14.42578125" customWidth="1"/>
    <col min="44" max="44" width="13.7109375" customWidth="1"/>
    <col min="45" max="45" width="12.7109375" customWidth="1"/>
    <col min="46" max="46" width="13.5703125" customWidth="1"/>
    <col min="48" max="48" width="11" bestFit="1" customWidth="1"/>
    <col min="49" max="50" width="14" bestFit="1" customWidth="1"/>
    <col min="51" max="51" width="13.28515625" bestFit="1" customWidth="1"/>
    <col min="52" max="52" width="19.7109375" customWidth="1"/>
    <col min="53" max="53" width="15" customWidth="1"/>
    <col min="54" max="54" width="14" customWidth="1"/>
    <col min="55" max="55" width="13" customWidth="1"/>
    <col min="56" max="56" width="19.42578125" customWidth="1"/>
  </cols>
  <sheetData>
    <row r="1" spans="1:55">
      <c r="A1" t="s">
        <v>241</v>
      </c>
      <c r="B1" s="6" t="s">
        <v>13</v>
      </c>
      <c r="C1" s="7" t="s">
        <v>11</v>
      </c>
      <c r="D1" s="6" t="s">
        <v>12</v>
      </c>
      <c r="E1" s="7" t="s">
        <v>14</v>
      </c>
      <c r="F1" s="6" t="s">
        <v>1</v>
      </c>
      <c r="G1" s="8" t="s">
        <v>15</v>
      </c>
      <c r="H1" s="8" t="s">
        <v>6</v>
      </c>
      <c r="I1" s="8" t="s">
        <v>7</v>
      </c>
      <c r="J1" s="8" t="s">
        <v>16</v>
      </c>
      <c r="K1" s="8" t="s">
        <v>17</v>
      </c>
      <c r="L1" s="8" t="s">
        <v>2</v>
      </c>
      <c r="M1" s="8" t="s">
        <v>18</v>
      </c>
      <c r="N1" s="6" t="s">
        <v>4</v>
      </c>
      <c r="O1" s="7" t="s">
        <v>5</v>
      </c>
      <c r="P1" s="6" t="s">
        <v>19</v>
      </c>
      <c r="Q1" s="8" t="s">
        <v>20</v>
      </c>
      <c r="R1" s="8" t="s">
        <v>21</v>
      </c>
      <c r="S1" s="8" t="s">
        <v>0</v>
      </c>
      <c r="T1" s="6" t="s">
        <v>22</v>
      </c>
      <c r="U1" s="7" t="s">
        <v>50</v>
      </c>
      <c r="V1" s="8" t="s">
        <v>51</v>
      </c>
      <c r="W1" s="8" t="s">
        <v>3</v>
      </c>
      <c r="X1" s="8" t="s">
        <v>23</v>
      </c>
      <c r="Y1" s="8" t="s">
        <v>24</v>
      </c>
      <c r="Z1" s="8" t="s">
        <v>10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32</v>
      </c>
      <c r="AH1" s="8" t="s">
        <v>31</v>
      </c>
      <c r="AI1" s="8" t="s">
        <v>33</v>
      </c>
      <c r="AJ1" s="8" t="s">
        <v>240</v>
      </c>
      <c r="AK1" s="8" t="s">
        <v>34</v>
      </c>
      <c r="AL1" s="8" t="s">
        <v>35</v>
      </c>
      <c r="AM1" s="8" t="s">
        <v>239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8</v>
      </c>
      <c r="AU1" s="9" t="s">
        <v>9</v>
      </c>
      <c r="AV1" s="9" t="s">
        <v>42</v>
      </c>
      <c r="AW1" s="9" t="s">
        <v>43</v>
      </c>
      <c r="AX1" s="9" t="s">
        <v>44</v>
      </c>
      <c r="AY1" s="9" t="s">
        <v>45</v>
      </c>
      <c r="AZ1" s="9" t="s">
        <v>46</v>
      </c>
      <c r="BA1" s="9" t="s">
        <v>47</v>
      </c>
      <c r="BB1" s="9" t="s">
        <v>48</v>
      </c>
      <c r="BC1" s="9" t="s">
        <v>49</v>
      </c>
    </row>
    <row r="2" spans="1:55">
      <c r="A2">
        <v>1</v>
      </c>
      <c r="B2" s="2"/>
      <c r="C2" s="2" t="s">
        <v>178</v>
      </c>
      <c r="D2" s="2" t="s">
        <v>225</v>
      </c>
      <c r="E2" s="26" t="s">
        <v>219</v>
      </c>
      <c r="F2" s="2" t="s">
        <v>67</v>
      </c>
      <c r="G2" s="2" t="s">
        <v>90</v>
      </c>
      <c r="H2" s="2" t="s">
        <v>167</v>
      </c>
      <c r="I2" s="2">
        <v>39</v>
      </c>
      <c r="J2" s="2" t="s">
        <v>111</v>
      </c>
      <c r="K2" s="2" t="s">
        <v>158</v>
      </c>
      <c r="L2" s="2" t="s">
        <v>53</v>
      </c>
      <c r="M2" s="2" t="s">
        <v>54</v>
      </c>
      <c r="N2" s="2" t="s">
        <v>168</v>
      </c>
      <c r="O2" s="2" t="s">
        <v>182</v>
      </c>
      <c r="P2" s="4" t="s">
        <v>169</v>
      </c>
      <c r="Q2" s="2" t="s">
        <v>60</v>
      </c>
      <c r="R2" s="2" t="s">
        <v>170</v>
      </c>
      <c r="S2" s="2" t="s">
        <v>88</v>
      </c>
      <c r="T2" s="2">
        <v>9655245019</v>
      </c>
      <c r="U2" s="2" t="s">
        <v>171</v>
      </c>
      <c r="V2" s="2" t="s">
        <v>172</v>
      </c>
      <c r="W2" s="2" t="s">
        <v>59</v>
      </c>
      <c r="X2" s="2" t="s">
        <v>237</v>
      </c>
      <c r="Y2" s="2" t="s">
        <v>60</v>
      </c>
      <c r="Z2" s="2" t="s">
        <v>70</v>
      </c>
      <c r="AA2" s="2" t="s">
        <v>61</v>
      </c>
      <c r="AB2" s="2" t="s">
        <v>62</v>
      </c>
      <c r="AC2" s="2" t="s">
        <v>63</v>
      </c>
      <c r="AD2" s="2">
        <v>27550</v>
      </c>
      <c r="AE2" s="2">
        <v>5000</v>
      </c>
      <c r="AF2" s="2">
        <v>11150</v>
      </c>
      <c r="AG2" s="2">
        <v>0</v>
      </c>
      <c r="AH2" s="2">
        <v>1750</v>
      </c>
      <c r="AI2" s="2">
        <v>180</v>
      </c>
      <c r="AJ2" s="2" t="s">
        <v>237</v>
      </c>
      <c r="AK2" s="2" t="s">
        <v>237</v>
      </c>
      <c r="AL2" s="2"/>
      <c r="AM2" s="2" t="s">
        <v>237</v>
      </c>
      <c r="AN2" s="2" t="s">
        <v>71</v>
      </c>
      <c r="AO2" s="2">
        <v>0</v>
      </c>
      <c r="AP2" s="2">
        <v>0</v>
      </c>
      <c r="AQ2" s="2">
        <f>SUM(AE2:AH2:AD2:AF2)</f>
        <v>45450</v>
      </c>
      <c r="AR2" s="2"/>
      <c r="AS2" s="2" t="s">
        <v>238</v>
      </c>
      <c r="AT2" s="2">
        <v>13</v>
      </c>
      <c r="AU2" s="2" t="s">
        <v>237</v>
      </c>
      <c r="AV2" s="2" t="s">
        <v>181</v>
      </c>
      <c r="AW2" s="2" t="s">
        <v>181</v>
      </c>
      <c r="AX2" s="2" t="s">
        <v>173</v>
      </c>
      <c r="AY2" s="16" t="s">
        <v>198</v>
      </c>
      <c r="AZ2" s="2" t="s">
        <v>60</v>
      </c>
      <c r="BA2" s="2"/>
      <c r="BB2" s="2"/>
      <c r="BC2" s="2"/>
    </row>
    <row r="3" spans="1:55">
      <c r="A3">
        <v>2</v>
      </c>
      <c r="B3" s="2"/>
      <c r="C3" s="2" t="s">
        <v>179</v>
      </c>
      <c r="D3" s="2" t="s">
        <v>226</v>
      </c>
      <c r="E3" s="26" t="s">
        <v>220</v>
      </c>
      <c r="F3" s="2" t="s">
        <v>67</v>
      </c>
      <c r="G3" s="2" t="s">
        <v>90</v>
      </c>
      <c r="H3" s="2" t="s">
        <v>162</v>
      </c>
      <c r="I3" s="2">
        <v>25</v>
      </c>
      <c r="J3" s="2" t="s">
        <v>136</v>
      </c>
      <c r="K3" s="2" t="s">
        <v>65</v>
      </c>
      <c r="L3" s="2" t="s">
        <v>53</v>
      </c>
      <c r="M3" s="2" t="s">
        <v>54</v>
      </c>
      <c r="N3" s="2" t="s">
        <v>68</v>
      </c>
      <c r="O3" s="2" t="s">
        <v>183</v>
      </c>
      <c r="P3" s="4" t="s">
        <v>163</v>
      </c>
      <c r="Q3" s="2" t="s">
        <v>237</v>
      </c>
      <c r="R3" s="16" t="s">
        <v>184</v>
      </c>
      <c r="S3" s="2" t="s">
        <v>56</v>
      </c>
      <c r="T3" s="2">
        <v>6380848052</v>
      </c>
      <c r="U3" s="2" t="s">
        <v>185</v>
      </c>
      <c r="V3" s="2" t="s">
        <v>164</v>
      </c>
      <c r="W3" s="2" t="s">
        <v>59</v>
      </c>
      <c r="X3" s="2" t="s">
        <v>237</v>
      </c>
      <c r="Y3" s="2" t="s">
        <v>60</v>
      </c>
      <c r="Z3" s="2" t="s">
        <v>70</v>
      </c>
      <c r="AA3" s="2" t="s">
        <v>61</v>
      </c>
      <c r="AB3" s="2" t="s">
        <v>62</v>
      </c>
      <c r="AC3" s="2" t="s">
        <v>63</v>
      </c>
      <c r="AD3" s="2">
        <v>10410</v>
      </c>
      <c r="AE3" s="2">
        <v>2000</v>
      </c>
      <c r="AF3" s="2">
        <v>0</v>
      </c>
      <c r="AG3" s="2">
        <v>0</v>
      </c>
      <c r="AH3" s="2">
        <v>1340</v>
      </c>
      <c r="AI3" s="2">
        <v>0</v>
      </c>
      <c r="AJ3" s="2" t="s">
        <v>60</v>
      </c>
      <c r="AK3" s="10" t="s">
        <v>237</v>
      </c>
      <c r="AL3" s="10">
        <v>0.12</v>
      </c>
      <c r="AM3" s="2" t="s">
        <v>60</v>
      </c>
      <c r="AN3" s="11">
        <v>7.4999999999999997E-3</v>
      </c>
      <c r="AO3" s="2">
        <v>0</v>
      </c>
      <c r="AP3" s="2">
        <v>0</v>
      </c>
      <c r="AQ3" s="2">
        <f>SUM(AE3:AH3:AD3:AF3)</f>
        <v>13750</v>
      </c>
      <c r="AR3" s="2"/>
      <c r="AS3" s="2" t="s">
        <v>238</v>
      </c>
      <c r="AT3" s="2">
        <v>3.5</v>
      </c>
      <c r="AU3" s="2" t="s">
        <v>237</v>
      </c>
      <c r="AV3" s="2">
        <v>5607978118</v>
      </c>
      <c r="AW3" s="2" t="s">
        <v>165</v>
      </c>
      <c r="AX3" s="19" t="s">
        <v>199</v>
      </c>
      <c r="AY3" s="16" t="s">
        <v>200</v>
      </c>
      <c r="AZ3" s="2" t="s">
        <v>60</v>
      </c>
      <c r="BA3" s="2"/>
      <c r="BB3" s="16" t="s">
        <v>184</v>
      </c>
      <c r="BC3" s="16" t="s">
        <v>184</v>
      </c>
    </row>
    <row r="4" spans="1:55">
      <c r="A4">
        <v>3</v>
      </c>
      <c r="B4" s="2"/>
      <c r="C4" s="20" t="s">
        <v>179</v>
      </c>
      <c r="D4" s="20" t="s">
        <v>195</v>
      </c>
      <c r="E4" s="27" t="s">
        <v>220</v>
      </c>
      <c r="F4" s="20" t="s">
        <v>67</v>
      </c>
      <c r="G4" s="20" t="s">
        <v>90</v>
      </c>
      <c r="H4" s="20" t="s">
        <v>201</v>
      </c>
      <c r="I4" s="20">
        <v>24</v>
      </c>
      <c r="J4" s="20" t="s">
        <v>97</v>
      </c>
      <c r="K4" s="20" t="s">
        <v>65</v>
      </c>
      <c r="L4" s="20" t="s">
        <v>53</v>
      </c>
      <c r="M4" s="20" t="s">
        <v>54</v>
      </c>
      <c r="N4" s="20" t="s">
        <v>99</v>
      </c>
      <c r="O4" s="20" t="s">
        <v>196</v>
      </c>
      <c r="P4" s="18" t="s">
        <v>202</v>
      </c>
      <c r="Q4" s="20" t="s">
        <v>237</v>
      </c>
      <c r="R4" s="16" t="s">
        <v>203</v>
      </c>
      <c r="S4" s="20" t="s">
        <v>56</v>
      </c>
      <c r="T4" s="16">
        <v>7092385868</v>
      </c>
      <c r="U4" s="16" t="s">
        <v>204</v>
      </c>
      <c r="V4" s="16" t="s">
        <v>205</v>
      </c>
      <c r="W4" s="20" t="s">
        <v>59</v>
      </c>
      <c r="X4" s="2" t="s">
        <v>237</v>
      </c>
      <c r="Y4" s="20" t="s">
        <v>60</v>
      </c>
      <c r="Z4" s="20" t="s">
        <v>70</v>
      </c>
      <c r="AA4" s="20" t="s">
        <v>61</v>
      </c>
      <c r="AB4" s="20" t="s">
        <v>62</v>
      </c>
      <c r="AC4" s="20" t="s">
        <v>63</v>
      </c>
      <c r="AD4" s="20">
        <v>10410</v>
      </c>
      <c r="AE4" s="20">
        <v>2000</v>
      </c>
      <c r="AF4" s="20">
        <v>0</v>
      </c>
      <c r="AG4" s="20">
        <v>0</v>
      </c>
      <c r="AH4" s="20">
        <v>1340</v>
      </c>
      <c r="AI4" s="20">
        <v>0</v>
      </c>
      <c r="AJ4" s="20" t="s">
        <v>60</v>
      </c>
      <c r="AK4" s="10" t="s">
        <v>237</v>
      </c>
      <c r="AL4" s="10">
        <v>0.12</v>
      </c>
      <c r="AM4" s="2" t="s">
        <v>60</v>
      </c>
      <c r="AN4" s="11">
        <v>7.4999999999999997E-3</v>
      </c>
      <c r="AO4" s="2">
        <v>0</v>
      </c>
      <c r="AP4" s="2">
        <v>0</v>
      </c>
      <c r="AQ4" s="2">
        <f>SUM(AE4:AH4:AD4:AF4)</f>
        <v>13750</v>
      </c>
      <c r="AR4" s="2"/>
      <c r="AS4" s="2" t="s">
        <v>238</v>
      </c>
      <c r="AT4" s="20">
        <v>4</v>
      </c>
      <c r="AU4" s="2" t="s">
        <v>237</v>
      </c>
      <c r="AV4" s="20">
        <v>5608297618</v>
      </c>
      <c r="AW4" s="20" t="s">
        <v>197</v>
      </c>
      <c r="AX4" s="19" t="s">
        <v>209</v>
      </c>
      <c r="AY4" s="16" t="s">
        <v>206</v>
      </c>
      <c r="AZ4" s="20" t="s">
        <v>60</v>
      </c>
      <c r="BA4" s="2"/>
      <c r="BB4" s="16" t="s">
        <v>203</v>
      </c>
      <c r="BC4" s="16" t="s">
        <v>203</v>
      </c>
    </row>
    <row r="5" spans="1:55">
      <c r="A5">
        <v>4</v>
      </c>
      <c r="B5" s="2"/>
      <c r="C5" s="2" t="s">
        <v>179</v>
      </c>
      <c r="D5" s="2" t="s">
        <v>227</v>
      </c>
      <c r="E5" s="26" t="s">
        <v>221</v>
      </c>
      <c r="F5" s="2" t="s">
        <v>67</v>
      </c>
      <c r="G5" s="2" t="s">
        <v>66</v>
      </c>
      <c r="H5" s="2" t="s">
        <v>52</v>
      </c>
      <c r="I5" s="2">
        <v>26</v>
      </c>
      <c r="J5" s="2" t="s">
        <v>72</v>
      </c>
      <c r="K5" s="2" t="s">
        <v>65</v>
      </c>
      <c r="L5" s="2" t="s">
        <v>53</v>
      </c>
      <c r="M5" s="2" t="s">
        <v>54</v>
      </c>
      <c r="N5" s="2" t="s">
        <v>68</v>
      </c>
      <c r="O5" s="2" t="s">
        <v>69</v>
      </c>
      <c r="P5" s="4" t="s">
        <v>73</v>
      </c>
      <c r="Q5" s="2" t="s">
        <v>237</v>
      </c>
      <c r="R5" s="2" t="s">
        <v>55</v>
      </c>
      <c r="S5" s="2" t="s">
        <v>56</v>
      </c>
      <c r="T5" s="2">
        <v>9074465442</v>
      </c>
      <c r="U5" s="2" t="s">
        <v>57</v>
      </c>
      <c r="V5" s="2" t="s">
        <v>58</v>
      </c>
      <c r="W5" s="2" t="s">
        <v>59</v>
      </c>
      <c r="X5" s="2" t="s">
        <v>237</v>
      </c>
      <c r="Y5" s="2" t="s">
        <v>60</v>
      </c>
      <c r="Z5" s="2" t="s">
        <v>70</v>
      </c>
      <c r="AA5" s="2" t="s">
        <v>61</v>
      </c>
      <c r="AB5" s="2" t="s">
        <v>62</v>
      </c>
      <c r="AC5" s="2" t="s">
        <v>63</v>
      </c>
      <c r="AD5" s="2">
        <v>10410</v>
      </c>
      <c r="AE5" s="2">
        <v>584</v>
      </c>
      <c r="AF5" s="2">
        <v>4656</v>
      </c>
      <c r="AG5" s="2">
        <v>0</v>
      </c>
      <c r="AH5" s="2">
        <v>2340</v>
      </c>
      <c r="AI5" s="2">
        <v>0</v>
      </c>
      <c r="AJ5" s="2" t="s">
        <v>60</v>
      </c>
      <c r="AK5" s="10" t="s">
        <v>237</v>
      </c>
      <c r="AL5" s="10">
        <v>0.12</v>
      </c>
      <c r="AM5" s="2" t="s">
        <v>60</v>
      </c>
      <c r="AN5" s="11">
        <v>7.4999999999999997E-3</v>
      </c>
      <c r="AO5" s="2">
        <v>0</v>
      </c>
      <c r="AP5" s="2">
        <v>0</v>
      </c>
      <c r="AQ5" s="2">
        <f>SUM(AE5:AH5:AD5:AF5)</f>
        <v>17990</v>
      </c>
      <c r="AR5" s="2"/>
      <c r="AS5" s="2" t="s">
        <v>238</v>
      </c>
      <c r="AT5" s="2">
        <v>5</v>
      </c>
      <c r="AU5" s="2" t="s">
        <v>237</v>
      </c>
      <c r="AV5" s="2">
        <v>5607786742</v>
      </c>
      <c r="AW5" s="2" t="s">
        <v>75</v>
      </c>
      <c r="AX5" s="2" t="s">
        <v>64</v>
      </c>
      <c r="AY5" s="2" t="s">
        <v>74</v>
      </c>
      <c r="AZ5" s="2" t="s">
        <v>60</v>
      </c>
      <c r="BA5" s="2"/>
      <c r="BB5" s="2"/>
      <c r="BC5" s="2"/>
    </row>
    <row r="6" spans="1:55">
      <c r="A6">
        <v>5</v>
      </c>
      <c r="B6" s="2"/>
      <c r="C6" s="2" t="s">
        <v>178</v>
      </c>
      <c r="D6" s="2" t="s">
        <v>152</v>
      </c>
      <c r="E6" s="26" t="s">
        <v>222</v>
      </c>
      <c r="F6" s="2" t="s">
        <v>67</v>
      </c>
      <c r="G6" s="2" t="s">
        <v>153</v>
      </c>
      <c r="H6" s="3" t="s">
        <v>159</v>
      </c>
      <c r="I6" s="2">
        <v>36</v>
      </c>
      <c r="J6" s="2" t="s">
        <v>111</v>
      </c>
      <c r="K6" s="2" t="s">
        <v>65</v>
      </c>
      <c r="L6" s="2" t="s">
        <v>53</v>
      </c>
      <c r="M6" s="2" t="s">
        <v>54</v>
      </c>
      <c r="N6" s="2" t="s">
        <v>168</v>
      </c>
      <c r="O6" s="2" t="s">
        <v>112</v>
      </c>
      <c r="P6" s="4" t="s">
        <v>149</v>
      </c>
      <c r="Q6" s="2" t="s">
        <v>60</v>
      </c>
      <c r="R6" s="3" t="s">
        <v>161</v>
      </c>
      <c r="S6" s="2" t="s">
        <v>88</v>
      </c>
      <c r="T6" s="2">
        <v>7349274472</v>
      </c>
      <c r="U6" s="2" t="s">
        <v>150</v>
      </c>
      <c r="V6" s="2" t="s">
        <v>174</v>
      </c>
      <c r="W6" s="2" t="s">
        <v>186</v>
      </c>
      <c r="X6" s="2" t="s">
        <v>237</v>
      </c>
      <c r="Y6" s="2" t="s">
        <v>60</v>
      </c>
      <c r="Z6" s="2" t="s">
        <v>70</v>
      </c>
      <c r="AA6" s="2" t="s">
        <v>61</v>
      </c>
      <c r="AB6" s="2" t="s">
        <v>62</v>
      </c>
      <c r="AC6" s="2" t="s">
        <v>63</v>
      </c>
      <c r="AD6" s="2">
        <v>12600</v>
      </c>
      <c r="AE6" s="2">
        <v>5040</v>
      </c>
      <c r="AF6" s="2">
        <v>360</v>
      </c>
      <c r="AG6" s="2">
        <v>0</v>
      </c>
      <c r="AH6" s="2">
        <v>1000</v>
      </c>
      <c r="AI6" s="2">
        <v>120</v>
      </c>
      <c r="AJ6" s="2" t="s">
        <v>60</v>
      </c>
      <c r="AK6" s="10" t="s">
        <v>237</v>
      </c>
      <c r="AL6" s="10">
        <v>0.12</v>
      </c>
      <c r="AM6" s="2" t="s">
        <v>60</v>
      </c>
      <c r="AN6" s="11">
        <v>7.4999999999999997E-3</v>
      </c>
      <c r="AO6" s="2">
        <v>0</v>
      </c>
      <c r="AP6" s="2">
        <v>0</v>
      </c>
      <c r="AQ6" s="2">
        <f>SUM(AE6:AH6:AD6:AF6)</f>
        <v>19000</v>
      </c>
      <c r="AR6" s="2"/>
      <c r="AS6" s="2" t="s">
        <v>238</v>
      </c>
      <c r="AT6" s="2">
        <v>5</v>
      </c>
      <c r="AU6" s="2" t="s">
        <v>237</v>
      </c>
      <c r="AV6" s="2">
        <v>5608868267</v>
      </c>
      <c r="AW6" s="17" t="s">
        <v>187</v>
      </c>
      <c r="AX6" s="5" t="s">
        <v>166</v>
      </c>
      <c r="AY6" s="2" t="s">
        <v>151</v>
      </c>
      <c r="AZ6" s="2" t="s">
        <v>60</v>
      </c>
      <c r="BA6" s="2"/>
      <c r="BB6" s="3" t="s">
        <v>161</v>
      </c>
      <c r="BC6" s="3" t="s">
        <v>161</v>
      </c>
    </row>
    <row r="7" spans="1:55">
      <c r="A7">
        <v>6</v>
      </c>
      <c r="C7" s="25" t="s">
        <v>178</v>
      </c>
      <c r="D7" t="s">
        <v>217</v>
      </c>
      <c r="E7" s="28" t="s">
        <v>210</v>
      </c>
      <c r="F7" s="25" t="s">
        <v>67</v>
      </c>
      <c r="G7" t="s">
        <v>90</v>
      </c>
      <c r="H7" t="s">
        <v>218</v>
      </c>
      <c r="I7">
        <v>28</v>
      </c>
      <c r="J7" t="s">
        <v>145</v>
      </c>
      <c r="K7" t="s">
        <v>65</v>
      </c>
      <c r="L7" t="s">
        <v>53</v>
      </c>
      <c r="M7" t="s">
        <v>54</v>
      </c>
      <c r="N7" s="25" t="s">
        <v>168</v>
      </c>
      <c r="O7" s="25" t="s">
        <v>112</v>
      </c>
      <c r="P7" s="22" t="s">
        <v>211</v>
      </c>
      <c r="Q7" t="s">
        <v>60</v>
      </c>
      <c r="R7" s="23" t="s">
        <v>216</v>
      </c>
      <c r="S7" t="s">
        <v>88</v>
      </c>
      <c r="T7">
        <v>7200628202</v>
      </c>
      <c r="U7" t="s">
        <v>212</v>
      </c>
      <c r="V7" t="s">
        <v>213</v>
      </c>
      <c r="W7" s="25" t="s">
        <v>59</v>
      </c>
      <c r="X7" s="2" t="s">
        <v>237</v>
      </c>
      <c r="Y7" s="25" t="s">
        <v>60</v>
      </c>
      <c r="Z7" s="25" t="s">
        <v>70</v>
      </c>
      <c r="AA7" s="25" t="s">
        <v>61</v>
      </c>
      <c r="AB7" s="25" t="s">
        <v>62</v>
      </c>
      <c r="AC7" s="25" t="s">
        <v>63</v>
      </c>
      <c r="AD7" s="25">
        <v>11000</v>
      </c>
      <c r="AE7" s="25">
        <v>2000</v>
      </c>
      <c r="AF7" s="25">
        <v>2000</v>
      </c>
      <c r="AG7" s="25">
        <v>0</v>
      </c>
      <c r="AH7" s="25">
        <v>0</v>
      </c>
      <c r="AI7" s="25">
        <v>0</v>
      </c>
      <c r="AJ7" t="s">
        <v>237</v>
      </c>
      <c r="AK7" t="s">
        <v>237</v>
      </c>
      <c r="AM7" s="25" t="s">
        <v>237</v>
      </c>
      <c r="AO7" s="2">
        <v>0</v>
      </c>
      <c r="AP7" s="2">
        <v>0</v>
      </c>
      <c r="AQ7" s="2">
        <f>SUM(AE7:AH7:AD7:AF7)</f>
        <v>15000</v>
      </c>
      <c r="AS7" s="2" t="s">
        <v>238</v>
      </c>
      <c r="AT7" s="25">
        <v>3</v>
      </c>
      <c r="AU7" s="2" t="s">
        <v>237</v>
      </c>
      <c r="AX7" s="24" t="s">
        <v>214</v>
      </c>
      <c r="AY7" t="s">
        <v>215</v>
      </c>
      <c r="AZ7" s="2" t="s">
        <v>60</v>
      </c>
    </row>
    <row r="8" spans="1:55">
      <c r="A8">
        <v>7</v>
      </c>
      <c r="B8" s="1"/>
      <c r="C8" s="2" t="s">
        <v>180</v>
      </c>
      <c r="D8" s="2" t="s">
        <v>156</v>
      </c>
      <c r="E8" s="26" t="s">
        <v>210</v>
      </c>
      <c r="F8" s="2" t="s">
        <v>67</v>
      </c>
      <c r="G8" s="2" t="s">
        <v>90</v>
      </c>
      <c r="H8" s="3" t="s">
        <v>84</v>
      </c>
      <c r="I8" s="2">
        <v>27</v>
      </c>
      <c r="J8" s="2" t="s">
        <v>143</v>
      </c>
      <c r="K8" s="2" t="s">
        <v>65</v>
      </c>
      <c r="L8" s="2" t="s">
        <v>53</v>
      </c>
      <c r="M8" s="2" t="s">
        <v>54</v>
      </c>
      <c r="N8" s="2" t="s">
        <v>168</v>
      </c>
      <c r="O8" s="2" t="s">
        <v>188</v>
      </c>
      <c r="P8" s="4" t="s">
        <v>144</v>
      </c>
      <c r="Q8" s="2" t="s">
        <v>60</v>
      </c>
      <c r="R8" s="3" t="s">
        <v>85</v>
      </c>
      <c r="S8" s="2" t="s">
        <v>56</v>
      </c>
      <c r="T8" s="2">
        <v>9019391046</v>
      </c>
      <c r="U8" s="2" t="s">
        <v>81</v>
      </c>
      <c r="V8" s="2" t="s">
        <v>176</v>
      </c>
      <c r="W8" s="2" t="s">
        <v>59</v>
      </c>
      <c r="X8" s="2" t="s">
        <v>237</v>
      </c>
      <c r="Y8" s="2" t="s">
        <v>60</v>
      </c>
      <c r="Z8" s="2" t="s">
        <v>70</v>
      </c>
      <c r="AA8" s="2" t="s">
        <v>61</v>
      </c>
      <c r="AB8" s="2" t="s">
        <v>62</v>
      </c>
      <c r="AC8" s="2" t="s">
        <v>63</v>
      </c>
      <c r="AD8" s="2">
        <v>12600</v>
      </c>
      <c r="AE8" s="2">
        <v>5040</v>
      </c>
      <c r="AF8" s="2">
        <v>360</v>
      </c>
      <c r="AG8" s="2">
        <v>0</v>
      </c>
      <c r="AH8" s="2">
        <v>0</v>
      </c>
      <c r="AI8" s="2">
        <v>0</v>
      </c>
      <c r="AJ8" s="2" t="s">
        <v>60</v>
      </c>
      <c r="AK8" s="10" t="s">
        <v>237</v>
      </c>
      <c r="AL8" s="10">
        <v>0.12</v>
      </c>
      <c r="AM8" s="2" t="s">
        <v>60</v>
      </c>
      <c r="AN8" s="11">
        <v>7.4999999999999997E-3</v>
      </c>
      <c r="AO8" s="2">
        <v>0</v>
      </c>
      <c r="AP8" s="2">
        <v>0</v>
      </c>
      <c r="AQ8" s="2">
        <f>SUM(AE8:AH8:AD8:AF8)</f>
        <v>18000</v>
      </c>
      <c r="AR8" s="2"/>
      <c r="AS8" s="2" t="s">
        <v>238</v>
      </c>
      <c r="AT8" s="2">
        <v>6</v>
      </c>
      <c r="AU8" s="2" t="s">
        <v>237</v>
      </c>
      <c r="AV8" s="2">
        <v>5609512257</v>
      </c>
      <c r="AW8" s="2" t="s">
        <v>189</v>
      </c>
      <c r="AX8" s="5" t="s">
        <v>86</v>
      </c>
      <c r="AY8" s="2" t="s">
        <v>87</v>
      </c>
      <c r="AZ8" s="2" t="s">
        <v>60</v>
      </c>
      <c r="BA8" s="2"/>
      <c r="BB8" s="3" t="s">
        <v>85</v>
      </c>
      <c r="BC8" s="3" t="s">
        <v>85</v>
      </c>
    </row>
    <row r="9" spans="1:55">
      <c r="A9">
        <v>8</v>
      </c>
      <c r="B9" s="2"/>
      <c r="C9" s="2" t="s">
        <v>180</v>
      </c>
      <c r="D9" s="2" t="s">
        <v>157</v>
      </c>
      <c r="E9" s="26" t="s">
        <v>223</v>
      </c>
      <c r="F9" s="2" t="s">
        <v>67</v>
      </c>
      <c r="G9" s="2" t="s">
        <v>153</v>
      </c>
      <c r="H9" s="3" t="s">
        <v>79</v>
      </c>
      <c r="I9" s="2">
        <v>35</v>
      </c>
      <c r="J9" s="2" t="s">
        <v>145</v>
      </c>
      <c r="K9" s="2" t="s">
        <v>65</v>
      </c>
      <c r="L9" s="2" t="s">
        <v>53</v>
      </c>
      <c r="M9" s="2" t="s">
        <v>54</v>
      </c>
      <c r="N9" s="2" t="s">
        <v>168</v>
      </c>
      <c r="O9" s="2" t="s">
        <v>190</v>
      </c>
      <c r="P9" s="4" t="s">
        <v>146</v>
      </c>
      <c r="Q9" s="2" t="s">
        <v>60</v>
      </c>
      <c r="R9" s="3" t="s">
        <v>80</v>
      </c>
      <c r="S9" s="2" t="s">
        <v>56</v>
      </c>
      <c r="T9" s="2">
        <v>7349449395</v>
      </c>
      <c r="U9" s="2" t="s">
        <v>81</v>
      </c>
      <c r="V9" s="2" t="s">
        <v>175</v>
      </c>
      <c r="W9" s="2" t="s">
        <v>59</v>
      </c>
      <c r="X9" s="2" t="s">
        <v>237</v>
      </c>
      <c r="Y9" s="2" t="s">
        <v>60</v>
      </c>
      <c r="Z9" s="2" t="s">
        <v>70</v>
      </c>
      <c r="AA9" s="2" t="s">
        <v>61</v>
      </c>
      <c r="AB9" s="2" t="s">
        <v>62</v>
      </c>
      <c r="AC9" s="2" t="s">
        <v>63</v>
      </c>
      <c r="AD9" s="2">
        <v>25200</v>
      </c>
      <c r="AE9" s="2">
        <v>10080</v>
      </c>
      <c r="AF9" s="2">
        <v>720</v>
      </c>
      <c r="AG9" s="2">
        <v>0</v>
      </c>
      <c r="AH9" s="2">
        <v>0</v>
      </c>
      <c r="AI9" s="2">
        <v>0</v>
      </c>
      <c r="AJ9" s="2" t="s">
        <v>237</v>
      </c>
      <c r="AK9" s="2" t="s">
        <v>237</v>
      </c>
      <c r="AL9" s="2" t="s">
        <v>71</v>
      </c>
      <c r="AM9" s="2" t="s">
        <v>237</v>
      </c>
      <c r="AN9" s="2" t="s">
        <v>71</v>
      </c>
      <c r="AO9" s="2">
        <v>0</v>
      </c>
      <c r="AP9" s="2">
        <v>0</v>
      </c>
      <c r="AQ9" s="2">
        <f>SUM(AE9:AH9:AD9:AF9)</f>
        <v>36000</v>
      </c>
      <c r="AR9" s="2"/>
      <c r="AS9" s="2" t="s">
        <v>238</v>
      </c>
      <c r="AT9" s="2">
        <v>7</v>
      </c>
      <c r="AU9" s="2" t="s">
        <v>237</v>
      </c>
      <c r="AV9" s="2" t="s">
        <v>181</v>
      </c>
      <c r="AW9" s="2" t="s">
        <v>181</v>
      </c>
      <c r="AX9" s="5" t="s">
        <v>82</v>
      </c>
      <c r="AY9" s="2" t="s">
        <v>83</v>
      </c>
      <c r="AZ9" s="2" t="s">
        <v>60</v>
      </c>
      <c r="BA9" s="2"/>
      <c r="BB9" s="2"/>
      <c r="BC9" s="2"/>
    </row>
    <row r="10" spans="1:55">
      <c r="A10">
        <v>9</v>
      </c>
      <c r="B10" s="1"/>
      <c r="C10" s="2" t="s">
        <v>180</v>
      </c>
      <c r="D10" s="2" t="s">
        <v>228</v>
      </c>
      <c r="E10" s="26" t="s">
        <v>224</v>
      </c>
      <c r="F10" s="2" t="s">
        <v>67</v>
      </c>
      <c r="G10" s="2" t="s">
        <v>155</v>
      </c>
      <c r="H10" s="3" t="s">
        <v>160</v>
      </c>
      <c r="I10" s="2">
        <v>21</v>
      </c>
      <c r="J10" s="2" t="s">
        <v>143</v>
      </c>
      <c r="K10" s="2" t="s">
        <v>65</v>
      </c>
      <c r="L10" s="2" t="s">
        <v>53</v>
      </c>
      <c r="M10" s="2" t="s">
        <v>54</v>
      </c>
      <c r="N10" s="2" t="s">
        <v>168</v>
      </c>
      <c r="O10" s="2" t="s">
        <v>191</v>
      </c>
      <c r="P10" s="4" t="s">
        <v>147</v>
      </c>
      <c r="Q10" s="2" t="s">
        <v>60</v>
      </c>
      <c r="R10" s="3" t="s">
        <v>76</v>
      </c>
      <c r="S10" s="2" t="s">
        <v>56</v>
      </c>
      <c r="T10" s="2">
        <v>8106560973</v>
      </c>
      <c r="U10" s="2" t="s">
        <v>148</v>
      </c>
      <c r="V10" s="2" t="s">
        <v>154</v>
      </c>
      <c r="W10" s="2" t="s">
        <v>59</v>
      </c>
      <c r="X10" s="2" t="s">
        <v>237</v>
      </c>
      <c r="Y10" s="2" t="s">
        <v>60</v>
      </c>
      <c r="Z10" s="2" t="s">
        <v>70</v>
      </c>
      <c r="AA10" s="2" t="s">
        <v>61</v>
      </c>
      <c r="AB10" s="2" t="s">
        <v>62</v>
      </c>
      <c r="AC10" s="2" t="s">
        <v>63</v>
      </c>
      <c r="AD10" s="2">
        <v>10000</v>
      </c>
      <c r="AE10" s="2">
        <v>1000</v>
      </c>
      <c r="AF10" s="2">
        <v>1000</v>
      </c>
      <c r="AG10" s="2">
        <v>0</v>
      </c>
      <c r="AH10" s="2">
        <v>0</v>
      </c>
      <c r="AI10" s="2">
        <v>0</v>
      </c>
      <c r="AJ10" s="2" t="s">
        <v>60</v>
      </c>
      <c r="AK10" s="10" t="s">
        <v>237</v>
      </c>
      <c r="AL10" s="10">
        <v>0.12</v>
      </c>
      <c r="AM10" s="2" t="s">
        <v>60</v>
      </c>
      <c r="AN10" s="11">
        <v>7.4999999999999997E-3</v>
      </c>
      <c r="AO10" s="2">
        <v>0</v>
      </c>
      <c r="AP10" s="2">
        <v>0</v>
      </c>
      <c r="AQ10" s="2">
        <f>SUM(AE10:AH10:AD10:AF10)</f>
        <v>12000</v>
      </c>
      <c r="AR10" s="2"/>
      <c r="AS10" s="2" t="s">
        <v>238</v>
      </c>
      <c r="AT10" s="2">
        <v>8</v>
      </c>
      <c r="AU10" s="2" t="s">
        <v>237</v>
      </c>
      <c r="AV10" s="2">
        <v>5609590497</v>
      </c>
      <c r="AW10" s="17" t="s">
        <v>192</v>
      </c>
      <c r="AX10" s="5" t="s">
        <v>78</v>
      </c>
      <c r="AY10" s="2" t="s">
        <v>77</v>
      </c>
      <c r="AZ10" s="2" t="s">
        <v>60</v>
      </c>
      <c r="BA10" s="2"/>
      <c r="BB10" s="3" t="s">
        <v>76</v>
      </c>
      <c r="BC10" s="3" t="s">
        <v>76</v>
      </c>
    </row>
    <row r="11" spans="1:55">
      <c r="A11">
        <v>10</v>
      </c>
      <c r="B11" s="2"/>
      <c r="C11" s="2" t="s">
        <v>179</v>
      </c>
      <c r="D11" s="2" t="s">
        <v>229</v>
      </c>
      <c r="E11" s="26" t="s">
        <v>210</v>
      </c>
      <c r="F11" s="2" t="s">
        <v>67</v>
      </c>
      <c r="G11" s="2" t="s">
        <v>90</v>
      </c>
      <c r="H11" s="2" t="s">
        <v>104</v>
      </c>
      <c r="I11" s="2">
        <v>22</v>
      </c>
      <c r="J11" s="2" t="s">
        <v>72</v>
      </c>
      <c r="K11" s="2" t="s">
        <v>65</v>
      </c>
      <c r="L11" s="2" t="s">
        <v>53</v>
      </c>
      <c r="M11" s="2" t="s">
        <v>54</v>
      </c>
      <c r="N11" s="2" t="s">
        <v>68</v>
      </c>
      <c r="O11" s="2" t="s">
        <v>105</v>
      </c>
      <c r="P11" s="4" t="s">
        <v>116</v>
      </c>
      <c r="Q11" s="2" t="s">
        <v>237</v>
      </c>
      <c r="R11" s="2" t="s">
        <v>117</v>
      </c>
      <c r="S11" s="2" t="s">
        <v>56</v>
      </c>
      <c r="T11" s="2">
        <v>8015422068</v>
      </c>
      <c r="U11" s="2" t="s">
        <v>177</v>
      </c>
      <c r="V11" s="2" t="s">
        <v>121</v>
      </c>
      <c r="W11" s="2" t="s">
        <v>59</v>
      </c>
      <c r="X11" s="2" t="s">
        <v>237</v>
      </c>
      <c r="Y11" s="2" t="s">
        <v>60</v>
      </c>
      <c r="Z11" s="2" t="s">
        <v>70</v>
      </c>
      <c r="AA11" s="2" t="s">
        <v>61</v>
      </c>
      <c r="AB11" s="2" t="s">
        <v>62</v>
      </c>
      <c r="AC11" s="2" t="s">
        <v>63</v>
      </c>
      <c r="AD11" s="2">
        <v>10410</v>
      </c>
      <c r="AE11" s="2">
        <v>1000</v>
      </c>
      <c r="AF11" s="2">
        <v>500</v>
      </c>
      <c r="AG11" s="2">
        <v>0</v>
      </c>
      <c r="AH11" s="2">
        <v>0</v>
      </c>
      <c r="AI11" s="2">
        <v>0</v>
      </c>
      <c r="AJ11" s="2" t="s">
        <v>60</v>
      </c>
      <c r="AK11" s="10" t="s">
        <v>237</v>
      </c>
      <c r="AL11" s="10">
        <v>0.12</v>
      </c>
      <c r="AM11" s="2" t="s">
        <v>60</v>
      </c>
      <c r="AN11" s="11">
        <v>7.4999999999999997E-3</v>
      </c>
      <c r="AO11" s="2">
        <v>0</v>
      </c>
      <c r="AP11" s="2">
        <v>0</v>
      </c>
      <c r="AQ11" s="2">
        <f>SUM(AE11:AH11:AD11:AF11)</f>
        <v>11910</v>
      </c>
      <c r="AR11" s="2"/>
      <c r="AS11" s="2" t="s">
        <v>238</v>
      </c>
      <c r="AT11" s="2">
        <v>2</v>
      </c>
      <c r="AU11" s="2" t="s">
        <v>237</v>
      </c>
      <c r="AV11" s="2">
        <v>5609630828</v>
      </c>
      <c r="AW11" s="2" t="s">
        <v>122</v>
      </c>
      <c r="AX11" s="2" t="s">
        <v>123</v>
      </c>
      <c r="AY11" s="2" t="s">
        <v>124</v>
      </c>
      <c r="AZ11" s="2" t="s">
        <v>60</v>
      </c>
      <c r="BA11" s="2"/>
      <c r="BB11" s="2" t="s">
        <v>117</v>
      </c>
      <c r="BC11" s="2" t="s">
        <v>117</v>
      </c>
    </row>
    <row r="12" spans="1:55">
      <c r="A12">
        <v>11</v>
      </c>
      <c r="B12" s="2"/>
      <c r="C12" s="2" t="s">
        <v>179</v>
      </c>
      <c r="D12" s="2" t="s">
        <v>230</v>
      </c>
      <c r="E12" s="26" t="s">
        <v>219</v>
      </c>
      <c r="F12" s="2" t="s">
        <v>67</v>
      </c>
      <c r="G12" s="2" t="s">
        <v>153</v>
      </c>
      <c r="H12" s="2" t="s">
        <v>135</v>
      </c>
      <c r="I12" s="2">
        <v>24</v>
      </c>
      <c r="J12" s="2" t="s">
        <v>136</v>
      </c>
      <c r="K12" s="2" t="s">
        <v>65</v>
      </c>
      <c r="L12" s="2" t="s">
        <v>53</v>
      </c>
      <c r="M12" s="2" t="s">
        <v>54</v>
      </c>
      <c r="N12" s="2" t="s">
        <v>193</v>
      </c>
      <c r="O12" s="2" t="s">
        <v>92</v>
      </c>
      <c r="P12" s="4" t="s">
        <v>137</v>
      </c>
      <c r="Q12" s="2" t="s">
        <v>237</v>
      </c>
      <c r="R12" s="2" t="s">
        <v>142</v>
      </c>
      <c r="S12" s="2" t="s">
        <v>56</v>
      </c>
      <c r="T12" s="2">
        <v>9791872745</v>
      </c>
      <c r="U12" s="2" t="s">
        <v>138</v>
      </c>
      <c r="V12" s="2" t="s">
        <v>139</v>
      </c>
      <c r="W12" s="2" t="s">
        <v>59</v>
      </c>
      <c r="X12" s="2" t="s">
        <v>237</v>
      </c>
      <c r="Y12" s="2" t="s">
        <v>60</v>
      </c>
      <c r="Z12" s="2" t="s">
        <v>70</v>
      </c>
      <c r="AA12" s="2" t="s">
        <v>61</v>
      </c>
      <c r="AB12" s="2" t="s">
        <v>62</v>
      </c>
      <c r="AC12" s="2" t="s">
        <v>63</v>
      </c>
      <c r="AD12" s="2">
        <v>19600</v>
      </c>
      <c r="AE12" s="2">
        <v>7840</v>
      </c>
      <c r="AF12" s="2">
        <v>560</v>
      </c>
      <c r="AG12" s="2">
        <v>0</v>
      </c>
      <c r="AH12" s="2">
        <v>0</v>
      </c>
      <c r="AI12" s="2">
        <v>0</v>
      </c>
      <c r="AJ12" s="2" t="s">
        <v>237</v>
      </c>
      <c r="AK12" s="2" t="s">
        <v>237</v>
      </c>
      <c r="AL12" s="2" t="s">
        <v>71</v>
      </c>
      <c r="AM12" s="2" t="s">
        <v>237</v>
      </c>
      <c r="AN12" s="2" t="s">
        <v>71</v>
      </c>
      <c r="AO12" s="2">
        <v>0</v>
      </c>
      <c r="AP12" s="2">
        <v>0</v>
      </c>
      <c r="AQ12" s="2">
        <f>SUM(AE12:AH12:AD12:AF12)</f>
        <v>28000</v>
      </c>
      <c r="AR12" s="2"/>
      <c r="AS12" s="2" t="s">
        <v>238</v>
      </c>
      <c r="AT12" s="2">
        <v>3</v>
      </c>
      <c r="AU12" s="2" t="s">
        <v>237</v>
      </c>
      <c r="AV12" s="2" t="s">
        <v>181</v>
      </c>
      <c r="AW12" s="2" t="s">
        <v>181</v>
      </c>
      <c r="AX12" s="2" t="s">
        <v>140</v>
      </c>
      <c r="AY12" s="2" t="s">
        <v>141</v>
      </c>
      <c r="AZ12" s="2" t="s">
        <v>60</v>
      </c>
      <c r="BA12" s="2"/>
      <c r="BB12" s="2"/>
      <c r="BC12" s="2"/>
    </row>
    <row r="13" spans="1:55">
      <c r="A13">
        <v>12</v>
      </c>
      <c r="B13" s="2"/>
      <c r="C13" s="2" t="s">
        <v>179</v>
      </c>
      <c r="D13" s="2" t="s">
        <v>233</v>
      </c>
      <c r="E13" s="26" t="s">
        <v>231</v>
      </c>
      <c r="F13" s="2" t="s">
        <v>67</v>
      </c>
      <c r="G13" s="2" t="s">
        <v>90</v>
      </c>
      <c r="H13" s="2" t="s">
        <v>91</v>
      </c>
      <c r="I13" s="2">
        <v>26</v>
      </c>
      <c r="J13" s="2" t="s">
        <v>97</v>
      </c>
      <c r="K13" s="2" t="s">
        <v>65</v>
      </c>
      <c r="L13" s="2" t="s">
        <v>53</v>
      </c>
      <c r="M13" s="2" t="s">
        <v>54</v>
      </c>
      <c r="N13" s="2" t="s">
        <v>193</v>
      </c>
      <c r="O13" s="2" t="s">
        <v>92</v>
      </c>
      <c r="P13" s="4" t="s">
        <v>93</v>
      </c>
      <c r="Q13" s="2" t="s">
        <v>237</v>
      </c>
      <c r="R13" s="2" t="s">
        <v>194</v>
      </c>
      <c r="S13" s="2" t="s">
        <v>56</v>
      </c>
      <c r="T13" s="2">
        <v>7339022107</v>
      </c>
      <c r="U13" s="2" t="s">
        <v>94</v>
      </c>
      <c r="V13" s="2" t="s">
        <v>89</v>
      </c>
      <c r="W13" s="2" t="s">
        <v>59</v>
      </c>
      <c r="X13" s="2" t="s">
        <v>237</v>
      </c>
      <c r="Y13" s="2" t="s">
        <v>60</v>
      </c>
      <c r="Z13" s="2" t="s">
        <v>70</v>
      </c>
      <c r="AA13" s="2" t="s">
        <v>61</v>
      </c>
      <c r="AB13" s="2" t="s">
        <v>62</v>
      </c>
      <c r="AC13" s="2" t="s">
        <v>63</v>
      </c>
      <c r="AD13" s="2">
        <v>10410</v>
      </c>
      <c r="AE13" s="2">
        <v>500</v>
      </c>
      <c r="AF13" s="2">
        <v>500</v>
      </c>
      <c r="AG13" s="2">
        <v>0</v>
      </c>
      <c r="AH13" s="2">
        <v>3590</v>
      </c>
      <c r="AI13" s="2">
        <v>0</v>
      </c>
      <c r="AJ13" s="2" t="s">
        <v>60</v>
      </c>
      <c r="AK13" s="10" t="s">
        <v>237</v>
      </c>
      <c r="AL13" s="10">
        <v>0.12</v>
      </c>
      <c r="AM13" s="2" t="s">
        <v>60</v>
      </c>
      <c r="AN13" s="11">
        <v>7.4999999999999997E-3</v>
      </c>
      <c r="AO13" s="2">
        <v>0</v>
      </c>
      <c r="AP13" s="2">
        <v>0</v>
      </c>
      <c r="AQ13" s="2">
        <f>SUM(AE13:AH13:AD13:AF13)</f>
        <v>15000</v>
      </c>
      <c r="AR13" s="2"/>
      <c r="AS13" s="2" t="s">
        <v>238</v>
      </c>
      <c r="AT13" s="2">
        <v>1.5</v>
      </c>
      <c r="AU13" s="2" t="s">
        <v>237</v>
      </c>
      <c r="AV13" s="2">
        <v>5609130340</v>
      </c>
      <c r="AW13" s="2" t="s">
        <v>95</v>
      </c>
      <c r="AX13" s="19" t="s">
        <v>208</v>
      </c>
      <c r="AY13" s="2" t="s">
        <v>96</v>
      </c>
      <c r="AZ13" s="2" t="s">
        <v>60</v>
      </c>
      <c r="BA13" s="2"/>
      <c r="BB13" s="2" t="s">
        <v>194</v>
      </c>
      <c r="BC13" s="2" t="s">
        <v>194</v>
      </c>
    </row>
    <row r="14" spans="1:55">
      <c r="A14">
        <v>13</v>
      </c>
      <c r="B14" s="2"/>
      <c r="C14" s="2" t="s">
        <v>180</v>
      </c>
      <c r="D14" s="2" t="s">
        <v>234</v>
      </c>
      <c r="E14" s="26" t="s">
        <v>232</v>
      </c>
      <c r="F14" s="2" t="s">
        <v>67</v>
      </c>
      <c r="G14" s="2" t="s">
        <v>90</v>
      </c>
      <c r="H14" s="2" t="s">
        <v>126</v>
      </c>
      <c r="I14" s="2">
        <v>29</v>
      </c>
      <c r="J14" s="2" t="s">
        <v>127</v>
      </c>
      <c r="K14" s="2" t="s">
        <v>65</v>
      </c>
      <c r="L14" s="2" t="s">
        <v>53</v>
      </c>
      <c r="M14" s="2" t="s">
        <v>54</v>
      </c>
      <c r="N14" s="2" t="s">
        <v>193</v>
      </c>
      <c r="O14" s="2" t="s">
        <v>128</v>
      </c>
      <c r="P14" s="4" t="s">
        <v>129</v>
      </c>
      <c r="Q14" s="2" t="s">
        <v>60</v>
      </c>
      <c r="R14" s="2" t="s">
        <v>130</v>
      </c>
      <c r="S14" s="2" t="s">
        <v>56</v>
      </c>
      <c r="T14" s="2">
        <v>8754566370</v>
      </c>
      <c r="U14" s="2" t="s">
        <v>131</v>
      </c>
      <c r="V14" s="2" t="s">
        <v>125</v>
      </c>
      <c r="W14" s="2" t="s">
        <v>59</v>
      </c>
      <c r="X14" s="2" t="s">
        <v>237</v>
      </c>
      <c r="Y14" s="2" t="s">
        <v>60</v>
      </c>
      <c r="Z14" s="2" t="s">
        <v>70</v>
      </c>
      <c r="AA14" s="2" t="s">
        <v>61</v>
      </c>
      <c r="AB14" s="2" t="s">
        <v>62</v>
      </c>
      <c r="AC14" s="2" t="s">
        <v>63</v>
      </c>
      <c r="AD14" s="2">
        <v>11900</v>
      </c>
      <c r="AE14" s="2">
        <v>4760</v>
      </c>
      <c r="AF14" s="2">
        <v>340</v>
      </c>
      <c r="AG14" s="2">
        <v>0</v>
      </c>
      <c r="AH14" s="2">
        <v>0</v>
      </c>
      <c r="AI14" s="2">
        <v>0</v>
      </c>
      <c r="AJ14" s="2" t="s">
        <v>60</v>
      </c>
      <c r="AK14" s="10" t="s">
        <v>237</v>
      </c>
      <c r="AL14" s="10">
        <v>0.12</v>
      </c>
      <c r="AM14" s="2" t="s">
        <v>60</v>
      </c>
      <c r="AN14" s="11">
        <v>7.4999999999999997E-3</v>
      </c>
      <c r="AO14" s="2">
        <v>0</v>
      </c>
      <c r="AP14" s="2">
        <v>0</v>
      </c>
      <c r="AQ14" s="2">
        <f>SUM(AE14:AH14:AD14:AF14)</f>
        <v>17000</v>
      </c>
      <c r="AR14" s="2"/>
      <c r="AS14" s="2" t="s">
        <v>238</v>
      </c>
      <c r="AT14" s="2">
        <v>5</v>
      </c>
      <c r="AU14" s="2" t="s">
        <v>237</v>
      </c>
      <c r="AV14" s="2">
        <v>5609672207</v>
      </c>
      <c r="AW14" s="2" t="s">
        <v>132</v>
      </c>
      <c r="AX14" s="2" t="s">
        <v>133</v>
      </c>
      <c r="AY14" s="2" t="s">
        <v>134</v>
      </c>
      <c r="AZ14" s="2" t="s">
        <v>60</v>
      </c>
      <c r="BA14" s="2"/>
      <c r="BB14" s="2" t="s">
        <v>130</v>
      </c>
      <c r="BC14" s="2" t="s">
        <v>130</v>
      </c>
    </row>
    <row r="15" spans="1:55">
      <c r="A15">
        <v>14</v>
      </c>
      <c r="B15" s="2"/>
      <c r="C15" s="2" t="s">
        <v>179</v>
      </c>
      <c r="D15" s="2" t="s">
        <v>235</v>
      </c>
      <c r="E15" s="26" t="s">
        <v>222</v>
      </c>
      <c r="F15" s="2" t="s">
        <v>67</v>
      </c>
      <c r="G15" s="2" t="s">
        <v>90</v>
      </c>
      <c r="H15" s="2" t="s">
        <v>110</v>
      </c>
      <c r="I15" s="2">
        <v>22</v>
      </c>
      <c r="J15" s="2" t="s">
        <v>111</v>
      </c>
      <c r="K15" s="2" t="s">
        <v>65</v>
      </c>
      <c r="L15" s="2" t="s">
        <v>53</v>
      </c>
      <c r="M15" s="2" t="s">
        <v>54</v>
      </c>
      <c r="N15" s="2" t="s">
        <v>168</v>
      </c>
      <c r="O15" s="2" t="s">
        <v>112</v>
      </c>
      <c r="P15" s="4" t="s">
        <v>113</v>
      </c>
      <c r="Q15" s="2" t="s">
        <v>237</v>
      </c>
      <c r="R15" s="2" t="s">
        <v>114</v>
      </c>
      <c r="S15" s="2" t="s">
        <v>56</v>
      </c>
      <c r="T15" s="2">
        <v>6379011711</v>
      </c>
      <c r="U15" s="2" t="s">
        <v>115</v>
      </c>
      <c r="V15" s="2" t="s">
        <v>109</v>
      </c>
      <c r="W15" s="2" t="s">
        <v>59</v>
      </c>
      <c r="X15" s="2" t="s">
        <v>237</v>
      </c>
      <c r="Y15" s="2" t="s">
        <v>60</v>
      </c>
      <c r="Z15" s="2" t="s">
        <v>70</v>
      </c>
      <c r="AA15" s="2" t="s">
        <v>61</v>
      </c>
      <c r="AB15" s="2" t="s">
        <v>62</v>
      </c>
      <c r="AC15" s="2" t="s">
        <v>63</v>
      </c>
      <c r="AD15" s="16">
        <v>10500</v>
      </c>
      <c r="AE15" s="16">
        <v>1000</v>
      </c>
      <c r="AF15" s="16">
        <v>417</v>
      </c>
      <c r="AG15" s="2">
        <v>0</v>
      </c>
      <c r="AH15" s="2">
        <v>0</v>
      </c>
      <c r="AI15" s="2">
        <v>120</v>
      </c>
      <c r="AJ15" s="2" t="s">
        <v>60</v>
      </c>
      <c r="AK15" s="10" t="s">
        <v>237</v>
      </c>
      <c r="AL15" s="10">
        <v>0.12</v>
      </c>
      <c r="AM15" s="2" t="s">
        <v>60</v>
      </c>
      <c r="AN15" s="11">
        <v>7.4999999999999997E-3</v>
      </c>
      <c r="AO15" s="2">
        <v>0</v>
      </c>
      <c r="AP15" s="2">
        <v>0</v>
      </c>
      <c r="AQ15" s="2">
        <f>SUM(AE15:AH15:AD15:AF15)</f>
        <v>11917</v>
      </c>
      <c r="AR15" s="2"/>
      <c r="AS15" s="2" t="s">
        <v>238</v>
      </c>
      <c r="AT15" s="2">
        <v>1</v>
      </c>
      <c r="AU15" s="2" t="s">
        <v>237</v>
      </c>
      <c r="AV15" s="2">
        <v>5609833435</v>
      </c>
      <c r="AW15" s="2" t="s">
        <v>118</v>
      </c>
      <c r="AX15" s="2" t="s">
        <v>119</v>
      </c>
      <c r="AY15" s="2" t="s">
        <v>120</v>
      </c>
      <c r="AZ15" s="2" t="s">
        <v>60</v>
      </c>
      <c r="BA15" s="2"/>
      <c r="BB15" s="2" t="s">
        <v>114</v>
      </c>
      <c r="BC15" s="2" t="s">
        <v>114</v>
      </c>
    </row>
    <row r="16" spans="1:55">
      <c r="A16">
        <v>15</v>
      </c>
      <c r="B16" s="2"/>
      <c r="C16" s="2" t="s">
        <v>179</v>
      </c>
      <c r="D16" s="2" t="s">
        <v>236</v>
      </c>
      <c r="E16" s="26" t="s">
        <v>224</v>
      </c>
      <c r="F16" s="2" t="s">
        <v>67</v>
      </c>
      <c r="G16" s="2" t="s">
        <v>90</v>
      </c>
      <c r="H16" s="2" t="s">
        <v>98</v>
      </c>
      <c r="I16" s="2">
        <v>29</v>
      </c>
      <c r="J16" s="2" t="s">
        <v>72</v>
      </c>
      <c r="K16" s="2" t="s">
        <v>65</v>
      </c>
      <c r="L16" s="2" t="s">
        <v>53</v>
      </c>
      <c r="M16" s="2" t="s">
        <v>54</v>
      </c>
      <c r="N16" s="2" t="s">
        <v>193</v>
      </c>
      <c r="O16" s="2" t="s">
        <v>69</v>
      </c>
      <c r="P16" s="4" t="s">
        <v>100</v>
      </c>
      <c r="Q16" s="2" t="s">
        <v>60</v>
      </c>
      <c r="R16" s="2" t="s">
        <v>101</v>
      </c>
      <c r="S16" s="2" t="s">
        <v>56</v>
      </c>
      <c r="T16" s="2">
        <v>7708125517</v>
      </c>
      <c r="U16" s="2" t="s">
        <v>102</v>
      </c>
      <c r="V16" s="2" t="s">
        <v>103</v>
      </c>
      <c r="W16" s="2" t="s">
        <v>59</v>
      </c>
      <c r="X16" s="2" t="s">
        <v>237</v>
      </c>
      <c r="Y16" s="2" t="s">
        <v>60</v>
      </c>
      <c r="Z16" s="2" t="s">
        <v>70</v>
      </c>
      <c r="AA16" s="2" t="s">
        <v>61</v>
      </c>
      <c r="AB16" s="2" t="s">
        <v>62</v>
      </c>
      <c r="AC16" s="2" t="s">
        <v>63</v>
      </c>
      <c r="AD16" s="16">
        <v>10500</v>
      </c>
      <c r="AE16" s="16">
        <v>4200</v>
      </c>
      <c r="AF16" s="16">
        <v>300</v>
      </c>
      <c r="AG16" s="2">
        <v>0</v>
      </c>
      <c r="AH16" s="2">
        <v>0</v>
      </c>
      <c r="AI16" s="2">
        <v>0</v>
      </c>
      <c r="AJ16" s="2" t="s">
        <v>60</v>
      </c>
      <c r="AK16" s="10" t="s">
        <v>237</v>
      </c>
      <c r="AL16" s="10">
        <v>0.12</v>
      </c>
      <c r="AM16" s="2" t="s">
        <v>60</v>
      </c>
      <c r="AN16" s="11">
        <v>7.4999999999999997E-3</v>
      </c>
      <c r="AO16" s="2">
        <v>0</v>
      </c>
      <c r="AP16" s="2">
        <v>0</v>
      </c>
      <c r="AQ16" s="2">
        <f>SUM(AE16:AH16:AD16:AF16)</f>
        <v>15000</v>
      </c>
      <c r="AR16" s="2"/>
      <c r="AS16" s="2" t="s">
        <v>238</v>
      </c>
      <c r="AT16" s="2">
        <v>1.5</v>
      </c>
      <c r="AU16" s="2" t="s">
        <v>237</v>
      </c>
      <c r="AV16" s="21" t="s">
        <v>207</v>
      </c>
      <c r="AW16" s="2" t="s">
        <v>106</v>
      </c>
      <c r="AX16" s="2" t="s">
        <v>107</v>
      </c>
      <c r="AY16" s="2" t="s">
        <v>108</v>
      </c>
      <c r="AZ16" s="2" t="s">
        <v>60</v>
      </c>
      <c r="BA16" s="2"/>
      <c r="BB16" s="2" t="s">
        <v>101</v>
      </c>
      <c r="BC16" s="2" t="s">
        <v>101</v>
      </c>
    </row>
    <row r="17" spans="2:55">
      <c r="B17" s="12"/>
      <c r="C17" s="12"/>
      <c r="D17" s="12"/>
      <c r="E17" s="12"/>
      <c r="F17" s="12"/>
      <c r="G17" s="12"/>
      <c r="H17" s="13"/>
      <c r="I17" s="12"/>
      <c r="J17" s="12"/>
      <c r="K17" s="12"/>
      <c r="L17" s="12"/>
      <c r="M17" s="12"/>
      <c r="N17" s="12"/>
      <c r="O17" s="12"/>
      <c r="P17" s="14"/>
      <c r="Q17" s="12"/>
      <c r="R17" s="13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5"/>
      <c r="AY17" s="12"/>
      <c r="AZ17" s="12"/>
      <c r="BA17" s="12"/>
      <c r="BB17" s="12"/>
      <c r="BC17" s="12"/>
    </row>
    <row r="18" spans="2:55">
      <c r="B18" s="12"/>
      <c r="C18" s="12"/>
      <c r="D18" s="12"/>
      <c r="E18" s="12"/>
      <c r="F18" s="12"/>
      <c r="G18" s="12"/>
      <c r="H18" s="13"/>
      <c r="I18" s="12"/>
      <c r="J18" s="12"/>
      <c r="K18" s="12"/>
      <c r="L18" s="12"/>
      <c r="M18" s="12"/>
      <c r="N18" s="12"/>
      <c r="O18" s="12"/>
      <c r="P18" s="14"/>
      <c r="Q18" s="12"/>
      <c r="R18" s="13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5"/>
      <c r="AY18" s="12"/>
      <c r="AZ18" s="12"/>
      <c r="BA18" s="12"/>
      <c r="BB18" s="12"/>
      <c r="BC18" s="12"/>
    </row>
  </sheetData>
  <hyperlinks>
    <hyperlink ref="P5" r:id="rId1"/>
    <hyperlink ref="P13" r:id="rId2"/>
    <hyperlink ref="P16" r:id="rId3"/>
    <hyperlink ref="P15" r:id="rId4"/>
    <hyperlink ref="P14" r:id="rId5"/>
    <hyperlink ref="P12" r:id="rId6"/>
    <hyperlink ref="P11" r:id="rId7"/>
    <hyperlink ref="P8" r:id="rId8"/>
    <hyperlink ref="P9" r:id="rId9"/>
    <hyperlink ref="P10" r:id="rId10"/>
    <hyperlink ref="P6" r:id="rId11"/>
    <hyperlink ref="P3" r:id="rId12"/>
    <hyperlink ref="P2" r:id="rId13"/>
    <hyperlink ref="P4" r:id="rId14"/>
    <hyperlink ref="P7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jeltd02@outlook.com</cp:lastModifiedBy>
  <dcterms:created xsi:type="dcterms:W3CDTF">2023-02-27T04:01:52Z</dcterms:created>
  <dcterms:modified xsi:type="dcterms:W3CDTF">2023-04-11T08:48:53Z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7648b785-6610-4d9d-8239-828dd26e0850</vt:lpwstr>
  </property>
</Properties>
</file>