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005"/>
  </bookViews>
  <sheets>
    <sheet name="CAT-1" sheetId="2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2"/>
  <c r="AQ4"/>
  <c r="AQ3"/>
  <c r="AQ2"/>
</calcChain>
</file>

<file path=xl/sharedStrings.xml><?xml version="1.0" encoding="utf-8"?>
<sst xmlns="http://schemas.openxmlformats.org/spreadsheetml/2006/main" count="193" uniqueCount="123">
  <si>
    <t>Gender</t>
  </si>
  <si>
    <t>Category</t>
  </si>
  <si>
    <t>Nationality</t>
  </si>
  <si>
    <t>Employee Type</t>
  </si>
  <si>
    <t>Department</t>
  </si>
  <si>
    <t>Designation</t>
  </si>
  <si>
    <t>DOB</t>
  </si>
  <si>
    <t>Age</t>
  </si>
  <si>
    <t>Experience</t>
  </si>
  <si>
    <t>Fresher</t>
  </si>
  <si>
    <t>Shift</t>
  </si>
  <si>
    <t>Title</t>
  </si>
  <si>
    <t>Firstname</t>
  </si>
  <si>
    <t>Employeeid </t>
  </si>
  <si>
    <t>Lastname</t>
  </si>
  <si>
    <t>Mother tongue</t>
  </si>
  <si>
    <t>Bloodgroup</t>
  </si>
  <si>
    <t>Religion</t>
  </si>
  <si>
    <t>Country</t>
  </si>
  <si>
    <t>Emaild</t>
  </si>
  <si>
    <t>Marital_status</t>
  </si>
  <si>
    <t>Date_Of_Joing</t>
  </si>
  <si>
    <t>Contactno</t>
  </si>
  <si>
    <t>Allow_OT</t>
  </si>
  <si>
    <t>Allow_LOP</t>
  </si>
  <si>
    <t>Employee_CL</t>
  </si>
  <si>
    <t>Salary_mode</t>
  </si>
  <si>
    <t>Week_Off</t>
  </si>
  <si>
    <t>Basic</t>
  </si>
  <si>
    <t>HR_Allowance</t>
  </si>
  <si>
    <t>Other_Allowance</t>
  </si>
  <si>
    <t>Performance_allowance</t>
  </si>
  <si>
    <t>Travel Allowance</t>
  </si>
  <si>
    <t>Daily allowance</t>
  </si>
  <si>
    <t>PF YesORno</t>
  </si>
  <si>
    <t>PF_Fixed</t>
  </si>
  <si>
    <t>PF</t>
  </si>
  <si>
    <t>ESI_Yesandno</t>
  </si>
  <si>
    <t>ESI</t>
  </si>
  <si>
    <t>TDS</t>
  </si>
  <si>
    <t>Professional_tax</t>
  </si>
  <si>
    <t>Net_Salary</t>
  </si>
  <si>
    <t>Gross_Salary</t>
  </si>
  <si>
    <t>EmpActive</t>
  </si>
  <si>
    <t>ESIno</t>
  </si>
  <si>
    <t>UANno</t>
  </si>
  <si>
    <t>Aadharno</t>
  </si>
  <si>
    <t>Panno</t>
  </si>
  <si>
    <t>Vaccinated-Yes/No</t>
  </si>
  <si>
    <t>EmployeeType</t>
  </si>
  <si>
    <t>PFJoindate</t>
  </si>
  <si>
    <t>ESIJoindate</t>
  </si>
  <si>
    <t>Highestqualification</t>
  </si>
  <si>
    <t>Father/SpouseName</t>
  </si>
  <si>
    <t>Satheeshkumar</t>
  </si>
  <si>
    <t>Soundrapandiayan</t>
  </si>
  <si>
    <t>Ramesh</t>
  </si>
  <si>
    <t>Purchase Manager</t>
  </si>
  <si>
    <t>P</t>
  </si>
  <si>
    <t>Malayalam</t>
  </si>
  <si>
    <t>13.03.1969</t>
  </si>
  <si>
    <t>A+ve</t>
  </si>
  <si>
    <t>Hindu</t>
  </si>
  <si>
    <t>Indian</t>
  </si>
  <si>
    <t>India</t>
  </si>
  <si>
    <t>ramesh.nair69@gmail.com</t>
  </si>
  <si>
    <t>Married</t>
  </si>
  <si>
    <t>10.03.2022</t>
  </si>
  <si>
    <t>Male</t>
  </si>
  <si>
    <t>B.A</t>
  </si>
  <si>
    <t>Sujatha V.K</t>
  </si>
  <si>
    <t>429184533466</t>
  </si>
  <si>
    <t>CQBPP4276Q</t>
  </si>
  <si>
    <t>Yes</t>
  </si>
  <si>
    <t>Tamil</t>
  </si>
  <si>
    <t>Single</t>
  </si>
  <si>
    <t>Permanent</t>
  </si>
  <si>
    <t>No</t>
  </si>
  <si>
    <t>General</t>
  </si>
  <si>
    <t>Bank</t>
  </si>
  <si>
    <t>Sunday</t>
  </si>
  <si>
    <t>NA</t>
  </si>
  <si>
    <t>Mr</t>
  </si>
  <si>
    <t>Purchase</t>
  </si>
  <si>
    <t>Amit</t>
  </si>
  <si>
    <t>srivastava</t>
  </si>
  <si>
    <t>13.04.1993</t>
  </si>
  <si>
    <t>B+</t>
  </si>
  <si>
    <t>abrrup13@gmail.com</t>
  </si>
  <si>
    <t>B.TECH</t>
  </si>
  <si>
    <t>PRADEEP SRIVASTAVA</t>
  </si>
  <si>
    <t>Account Manager</t>
  </si>
  <si>
    <t>Customer Care</t>
  </si>
  <si>
    <t>434626100679</t>
  </si>
  <si>
    <t>EFEPS0107F</t>
  </si>
  <si>
    <t>O+VE</t>
  </si>
  <si>
    <t>Nil</t>
  </si>
  <si>
    <t>Accounts</t>
  </si>
  <si>
    <t>Hindi</t>
  </si>
  <si>
    <t>22.03.1987</t>
  </si>
  <si>
    <t>O+</t>
  </si>
  <si>
    <t xml:space="preserve">India </t>
  </si>
  <si>
    <t xml:space="preserve">Accounts Manager </t>
  </si>
  <si>
    <t>satheeshkumar98@ymail.com</t>
  </si>
  <si>
    <t>M.com</t>
  </si>
  <si>
    <t>Pradeepa.p</t>
  </si>
  <si>
    <t>DXEPK2023R</t>
  </si>
  <si>
    <t>Natesan</t>
  </si>
  <si>
    <t>01.04.2021</t>
  </si>
  <si>
    <t>03.05.2021</t>
  </si>
  <si>
    <t>01.01.2022</t>
  </si>
  <si>
    <t>Heat Transfer</t>
  </si>
  <si>
    <t>Printing Manager</t>
  </si>
  <si>
    <t>Vellaisamy</t>
  </si>
  <si>
    <t>05.04.1964</t>
  </si>
  <si>
    <t>jayasakthiprinttex@gmail.com</t>
  </si>
  <si>
    <t>10th</t>
  </si>
  <si>
    <t>215264430334</t>
  </si>
  <si>
    <t>ENFPS8649M</t>
  </si>
  <si>
    <t>CAT-1</t>
  </si>
  <si>
    <t>S.No</t>
  </si>
  <si>
    <t>101428202089</t>
  </si>
  <si>
    <t>Active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</si>
</sst>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theeshkumar98@ymail.com" TargetMode="External"/><Relationship Id="rId2" Type="http://schemas.openxmlformats.org/officeDocument/2006/relationships/hyperlink" Target="mailto:abrrup13@gmail.com" TargetMode="External"/><Relationship Id="rId1" Type="http://schemas.openxmlformats.org/officeDocument/2006/relationships/hyperlink" Target="mailto:ramesh.nair69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ayasakthiprinttex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5"/>
  <sheetViews>
    <sheetView tabSelected="1" topLeftCell="AO1" workbookViewId="0">
      <pane ySplit="1" topLeftCell="A2" activePane="bottomLeft" state="frozen"/>
      <selection pane="bottomLeft" activeCell="AS2" sqref="AS2:AS5"/>
    </sheetView>
  </sheetViews>
  <sheetFormatPr defaultRowHeight="15"/>
  <cols>
    <col min="2" max="2" width="14.28515625" customWidth="1"/>
    <col min="3" max="3" width="19.42578125" customWidth="1"/>
    <col min="4" max="4" width="19.5703125" customWidth="1"/>
    <col min="5" max="5" width="18.28515625" customWidth="1"/>
    <col min="6" max="6" width="11.28515625" customWidth="1"/>
    <col min="7" max="7" width="16.140625" customWidth="1"/>
    <col min="8" max="8" width="11.140625" customWidth="1"/>
    <col min="10" max="10" width="16" customWidth="1"/>
    <col min="11" max="11" width="14" customWidth="1"/>
    <col min="12" max="12" width="14.7109375" customWidth="1"/>
    <col min="14" max="14" width="15.85546875" customWidth="1"/>
    <col min="15" max="15" width="21.28515625" customWidth="1"/>
    <col min="16" max="16" width="29.85546875" customWidth="1"/>
    <col min="17" max="17" width="18.42578125" customWidth="1"/>
    <col min="18" max="18" width="18.7109375" customWidth="1"/>
    <col min="19" max="19" width="13.5703125" customWidth="1"/>
    <col min="20" max="20" width="16.28515625" customWidth="1"/>
    <col min="21" max="21" width="24" customWidth="1"/>
    <col min="22" max="23" width="21" customWidth="1"/>
    <col min="24" max="24" width="11.28515625" customWidth="1"/>
    <col min="25" max="25" width="12.140625" customWidth="1"/>
    <col min="26" max="26" width="11.85546875" customWidth="1"/>
    <col min="27" max="27" width="14.85546875" customWidth="1"/>
    <col min="28" max="28" width="15.7109375" customWidth="1"/>
    <col min="29" max="29" width="12.7109375" customWidth="1"/>
    <col min="30" max="30" width="11" customWidth="1"/>
    <col min="31" max="31" width="16.42578125" customWidth="1"/>
    <col min="32" max="32" width="17" customWidth="1"/>
    <col min="33" max="33" width="22.42578125" customWidth="1"/>
    <col min="34" max="34" width="23.28515625" customWidth="1"/>
    <col min="35" max="35" width="18.85546875" customWidth="1"/>
    <col min="36" max="36" width="14.5703125" customWidth="1"/>
    <col min="39" max="39" width="18.7109375" customWidth="1"/>
    <col min="42" max="42" width="18" customWidth="1"/>
    <col min="43" max="43" width="14.42578125" customWidth="1"/>
    <col min="44" max="44" width="13.7109375" customWidth="1"/>
    <col min="45" max="45" width="12.7109375" customWidth="1"/>
    <col min="46" max="46" width="13.5703125" customWidth="1"/>
    <col min="48" max="48" width="18.140625" customWidth="1"/>
    <col min="49" max="49" width="22.140625" customWidth="1"/>
    <col min="50" max="50" width="15.42578125" customWidth="1"/>
    <col min="51" max="51" width="12.5703125" customWidth="1"/>
    <col min="52" max="52" width="19.7109375" customWidth="1"/>
    <col min="53" max="53" width="15" customWidth="1"/>
    <col min="54" max="54" width="14" customWidth="1"/>
    <col min="55" max="55" width="13" customWidth="1"/>
    <col min="56" max="56" width="19.42578125" customWidth="1"/>
  </cols>
  <sheetData>
    <row r="1" spans="1:55">
      <c r="A1" t="s">
        <v>120</v>
      </c>
      <c r="B1" s="1" t="s">
        <v>13</v>
      </c>
      <c r="C1" s="2" t="s">
        <v>11</v>
      </c>
      <c r="D1" s="1" t="s">
        <v>12</v>
      </c>
      <c r="E1" s="2" t="s">
        <v>14</v>
      </c>
      <c r="F1" s="1" t="s">
        <v>1</v>
      </c>
      <c r="G1" s="3" t="s">
        <v>15</v>
      </c>
      <c r="H1" s="3" t="s">
        <v>6</v>
      </c>
      <c r="I1" s="3" t="s">
        <v>7</v>
      </c>
      <c r="J1" s="3" t="s">
        <v>16</v>
      </c>
      <c r="K1" s="3" t="s">
        <v>17</v>
      </c>
      <c r="L1" s="3" t="s">
        <v>2</v>
      </c>
      <c r="M1" s="3" t="s">
        <v>18</v>
      </c>
      <c r="N1" s="1" t="s">
        <v>4</v>
      </c>
      <c r="O1" s="2" t="s">
        <v>5</v>
      </c>
      <c r="P1" s="1" t="s">
        <v>19</v>
      </c>
      <c r="Q1" s="3" t="s">
        <v>20</v>
      </c>
      <c r="R1" s="3" t="s">
        <v>21</v>
      </c>
      <c r="S1" s="3" t="s">
        <v>0</v>
      </c>
      <c r="T1" s="1" t="s">
        <v>22</v>
      </c>
      <c r="U1" s="2" t="s">
        <v>52</v>
      </c>
      <c r="V1" s="3" t="s">
        <v>53</v>
      </c>
      <c r="W1" s="3" t="s">
        <v>3</v>
      </c>
      <c r="X1" s="3" t="s">
        <v>23</v>
      </c>
      <c r="Y1" s="3" t="s">
        <v>24</v>
      </c>
      <c r="Z1" s="3" t="s">
        <v>10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32</v>
      </c>
      <c r="AH1" s="3" t="s">
        <v>31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8</v>
      </c>
      <c r="AU1" s="4" t="s">
        <v>9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</row>
    <row r="2" spans="1:55" s="9" customFormat="1">
      <c r="A2" s="9">
        <v>1</v>
      </c>
      <c r="C2" s="9" t="s">
        <v>82</v>
      </c>
      <c r="D2" s="13" t="s">
        <v>54</v>
      </c>
      <c r="E2" s="9" t="s">
        <v>107</v>
      </c>
      <c r="F2" s="9" t="s">
        <v>119</v>
      </c>
      <c r="G2" s="9" t="s">
        <v>74</v>
      </c>
      <c r="H2" s="9" t="s">
        <v>99</v>
      </c>
      <c r="I2" s="9">
        <v>36</v>
      </c>
      <c r="J2" s="9" t="s">
        <v>100</v>
      </c>
      <c r="K2" s="9" t="s">
        <v>62</v>
      </c>
      <c r="L2" s="9" t="s">
        <v>63</v>
      </c>
      <c r="M2" s="9" t="s">
        <v>101</v>
      </c>
      <c r="N2" s="9" t="s">
        <v>97</v>
      </c>
      <c r="O2" s="9" t="s">
        <v>102</v>
      </c>
      <c r="P2" s="10" t="s">
        <v>103</v>
      </c>
      <c r="Q2" s="9" t="s">
        <v>66</v>
      </c>
      <c r="R2" s="9" t="s">
        <v>108</v>
      </c>
      <c r="S2" s="9" t="s">
        <v>68</v>
      </c>
      <c r="T2" s="9">
        <v>9003722991</v>
      </c>
      <c r="U2" s="9" t="s">
        <v>104</v>
      </c>
      <c r="V2" s="9" t="s">
        <v>105</v>
      </c>
      <c r="W2" s="9" t="s">
        <v>76</v>
      </c>
      <c r="X2" s="9" t="s">
        <v>77</v>
      </c>
      <c r="Y2" s="9" t="s">
        <v>73</v>
      </c>
      <c r="Z2" s="9" t="s">
        <v>78</v>
      </c>
      <c r="AA2" s="9">
        <v>1.5</v>
      </c>
      <c r="AB2" s="9" t="s">
        <v>79</v>
      </c>
      <c r="AC2" s="9" t="s">
        <v>80</v>
      </c>
      <c r="AD2" s="9">
        <v>16000</v>
      </c>
      <c r="AE2" s="9">
        <v>5000</v>
      </c>
      <c r="AF2" s="9">
        <v>9572</v>
      </c>
      <c r="AG2" s="9">
        <v>0</v>
      </c>
      <c r="AH2" s="9">
        <v>5000</v>
      </c>
      <c r="AI2" s="9">
        <v>0</v>
      </c>
      <c r="AJ2" s="9" t="s">
        <v>77</v>
      </c>
      <c r="AK2" s="9" t="s">
        <v>96</v>
      </c>
      <c r="AL2" s="9" t="s">
        <v>96</v>
      </c>
      <c r="AM2" s="9" t="s">
        <v>77</v>
      </c>
      <c r="AN2" s="9" t="s">
        <v>96</v>
      </c>
      <c r="AO2" s="9" t="s">
        <v>81</v>
      </c>
      <c r="AP2" s="9" t="s">
        <v>81</v>
      </c>
      <c r="AQ2" s="5">
        <f t="shared" ref="AQ2:AQ3" si="0">SUM(AH2,AF2,AE2,AD2)</f>
        <v>35572</v>
      </c>
      <c r="AS2" s="9" t="s">
        <v>122</v>
      </c>
      <c r="AT2" s="9">
        <v>14</v>
      </c>
      <c r="AU2" s="9" t="s">
        <v>77</v>
      </c>
      <c r="AX2" s="14">
        <v>258868038397</v>
      </c>
      <c r="AY2" s="9" t="s">
        <v>106</v>
      </c>
      <c r="AZ2" s="9" t="s">
        <v>73</v>
      </c>
    </row>
    <row r="3" spans="1:55">
      <c r="A3" s="9">
        <v>2</v>
      </c>
      <c r="C3" s="9" t="s">
        <v>82</v>
      </c>
      <c r="D3" t="s">
        <v>84</v>
      </c>
      <c r="E3" s="9" t="s">
        <v>85</v>
      </c>
      <c r="F3" s="9" t="s">
        <v>119</v>
      </c>
      <c r="G3" s="9" t="s">
        <v>98</v>
      </c>
      <c r="H3" s="9" t="s">
        <v>86</v>
      </c>
      <c r="I3" s="9">
        <v>29</v>
      </c>
      <c r="J3" s="9" t="s">
        <v>87</v>
      </c>
      <c r="K3" s="9" t="s">
        <v>62</v>
      </c>
      <c r="L3" s="9" t="s">
        <v>63</v>
      </c>
      <c r="M3" s="9" t="s">
        <v>64</v>
      </c>
      <c r="N3" s="9" t="s">
        <v>92</v>
      </c>
      <c r="O3" s="9" t="s">
        <v>91</v>
      </c>
      <c r="P3" s="10" t="s">
        <v>88</v>
      </c>
      <c r="Q3" s="9" t="s">
        <v>75</v>
      </c>
      <c r="R3" s="9" t="s">
        <v>109</v>
      </c>
      <c r="S3" s="9" t="s">
        <v>68</v>
      </c>
      <c r="T3" s="9">
        <v>9442259276</v>
      </c>
      <c r="U3" s="9" t="s">
        <v>89</v>
      </c>
      <c r="V3" s="9" t="s">
        <v>90</v>
      </c>
      <c r="W3" s="9" t="s">
        <v>76</v>
      </c>
      <c r="X3" s="9" t="s">
        <v>77</v>
      </c>
      <c r="Y3" s="9" t="s">
        <v>73</v>
      </c>
      <c r="Z3" s="9" t="s">
        <v>78</v>
      </c>
      <c r="AA3" s="9">
        <v>1.5</v>
      </c>
      <c r="AB3" s="9" t="s">
        <v>79</v>
      </c>
      <c r="AC3" s="9" t="s">
        <v>80</v>
      </c>
      <c r="AD3" s="9">
        <v>12000</v>
      </c>
      <c r="AE3" s="9">
        <v>2000</v>
      </c>
      <c r="AF3" s="9">
        <v>15120</v>
      </c>
      <c r="AG3" s="9">
        <v>0</v>
      </c>
      <c r="AH3" s="9">
        <v>12000</v>
      </c>
      <c r="AI3" s="9">
        <v>0</v>
      </c>
      <c r="AJ3" s="9" t="s">
        <v>73</v>
      </c>
      <c r="AK3" s="11">
        <v>0.12</v>
      </c>
      <c r="AM3" s="9" t="s">
        <v>77</v>
      </c>
      <c r="AO3" s="9" t="s">
        <v>81</v>
      </c>
      <c r="AP3" s="9" t="s">
        <v>81</v>
      </c>
      <c r="AQ3" s="5">
        <f t="shared" si="0"/>
        <v>41120</v>
      </c>
      <c r="AS3" s="9" t="s">
        <v>122</v>
      </c>
      <c r="AT3" s="9">
        <v>6</v>
      </c>
      <c r="AU3" s="9" t="s">
        <v>77</v>
      </c>
      <c r="AW3" s="12" t="s">
        <v>121</v>
      </c>
      <c r="AX3" s="12" t="s">
        <v>93</v>
      </c>
      <c r="AY3" s="9" t="s">
        <v>94</v>
      </c>
      <c r="AZ3" s="9" t="s">
        <v>73</v>
      </c>
    </row>
    <row r="4" spans="1:55">
      <c r="A4" s="9">
        <v>3</v>
      </c>
      <c r="C4" s="9" t="s">
        <v>82</v>
      </c>
      <c r="D4" t="s">
        <v>55</v>
      </c>
      <c r="E4" s="9" t="s">
        <v>113</v>
      </c>
      <c r="F4" s="9" t="s">
        <v>119</v>
      </c>
      <c r="G4" s="9" t="s">
        <v>74</v>
      </c>
      <c r="H4" s="9" t="s">
        <v>114</v>
      </c>
      <c r="I4" s="9">
        <v>59</v>
      </c>
      <c r="J4" s="9" t="s">
        <v>95</v>
      </c>
      <c r="K4" s="9" t="s">
        <v>62</v>
      </c>
      <c r="L4" s="9" t="s">
        <v>63</v>
      </c>
      <c r="M4" s="9" t="s">
        <v>64</v>
      </c>
      <c r="N4" s="9" t="s">
        <v>111</v>
      </c>
      <c r="O4" s="9" t="s">
        <v>112</v>
      </c>
      <c r="P4" s="10" t="s">
        <v>115</v>
      </c>
      <c r="Q4" s="9" t="s">
        <v>66</v>
      </c>
      <c r="R4" s="9" t="s">
        <v>110</v>
      </c>
      <c r="S4" s="9" t="s">
        <v>68</v>
      </c>
      <c r="T4" s="9">
        <v>9865982917</v>
      </c>
      <c r="U4" s="9" t="s">
        <v>116</v>
      </c>
      <c r="V4" s="9" t="s">
        <v>113</v>
      </c>
      <c r="W4" s="9" t="s">
        <v>76</v>
      </c>
      <c r="X4" s="9" t="s">
        <v>77</v>
      </c>
      <c r="Y4" s="9" t="s">
        <v>73</v>
      </c>
      <c r="Z4" s="9" t="s">
        <v>78</v>
      </c>
      <c r="AA4" s="9">
        <v>1.5</v>
      </c>
      <c r="AB4" s="9" t="s">
        <v>79</v>
      </c>
      <c r="AC4" s="9" t="s">
        <v>80</v>
      </c>
      <c r="AD4" s="9">
        <v>19500</v>
      </c>
      <c r="AE4" s="9">
        <v>2000</v>
      </c>
      <c r="AF4" s="9">
        <v>7072</v>
      </c>
      <c r="AG4" s="9">
        <v>0</v>
      </c>
      <c r="AH4" s="9">
        <v>6450</v>
      </c>
      <c r="AI4" s="9">
        <v>0</v>
      </c>
      <c r="AJ4" s="9" t="s">
        <v>77</v>
      </c>
      <c r="AK4" s="9" t="s">
        <v>96</v>
      </c>
      <c r="AL4" s="9" t="s">
        <v>96</v>
      </c>
      <c r="AM4" s="9" t="s">
        <v>77</v>
      </c>
      <c r="AN4" s="9" t="s">
        <v>96</v>
      </c>
      <c r="AO4" s="9" t="s">
        <v>81</v>
      </c>
      <c r="AP4" s="9" t="s">
        <v>81</v>
      </c>
      <c r="AQ4" s="5">
        <f t="shared" ref="AQ4:AQ5" si="1">SUM(AH4,AF4,AE4,AD4)</f>
        <v>35022</v>
      </c>
      <c r="AS4" s="9" t="s">
        <v>122</v>
      </c>
      <c r="AT4" s="9">
        <v>35</v>
      </c>
      <c r="AU4" s="9" t="s">
        <v>77</v>
      </c>
      <c r="AX4" s="12" t="s">
        <v>117</v>
      </c>
      <c r="AY4" s="9" t="s">
        <v>118</v>
      </c>
      <c r="AZ4" s="9" t="s">
        <v>73</v>
      </c>
    </row>
    <row r="5" spans="1:55">
      <c r="A5" s="9">
        <v>4</v>
      </c>
      <c r="B5" s="5"/>
      <c r="C5" s="5" t="s">
        <v>82</v>
      </c>
      <c r="D5" s="8" t="s">
        <v>56</v>
      </c>
      <c r="E5" s="5" t="s">
        <v>58</v>
      </c>
      <c r="F5" s="9" t="s">
        <v>119</v>
      </c>
      <c r="G5" s="5" t="s">
        <v>59</v>
      </c>
      <c r="H5" s="5" t="s">
        <v>60</v>
      </c>
      <c r="I5" s="5">
        <v>54</v>
      </c>
      <c r="J5" s="5" t="s">
        <v>61</v>
      </c>
      <c r="K5" s="5" t="s">
        <v>62</v>
      </c>
      <c r="L5" s="5" t="s">
        <v>63</v>
      </c>
      <c r="M5" s="5" t="s">
        <v>64</v>
      </c>
      <c r="N5" s="5" t="s">
        <v>83</v>
      </c>
      <c r="O5" s="5" t="s">
        <v>57</v>
      </c>
      <c r="P5" s="6" t="s">
        <v>65</v>
      </c>
      <c r="Q5" s="5" t="s">
        <v>66</v>
      </c>
      <c r="R5" s="5" t="s">
        <v>67</v>
      </c>
      <c r="S5" s="5" t="s">
        <v>68</v>
      </c>
      <c r="T5" s="5">
        <v>8921629437</v>
      </c>
      <c r="U5" s="5" t="s">
        <v>69</v>
      </c>
      <c r="V5" s="5" t="s">
        <v>70</v>
      </c>
      <c r="W5" s="5" t="s">
        <v>76</v>
      </c>
      <c r="X5" s="5" t="s">
        <v>77</v>
      </c>
      <c r="Y5" s="5" t="s">
        <v>73</v>
      </c>
      <c r="Z5" s="5" t="s">
        <v>78</v>
      </c>
      <c r="AA5" s="5">
        <v>1.5</v>
      </c>
      <c r="AB5" s="5" t="s">
        <v>79</v>
      </c>
      <c r="AC5" s="5" t="s">
        <v>80</v>
      </c>
      <c r="AD5" s="5">
        <v>24500</v>
      </c>
      <c r="AE5" s="5">
        <v>9800</v>
      </c>
      <c r="AF5" s="5">
        <v>700</v>
      </c>
      <c r="AG5" s="5">
        <v>0</v>
      </c>
      <c r="AH5" s="5">
        <v>0</v>
      </c>
      <c r="AI5" s="5">
        <v>0</v>
      </c>
      <c r="AJ5" s="5" t="s">
        <v>77</v>
      </c>
      <c r="AK5" s="5"/>
      <c r="AL5" s="5"/>
      <c r="AM5" s="5" t="s">
        <v>77</v>
      </c>
      <c r="AN5" s="5"/>
      <c r="AO5" s="5" t="s">
        <v>81</v>
      </c>
      <c r="AP5" s="5" t="s">
        <v>81</v>
      </c>
      <c r="AQ5" s="5">
        <f t="shared" si="1"/>
        <v>35000</v>
      </c>
      <c r="AR5" s="5"/>
      <c r="AS5" s="9" t="s">
        <v>122</v>
      </c>
      <c r="AT5" s="5">
        <v>10</v>
      </c>
      <c r="AU5" s="5" t="s">
        <v>77</v>
      </c>
      <c r="AV5" s="5"/>
      <c r="AW5" s="5"/>
      <c r="AX5" s="7" t="s">
        <v>71</v>
      </c>
      <c r="AY5" s="5" t="s">
        <v>72</v>
      </c>
      <c r="AZ5" s="5" t="s">
        <v>73</v>
      </c>
      <c r="BA5" s="5"/>
      <c r="BB5" s="5"/>
      <c r="BC5" s="5"/>
    </row>
  </sheetData>
  <hyperlinks>
    <hyperlink ref="P5" r:id="rId1"/>
    <hyperlink ref="P3" r:id="rId2"/>
    <hyperlink ref="P2" r:id="rId3"/>
    <hyperlink ref="P4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TIPS</dc:creator>
  <cp:lastModifiedBy>jeltd02@outlook.com</cp:lastModifiedBy>
  <dcterms:created xsi:type="dcterms:W3CDTF">2023-02-27T04:01:52Z</dcterms:created>
  <dcterms:modified xsi:type="dcterms:W3CDTF">2023-04-06T11:57:25Z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47038ed5-82da-4abc-999a-9701b317de53</vt:lpwstr>
  </property>
</Properties>
</file>