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PS\Downloads\"/>
    </mc:Choice>
  </mc:AlternateContent>
  <bookViews>
    <workbookView xWindow="0" yWindow="0" windowWidth="20490" windowHeight="7620"/>
  </bookViews>
  <sheets>
    <sheet name="CAT-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3" i="1" l="1"/>
  <c r="F17" i="1"/>
  <c r="F20" i="1" s="1"/>
  <c r="AQ2" i="1"/>
  <c r="AQ3" i="1"/>
  <c r="AQ4" i="1"/>
  <c r="F5" i="1"/>
  <c r="F8" i="1" s="1"/>
  <c r="F11" i="1" s="1"/>
  <c r="F14" i="1" s="1"/>
  <c r="AQ5" i="1"/>
  <c r="F6" i="1"/>
  <c r="F9" i="1" s="1"/>
  <c r="F12" i="1" s="1"/>
  <c r="F15" i="1" s="1"/>
  <c r="F18" i="1" s="1"/>
  <c r="F21" i="1" s="1"/>
  <c r="AQ6" i="1"/>
  <c r="F7" i="1"/>
  <c r="F10" i="1" s="1"/>
  <c r="F13" i="1" s="1"/>
  <c r="F16" i="1" s="1"/>
  <c r="F19" i="1" s="1"/>
  <c r="F22" i="1" s="1"/>
  <c r="AQ7" i="1"/>
  <c r="AQ8" i="1"/>
  <c r="AQ9" i="1"/>
  <c r="AQ10" i="1"/>
  <c r="AQ11" i="1"/>
  <c r="AQ12" i="1"/>
  <c r="F24" i="1" l="1"/>
  <c r="F27" i="1" s="1"/>
  <c r="F30" i="1" s="1"/>
  <c r="F33" i="1" s="1"/>
  <c r="F36" i="1" s="1"/>
  <c r="F39" i="1" s="1"/>
  <c r="F23" i="1"/>
  <c r="F26" i="1" s="1"/>
  <c r="F29" i="1" s="1"/>
  <c r="F32" i="1" s="1"/>
  <c r="F35" i="1" s="1"/>
  <c r="F38" i="1" s="1"/>
  <c r="F41" i="1" s="1"/>
  <c r="F25" i="1"/>
  <c r="F28" i="1" s="1"/>
  <c r="F31" i="1" s="1"/>
  <c r="F34" i="1" s="1"/>
  <c r="F37" i="1" s="1"/>
  <c r="F40" i="1" s="1"/>
  <c r="AQ41" i="1"/>
  <c r="AQ23" i="1" l="1"/>
  <c r="AQ40" i="1" l="1"/>
  <c r="AQ39" i="1"/>
  <c r="AQ38" i="1"/>
  <c r="AQ37" i="1"/>
  <c r="AQ30" i="1" l="1"/>
  <c r="AQ31" i="1"/>
  <c r="AQ32" i="1"/>
  <c r="AQ33" i="1"/>
  <c r="AQ34" i="1"/>
  <c r="AQ35" i="1"/>
  <c r="AQ36" i="1"/>
  <c r="AQ14" i="1"/>
  <c r="AQ15" i="1"/>
  <c r="AQ16" i="1"/>
  <c r="AQ17" i="1"/>
  <c r="AQ18" i="1"/>
  <c r="AQ19" i="1"/>
  <c r="AQ20" i="1"/>
  <c r="AQ21" i="1"/>
  <c r="AQ22" i="1"/>
  <c r="AQ24" i="1"/>
  <c r="AQ25" i="1"/>
  <c r="AQ26" i="1"/>
  <c r="AQ27" i="1"/>
  <c r="AQ28" i="1"/>
  <c r="AQ29" i="1"/>
</calcChain>
</file>

<file path=xl/sharedStrings.xml><?xml version="1.0" encoding="utf-8"?>
<sst xmlns="http://schemas.openxmlformats.org/spreadsheetml/2006/main" count="1344" uniqueCount="394">
  <si>
    <t>Employeeid </t>
  </si>
  <si>
    <t>Title</t>
  </si>
  <si>
    <t>Firstname</t>
  </si>
  <si>
    <t>Lastname</t>
  </si>
  <si>
    <t>Category</t>
  </si>
  <si>
    <t>Mother tongue</t>
  </si>
  <si>
    <t>DOB</t>
  </si>
  <si>
    <t>Age</t>
  </si>
  <si>
    <t>Bloodgroup</t>
  </si>
  <si>
    <t>Religion</t>
  </si>
  <si>
    <t>Nationality</t>
  </si>
  <si>
    <t>Country</t>
  </si>
  <si>
    <t>Department</t>
  </si>
  <si>
    <t>Designation</t>
  </si>
  <si>
    <t>Emaild</t>
  </si>
  <si>
    <t>Marital_status</t>
  </si>
  <si>
    <t>Date_Of_Joing</t>
  </si>
  <si>
    <t>Gender</t>
  </si>
  <si>
    <t>Contactno</t>
  </si>
  <si>
    <t>Highestqualification</t>
  </si>
  <si>
    <t>Father/SpouseName</t>
  </si>
  <si>
    <t>Employee Type</t>
  </si>
  <si>
    <t>Allow_OT</t>
  </si>
  <si>
    <t>Allow_LOP</t>
  </si>
  <si>
    <t>Shift</t>
  </si>
  <si>
    <t>Employee_CL</t>
  </si>
  <si>
    <t>Salary_mode</t>
  </si>
  <si>
    <t>Week_Off</t>
  </si>
  <si>
    <t>Basic</t>
  </si>
  <si>
    <t>HR_Allowance</t>
  </si>
  <si>
    <t>Other_Allowance</t>
  </si>
  <si>
    <t>Travel Allowance</t>
  </si>
  <si>
    <t>Performance_allowance</t>
  </si>
  <si>
    <t>Daily allowance</t>
  </si>
  <si>
    <t>PF YesORno</t>
  </si>
  <si>
    <t>PF_Fixed</t>
  </si>
  <si>
    <t>PF</t>
  </si>
  <si>
    <t>ESI_Yesandno</t>
  </si>
  <si>
    <t>ESI</t>
  </si>
  <si>
    <t>TDS</t>
  </si>
  <si>
    <t>Professional_tax</t>
  </si>
  <si>
    <t>Net_Salary</t>
  </si>
  <si>
    <t>Gross_Salary</t>
  </si>
  <si>
    <t>EmpActive</t>
  </si>
  <si>
    <t>Experience</t>
  </si>
  <si>
    <t>Fresher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</si>
  <si>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</si>
  <si>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</si>
  <si>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</si>
  <si>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</si>
  <si>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</si>
  <si>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</si>
  <si>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</si>
  <si>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</si>
  <si>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S.No</t>
  </si>
  <si>
    <t>SarathKumar</t>
  </si>
  <si>
    <t>Operator</t>
  </si>
  <si>
    <t>Trinathjal</t>
  </si>
  <si>
    <t>Babita Gauda</t>
  </si>
  <si>
    <t>Ramesh</t>
  </si>
  <si>
    <t>SureshKumar</t>
  </si>
  <si>
    <t>Mr</t>
  </si>
  <si>
    <t>Tamil</t>
  </si>
  <si>
    <t>Hindu</t>
  </si>
  <si>
    <t>Indian</t>
  </si>
  <si>
    <t>India</t>
  </si>
  <si>
    <t>Mrs</t>
  </si>
  <si>
    <t>Male</t>
  </si>
  <si>
    <t>Bank</t>
  </si>
  <si>
    <t>Sunday</t>
  </si>
  <si>
    <t>Yes</t>
  </si>
  <si>
    <t>1014 2710 7866</t>
  </si>
  <si>
    <t>1009 7564 4369</t>
  </si>
  <si>
    <t>1012 0144 8819</t>
  </si>
  <si>
    <t>Azagesan</t>
  </si>
  <si>
    <t>D/N</t>
  </si>
  <si>
    <t>Packer</t>
  </si>
  <si>
    <t>Ms</t>
  </si>
  <si>
    <t>Poorani</t>
  </si>
  <si>
    <t>Surya</t>
  </si>
  <si>
    <t>ArunKumar</t>
  </si>
  <si>
    <t>KanniMuthu</t>
  </si>
  <si>
    <t>Kannisamy</t>
  </si>
  <si>
    <t xml:space="preserve">Ms </t>
  </si>
  <si>
    <t>Anila KB</t>
  </si>
  <si>
    <t>James</t>
  </si>
  <si>
    <t>Arpan Halder</t>
  </si>
  <si>
    <t>Koushik Mondal</t>
  </si>
  <si>
    <t xml:space="preserve">Mr </t>
  </si>
  <si>
    <t>Subrata Roy</t>
  </si>
  <si>
    <t>SivaKumar</t>
  </si>
  <si>
    <t>Gopal Putel</t>
  </si>
  <si>
    <t>Permanent</t>
  </si>
  <si>
    <t>Female</t>
  </si>
  <si>
    <t>Helper</t>
  </si>
  <si>
    <t>Christian</t>
  </si>
  <si>
    <t>D</t>
  </si>
  <si>
    <t>NA</t>
  </si>
  <si>
    <t>1016 2444 9348</t>
  </si>
  <si>
    <t>1016 4454 4914</t>
  </si>
  <si>
    <t>1016 5258 8087</t>
  </si>
  <si>
    <t>1015 4049 3538</t>
  </si>
  <si>
    <t>1015 4987 3329</t>
  </si>
  <si>
    <t>1017 2131 0503</t>
  </si>
  <si>
    <t>1017 3398 2120</t>
  </si>
  <si>
    <t>1000 6403 3079</t>
  </si>
  <si>
    <t>1016 4089 6352</t>
  </si>
  <si>
    <t>1017 5614 4592</t>
  </si>
  <si>
    <t>1017 5614 4585</t>
  </si>
  <si>
    <t>1005 5495 0457</t>
  </si>
  <si>
    <t>1013 2208 0229</t>
  </si>
  <si>
    <t>Baishnab Gauda</t>
  </si>
  <si>
    <t>Selva</t>
  </si>
  <si>
    <t>Bulukarun</t>
  </si>
  <si>
    <t>Abishek</t>
  </si>
  <si>
    <t>Shanthi</t>
  </si>
  <si>
    <t>Arasakumar</t>
  </si>
  <si>
    <t>Bikram Majhi</t>
  </si>
  <si>
    <t>Yubaraj Hati</t>
  </si>
  <si>
    <t>1017 7759 2185</t>
  </si>
  <si>
    <t>1017 8613 6963</t>
  </si>
  <si>
    <t>1013 8912 2614</t>
  </si>
  <si>
    <t>1018 4081 1020</t>
  </si>
  <si>
    <t>1013 9005 1223</t>
  </si>
  <si>
    <t>1017 9305 8932</t>
  </si>
  <si>
    <t>1018 4397  0377</t>
  </si>
  <si>
    <t>1014 3211 6378</t>
  </si>
  <si>
    <t>Dipti Jayapuria</t>
  </si>
  <si>
    <t>Suman Mondal</t>
  </si>
  <si>
    <t>Santosh Chhatria</t>
  </si>
  <si>
    <t>Saranya</t>
  </si>
  <si>
    <t>Deena</t>
  </si>
  <si>
    <t>Soundarya</t>
  </si>
  <si>
    <t>Kalpana</t>
  </si>
  <si>
    <t>Gobi</t>
  </si>
  <si>
    <t>1018 5097 8967</t>
  </si>
  <si>
    <t>1018 6340 3905</t>
  </si>
  <si>
    <t>1011 5561 5933</t>
  </si>
  <si>
    <t>1018 6883 8123</t>
  </si>
  <si>
    <t>1018 9426 3589</t>
  </si>
  <si>
    <t>1018 9426 3570</t>
  </si>
  <si>
    <t>1019 0966 2921</t>
  </si>
  <si>
    <t>1019 0757 7414</t>
  </si>
  <si>
    <t>Kaliyammal</t>
  </si>
  <si>
    <t>Rajanila</t>
  </si>
  <si>
    <t>1011 2785 1534</t>
  </si>
  <si>
    <t>Monika</t>
  </si>
  <si>
    <t>Susovan Mondal</t>
  </si>
  <si>
    <t>1019 1758 1473</t>
  </si>
  <si>
    <t>1019 1758 1460</t>
  </si>
  <si>
    <t>1019 0782 2052</t>
  </si>
  <si>
    <t>Married</t>
  </si>
  <si>
    <t>B.E</t>
  </si>
  <si>
    <t>No</t>
  </si>
  <si>
    <t>2764 9038 4946</t>
  </si>
  <si>
    <t>3427 9721 5788</t>
  </si>
  <si>
    <t>Printing</t>
  </si>
  <si>
    <t>Hindi</t>
  </si>
  <si>
    <t>Single</t>
  </si>
  <si>
    <t>Heat Transfer</t>
  </si>
  <si>
    <t>RFID</t>
  </si>
  <si>
    <t>Flexo</t>
  </si>
  <si>
    <t>Malayalam</t>
  </si>
  <si>
    <t>3501 7586 3370</t>
  </si>
  <si>
    <t>GPRPM0394M</t>
  </si>
  <si>
    <t>25.10.2002</t>
  </si>
  <si>
    <t>24.02.2023</t>
  </si>
  <si>
    <t>Bengali</t>
  </si>
  <si>
    <t>H.Sc</t>
  </si>
  <si>
    <t>Sulata</t>
  </si>
  <si>
    <t>01.01.2003</t>
  </si>
  <si>
    <t>15.02.2023</t>
  </si>
  <si>
    <t>ITI</t>
  </si>
  <si>
    <t>Mohana</t>
  </si>
  <si>
    <t>28.05.2003</t>
  </si>
  <si>
    <t>Stalinraja</t>
  </si>
  <si>
    <t>01.10.2021</t>
  </si>
  <si>
    <t>01.02.2021</t>
  </si>
  <si>
    <t>Arukkani</t>
  </si>
  <si>
    <t>17.02.2021</t>
  </si>
  <si>
    <t>01.04.2021</t>
  </si>
  <si>
    <t>21.06.2021</t>
  </si>
  <si>
    <t>09.08.2021</t>
  </si>
  <si>
    <t>02.09.2021</t>
  </si>
  <si>
    <t>29.11.2021</t>
  </si>
  <si>
    <t>15.12.2021</t>
  </si>
  <si>
    <t>01.01.2022</t>
  </si>
  <si>
    <t>04.01.2022</t>
  </si>
  <si>
    <t>04.07.2022</t>
  </si>
  <si>
    <t>12.07.2022</t>
  </si>
  <si>
    <t>13.07.2022</t>
  </si>
  <si>
    <t>16.07.2022</t>
  </si>
  <si>
    <t>20.07.2022</t>
  </si>
  <si>
    <t>01.08.2022</t>
  </si>
  <si>
    <t>08.09.2022</t>
  </si>
  <si>
    <t>15.09.2022</t>
  </si>
  <si>
    <t>21.09.2022</t>
  </si>
  <si>
    <t>09.02.2022</t>
  </si>
  <si>
    <t>12.03.2022</t>
  </si>
  <si>
    <t>RamNivas</t>
  </si>
  <si>
    <t>NO</t>
  </si>
  <si>
    <t>NIL</t>
  </si>
  <si>
    <t>27.05.1994</t>
  </si>
  <si>
    <t>B+ve</t>
  </si>
  <si>
    <t>sarathkumar1728@gmail.com</t>
  </si>
  <si>
    <t xml:space="preserve">4775 0811 7402 </t>
  </si>
  <si>
    <t>EGVPS8006R</t>
  </si>
  <si>
    <t>Anjana</t>
  </si>
  <si>
    <t>Jagannath Gauda</t>
  </si>
  <si>
    <t>Krishnan</t>
  </si>
  <si>
    <t>Muniyandi</t>
  </si>
  <si>
    <t>01.06.1998</t>
  </si>
  <si>
    <t>O+ve</t>
  </si>
  <si>
    <t>06.03.1996</t>
  </si>
  <si>
    <t>31.07.1979</t>
  </si>
  <si>
    <t>Jaltrinath239@gmail.com</t>
  </si>
  <si>
    <t>10th</t>
  </si>
  <si>
    <t>3870 9983 6459</t>
  </si>
  <si>
    <t>BOBPT2358L</t>
  </si>
  <si>
    <t>6778 5937 0662</t>
  </si>
  <si>
    <t>3692 0922 2358</t>
  </si>
  <si>
    <t>AQQPR0682P</t>
  </si>
  <si>
    <t>gaudababi5@gmail.com</t>
  </si>
  <si>
    <t>7th</t>
  </si>
  <si>
    <t>B.sc(cs)</t>
  </si>
  <si>
    <t>jkramesh011@gmail.com</t>
  </si>
  <si>
    <t>msureshkumar08485@gmail.com</t>
  </si>
  <si>
    <t>Selvaraj .P</t>
  </si>
  <si>
    <t>Gunasekaran</t>
  </si>
  <si>
    <t>Veerapandian .R</t>
  </si>
  <si>
    <t>poorani566@gmail.com</t>
  </si>
  <si>
    <t>surryakarthikarthi99525@gmail.com</t>
  </si>
  <si>
    <t>7513 3048 9796</t>
  </si>
  <si>
    <t>MOSPS6192D</t>
  </si>
  <si>
    <t>Vasantha.S</t>
  </si>
  <si>
    <t>8702 6256 3740</t>
  </si>
  <si>
    <t>FCJPP6959P</t>
  </si>
  <si>
    <t>7590 6793 6596</t>
  </si>
  <si>
    <t>NOAPS7123K</t>
  </si>
  <si>
    <t>5921 1651 1861</t>
  </si>
  <si>
    <t>5468 0426 9950</t>
  </si>
  <si>
    <t>CVXPA1815M</t>
  </si>
  <si>
    <t>03.05.1984</t>
  </si>
  <si>
    <t>20.03.1998</t>
  </si>
  <si>
    <t>10.04.1991</t>
  </si>
  <si>
    <t>12.08.1998</t>
  </si>
  <si>
    <t>A+ve</t>
  </si>
  <si>
    <t>Sunitha P.S</t>
  </si>
  <si>
    <t>08.03.2000</t>
  </si>
  <si>
    <t>20.03.2001</t>
  </si>
  <si>
    <t>20.05.1995</t>
  </si>
  <si>
    <t>03.01.2000</t>
  </si>
  <si>
    <t>23.12.2002</t>
  </si>
  <si>
    <t>21.03.2001</t>
  </si>
  <si>
    <t>04.04.1988</t>
  </si>
  <si>
    <t>Selvam .T</t>
  </si>
  <si>
    <t>Sukumar Halder</t>
  </si>
  <si>
    <t>Jagodish Mondal</t>
  </si>
  <si>
    <t>Netai Roy</t>
  </si>
  <si>
    <t>Murugan</t>
  </si>
  <si>
    <t>Ragunath Putel</t>
  </si>
  <si>
    <t>Dambarudhar Gauda</t>
  </si>
  <si>
    <t>Balu</t>
  </si>
  <si>
    <t>12.01.2002</t>
  </si>
  <si>
    <t>05.05.2002</t>
  </si>
  <si>
    <t>kanniraman@gmail.com</t>
  </si>
  <si>
    <t>anilabalakrishnan2000@gmail.com</t>
  </si>
  <si>
    <t>jamesvishal1@gmail.com</t>
  </si>
  <si>
    <t>arpanhalder757@gmail.com</t>
  </si>
  <si>
    <t>kkoushikmondal1755@gmail.com</t>
  </si>
  <si>
    <t>subrataroy666666@gmail.com</t>
  </si>
  <si>
    <t>sivakumarisha@gmail.com</t>
  </si>
  <si>
    <t>gopalputelaa@gmail.com</t>
  </si>
  <si>
    <t>baisnabasanam@gmail.com</t>
  </si>
  <si>
    <t>9th</t>
  </si>
  <si>
    <t>DME</t>
  </si>
  <si>
    <t>12th</t>
  </si>
  <si>
    <t>ITI (FITTER)</t>
  </si>
  <si>
    <t>selvaselva44669@gmail.com</t>
  </si>
  <si>
    <t>3555 6361 3808</t>
  </si>
  <si>
    <t>8375 2647 6904</t>
  </si>
  <si>
    <t>2559 3218 1457</t>
  </si>
  <si>
    <t>4321 5967 0583</t>
  </si>
  <si>
    <t>6388 4181 6973</t>
  </si>
  <si>
    <t>BFWPS8716E</t>
  </si>
  <si>
    <t>FPOPR1796J</t>
  </si>
  <si>
    <t>PQGPG5507M</t>
  </si>
  <si>
    <t>5747 3607 5342</t>
  </si>
  <si>
    <t>HQNPS4411M</t>
  </si>
  <si>
    <t>PGVPS3755Q</t>
  </si>
  <si>
    <t>Bhagpatu Raman</t>
  </si>
  <si>
    <t>Rajendra Parashd</t>
  </si>
  <si>
    <t>Karuppasamy</t>
  </si>
  <si>
    <t>Natarajan</t>
  </si>
  <si>
    <t>30.07.2000</t>
  </si>
  <si>
    <t>01.01.1993</t>
  </si>
  <si>
    <t>23.07.2002</t>
  </si>
  <si>
    <t>24.11.1977</t>
  </si>
  <si>
    <t>16.06.2001</t>
  </si>
  <si>
    <t>Dhauyadhan</t>
  </si>
  <si>
    <t>Kapilashati</t>
  </si>
  <si>
    <t>SanjiB Mondal</t>
  </si>
  <si>
    <t>Senthil Kumar .S</t>
  </si>
  <si>
    <t>Ramasamy</t>
  </si>
  <si>
    <t>Perumal</t>
  </si>
  <si>
    <t>04.04.2004</t>
  </si>
  <si>
    <t>21.05.1997</t>
  </si>
  <si>
    <t>24.04.2002</t>
  </si>
  <si>
    <t>05.11.2001</t>
  </si>
  <si>
    <t>10.06.2002</t>
  </si>
  <si>
    <t>20.05.1999</t>
  </si>
  <si>
    <t>02.02.2001</t>
  </si>
  <si>
    <t>AB-ve</t>
  </si>
  <si>
    <t>Baby</t>
  </si>
  <si>
    <t>Moorthi .M</t>
  </si>
  <si>
    <t>07.04.1995</t>
  </si>
  <si>
    <t>D.EL.ED</t>
  </si>
  <si>
    <t>bulukaruan@gmail.com</t>
  </si>
  <si>
    <t>nivasram096@gmail.com</t>
  </si>
  <si>
    <t>abishek2003@gmail.com</t>
  </si>
  <si>
    <t>nshanthi323@gmail.com</t>
  </si>
  <si>
    <t>arasakumar4321@gmail.com</t>
  </si>
  <si>
    <t>bikrammajhi974@gmail.com</t>
  </si>
  <si>
    <t>yubarajhati@gmail.com</t>
  </si>
  <si>
    <t>sumanmondalsm626@gmail.com</t>
  </si>
  <si>
    <t>saranya1612511@gmail.com</t>
  </si>
  <si>
    <t>deenaru2002@gmail.com</t>
  </si>
  <si>
    <t>soundaryaru99@gmail.com</t>
  </si>
  <si>
    <t>saju31939@gmail.com</t>
  </si>
  <si>
    <t>rajanilarajanila4@gmail.com</t>
  </si>
  <si>
    <t>monikamohana03@gmail.com</t>
  </si>
  <si>
    <t>mondalsusovan213@gmail.com</t>
  </si>
  <si>
    <t>Diploma (swc)</t>
  </si>
  <si>
    <t>8th</t>
  </si>
  <si>
    <t>Diploma (AM)</t>
  </si>
  <si>
    <t>B.Sc (Physics)</t>
  </si>
  <si>
    <t>M.Sc (Computer Science)</t>
  </si>
  <si>
    <t>3559 2031 5438</t>
  </si>
  <si>
    <t>CKDPR6745N</t>
  </si>
  <si>
    <t>5371 1637 9596</t>
  </si>
  <si>
    <t>2905 5429 6210</t>
  </si>
  <si>
    <t>3590 2643 0559</t>
  </si>
  <si>
    <t>2717 3867 9619</t>
  </si>
  <si>
    <t>6540 4413 3011</t>
  </si>
  <si>
    <t>HGSPM4529P</t>
  </si>
  <si>
    <t>BIFPY2192D</t>
  </si>
  <si>
    <t>4216 3744 1142</t>
  </si>
  <si>
    <t>HRZPM7166N</t>
  </si>
  <si>
    <t>6647 6349 0870</t>
  </si>
  <si>
    <t>9383 9251 2144</t>
  </si>
  <si>
    <t>8453 1865 9619</t>
  </si>
  <si>
    <t>4390 8280 4006</t>
  </si>
  <si>
    <t>HHOPP2688P</t>
  </si>
  <si>
    <t>GVFPM4087P</t>
  </si>
  <si>
    <t>Ganesan</t>
  </si>
  <si>
    <t>14.06.1994</t>
  </si>
  <si>
    <t>mecharun468@gmail.com</t>
  </si>
  <si>
    <t>B.E(MECH)</t>
  </si>
  <si>
    <t>4618 1688 9937</t>
  </si>
  <si>
    <t>DNLPAO324E</t>
  </si>
  <si>
    <t>Duraipandi</t>
  </si>
  <si>
    <t>08.07.1996</t>
  </si>
  <si>
    <t>muthu871996@gmail.com</t>
  </si>
  <si>
    <t>Diplomo(Printing)</t>
  </si>
  <si>
    <t>3880 1247 6461</t>
  </si>
  <si>
    <t>DPTPK9627A</t>
  </si>
  <si>
    <t>01.12.2022</t>
  </si>
  <si>
    <t>02.01.2023</t>
  </si>
  <si>
    <t>12.03.2004</t>
  </si>
  <si>
    <t>04.01.2023</t>
  </si>
  <si>
    <t>Kaliyaperumal</t>
  </si>
  <si>
    <t>31.05.1990</t>
  </si>
  <si>
    <t>01.02.2023</t>
  </si>
  <si>
    <t>STD</t>
  </si>
  <si>
    <t>7430 9311 3629</t>
  </si>
  <si>
    <t>EXQPA2743P</t>
  </si>
  <si>
    <t>arukkaniselvaraj82@gmail.com</t>
  </si>
  <si>
    <t>01.03.2023</t>
  </si>
  <si>
    <t>2492 9700 4977</t>
  </si>
  <si>
    <t>Senthil</t>
  </si>
  <si>
    <t>6165 8353 1210</t>
  </si>
  <si>
    <t>Digabar Jayapuria</t>
  </si>
  <si>
    <t>keshiri Chhatria</t>
  </si>
  <si>
    <t>23.10.1995</t>
  </si>
  <si>
    <t>23.04.1991</t>
  </si>
  <si>
    <t>5586 0745 0270</t>
  </si>
  <si>
    <t>18.07.1999</t>
  </si>
  <si>
    <t>8933 7439 1743</t>
  </si>
  <si>
    <t>2844 8949 1291</t>
  </si>
  <si>
    <t>1017 4427 9822</t>
  </si>
  <si>
    <t>ESWPB0744Q</t>
  </si>
  <si>
    <t>259839114411</t>
  </si>
  <si>
    <t>CAT-3</t>
  </si>
  <si>
    <t xml:space="preserve"> BBA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</si>
</sst>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3" borderId="1" xfId="0" quotePrefix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ikrammajhi974@gmail.com" TargetMode="External"/><Relationship Id="rId18" Type="http://schemas.openxmlformats.org/officeDocument/2006/relationships/hyperlink" Target="mailto:soundaryaru99@gmail.com" TargetMode="External"/><Relationship Id="rId26" Type="http://schemas.openxmlformats.org/officeDocument/2006/relationships/hyperlink" Target="mailto:kanniraman@gmail.com" TargetMode="External"/><Relationship Id="rId3" Type="http://schemas.openxmlformats.org/officeDocument/2006/relationships/hyperlink" Target="mailto:subrataroy666666@gmail.com" TargetMode="External"/><Relationship Id="rId21" Type="http://schemas.openxmlformats.org/officeDocument/2006/relationships/hyperlink" Target="mailto:monikamohana03@gmail.com" TargetMode="External"/><Relationship Id="rId34" Type="http://schemas.openxmlformats.org/officeDocument/2006/relationships/hyperlink" Target="mailto:anilabalakrishnan2000@gmail.com" TargetMode="External"/><Relationship Id="rId7" Type="http://schemas.openxmlformats.org/officeDocument/2006/relationships/hyperlink" Target="mailto:selvaselva44669@gmail.com" TargetMode="External"/><Relationship Id="rId12" Type="http://schemas.openxmlformats.org/officeDocument/2006/relationships/hyperlink" Target="mailto:arasakumar4321@gmail.com" TargetMode="External"/><Relationship Id="rId17" Type="http://schemas.openxmlformats.org/officeDocument/2006/relationships/hyperlink" Target="mailto:deenaru2002@gmail.com" TargetMode="External"/><Relationship Id="rId25" Type="http://schemas.openxmlformats.org/officeDocument/2006/relationships/hyperlink" Target="mailto:mecharun468@gmail.com" TargetMode="External"/><Relationship Id="rId33" Type="http://schemas.openxmlformats.org/officeDocument/2006/relationships/hyperlink" Target="mailto:sarathkumar1728@gmail.com" TargetMode="External"/><Relationship Id="rId2" Type="http://schemas.openxmlformats.org/officeDocument/2006/relationships/hyperlink" Target="mailto:kkoushikmondal1755@gmail.com" TargetMode="External"/><Relationship Id="rId16" Type="http://schemas.openxmlformats.org/officeDocument/2006/relationships/hyperlink" Target="mailto:saranya1612511@gmail.com" TargetMode="External"/><Relationship Id="rId20" Type="http://schemas.openxmlformats.org/officeDocument/2006/relationships/hyperlink" Target="mailto:rajanilarajanila4@gmail.com" TargetMode="External"/><Relationship Id="rId29" Type="http://schemas.openxmlformats.org/officeDocument/2006/relationships/hyperlink" Target="mailto:msureshkumar08485@gmail.com" TargetMode="External"/><Relationship Id="rId1" Type="http://schemas.openxmlformats.org/officeDocument/2006/relationships/hyperlink" Target="mailto:arpanhalder757@gmail.com" TargetMode="External"/><Relationship Id="rId6" Type="http://schemas.openxmlformats.org/officeDocument/2006/relationships/hyperlink" Target="mailto:baisnabasanam@gmail.com" TargetMode="External"/><Relationship Id="rId11" Type="http://schemas.openxmlformats.org/officeDocument/2006/relationships/hyperlink" Target="mailto:nshanthi323@gmail.com" TargetMode="External"/><Relationship Id="rId24" Type="http://schemas.openxmlformats.org/officeDocument/2006/relationships/hyperlink" Target="mailto:muthu871996@gmail.com" TargetMode="External"/><Relationship Id="rId32" Type="http://schemas.openxmlformats.org/officeDocument/2006/relationships/hyperlink" Target="mailto:Jaltrinath239@gmail.com" TargetMode="External"/><Relationship Id="rId5" Type="http://schemas.openxmlformats.org/officeDocument/2006/relationships/hyperlink" Target="mailto:gopalputelaa@gmail.com" TargetMode="External"/><Relationship Id="rId15" Type="http://schemas.openxmlformats.org/officeDocument/2006/relationships/hyperlink" Target="mailto:sumanmondalsm626@gmail.com" TargetMode="External"/><Relationship Id="rId23" Type="http://schemas.openxmlformats.org/officeDocument/2006/relationships/hyperlink" Target="mailto:arukkaniselvaraj82@gmail.com" TargetMode="External"/><Relationship Id="rId28" Type="http://schemas.openxmlformats.org/officeDocument/2006/relationships/hyperlink" Target="mailto:poorani566@gmail.com" TargetMode="External"/><Relationship Id="rId10" Type="http://schemas.openxmlformats.org/officeDocument/2006/relationships/hyperlink" Target="mailto:abishek2003@gmail.com" TargetMode="External"/><Relationship Id="rId19" Type="http://schemas.openxmlformats.org/officeDocument/2006/relationships/hyperlink" Target="mailto:saju31939@gmail.com" TargetMode="External"/><Relationship Id="rId31" Type="http://schemas.openxmlformats.org/officeDocument/2006/relationships/hyperlink" Target="mailto:gaudababi5@gmail.com" TargetMode="External"/><Relationship Id="rId4" Type="http://schemas.openxmlformats.org/officeDocument/2006/relationships/hyperlink" Target="mailto:sivakumarisha@gmail.com" TargetMode="External"/><Relationship Id="rId9" Type="http://schemas.openxmlformats.org/officeDocument/2006/relationships/hyperlink" Target="mailto:nivasram096@gmail.com" TargetMode="External"/><Relationship Id="rId14" Type="http://schemas.openxmlformats.org/officeDocument/2006/relationships/hyperlink" Target="mailto:yubarajhati@gmail.com" TargetMode="External"/><Relationship Id="rId22" Type="http://schemas.openxmlformats.org/officeDocument/2006/relationships/hyperlink" Target="mailto:mondalsusovan213@gmail.com" TargetMode="External"/><Relationship Id="rId27" Type="http://schemas.openxmlformats.org/officeDocument/2006/relationships/hyperlink" Target="mailto:surryakarthikarthi99525@gmail.com" TargetMode="External"/><Relationship Id="rId30" Type="http://schemas.openxmlformats.org/officeDocument/2006/relationships/hyperlink" Target="mailto:jkramesh011@gmail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bulukaru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2"/>
  <sheetViews>
    <sheetView tabSelected="1" workbookViewId="0">
      <pane xSplit="5" topLeftCell="S1" activePane="topRight" state="frozen"/>
      <selection pane="topRight" activeCell="U13" sqref="U13"/>
    </sheetView>
  </sheetViews>
  <sheetFormatPr defaultRowHeight="15" x14ac:dyDescent="0.25"/>
  <cols>
    <col min="1" max="1" width="6.28515625" style="7" customWidth="1"/>
    <col min="2" max="2" width="12.28515625" customWidth="1"/>
    <col min="3" max="3" width="8.7109375" customWidth="1"/>
    <col min="4" max="4" width="20" bestFit="1" customWidth="1"/>
    <col min="5" max="5" width="22.42578125" customWidth="1"/>
    <col min="6" max="6" width="8.7109375" customWidth="1"/>
    <col min="7" max="7" width="14.28515625" customWidth="1"/>
    <col min="8" max="8" width="11.140625" customWidth="1"/>
    <col min="9" max="9" width="8.7109375" customWidth="1"/>
    <col min="10" max="10" width="13" customWidth="1"/>
    <col min="11" max="11" width="15.5703125" customWidth="1"/>
    <col min="12" max="12" width="15" customWidth="1"/>
    <col min="13" max="13" width="18" customWidth="1"/>
    <col min="14" max="15" width="14.140625" customWidth="1"/>
    <col min="16" max="16" width="38.7109375" customWidth="1"/>
    <col min="17" max="17" width="13.5703125" customWidth="1"/>
    <col min="18" max="18" width="14.28515625" customWidth="1"/>
    <col min="19" max="19" width="13.5703125" customWidth="1"/>
    <col min="20" max="20" width="14.140625" customWidth="1"/>
    <col min="21" max="21" width="23" bestFit="1" customWidth="1"/>
    <col min="22" max="22" width="24.42578125" customWidth="1"/>
    <col min="23" max="23" width="28.42578125" customWidth="1"/>
    <col min="24" max="24" width="15.7109375" customWidth="1"/>
    <col min="25" max="25" width="17.7109375" style="8" customWidth="1"/>
    <col min="26" max="26" width="15" customWidth="1"/>
    <col min="27" max="27" width="20" style="8" customWidth="1"/>
    <col min="28" max="28" width="15.7109375" style="8" customWidth="1"/>
    <col min="29" max="29" width="14.7109375" style="8" customWidth="1"/>
    <col min="30" max="30" width="9.140625" style="8"/>
    <col min="31" max="31" width="16.28515625" style="8" customWidth="1"/>
    <col min="32" max="32" width="22.5703125" style="8" customWidth="1"/>
    <col min="33" max="33" width="17" bestFit="1" customWidth="1"/>
    <col min="34" max="34" width="23.5703125" bestFit="1" customWidth="1"/>
    <col min="35" max="35" width="15.7109375" bestFit="1" customWidth="1"/>
    <col min="36" max="36" width="14.85546875" style="8" customWidth="1"/>
    <col min="39" max="39" width="14" bestFit="1" customWidth="1"/>
    <col min="42" max="42" width="16.140625" bestFit="1" customWidth="1"/>
    <col min="43" max="43" width="10.85546875" bestFit="1" customWidth="1"/>
    <col min="44" max="44" width="12.85546875" bestFit="1" customWidth="1"/>
    <col min="45" max="45" width="10.5703125" bestFit="1" customWidth="1"/>
    <col min="46" max="46" width="11.28515625" bestFit="1" customWidth="1"/>
    <col min="48" max="48" width="15.5703125" customWidth="1"/>
    <col min="49" max="49" width="15.85546875" customWidth="1"/>
    <col min="50" max="51" width="18.7109375" customWidth="1"/>
    <col min="52" max="52" width="19.5703125" customWidth="1"/>
    <col min="53" max="53" width="17" customWidth="1"/>
    <col min="54" max="55" width="14.28515625" customWidth="1"/>
  </cols>
  <sheetData>
    <row r="1" spans="1:61" x14ac:dyDescent="0.25">
      <c r="A1" s="7" t="s">
        <v>54</v>
      </c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2" t="s">
        <v>13</v>
      </c>
      <c r="P1" s="1" t="s">
        <v>14</v>
      </c>
      <c r="Q1" s="3" t="s">
        <v>15</v>
      </c>
      <c r="R1" s="3" t="s">
        <v>16</v>
      </c>
      <c r="S1" s="3" t="s">
        <v>17</v>
      </c>
      <c r="T1" s="1" t="s">
        <v>18</v>
      </c>
      <c r="U1" s="2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9"/>
      <c r="BE1" s="5"/>
      <c r="BF1" s="5"/>
      <c r="BG1" s="5"/>
      <c r="BH1" s="5"/>
      <c r="BI1" s="5"/>
    </row>
    <row r="2" spans="1:61" x14ac:dyDescent="0.25">
      <c r="A2" s="7">
        <v>1</v>
      </c>
      <c r="B2" s="7"/>
      <c r="C2" s="7" t="s">
        <v>61</v>
      </c>
      <c r="D2" s="7" t="s">
        <v>55</v>
      </c>
      <c r="E2" s="7" t="s">
        <v>74</v>
      </c>
      <c r="F2" s="8" t="s">
        <v>392</v>
      </c>
      <c r="G2" s="7" t="s">
        <v>62</v>
      </c>
      <c r="H2" s="7" t="s">
        <v>202</v>
      </c>
      <c r="I2" s="7">
        <v>29</v>
      </c>
      <c r="J2" s="7" t="s">
        <v>203</v>
      </c>
      <c r="K2" s="7" t="s">
        <v>63</v>
      </c>
      <c r="L2" s="7" t="s">
        <v>64</v>
      </c>
      <c r="M2" s="7" t="s">
        <v>65</v>
      </c>
      <c r="N2" s="7" t="s">
        <v>156</v>
      </c>
      <c r="O2" s="7" t="s">
        <v>56</v>
      </c>
      <c r="P2" s="19" t="s">
        <v>204</v>
      </c>
      <c r="Q2" s="7" t="s">
        <v>151</v>
      </c>
      <c r="R2" s="7" t="s">
        <v>177</v>
      </c>
      <c r="S2" s="7" t="s">
        <v>67</v>
      </c>
      <c r="T2" s="7">
        <v>9789761043</v>
      </c>
      <c r="U2" s="7" t="s">
        <v>152</v>
      </c>
      <c r="V2" s="7" t="s">
        <v>74</v>
      </c>
      <c r="W2" s="7" t="s">
        <v>92</v>
      </c>
      <c r="X2" s="7" t="s">
        <v>70</v>
      </c>
      <c r="Y2" s="7" t="s">
        <v>70</v>
      </c>
      <c r="Z2" s="7" t="s">
        <v>75</v>
      </c>
      <c r="AA2" s="7">
        <v>1.5</v>
      </c>
      <c r="AB2" s="7" t="s">
        <v>68</v>
      </c>
      <c r="AC2" s="7" t="s">
        <v>69</v>
      </c>
      <c r="AD2" s="7">
        <v>10410</v>
      </c>
      <c r="AE2" s="7">
        <v>1000</v>
      </c>
      <c r="AF2" s="7">
        <v>2620</v>
      </c>
      <c r="AG2" s="7">
        <v>0</v>
      </c>
      <c r="AH2" s="7">
        <v>3090</v>
      </c>
      <c r="AI2" s="7">
        <v>0</v>
      </c>
      <c r="AJ2" s="7" t="s">
        <v>70</v>
      </c>
      <c r="AK2" s="10">
        <v>0.12</v>
      </c>
      <c r="AL2" s="10">
        <v>0.12</v>
      </c>
      <c r="AM2" s="7" t="s">
        <v>70</v>
      </c>
      <c r="AN2" s="11">
        <v>7.4999999999999997E-3</v>
      </c>
      <c r="AO2" s="7" t="s">
        <v>97</v>
      </c>
      <c r="AP2" s="7" t="s">
        <v>97</v>
      </c>
      <c r="AQ2" s="7">
        <f>SUM(AH2,AF2,AE2,AD2)</f>
        <v>17120</v>
      </c>
      <c r="AR2" s="7"/>
      <c r="AS2" s="7" t="s">
        <v>70</v>
      </c>
      <c r="AT2" s="7"/>
      <c r="AU2" s="7" t="s">
        <v>153</v>
      </c>
      <c r="AV2" s="7">
        <v>5607741590</v>
      </c>
      <c r="AW2" s="7" t="s">
        <v>71</v>
      </c>
      <c r="AX2" s="7" t="s">
        <v>205</v>
      </c>
      <c r="AY2" s="7" t="s">
        <v>206</v>
      </c>
      <c r="AZ2" s="7" t="s">
        <v>70</v>
      </c>
      <c r="BA2" s="7"/>
      <c r="BB2" s="7"/>
      <c r="BC2" s="7"/>
      <c r="BD2" s="9"/>
      <c r="BE2" s="5"/>
      <c r="BF2" s="5"/>
      <c r="BG2" s="5"/>
      <c r="BH2" s="5"/>
      <c r="BI2" s="5"/>
    </row>
    <row r="3" spans="1:61" x14ac:dyDescent="0.25">
      <c r="A3" s="7">
        <v>2</v>
      </c>
      <c r="B3" s="7"/>
      <c r="C3" s="7" t="s">
        <v>61</v>
      </c>
      <c r="D3" s="7" t="s">
        <v>57</v>
      </c>
      <c r="E3" s="7" t="s">
        <v>207</v>
      </c>
      <c r="F3" s="8" t="s">
        <v>392</v>
      </c>
      <c r="G3" s="7" t="s">
        <v>157</v>
      </c>
      <c r="H3" s="7" t="s">
        <v>211</v>
      </c>
      <c r="I3" s="7">
        <v>25</v>
      </c>
      <c r="J3" s="7" t="s">
        <v>212</v>
      </c>
      <c r="K3" s="7" t="s">
        <v>63</v>
      </c>
      <c r="L3" s="7" t="s">
        <v>64</v>
      </c>
      <c r="M3" s="7" t="s">
        <v>65</v>
      </c>
      <c r="N3" s="7" t="s">
        <v>156</v>
      </c>
      <c r="O3" s="7" t="s">
        <v>56</v>
      </c>
      <c r="P3" s="19" t="s">
        <v>215</v>
      </c>
      <c r="Q3" s="7" t="s">
        <v>158</v>
      </c>
      <c r="R3" s="7" t="s">
        <v>177</v>
      </c>
      <c r="S3" s="7" t="s">
        <v>67</v>
      </c>
      <c r="T3" s="7">
        <v>9952726485</v>
      </c>
      <c r="U3" s="7" t="s">
        <v>216</v>
      </c>
      <c r="V3" s="7" t="s">
        <v>207</v>
      </c>
      <c r="W3" s="7" t="s">
        <v>92</v>
      </c>
      <c r="X3" s="7" t="s">
        <v>70</v>
      </c>
      <c r="Y3" s="7" t="s">
        <v>70</v>
      </c>
      <c r="Z3" s="7" t="s">
        <v>75</v>
      </c>
      <c r="AA3" s="7">
        <v>1.5</v>
      </c>
      <c r="AB3" s="7" t="s">
        <v>68</v>
      </c>
      <c r="AC3" s="7" t="s">
        <v>69</v>
      </c>
      <c r="AD3" s="7">
        <v>10410</v>
      </c>
      <c r="AE3" s="7">
        <v>1000</v>
      </c>
      <c r="AF3" s="7">
        <v>620</v>
      </c>
      <c r="AG3" s="7">
        <v>0</v>
      </c>
      <c r="AH3" s="7">
        <v>3590</v>
      </c>
      <c r="AI3" s="7">
        <v>0</v>
      </c>
      <c r="AJ3" s="7" t="s">
        <v>70</v>
      </c>
      <c r="AK3" s="10">
        <v>0.12</v>
      </c>
      <c r="AL3" s="10">
        <v>0.12</v>
      </c>
      <c r="AM3" s="7" t="s">
        <v>70</v>
      </c>
      <c r="AN3" s="11">
        <v>7.4999999999999997E-3</v>
      </c>
      <c r="AO3" s="7" t="s">
        <v>97</v>
      </c>
      <c r="AP3" s="7" t="s">
        <v>97</v>
      </c>
      <c r="AQ3" s="7">
        <f t="shared" ref="AQ3:AQ41" si="0">SUM(AH3,AF3,AE3,AD3)</f>
        <v>15620</v>
      </c>
      <c r="AR3" s="7"/>
      <c r="AS3" s="7" t="s">
        <v>70</v>
      </c>
      <c r="AT3" s="7"/>
      <c r="AU3" s="7" t="s">
        <v>153</v>
      </c>
      <c r="AV3" s="7">
        <v>5607741627</v>
      </c>
      <c r="AW3" s="7" t="s">
        <v>72</v>
      </c>
      <c r="AX3" s="7" t="s">
        <v>217</v>
      </c>
      <c r="AY3" s="7" t="s">
        <v>218</v>
      </c>
      <c r="AZ3" s="7" t="s">
        <v>70</v>
      </c>
      <c r="BA3" s="7"/>
      <c r="BB3" s="7"/>
      <c r="BC3" s="7"/>
      <c r="BD3" s="9"/>
      <c r="BE3" s="5"/>
      <c r="BF3" s="5"/>
      <c r="BG3" s="5"/>
      <c r="BH3" s="5"/>
      <c r="BI3" s="5"/>
    </row>
    <row r="4" spans="1:61" x14ac:dyDescent="0.25">
      <c r="A4" s="7">
        <v>3</v>
      </c>
      <c r="B4" s="7"/>
      <c r="C4" s="7" t="s">
        <v>66</v>
      </c>
      <c r="D4" s="7" t="s">
        <v>58</v>
      </c>
      <c r="E4" s="7" t="s">
        <v>208</v>
      </c>
      <c r="F4" s="8" t="s">
        <v>392</v>
      </c>
      <c r="G4" s="7" t="s">
        <v>157</v>
      </c>
      <c r="H4" s="7" t="s">
        <v>213</v>
      </c>
      <c r="I4" s="7">
        <v>27</v>
      </c>
      <c r="J4" s="7"/>
      <c r="K4" s="7" t="s">
        <v>63</v>
      </c>
      <c r="L4" s="7" t="s">
        <v>64</v>
      </c>
      <c r="M4" s="7" t="s">
        <v>65</v>
      </c>
      <c r="N4" s="7" t="s">
        <v>156</v>
      </c>
      <c r="O4" s="7" t="s">
        <v>76</v>
      </c>
      <c r="P4" s="19" t="s">
        <v>222</v>
      </c>
      <c r="Q4" s="7" t="s">
        <v>158</v>
      </c>
      <c r="R4" s="7" t="s">
        <v>177</v>
      </c>
      <c r="S4" s="7" t="s">
        <v>93</v>
      </c>
      <c r="T4" s="7">
        <v>6374219408</v>
      </c>
      <c r="U4" s="7" t="s">
        <v>223</v>
      </c>
      <c r="V4" s="7" t="s">
        <v>208</v>
      </c>
      <c r="W4" s="7" t="s">
        <v>92</v>
      </c>
      <c r="X4" s="7" t="s">
        <v>70</v>
      </c>
      <c r="Y4" s="7" t="s">
        <v>70</v>
      </c>
      <c r="Z4" s="7" t="s">
        <v>96</v>
      </c>
      <c r="AA4" s="7">
        <v>1.5</v>
      </c>
      <c r="AB4" s="7" t="s">
        <v>68</v>
      </c>
      <c r="AC4" s="7" t="s">
        <v>69</v>
      </c>
      <c r="AD4" s="7">
        <v>10000</v>
      </c>
      <c r="AE4" s="7">
        <v>2000</v>
      </c>
      <c r="AF4" s="7">
        <v>0</v>
      </c>
      <c r="AG4" s="7">
        <v>0</v>
      </c>
      <c r="AH4" s="7">
        <v>1500</v>
      </c>
      <c r="AI4" s="7">
        <v>0</v>
      </c>
      <c r="AJ4" s="7" t="s">
        <v>70</v>
      </c>
      <c r="AK4" s="10">
        <v>0.12</v>
      </c>
      <c r="AL4" s="10">
        <v>0.12</v>
      </c>
      <c r="AM4" s="7" t="s">
        <v>70</v>
      </c>
      <c r="AN4" s="11">
        <v>7.4999999999999997E-3</v>
      </c>
      <c r="AO4" s="7" t="s">
        <v>97</v>
      </c>
      <c r="AP4" s="7" t="s">
        <v>97</v>
      </c>
      <c r="AQ4" s="7">
        <f t="shared" si="0"/>
        <v>13500</v>
      </c>
      <c r="AR4" s="7"/>
      <c r="AS4" s="7" t="s">
        <v>70</v>
      </c>
      <c r="AT4" s="7"/>
      <c r="AU4" s="7" t="s">
        <v>153</v>
      </c>
      <c r="AV4" s="7">
        <v>5608197012</v>
      </c>
      <c r="AW4" s="7" t="s">
        <v>73</v>
      </c>
      <c r="AX4" s="7" t="s">
        <v>219</v>
      </c>
      <c r="AY4" s="7"/>
      <c r="AZ4" s="7" t="s">
        <v>70</v>
      </c>
      <c r="BA4" s="7"/>
      <c r="BB4" s="7"/>
      <c r="BC4" s="7"/>
      <c r="BD4" s="9"/>
      <c r="BE4" s="5"/>
      <c r="BF4" s="5"/>
      <c r="BG4" s="5"/>
      <c r="BH4" s="5"/>
      <c r="BI4" s="5"/>
    </row>
    <row r="5" spans="1:61" x14ac:dyDescent="0.25">
      <c r="A5" s="7">
        <v>4</v>
      </c>
      <c r="B5" s="7"/>
      <c r="C5" s="7" t="s">
        <v>61</v>
      </c>
      <c r="D5" s="7" t="s">
        <v>59</v>
      </c>
      <c r="E5" s="7" t="s">
        <v>209</v>
      </c>
      <c r="F5" s="7" t="str">
        <f>F2</f>
        <v>CAT-3</v>
      </c>
      <c r="G5" s="7" t="s">
        <v>62</v>
      </c>
      <c r="H5" s="7" t="s">
        <v>214</v>
      </c>
      <c r="I5" s="7">
        <v>43</v>
      </c>
      <c r="J5" s="7" t="s">
        <v>203</v>
      </c>
      <c r="K5" s="7" t="s">
        <v>63</v>
      </c>
      <c r="L5" s="7" t="s">
        <v>64</v>
      </c>
      <c r="M5" s="7" t="s">
        <v>65</v>
      </c>
      <c r="N5" s="7" t="s">
        <v>156</v>
      </c>
      <c r="O5" s="7" t="s">
        <v>56</v>
      </c>
      <c r="P5" s="19" t="s">
        <v>225</v>
      </c>
      <c r="Q5" s="7" t="s">
        <v>151</v>
      </c>
      <c r="R5" s="7" t="s">
        <v>177</v>
      </c>
      <c r="S5" s="7" t="s">
        <v>67</v>
      </c>
      <c r="T5" s="7">
        <v>9952252513</v>
      </c>
      <c r="U5" s="7" t="s">
        <v>216</v>
      </c>
      <c r="V5" s="7" t="s">
        <v>209</v>
      </c>
      <c r="W5" s="7" t="s">
        <v>92</v>
      </c>
      <c r="X5" s="7" t="s">
        <v>70</v>
      </c>
      <c r="Y5" s="7" t="s">
        <v>70</v>
      </c>
      <c r="Z5" s="7" t="s">
        <v>75</v>
      </c>
      <c r="AA5" s="7">
        <v>1.5</v>
      </c>
      <c r="AB5" s="7" t="s">
        <v>68</v>
      </c>
      <c r="AC5" s="7" t="s">
        <v>69</v>
      </c>
      <c r="AD5" s="7">
        <v>16000</v>
      </c>
      <c r="AE5" s="7">
        <v>4000</v>
      </c>
      <c r="AF5" s="7">
        <v>2404</v>
      </c>
      <c r="AG5" s="7">
        <v>0</v>
      </c>
      <c r="AH5" s="7">
        <v>3600</v>
      </c>
      <c r="AI5" s="7">
        <v>0</v>
      </c>
      <c r="AJ5" s="7" t="s">
        <v>200</v>
      </c>
      <c r="AK5" s="10" t="s">
        <v>201</v>
      </c>
      <c r="AL5" s="10" t="s">
        <v>201</v>
      </c>
      <c r="AM5" s="7" t="s">
        <v>200</v>
      </c>
      <c r="AN5" s="11" t="s">
        <v>201</v>
      </c>
      <c r="AO5" s="7" t="s">
        <v>97</v>
      </c>
      <c r="AP5" s="7" t="s">
        <v>97</v>
      </c>
      <c r="AQ5" s="7">
        <f t="shared" si="0"/>
        <v>26004</v>
      </c>
      <c r="AR5" s="7"/>
      <c r="AS5" s="7" t="s">
        <v>70</v>
      </c>
      <c r="AT5" s="7"/>
      <c r="AU5" s="7" t="s">
        <v>153</v>
      </c>
      <c r="AV5" s="7"/>
      <c r="AW5" s="7"/>
      <c r="AX5" s="7" t="s">
        <v>220</v>
      </c>
      <c r="AY5" s="7" t="s">
        <v>221</v>
      </c>
      <c r="AZ5" s="7" t="s">
        <v>70</v>
      </c>
      <c r="BA5" s="7"/>
      <c r="BB5" s="7"/>
      <c r="BC5" s="7"/>
      <c r="BD5" s="9"/>
      <c r="BE5" s="5"/>
      <c r="BF5" s="5"/>
      <c r="BG5" s="5"/>
      <c r="BH5" s="5"/>
      <c r="BI5" s="5"/>
    </row>
    <row r="6" spans="1:61" x14ac:dyDescent="0.25">
      <c r="A6" s="7">
        <v>5</v>
      </c>
      <c r="B6" s="7"/>
      <c r="C6" s="7" t="s">
        <v>61</v>
      </c>
      <c r="D6" s="7" t="s">
        <v>60</v>
      </c>
      <c r="E6" s="7" t="s">
        <v>210</v>
      </c>
      <c r="F6" s="7" t="str">
        <f t="shared" ref="F6:F41" si="1">F3</f>
        <v>CAT-3</v>
      </c>
      <c r="G6" s="7" t="s">
        <v>62</v>
      </c>
      <c r="H6" s="7" t="s">
        <v>242</v>
      </c>
      <c r="I6" s="7">
        <v>38</v>
      </c>
      <c r="J6" s="7" t="s">
        <v>212</v>
      </c>
      <c r="K6" s="7" t="s">
        <v>63</v>
      </c>
      <c r="L6" s="7" t="s">
        <v>64</v>
      </c>
      <c r="M6" s="7" t="s">
        <v>65</v>
      </c>
      <c r="N6" s="7" t="s">
        <v>159</v>
      </c>
      <c r="O6" s="7" t="s">
        <v>56</v>
      </c>
      <c r="P6" s="19" t="s">
        <v>226</v>
      </c>
      <c r="Q6" s="7" t="s">
        <v>151</v>
      </c>
      <c r="R6" s="7" t="s">
        <v>177</v>
      </c>
      <c r="S6" s="7" t="s">
        <v>67</v>
      </c>
      <c r="T6" s="7">
        <v>9566567900</v>
      </c>
      <c r="U6" s="7" t="s">
        <v>216</v>
      </c>
      <c r="V6" s="7" t="s">
        <v>210</v>
      </c>
      <c r="W6" s="7" t="s">
        <v>92</v>
      </c>
      <c r="X6" s="7" t="s">
        <v>70</v>
      </c>
      <c r="Y6" s="7" t="s">
        <v>70</v>
      </c>
      <c r="Z6" s="7" t="s">
        <v>75</v>
      </c>
      <c r="AA6" s="7">
        <v>1.5</v>
      </c>
      <c r="AB6" s="7" t="s">
        <v>68</v>
      </c>
      <c r="AC6" s="7" t="s">
        <v>69</v>
      </c>
      <c r="AD6" s="7">
        <v>13300</v>
      </c>
      <c r="AE6" s="7">
        <v>5320</v>
      </c>
      <c r="AF6" s="7">
        <v>380</v>
      </c>
      <c r="AG6" s="7">
        <v>0</v>
      </c>
      <c r="AH6" s="7">
        <v>1250</v>
      </c>
      <c r="AI6" s="7">
        <v>0</v>
      </c>
      <c r="AJ6" s="7" t="s">
        <v>70</v>
      </c>
      <c r="AK6" s="10">
        <v>0.12</v>
      </c>
      <c r="AL6" s="10">
        <v>0.12</v>
      </c>
      <c r="AM6" s="7" t="s">
        <v>70</v>
      </c>
      <c r="AN6" s="11">
        <v>7.4999999999999997E-3</v>
      </c>
      <c r="AO6" s="7" t="s">
        <v>97</v>
      </c>
      <c r="AP6" s="7" t="s">
        <v>97</v>
      </c>
      <c r="AQ6" s="7">
        <f t="shared" si="0"/>
        <v>20250</v>
      </c>
      <c r="AR6" s="7"/>
      <c r="AS6" s="7" t="s">
        <v>70</v>
      </c>
      <c r="AT6" s="7"/>
      <c r="AU6" s="7" t="s">
        <v>153</v>
      </c>
      <c r="AV6" s="7">
        <v>5608513698</v>
      </c>
      <c r="AW6" s="7" t="s">
        <v>98</v>
      </c>
      <c r="AX6" s="7" t="s">
        <v>232</v>
      </c>
      <c r="AY6" s="7" t="s">
        <v>233</v>
      </c>
      <c r="AZ6" s="7" t="s">
        <v>70</v>
      </c>
      <c r="BA6" s="7"/>
      <c r="BB6" s="7"/>
      <c r="BC6" s="7"/>
      <c r="BD6" s="9"/>
      <c r="BE6" s="5"/>
      <c r="BF6" s="5"/>
      <c r="BG6" s="5"/>
      <c r="BH6" s="5"/>
      <c r="BI6" s="5"/>
    </row>
    <row r="7" spans="1:61" x14ac:dyDescent="0.25">
      <c r="A7" s="7">
        <v>6</v>
      </c>
      <c r="B7" s="7"/>
      <c r="C7" s="7" t="s">
        <v>77</v>
      </c>
      <c r="D7" s="7" t="s">
        <v>78</v>
      </c>
      <c r="E7" s="7" t="s">
        <v>234</v>
      </c>
      <c r="F7" s="7" t="str">
        <f t="shared" si="1"/>
        <v>CAT-3</v>
      </c>
      <c r="G7" s="7" t="s">
        <v>62</v>
      </c>
      <c r="H7" s="7" t="s">
        <v>243</v>
      </c>
      <c r="I7" s="7">
        <v>25</v>
      </c>
      <c r="J7" s="7" t="s">
        <v>203</v>
      </c>
      <c r="K7" s="7" t="s">
        <v>63</v>
      </c>
      <c r="L7" s="7" t="s">
        <v>64</v>
      </c>
      <c r="M7" s="7" t="s">
        <v>65</v>
      </c>
      <c r="N7" s="7" t="s">
        <v>156</v>
      </c>
      <c r="O7" s="7" t="s">
        <v>76</v>
      </c>
      <c r="P7" s="19" t="s">
        <v>230</v>
      </c>
      <c r="Q7" s="7" t="s">
        <v>158</v>
      </c>
      <c r="R7" s="7" t="s">
        <v>177</v>
      </c>
      <c r="S7" s="7" t="s">
        <v>93</v>
      </c>
      <c r="T7" s="7">
        <v>9361475239</v>
      </c>
      <c r="U7" s="7" t="s">
        <v>224</v>
      </c>
      <c r="V7" s="7" t="s">
        <v>234</v>
      </c>
      <c r="W7" s="7" t="s">
        <v>92</v>
      </c>
      <c r="X7" s="7" t="s">
        <v>70</v>
      </c>
      <c r="Y7" s="7" t="s">
        <v>70</v>
      </c>
      <c r="Z7" s="7" t="s">
        <v>96</v>
      </c>
      <c r="AA7" s="7">
        <v>1.5</v>
      </c>
      <c r="AB7" s="7" t="s">
        <v>68</v>
      </c>
      <c r="AC7" s="7" t="s">
        <v>69</v>
      </c>
      <c r="AD7" s="7">
        <v>10000</v>
      </c>
      <c r="AE7" s="7">
        <v>0</v>
      </c>
      <c r="AF7" s="7">
        <v>0</v>
      </c>
      <c r="AG7" s="7">
        <v>0</v>
      </c>
      <c r="AH7" s="7">
        <v>350</v>
      </c>
      <c r="AI7" s="7">
        <v>0</v>
      </c>
      <c r="AJ7" s="7" t="s">
        <v>70</v>
      </c>
      <c r="AK7" s="10">
        <v>0.12</v>
      </c>
      <c r="AL7" s="10">
        <v>0.12</v>
      </c>
      <c r="AM7" s="7" t="s">
        <v>70</v>
      </c>
      <c r="AN7" s="11">
        <v>7.4999999999999997E-3</v>
      </c>
      <c r="AO7" s="7" t="s">
        <v>97</v>
      </c>
      <c r="AP7" s="7" t="s">
        <v>97</v>
      </c>
      <c r="AQ7" s="7">
        <f t="shared" si="0"/>
        <v>10350</v>
      </c>
      <c r="AR7" s="7"/>
      <c r="AS7" s="7" t="s">
        <v>70</v>
      </c>
      <c r="AT7" s="7"/>
      <c r="AU7" s="7" t="s">
        <v>153</v>
      </c>
      <c r="AV7" s="7">
        <v>5608632175</v>
      </c>
      <c r="AW7" s="7" t="s">
        <v>99</v>
      </c>
      <c r="AX7" s="7" t="s">
        <v>235</v>
      </c>
      <c r="AY7" s="7" t="s">
        <v>236</v>
      </c>
      <c r="AZ7" s="7" t="s">
        <v>70</v>
      </c>
      <c r="BA7" s="7"/>
      <c r="BB7" s="7"/>
      <c r="BC7" s="7"/>
      <c r="BD7" s="9"/>
      <c r="BE7" s="5"/>
      <c r="BF7" s="5"/>
      <c r="BG7" s="5"/>
      <c r="BH7" s="5"/>
      <c r="BI7" s="5"/>
    </row>
    <row r="8" spans="1:61" x14ac:dyDescent="0.25">
      <c r="A8" s="7">
        <v>7</v>
      </c>
      <c r="B8" s="7"/>
      <c r="C8" s="7" t="s">
        <v>66</v>
      </c>
      <c r="D8" s="7" t="s">
        <v>178</v>
      </c>
      <c r="E8" s="7" t="s">
        <v>227</v>
      </c>
      <c r="F8" s="7" t="str">
        <f t="shared" si="1"/>
        <v>CAT-3</v>
      </c>
      <c r="G8" s="7" t="s">
        <v>62</v>
      </c>
      <c r="H8" s="7" t="s">
        <v>244</v>
      </c>
      <c r="I8" s="7">
        <v>31</v>
      </c>
      <c r="J8" s="7"/>
      <c r="K8" s="7" t="s">
        <v>63</v>
      </c>
      <c r="L8" s="7" t="s">
        <v>64</v>
      </c>
      <c r="M8" s="7" t="s">
        <v>65</v>
      </c>
      <c r="N8" s="7" t="s">
        <v>156</v>
      </c>
      <c r="O8" s="7" t="s">
        <v>56</v>
      </c>
      <c r="P8" s="24" t="s">
        <v>376</v>
      </c>
      <c r="Q8" s="7" t="s">
        <v>158</v>
      </c>
      <c r="R8" s="7" t="s">
        <v>177</v>
      </c>
      <c r="S8" s="7" t="s">
        <v>93</v>
      </c>
      <c r="T8" s="7">
        <v>9600239701</v>
      </c>
      <c r="U8" s="7" t="s">
        <v>216</v>
      </c>
      <c r="V8" s="7" t="s">
        <v>227</v>
      </c>
      <c r="W8" s="7" t="s">
        <v>92</v>
      </c>
      <c r="X8" s="7" t="s">
        <v>70</v>
      </c>
      <c r="Y8" s="7" t="s">
        <v>70</v>
      </c>
      <c r="Z8" s="7" t="s">
        <v>96</v>
      </c>
      <c r="AA8" s="7">
        <v>1.5</v>
      </c>
      <c r="AB8" s="7" t="s">
        <v>68</v>
      </c>
      <c r="AC8" s="7" t="s">
        <v>69</v>
      </c>
      <c r="AD8" s="7">
        <v>10410</v>
      </c>
      <c r="AE8" s="7">
        <v>0</v>
      </c>
      <c r="AF8" s="7">
        <v>0</v>
      </c>
      <c r="AG8" s="7">
        <v>0</v>
      </c>
      <c r="AH8" s="7">
        <v>330</v>
      </c>
      <c r="AI8" s="7">
        <v>0</v>
      </c>
      <c r="AJ8" s="7" t="s">
        <v>70</v>
      </c>
      <c r="AK8" s="10">
        <v>0.12</v>
      </c>
      <c r="AL8" s="10">
        <v>0.12</v>
      </c>
      <c r="AM8" s="7" t="s">
        <v>70</v>
      </c>
      <c r="AN8" s="11">
        <v>7.4999999999999997E-3</v>
      </c>
      <c r="AO8" s="7" t="s">
        <v>97</v>
      </c>
      <c r="AP8" s="7" t="s">
        <v>97</v>
      </c>
      <c r="AQ8" s="7">
        <f t="shared" si="0"/>
        <v>10740</v>
      </c>
      <c r="AR8" s="7"/>
      <c r="AS8" s="7" t="s">
        <v>70</v>
      </c>
      <c r="AT8" s="7"/>
      <c r="AU8" s="7" t="s">
        <v>153</v>
      </c>
      <c r="AV8" s="7">
        <v>5608632771</v>
      </c>
      <c r="AW8" s="7" t="s">
        <v>100</v>
      </c>
      <c r="AX8" s="18" t="s">
        <v>374</v>
      </c>
      <c r="AY8" s="18" t="s">
        <v>375</v>
      </c>
      <c r="AZ8" s="7" t="s">
        <v>70</v>
      </c>
      <c r="BA8" s="7"/>
      <c r="BB8" s="7"/>
      <c r="BC8" s="7"/>
      <c r="BD8" s="9"/>
      <c r="BE8" s="5"/>
      <c r="BF8" s="5"/>
      <c r="BG8" s="5"/>
      <c r="BH8" s="5"/>
      <c r="BI8" s="5"/>
    </row>
    <row r="9" spans="1:61" x14ac:dyDescent="0.25">
      <c r="A9" s="7">
        <v>8</v>
      </c>
      <c r="B9" s="7"/>
      <c r="C9" s="7" t="s">
        <v>61</v>
      </c>
      <c r="D9" s="7" t="s">
        <v>79</v>
      </c>
      <c r="E9" s="7" t="s">
        <v>228</v>
      </c>
      <c r="F9" s="7" t="str">
        <f t="shared" si="1"/>
        <v>CAT-3</v>
      </c>
      <c r="G9" s="7" t="s">
        <v>62</v>
      </c>
      <c r="H9" s="7" t="s">
        <v>245</v>
      </c>
      <c r="I9" s="7">
        <v>25</v>
      </c>
      <c r="J9" s="7" t="s">
        <v>203</v>
      </c>
      <c r="K9" s="7" t="s">
        <v>63</v>
      </c>
      <c r="L9" s="7" t="s">
        <v>64</v>
      </c>
      <c r="M9" s="7" t="s">
        <v>65</v>
      </c>
      <c r="N9" s="7" t="s">
        <v>156</v>
      </c>
      <c r="O9" s="7" t="s">
        <v>56</v>
      </c>
      <c r="P9" s="19" t="s">
        <v>231</v>
      </c>
      <c r="Q9" s="7" t="s">
        <v>158</v>
      </c>
      <c r="R9" s="7" t="s">
        <v>179</v>
      </c>
      <c r="S9" s="7" t="s">
        <v>67</v>
      </c>
      <c r="T9" s="7">
        <v>8754872175</v>
      </c>
      <c r="U9" s="7" t="s">
        <v>274</v>
      </c>
      <c r="V9" s="7" t="s">
        <v>228</v>
      </c>
      <c r="W9" s="7" t="s">
        <v>92</v>
      </c>
      <c r="X9" s="7" t="s">
        <v>70</v>
      </c>
      <c r="Y9" s="7" t="s">
        <v>70</v>
      </c>
      <c r="Z9" s="7" t="s">
        <v>75</v>
      </c>
      <c r="AA9" s="7">
        <v>1.5</v>
      </c>
      <c r="AB9" s="7" t="s">
        <v>68</v>
      </c>
      <c r="AC9" s="7" t="s">
        <v>69</v>
      </c>
      <c r="AD9" s="7">
        <v>10410</v>
      </c>
      <c r="AE9" s="7">
        <v>1000</v>
      </c>
      <c r="AF9" s="7">
        <v>620</v>
      </c>
      <c r="AG9" s="7">
        <v>0</v>
      </c>
      <c r="AH9" s="7">
        <v>590</v>
      </c>
      <c r="AI9" s="7">
        <v>0</v>
      </c>
      <c r="AJ9" s="7" t="s">
        <v>70</v>
      </c>
      <c r="AK9" s="10">
        <v>0.12</v>
      </c>
      <c r="AL9" s="10">
        <v>0.12</v>
      </c>
      <c r="AM9" s="7" t="s">
        <v>70</v>
      </c>
      <c r="AN9" s="11">
        <v>7.4999999999999997E-3</v>
      </c>
      <c r="AO9" s="7" t="s">
        <v>97</v>
      </c>
      <c r="AP9" s="7" t="s">
        <v>97</v>
      </c>
      <c r="AQ9" s="7">
        <f t="shared" si="0"/>
        <v>12620</v>
      </c>
      <c r="AR9" s="7"/>
      <c r="AS9" s="7" t="s">
        <v>70</v>
      </c>
      <c r="AT9" s="7"/>
      <c r="AU9" s="7" t="s">
        <v>153</v>
      </c>
      <c r="AV9" s="7">
        <v>5608750174</v>
      </c>
      <c r="AW9" s="7" t="s">
        <v>101</v>
      </c>
      <c r="AX9" s="7" t="s">
        <v>237</v>
      </c>
      <c r="AY9" s="7" t="s">
        <v>238</v>
      </c>
      <c r="AZ9" s="7" t="s">
        <v>70</v>
      </c>
      <c r="BA9" s="7"/>
      <c r="BB9" s="7"/>
      <c r="BC9" s="7"/>
      <c r="BD9" s="9"/>
      <c r="BE9" s="5"/>
      <c r="BF9" s="5"/>
      <c r="BG9" s="5"/>
      <c r="BH9" s="5"/>
      <c r="BI9" s="5"/>
    </row>
    <row r="10" spans="1:61" x14ac:dyDescent="0.25">
      <c r="A10" s="7">
        <v>9</v>
      </c>
      <c r="B10" s="7"/>
      <c r="C10" s="7" t="s">
        <v>61</v>
      </c>
      <c r="D10" s="7" t="s">
        <v>80</v>
      </c>
      <c r="E10" s="7" t="s">
        <v>354</v>
      </c>
      <c r="F10" s="7" t="str">
        <f t="shared" si="1"/>
        <v>CAT-3</v>
      </c>
      <c r="G10" s="7" t="s">
        <v>62</v>
      </c>
      <c r="H10" s="7" t="s">
        <v>355</v>
      </c>
      <c r="I10" s="7">
        <v>29</v>
      </c>
      <c r="J10" s="7" t="s">
        <v>203</v>
      </c>
      <c r="K10" s="7" t="s">
        <v>63</v>
      </c>
      <c r="L10" s="7" t="s">
        <v>64</v>
      </c>
      <c r="M10" s="7" t="s">
        <v>65</v>
      </c>
      <c r="N10" s="7" t="s">
        <v>160</v>
      </c>
      <c r="O10" s="7" t="s">
        <v>56</v>
      </c>
      <c r="P10" s="19" t="s">
        <v>356</v>
      </c>
      <c r="Q10" s="7" t="s">
        <v>158</v>
      </c>
      <c r="R10" s="7" t="s">
        <v>180</v>
      </c>
      <c r="S10" s="7" t="s">
        <v>67</v>
      </c>
      <c r="T10" s="7">
        <v>8526974841</v>
      </c>
      <c r="U10" s="7" t="s">
        <v>357</v>
      </c>
      <c r="V10" s="7" t="s">
        <v>354</v>
      </c>
      <c r="W10" s="7" t="s">
        <v>92</v>
      </c>
      <c r="X10" s="7" t="s">
        <v>70</v>
      </c>
      <c r="Y10" s="7" t="s">
        <v>70</v>
      </c>
      <c r="Z10" s="7" t="s">
        <v>75</v>
      </c>
      <c r="AA10" s="7">
        <v>1.5</v>
      </c>
      <c r="AB10" s="7" t="s">
        <v>68</v>
      </c>
      <c r="AC10" s="7" t="s">
        <v>69</v>
      </c>
      <c r="AD10" s="7">
        <v>10410</v>
      </c>
      <c r="AE10" s="7">
        <v>2000</v>
      </c>
      <c r="AF10" s="7">
        <v>0</v>
      </c>
      <c r="AG10" s="7">
        <v>0</v>
      </c>
      <c r="AH10" s="7">
        <v>8090</v>
      </c>
      <c r="AI10" s="7">
        <v>0</v>
      </c>
      <c r="AJ10" s="7" t="s">
        <v>70</v>
      </c>
      <c r="AK10" s="10">
        <v>0.12</v>
      </c>
      <c r="AL10" s="10">
        <v>0.12</v>
      </c>
      <c r="AM10" s="7" t="s">
        <v>70</v>
      </c>
      <c r="AN10" s="11">
        <v>7.4999999999999997E-3</v>
      </c>
      <c r="AO10" s="7" t="s">
        <v>97</v>
      </c>
      <c r="AP10" s="7" t="s">
        <v>97</v>
      </c>
      <c r="AQ10" s="7">
        <f t="shared" si="0"/>
        <v>20500</v>
      </c>
      <c r="AR10" s="7"/>
      <c r="AS10" s="7" t="s">
        <v>70</v>
      </c>
      <c r="AT10" s="7"/>
      <c r="AU10" s="7" t="s">
        <v>153</v>
      </c>
      <c r="AV10" s="7">
        <v>5608193718</v>
      </c>
      <c r="AW10" s="7" t="s">
        <v>102</v>
      </c>
      <c r="AX10" s="7" t="s">
        <v>358</v>
      </c>
      <c r="AY10" s="7" t="s">
        <v>359</v>
      </c>
      <c r="AZ10" s="7" t="s">
        <v>70</v>
      </c>
      <c r="BA10" s="7"/>
      <c r="BB10" s="7"/>
      <c r="BC10" s="7"/>
      <c r="BD10" s="9"/>
      <c r="BE10" s="5"/>
      <c r="BF10" s="5"/>
      <c r="BG10" s="5"/>
      <c r="BH10" s="5"/>
      <c r="BI10" s="5"/>
    </row>
    <row r="11" spans="1:61" x14ac:dyDescent="0.25">
      <c r="A11" s="7">
        <v>10</v>
      </c>
      <c r="B11" s="7"/>
      <c r="C11" s="7" t="s">
        <v>61</v>
      </c>
      <c r="D11" s="7" t="s">
        <v>81</v>
      </c>
      <c r="E11" s="7" t="s">
        <v>360</v>
      </c>
      <c r="F11" s="7" t="str">
        <f t="shared" si="1"/>
        <v>CAT-3</v>
      </c>
      <c r="G11" s="7" t="s">
        <v>62</v>
      </c>
      <c r="H11" s="7" t="s">
        <v>361</v>
      </c>
      <c r="I11" s="7">
        <v>27</v>
      </c>
      <c r="J11" s="7" t="s">
        <v>212</v>
      </c>
      <c r="K11" s="7" t="s">
        <v>63</v>
      </c>
      <c r="L11" s="7" t="s">
        <v>64</v>
      </c>
      <c r="M11" s="7" t="s">
        <v>65</v>
      </c>
      <c r="N11" s="7" t="s">
        <v>161</v>
      </c>
      <c r="O11" s="7" t="s">
        <v>56</v>
      </c>
      <c r="P11" s="19" t="s">
        <v>362</v>
      </c>
      <c r="Q11" s="7" t="s">
        <v>151</v>
      </c>
      <c r="R11" s="7" t="s">
        <v>181</v>
      </c>
      <c r="S11" s="7" t="s">
        <v>67</v>
      </c>
      <c r="T11" s="7">
        <v>9994614313</v>
      </c>
      <c r="U11" s="7" t="s">
        <v>363</v>
      </c>
      <c r="V11" s="7" t="s">
        <v>360</v>
      </c>
      <c r="W11" s="7" t="s">
        <v>92</v>
      </c>
      <c r="X11" s="7" t="s">
        <v>70</v>
      </c>
      <c r="Y11" s="7" t="s">
        <v>70</v>
      </c>
      <c r="Z11" s="7" t="s">
        <v>75</v>
      </c>
      <c r="AA11" s="7">
        <v>1.5</v>
      </c>
      <c r="AB11" s="7" t="s">
        <v>68</v>
      </c>
      <c r="AC11" s="7" t="s">
        <v>69</v>
      </c>
      <c r="AD11" s="7">
        <v>19600</v>
      </c>
      <c r="AE11" s="7">
        <v>7840</v>
      </c>
      <c r="AF11" s="7">
        <v>560</v>
      </c>
      <c r="AG11" s="7">
        <v>0</v>
      </c>
      <c r="AH11" s="7">
        <v>2000</v>
      </c>
      <c r="AI11" s="7">
        <v>0</v>
      </c>
      <c r="AJ11" s="7" t="s">
        <v>200</v>
      </c>
      <c r="AK11" s="10" t="s">
        <v>201</v>
      </c>
      <c r="AL11" s="10" t="s">
        <v>201</v>
      </c>
      <c r="AM11" s="7" t="s">
        <v>200</v>
      </c>
      <c r="AN11" s="11" t="s">
        <v>201</v>
      </c>
      <c r="AO11" s="7" t="s">
        <v>97</v>
      </c>
      <c r="AP11" s="7" t="s">
        <v>97</v>
      </c>
      <c r="AQ11" s="7">
        <f t="shared" si="0"/>
        <v>30000</v>
      </c>
      <c r="AR11" s="7"/>
      <c r="AS11" s="7" t="s">
        <v>70</v>
      </c>
      <c r="AT11" s="7"/>
      <c r="AU11" s="7" t="s">
        <v>153</v>
      </c>
      <c r="AV11" s="7"/>
      <c r="AW11" s="7"/>
      <c r="AX11" s="7" t="s">
        <v>364</v>
      </c>
      <c r="AY11" s="7" t="s">
        <v>365</v>
      </c>
      <c r="AZ11" s="7" t="s">
        <v>70</v>
      </c>
      <c r="BA11" s="7"/>
      <c r="BB11" s="7"/>
      <c r="BC11" s="7"/>
      <c r="BD11" s="9"/>
      <c r="BE11" s="5"/>
      <c r="BF11" s="5"/>
      <c r="BG11" s="5"/>
      <c r="BH11" s="5"/>
      <c r="BI11" s="5"/>
    </row>
    <row r="12" spans="1:61" x14ac:dyDescent="0.25">
      <c r="A12" s="7">
        <v>11</v>
      </c>
      <c r="B12" s="7"/>
      <c r="C12" s="7" t="s">
        <v>61</v>
      </c>
      <c r="D12" s="7" t="s">
        <v>82</v>
      </c>
      <c r="E12" s="7" t="s">
        <v>229</v>
      </c>
      <c r="F12" s="7" t="str">
        <f t="shared" si="1"/>
        <v>CAT-3</v>
      </c>
      <c r="G12" s="7" t="s">
        <v>62</v>
      </c>
      <c r="H12" s="7" t="s">
        <v>249</v>
      </c>
      <c r="I12" s="7">
        <v>22</v>
      </c>
      <c r="J12" s="7" t="s">
        <v>212</v>
      </c>
      <c r="K12" s="7" t="s">
        <v>63</v>
      </c>
      <c r="L12" s="7" t="s">
        <v>64</v>
      </c>
      <c r="M12" s="7" t="s">
        <v>65</v>
      </c>
      <c r="N12" s="7" t="s">
        <v>161</v>
      </c>
      <c r="O12" s="7" t="s">
        <v>56</v>
      </c>
      <c r="P12" s="25" t="s">
        <v>265</v>
      </c>
      <c r="Q12" s="7" t="s">
        <v>158</v>
      </c>
      <c r="R12" s="7" t="s">
        <v>182</v>
      </c>
      <c r="S12" s="7" t="s">
        <v>67</v>
      </c>
      <c r="T12" s="7">
        <v>8754098184</v>
      </c>
      <c r="U12" s="7" t="s">
        <v>275</v>
      </c>
      <c r="V12" s="7" t="s">
        <v>229</v>
      </c>
      <c r="W12" s="7" t="s">
        <v>92</v>
      </c>
      <c r="X12" s="7" t="s">
        <v>70</v>
      </c>
      <c r="Y12" s="7" t="s">
        <v>70</v>
      </c>
      <c r="Z12" s="7" t="s">
        <v>75</v>
      </c>
      <c r="AA12" s="7">
        <v>1.5</v>
      </c>
      <c r="AB12" s="7" t="s">
        <v>68</v>
      </c>
      <c r="AC12" s="7" t="s">
        <v>69</v>
      </c>
      <c r="AD12" s="7">
        <v>10410</v>
      </c>
      <c r="AE12" s="7">
        <v>1000</v>
      </c>
      <c r="AF12" s="7">
        <v>1000</v>
      </c>
      <c r="AG12" s="7">
        <v>0</v>
      </c>
      <c r="AH12" s="7">
        <v>590</v>
      </c>
      <c r="AI12" s="7">
        <v>0</v>
      </c>
      <c r="AJ12" s="7" t="s">
        <v>70</v>
      </c>
      <c r="AK12" s="10">
        <v>0.12</v>
      </c>
      <c r="AL12" s="10">
        <v>0.12</v>
      </c>
      <c r="AM12" s="7" t="s">
        <v>70</v>
      </c>
      <c r="AN12" s="11">
        <v>7.4999999999999997E-3</v>
      </c>
      <c r="AO12" s="7" t="s">
        <v>97</v>
      </c>
      <c r="AP12" s="7" t="s">
        <v>97</v>
      </c>
      <c r="AQ12" s="7">
        <f t="shared" si="0"/>
        <v>13000</v>
      </c>
      <c r="AR12" s="7"/>
      <c r="AS12" s="7" t="s">
        <v>70</v>
      </c>
      <c r="AT12" s="7"/>
      <c r="AU12" s="7" t="s">
        <v>153</v>
      </c>
      <c r="AV12" s="7">
        <v>5608946478</v>
      </c>
      <c r="AW12" s="7" t="s">
        <v>103</v>
      </c>
      <c r="AX12" s="7" t="s">
        <v>239</v>
      </c>
      <c r="AY12" s="18"/>
      <c r="AZ12" s="7" t="s">
        <v>70</v>
      </c>
      <c r="BA12" s="7"/>
      <c r="BB12" s="7"/>
      <c r="BC12" s="7"/>
      <c r="BD12" s="9"/>
      <c r="BE12" s="5"/>
      <c r="BF12" s="5"/>
      <c r="BG12" s="5"/>
      <c r="BH12" s="5"/>
      <c r="BI12" s="5"/>
    </row>
    <row r="13" spans="1:61" x14ac:dyDescent="0.25">
      <c r="A13" s="7">
        <v>12</v>
      </c>
      <c r="B13" s="7"/>
      <c r="C13" s="7" t="s">
        <v>83</v>
      </c>
      <c r="D13" s="7" t="s">
        <v>84</v>
      </c>
      <c r="E13" s="7" t="s">
        <v>247</v>
      </c>
      <c r="F13" s="7" t="str">
        <f>F10</f>
        <v>CAT-3</v>
      </c>
      <c r="G13" s="7" t="s">
        <v>162</v>
      </c>
      <c r="H13" s="7" t="s">
        <v>248</v>
      </c>
      <c r="I13" s="7">
        <v>23</v>
      </c>
      <c r="J13" s="7" t="s">
        <v>246</v>
      </c>
      <c r="K13" s="7" t="s">
        <v>63</v>
      </c>
      <c r="L13" s="7" t="s">
        <v>64</v>
      </c>
      <c r="M13" s="7" t="s">
        <v>65</v>
      </c>
      <c r="N13" s="7" t="s">
        <v>156</v>
      </c>
      <c r="O13" s="7" t="s">
        <v>56</v>
      </c>
      <c r="P13" s="19" t="s">
        <v>266</v>
      </c>
      <c r="Q13" s="7" t="s">
        <v>158</v>
      </c>
      <c r="R13" s="7" t="s">
        <v>183</v>
      </c>
      <c r="S13" s="7" t="s">
        <v>93</v>
      </c>
      <c r="T13" s="7">
        <v>7510805969</v>
      </c>
      <c r="U13" s="7" t="s">
        <v>393</v>
      </c>
      <c r="V13" s="7" t="s">
        <v>247</v>
      </c>
      <c r="W13" s="7" t="s">
        <v>92</v>
      </c>
      <c r="X13" s="7" t="s">
        <v>70</v>
      </c>
      <c r="Y13" s="7" t="s">
        <v>70</v>
      </c>
      <c r="Z13" s="7" t="s">
        <v>96</v>
      </c>
      <c r="AA13" s="7">
        <v>1.5</v>
      </c>
      <c r="AB13" s="7" t="s">
        <v>68</v>
      </c>
      <c r="AC13" s="7" t="s">
        <v>69</v>
      </c>
      <c r="AD13" s="7">
        <v>10410</v>
      </c>
      <c r="AE13" s="7">
        <v>2102</v>
      </c>
      <c r="AF13" s="7">
        <v>2102</v>
      </c>
      <c r="AG13" s="7">
        <v>0</v>
      </c>
      <c r="AH13" s="7">
        <v>590</v>
      </c>
      <c r="AI13" s="7">
        <v>0</v>
      </c>
      <c r="AJ13" s="7" t="s">
        <v>70</v>
      </c>
      <c r="AK13" s="10">
        <v>0.12</v>
      </c>
      <c r="AL13" s="10">
        <v>0.12</v>
      </c>
      <c r="AM13" s="7" t="s">
        <v>70</v>
      </c>
      <c r="AN13" s="11">
        <v>7.4999999999999997E-3</v>
      </c>
      <c r="AO13" s="7" t="s">
        <v>97</v>
      </c>
      <c r="AP13" s="7" t="s">
        <v>97</v>
      </c>
      <c r="AQ13" s="7">
        <f t="shared" si="0"/>
        <v>15204</v>
      </c>
      <c r="AR13" s="7"/>
      <c r="AS13" s="7" t="s">
        <v>70</v>
      </c>
      <c r="AT13" s="7"/>
      <c r="AU13" s="7" t="s">
        <v>153</v>
      </c>
      <c r="AV13" s="7">
        <v>5608978945</v>
      </c>
      <c r="AW13" s="7" t="s">
        <v>104</v>
      </c>
      <c r="AX13" s="7" t="s">
        <v>240</v>
      </c>
      <c r="AY13" s="7" t="s">
        <v>241</v>
      </c>
      <c r="AZ13" s="7" t="s">
        <v>70</v>
      </c>
      <c r="BA13" s="7"/>
      <c r="BB13" s="7"/>
      <c r="BC13" s="7"/>
      <c r="BD13" s="9"/>
      <c r="BE13" s="5"/>
      <c r="BF13" s="5"/>
      <c r="BG13" s="5"/>
      <c r="BH13" s="5"/>
      <c r="BI13" s="5"/>
    </row>
    <row r="14" spans="1:61" x14ac:dyDescent="0.25">
      <c r="A14" s="7">
        <v>13</v>
      </c>
      <c r="B14" s="7"/>
      <c r="C14" s="7" t="s">
        <v>61</v>
      </c>
      <c r="D14" s="7" t="s">
        <v>85</v>
      </c>
      <c r="E14" s="7" t="s">
        <v>255</v>
      </c>
      <c r="F14" s="7" t="str">
        <f>F11</f>
        <v>CAT-3</v>
      </c>
      <c r="G14" s="7" t="s">
        <v>62</v>
      </c>
      <c r="H14" s="7" t="s">
        <v>250</v>
      </c>
      <c r="I14" s="7">
        <v>28</v>
      </c>
      <c r="J14" s="7"/>
      <c r="K14" s="7" t="s">
        <v>95</v>
      </c>
      <c r="L14" s="7" t="s">
        <v>64</v>
      </c>
      <c r="M14" s="7" t="s">
        <v>65</v>
      </c>
      <c r="N14" s="7" t="s">
        <v>161</v>
      </c>
      <c r="O14" s="7" t="s">
        <v>56</v>
      </c>
      <c r="P14" s="19" t="s">
        <v>267</v>
      </c>
      <c r="Q14" s="7" t="s">
        <v>151</v>
      </c>
      <c r="R14" s="7" t="s">
        <v>176</v>
      </c>
      <c r="S14" s="7" t="s">
        <v>67</v>
      </c>
      <c r="T14" s="7">
        <v>8883561886</v>
      </c>
      <c r="U14" s="7" t="s">
        <v>216</v>
      </c>
      <c r="V14" s="7" t="s">
        <v>255</v>
      </c>
      <c r="W14" s="7" t="s">
        <v>92</v>
      </c>
      <c r="X14" s="7" t="s">
        <v>70</v>
      </c>
      <c r="Y14" s="7" t="s">
        <v>70</v>
      </c>
      <c r="Z14" s="7" t="s">
        <v>75</v>
      </c>
      <c r="AA14" s="7">
        <v>1.5</v>
      </c>
      <c r="AB14" s="7" t="s">
        <v>68</v>
      </c>
      <c r="AC14" s="7" t="s">
        <v>69</v>
      </c>
      <c r="AD14" s="7">
        <v>13000</v>
      </c>
      <c r="AE14" s="7">
        <v>1000</v>
      </c>
      <c r="AF14" s="7">
        <v>5620</v>
      </c>
      <c r="AG14" s="7">
        <v>0</v>
      </c>
      <c r="AH14" s="7">
        <v>2250</v>
      </c>
      <c r="AI14" s="7">
        <v>0</v>
      </c>
      <c r="AJ14" s="7" t="s">
        <v>70</v>
      </c>
      <c r="AK14" s="10">
        <v>0.12</v>
      </c>
      <c r="AL14" s="10">
        <v>0.12</v>
      </c>
      <c r="AM14" s="7" t="s">
        <v>70</v>
      </c>
      <c r="AN14" s="11">
        <v>7.4999999999999997E-3</v>
      </c>
      <c r="AO14" s="7" t="s">
        <v>97</v>
      </c>
      <c r="AP14" s="7" t="s">
        <v>97</v>
      </c>
      <c r="AQ14" s="7">
        <f t="shared" si="0"/>
        <v>21870</v>
      </c>
      <c r="AR14" s="7"/>
      <c r="AS14" s="7" t="s">
        <v>70</v>
      </c>
      <c r="AT14" s="7"/>
      <c r="AU14" s="7" t="s">
        <v>153</v>
      </c>
      <c r="AV14" s="7">
        <v>5605277122</v>
      </c>
      <c r="AW14" s="7" t="s">
        <v>105</v>
      </c>
      <c r="AX14" s="7" t="s">
        <v>279</v>
      </c>
      <c r="AY14" s="7" t="s">
        <v>284</v>
      </c>
      <c r="AZ14" s="7" t="s">
        <v>70</v>
      </c>
      <c r="BA14" s="7"/>
      <c r="BB14" s="7"/>
      <c r="BC14" s="7"/>
      <c r="BD14" s="9"/>
      <c r="BE14" s="5"/>
      <c r="BF14" s="5"/>
      <c r="BG14" s="5"/>
      <c r="BH14" s="5"/>
      <c r="BI14" s="5"/>
    </row>
    <row r="15" spans="1:61" x14ac:dyDescent="0.25">
      <c r="A15" s="7">
        <v>14</v>
      </c>
      <c r="B15" s="7"/>
      <c r="C15" s="7" t="s">
        <v>61</v>
      </c>
      <c r="D15" s="7" t="s">
        <v>86</v>
      </c>
      <c r="E15" s="7" t="s">
        <v>256</v>
      </c>
      <c r="F15" s="7" t="str">
        <f>F12</f>
        <v>CAT-3</v>
      </c>
      <c r="G15" s="7" t="s">
        <v>157</v>
      </c>
      <c r="H15" s="7" t="s">
        <v>251</v>
      </c>
      <c r="I15" s="7">
        <v>23</v>
      </c>
      <c r="J15" s="7"/>
      <c r="K15" s="7" t="s">
        <v>63</v>
      </c>
      <c r="L15" s="7" t="s">
        <v>64</v>
      </c>
      <c r="M15" s="7" t="s">
        <v>65</v>
      </c>
      <c r="N15" s="7" t="s">
        <v>156</v>
      </c>
      <c r="O15" s="7" t="s">
        <v>56</v>
      </c>
      <c r="P15" s="19" t="s">
        <v>268</v>
      </c>
      <c r="Q15" s="7" t="s">
        <v>158</v>
      </c>
      <c r="R15" s="7" t="s">
        <v>184</v>
      </c>
      <c r="S15" s="7" t="s">
        <v>67</v>
      </c>
      <c r="T15" s="7">
        <v>9733619851</v>
      </c>
      <c r="U15" s="7" t="s">
        <v>216</v>
      </c>
      <c r="V15" s="7" t="s">
        <v>256</v>
      </c>
      <c r="W15" s="7" t="s">
        <v>92</v>
      </c>
      <c r="X15" s="7" t="s">
        <v>70</v>
      </c>
      <c r="Y15" s="7" t="s">
        <v>70</v>
      </c>
      <c r="Z15" s="7" t="s">
        <v>75</v>
      </c>
      <c r="AA15" s="7">
        <v>1.5</v>
      </c>
      <c r="AB15" s="7" t="s">
        <v>68</v>
      </c>
      <c r="AC15" s="7" t="s">
        <v>69</v>
      </c>
      <c r="AD15" s="7">
        <v>10410</v>
      </c>
      <c r="AE15" s="7">
        <v>500</v>
      </c>
      <c r="AF15" s="7">
        <v>500</v>
      </c>
      <c r="AG15" s="7">
        <v>0</v>
      </c>
      <c r="AH15" s="7">
        <v>0</v>
      </c>
      <c r="AI15" s="7">
        <v>0</v>
      </c>
      <c r="AJ15" s="7" t="s">
        <v>70</v>
      </c>
      <c r="AK15" s="10">
        <v>0.12</v>
      </c>
      <c r="AL15" s="10">
        <v>0.12</v>
      </c>
      <c r="AM15" s="7" t="s">
        <v>70</v>
      </c>
      <c r="AN15" s="11">
        <v>7.4999999999999997E-3</v>
      </c>
      <c r="AO15" s="7" t="s">
        <v>97</v>
      </c>
      <c r="AP15" s="7" t="s">
        <v>97</v>
      </c>
      <c r="AQ15" s="7">
        <f t="shared" si="0"/>
        <v>11410</v>
      </c>
      <c r="AR15" s="7"/>
      <c r="AS15" s="7" t="s">
        <v>70</v>
      </c>
      <c r="AT15" s="7"/>
      <c r="AU15" s="7" t="s">
        <v>153</v>
      </c>
      <c r="AV15" s="7">
        <v>5608597955</v>
      </c>
      <c r="AW15" s="7" t="s">
        <v>106</v>
      </c>
      <c r="AX15" s="18" t="s">
        <v>385</v>
      </c>
      <c r="AY15" s="18"/>
      <c r="AZ15" s="7" t="s">
        <v>70</v>
      </c>
      <c r="BA15" s="7"/>
      <c r="BB15" s="7"/>
      <c r="BC15" s="7"/>
      <c r="BD15" s="9"/>
      <c r="BE15" s="5"/>
      <c r="BF15" s="5"/>
      <c r="BG15" s="5"/>
      <c r="BH15" s="5"/>
      <c r="BI15" s="5"/>
    </row>
    <row r="16" spans="1:61" x14ac:dyDescent="0.25">
      <c r="A16" s="7">
        <v>15</v>
      </c>
      <c r="B16" s="7"/>
      <c r="C16" s="7" t="s">
        <v>61</v>
      </c>
      <c r="D16" s="7" t="s">
        <v>87</v>
      </c>
      <c r="E16" s="7" t="s">
        <v>257</v>
      </c>
      <c r="F16" s="7" t="str">
        <f>F13</f>
        <v>CAT-3</v>
      </c>
      <c r="G16" s="7" t="s">
        <v>157</v>
      </c>
      <c r="H16" s="7" t="s">
        <v>252</v>
      </c>
      <c r="I16" s="7">
        <v>21</v>
      </c>
      <c r="J16" s="7"/>
      <c r="K16" s="7" t="s">
        <v>63</v>
      </c>
      <c r="L16" s="7" t="s">
        <v>64</v>
      </c>
      <c r="M16" s="7" t="s">
        <v>65</v>
      </c>
      <c r="N16" s="7" t="s">
        <v>156</v>
      </c>
      <c r="O16" s="7" t="s">
        <v>56</v>
      </c>
      <c r="P16" s="19" t="s">
        <v>269</v>
      </c>
      <c r="Q16" s="7" t="s">
        <v>158</v>
      </c>
      <c r="R16" s="7" t="s">
        <v>184</v>
      </c>
      <c r="S16" s="7" t="s">
        <v>67</v>
      </c>
      <c r="T16" s="7">
        <v>9734212412</v>
      </c>
      <c r="U16" s="7" t="s">
        <v>276</v>
      </c>
      <c r="V16" s="7" t="s">
        <v>257</v>
      </c>
      <c r="W16" s="7" t="s">
        <v>92</v>
      </c>
      <c r="X16" s="7" t="s">
        <v>70</v>
      </c>
      <c r="Y16" s="7" t="s">
        <v>70</v>
      </c>
      <c r="Z16" s="7" t="s">
        <v>75</v>
      </c>
      <c r="AA16" s="7">
        <v>1.5</v>
      </c>
      <c r="AB16" s="7" t="s">
        <v>68</v>
      </c>
      <c r="AC16" s="7" t="s">
        <v>69</v>
      </c>
      <c r="AD16" s="7">
        <v>10410</v>
      </c>
      <c r="AE16" s="7">
        <v>500</v>
      </c>
      <c r="AF16" s="7">
        <v>500</v>
      </c>
      <c r="AG16" s="7">
        <v>0</v>
      </c>
      <c r="AH16" s="7">
        <v>0</v>
      </c>
      <c r="AI16" s="7">
        <v>0</v>
      </c>
      <c r="AJ16" s="7" t="s">
        <v>70</v>
      </c>
      <c r="AK16" s="10">
        <v>0.12</v>
      </c>
      <c r="AL16" s="10">
        <v>0.12</v>
      </c>
      <c r="AM16" s="7" t="s">
        <v>70</v>
      </c>
      <c r="AN16" s="11">
        <v>7.4999999999999997E-3</v>
      </c>
      <c r="AO16" s="7" t="s">
        <v>97</v>
      </c>
      <c r="AP16" s="7" t="s">
        <v>97</v>
      </c>
      <c r="AQ16" s="7">
        <f t="shared" si="0"/>
        <v>11410</v>
      </c>
      <c r="AR16" s="7"/>
      <c r="AS16" s="7" t="s">
        <v>70</v>
      </c>
      <c r="AT16" s="7"/>
      <c r="AU16" s="7" t="s">
        <v>153</v>
      </c>
      <c r="AV16" s="7">
        <v>5609106980</v>
      </c>
      <c r="AW16" s="7" t="s">
        <v>107</v>
      </c>
      <c r="AX16" s="7" t="s">
        <v>280</v>
      </c>
      <c r="AY16" s="7"/>
      <c r="AZ16" s="7" t="s">
        <v>70</v>
      </c>
      <c r="BA16" s="7"/>
      <c r="BB16" s="7"/>
      <c r="BC16" s="7"/>
      <c r="BD16" s="9"/>
      <c r="BE16" s="5"/>
      <c r="BF16" s="5"/>
      <c r="BG16" s="5"/>
      <c r="BH16" s="5"/>
      <c r="BI16" s="5"/>
    </row>
    <row r="17" spans="1:61" x14ac:dyDescent="0.25">
      <c r="A17" s="7">
        <v>16</v>
      </c>
      <c r="B17" s="7"/>
      <c r="C17" s="7" t="s">
        <v>88</v>
      </c>
      <c r="D17" s="7" t="s">
        <v>89</v>
      </c>
      <c r="E17" s="7" t="s">
        <v>258</v>
      </c>
      <c r="F17" s="7" t="str">
        <f t="shared" si="1"/>
        <v>CAT-3</v>
      </c>
      <c r="G17" s="7" t="s">
        <v>157</v>
      </c>
      <c r="H17" s="7" t="s">
        <v>253</v>
      </c>
      <c r="I17" s="7">
        <v>22</v>
      </c>
      <c r="J17" s="7"/>
      <c r="K17" s="7" t="s">
        <v>63</v>
      </c>
      <c r="L17" s="7" t="s">
        <v>64</v>
      </c>
      <c r="M17" s="7" t="s">
        <v>65</v>
      </c>
      <c r="N17" s="7" t="s">
        <v>156</v>
      </c>
      <c r="O17" s="7" t="s">
        <v>56</v>
      </c>
      <c r="P17" s="19" t="s">
        <v>270</v>
      </c>
      <c r="Q17" s="7" t="s">
        <v>158</v>
      </c>
      <c r="R17" s="7" t="s">
        <v>184</v>
      </c>
      <c r="S17" s="7" t="s">
        <v>67</v>
      </c>
      <c r="T17" s="7">
        <v>7432933640</v>
      </c>
      <c r="U17" s="7" t="s">
        <v>276</v>
      </c>
      <c r="V17" s="7" t="s">
        <v>258</v>
      </c>
      <c r="W17" s="7" t="s">
        <v>92</v>
      </c>
      <c r="X17" s="7" t="s">
        <v>70</v>
      </c>
      <c r="Y17" s="7" t="s">
        <v>70</v>
      </c>
      <c r="Z17" s="7" t="s">
        <v>75</v>
      </c>
      <c r="AA17" s="7">
        <v>1.5</v>
      </c>
      <c r="AB17" s="7" t="s">
        <v>68</v>
      </c>
      <c r="AC17" s="7" t="s">
        <v>69</v>
      </c>
      <c r="AD17" s="7">
        <v>10410</v>
      </c>
      <c r="AE17" s="7">
        <v>500</v>
      </c>
      <c r="AF17" s="7">
        <v>500</v>
      </c>
      <c r="AG17" s="7">
        <v>0</v>
      </c>
      <c r="AH17" s="7">
        <v>0</v>
      </c>
      <c r="AI17" s="7">
        <v>0</v>
      </c>
      <c r="AJ17" s="7" t="s">
        <v>70</v>
      </c>
      <c r="AK17" s="10">
        <v>0.12</v>
      </c>
      <c r="AL17" s="10">
        <v>0.12</v>
      </c>
      <c r="AM17" s="7" t="s">
        <v>70</v>
      </c>
      <c r="AN17" s="11">
        <v>7.4999999999999997E-3</v>
      </c>
      <c r="AO17" s="7" t="s">
        <v>97</v>
      </c>
      <c r="AP17" s="7" t="s">
        <v>97</v>
      </c>
      <c r="AQ17" s="7">
        <f t="shared" si="0"/>
        <v>11410</v>
      </c>
      <c r="AR17" s="7"/>
      <c r="AS17" s="7" t="s">
        <v>70</v>
      </c>
      <c r="AT17" s="7"/>
      <c r="AU17" s="7" t="s">
        <v>153</v>
      </c>
      <c r="AV17" s="7">
        <v>5609107000</v>
      </c>
      <c r="AW17" s="7" t="s">
        <v>108</v>
      </c>
      <c r="AX17" s="7" t="s">
        <v>281</v>
      </c>
      <c r="AY17" s="7" t="s">
        <v>285</v>
      </c>
      <c r="AZ17" s="7" t="s">
        <v>70</v>
      </c>
      <c r="BA17" s="7"/>
      <c r="BB17" s="7"/>
      <c r="BC17" s="7"/>
      <c r="BD17" s="9"/>
      <c r="BE17" s="5"/>
      <c r="BF17" s="5"/>
      <c r="BG17" s="5"/>
      <c r="BH17" s="5"/>
      <c r="BI17" s="5"/>
    </row>
    <row r="18" spans="1:61" x14ac:dyDescent="0.25">
      <c r="A18" s="7">
        <v>17</v>
      </c>
      <c r="B18" s="7"/>
      <c r="C18" s="7" t="s">
        <v>61</v>
      </c>
      <c r="D18" s="7" t="s">
        <v>90</v>
      </c>
      <c r="E18" s="7" t="s">
        <v>259</v>
      </c>
      <c r="F18" s="7" t="str">
        <f t="shared" si="1"/>
        <v>CAT-3</v>
      </c>
      <c r="G18" s="7" t="s">
        <v>62</v>
      </c>
      <c r="H18" s="7" t="s">
        <v>254</v>
      </c>
      <c r="I18" s="7">
        <v>35</v>
      </c>
      <c r="J18" s="7" t="s">
        <v>212</v>
      </c>
      <c r="K18" s="7" t="s">
        <v>63</v>
      </c>
      <c r="L18" s="7" t="s">
        <v>64</v>
      </c>
      <c r="M18" s="7" t="s">
        <v>65</v>
      </c>
      <c r="N18" s="7" t="s">
        <v>159</v>
      </c>
      <c r="O18" s="7" t="s">
        <v>56</v>
      </c>
      <c r="P18" s="19" t="s">
        <v>271</v>
      </c>
      <c r="Q18" s="7" t="s">
        <v>158</v>
      </c>
      <c r="R18" s="7" t="s">
        <v>185</v>
      </c>
      <c r="S18" s="7" t="s">
        <v>67</v>
      </c>
      <c r="T18" s="7">
        <v>9629497496</v>
      </c>
      <c r="U18" s="7" t="s">
        <v>277</v>
      </c>
      <c r="V18" s="7" t="s">
        <v>259</v>
      </c>
      <c r="W18" s="7" t="s">
        <v>92</v>
      </c>
      <c r="X18" s="7" t="s">
        <v>70</v>
      </c>
      <c r="Y18" s="7" t="s">
        <v>70</v>
      </c>
      <c r="Z18" s="7" t="s">
        <v>75</v>
      </c>
      <c r="AA18" s="7">
        <v>1.5</v>
      </c>
      <c r="AB18" s="7" t="s">
        <v>68</v>
      </c>
      <c r="AC18" s="7" t="s">
        <v>69</v>
      </c>
      <c r="AD18" s="7">
        <v>12600</v>
      </c>
      <c r="AE18" s="7">
        <v>5040</v>
      </c>
      <c r="AF18" s="7">
        <v>360</v>
      </c>
      <c r="AG18" s="7">
        <v>0</v>
      </c>
      <c r="AH18" s="7">
        <v>0</v>
      </c>
      <c r="AI18" s="7">
        <v>0</v>
      </c>
      <c r="AJ18" s="7" t="s">
        <v>70</v>
      </c>
      <c r="AK18" s="10">
        <v>0.12</v>
      </c>
      <c r="AL18" s="10">
        <v>0.12</v>
      </c>
      <c r="AM18" s="7" t="s">
        <v>70</v>
      </c>
      <c r="AN18" s="11">
        <v>7.4999999999999997E-3</v>
      </c>
      <c r="AO18" s="7" t="s">
        <v>97</v>
      </c>
      <c r="AP18" s="7" t="s">
        <v>97</v>
      </c>
      <c r="AQ18" s="7">
        <f t="shared" si="0"/>
        <v>18000</v>
      </c>
      <c r="AR18" s="7"/>
      <c r="AS18" s="7" t="s">
        <v>70</v>
      </c>
      <c r="AT18" s="7"/>
      <c r="AU18" s="7" t="s">
        <v>153</v>
      </c>
      <c r="AV18" s="7">
        <v>5609128849</v>
      </c>
      <c r="AW18" s="7" t="s">
        <v>109</v>
      </c>
      <c r="AX18" s="7" t="s">
        <v>282</v>
      </c>
      <c r="AY18" s="7" t="s">
        <v>288</v>
      </c>
      <c r="AZ18" s="7" t="s">
        <v>70</v>
      </c>
      <c r="BA18" s="7"/>
      <c r="BB18" s="7"/>
      <c r="BC18" s="7"/>
      <c r="BD18" s="9"/>
      <c r="BE18" s="5"/>
      <c r="BF18" s="5"/>
      <c r="BG18" s="5"/>
      <c r="BH18" s="5"/>
      <c r="BI18" s="5"/>
    </row>
    <row r="19" spans="1:61" x14ac:dyDescent="0.25">
      <c r="A19" s="7">
        <v>18</v>
      </c>
      <c r="B19" s="7"/>
      <c r="C19" s="7" t="s">
        <v>61</v>
      </c>
      <c r="D19" s="7" t="s">
        <v>91</v>
      </c>
      <c r="E19" s="7" t="s">
        <v>260</v>
      </c>
      <c r="F19" s="7" t="str">
        <f t="shared" si="1"/>
        <v>CAT-3</v>
      </c>
      <c r="G19" s="7" t="s">
        <v>157</v>
      </c>
      <c r="H19" s="7" t="s">
        <v>386</v>
      </c>
      <c r="I19" s="7">
        <v>24</v>
      </c>
      <c r="J19" s="7"/>
      <c r="K19" s="7" t="s">
        <v>63</v>
      </c>
      <c r="L19" s="7" t="s">
        <v>64</v>
      </c>
      <c r="M19" s="7" t="s">
        <v>65</v>
      </c>
      <c r="N19" s="7" t="s">
        <v>159</v>
      </c>
      <c r="O19" s="7" t="s">
        <v>56</v>
      </c>
      <c r="P19" s="19" t="s">
        <v>272</v>
      </c>
      <c r="Q19" s="7" t="s">
        <v>158</v>
      </c>
      <c r="R19" s="7" t="s">
        <v>186</v>
      </c>
      <c r="S19" s="7" t="s">
        <v>67</v>
      </c>
      <c r="T19" s="7">
        <v>7327929110</v>
      </c>
      <c r="U19" s="7" t="s">
        <v>216</v>
      </c>
      <c r="V19" s="7" t="s">
        <v>260</v>
      </c>
      <c r="W19" s="7" t="s">
        <v>92</v>
      </c>
      <c r="X19" s="7" t="s">
        <v>70</v>
      </c>
      <c r="Y19" s="7" t="s">
        <v>70</v>
      </c>
      <c r="Z19" s="7" t="s">
        <v>75</v>
      </c>
      <c r="AA19" s="7">
        <v>1.5</v>
      </c>
      <c r="AB19" s="7" t="s">
        <v>68</v>
      </c>
      <c r="AC19" s="7" t="s">
        <v>69</v>
      </c>
      <c r="AD19" s="7">
        <v>10410</v>
      </c>
      <c r="AE19" s="7">
        <v>572</v>
      </c>
      <c r="AF19" s="7">
        <v>0</v>
      </c>
      <c r="AG19" s="7">
        <v>0</v>
      </c>
      <c r="AH19" s="7">
        <v>1340</v>
      </c>
      <c r="AI19" s="7">
        <v>0</v>
      </c>
      <c r="AJ19" s="7" t="s">
        <v>70</v>
      </c>
      <c r="AK19" s="10">
        <v>0.12</v>
      </c>
      <c r="AL19" s="10">
        <v>0.12</v>
      </c>
      <c r="AM19" s="7" t="s">
        <v>70</v>
      </c>
      <c r="AN19" s="11">
        <v>7.4999999999999997E-3</v>
      </c>
      <c r="AO19" s="7" t="s">
        <v>97</v>
      </c>
      <c r="AP19" s="7" t="s">
        <v>97</v>
      </c>
      <c r="AQ19" s="7">
        <f t="shared" si="0"/>
        <v>12322</v>
      </c>
      <c r="AR19" s="7"/>
      <c r="AS19" s="7" t="s">
        <v>70</v>
      </c>
      <c r="AT19" s="7"/>
      <c r="AU19" s="7" t="s">
        <v>153</v>
      </c>
      <c r="AV19" s="7">
        <v>5607405114</v>
      </c>
      <c r="AW19" s="7" t="s">
        <v>110</v>
      </c>
      <c r="AX19" s="18" t="s">
        <v>387</v>
      </c>
      <c r="AY19" s="18"/>
      <c r="AZ19" s="7" t="s">
        <v>70</v>
      </c>
      <c r="BA19" s="7"/>
      <c r="BB19" s="7"/>
      <c r="BC19" s="7"/>
      <c r="BD19" s="9"/>
      <c r="BE19" s="5"/>
      <c r="BF19" s="5"/>
      <c r="BG19" s="5"/>
      <c r="BH19" s="5"/>
      <c r="BI19" s="5"/>
    </row>
    <row r="20" spans="1:61" x14ac:dyDescent="0.25">
      <c r="A20" s="7">
        <v>19</v>
      </c>
      <c r="B20" s="7"/>
      <c r="C20" s="7" t="s">
        <v>61</v>
      </c>
      <c r="D20" s="7" t="s">
        <v>111</v>
      </c>
      <c r="E20" s="7" t="s">
        <v>261</v>
      </c>
      <c r="F20" s="7" t="str">
        <f t="shared" si="1"/>
        <v>CAT-3</v>
      </c>
      <c r="G20" s="7" t="s">
        <v>157</v>
      </c>
      <c r="H20" s="7" t="s">
        <v>263</v>
      </c>
      <c r="I20" s="7">
        <v>21</v>
      </c>
      <c r="J20" s="7"/>
      <c r="K20" s="7" t="s">
        <v>63</v>
      </c>
      <c r="L20" s="7" t="s">
        <v>64</v>
      </c>
      <c r="M20" s="7" t="s">
        <v>65</v>
      </c>
      <c r="N20" s="7" t="s">
        <v>156</v>
      </c>
      <c r="O20" s="7" t="s">
        <v>94</v>
      </c>
      <c r="P20" s="19" t="s">
        <v>273</v>
      </c>
      <c r="Q20" s="7" t="s">
        <v>158</v>
      </c>
      <c r="R20" s="7" t="s">
        <v>187</v>
      </c>
      <c r="S20" s="7" t="s">
        <v>67</v>
      </c>
      <c r="T20" s="7">
        <v>6372517388</v>
      </c>
      <c r="U20" s="7" t="s">
        <v>216</v>
      </c>
      <c r="V20" s="7" t="s">
        <v>261</v>
      </c>
      <c r="W20" s="7" t="s">
        <v>92</v>
      </c>
      <c r="X20" s="7" t="s">
        <v>70</v>
      </c>
      <c r="Y20" s="7" t="s">
        <v>70</v>
      </c>
      <c r="Z20" s="7" t="s">
        <v>75</v>
      </c>
      <c r="AA20" s="7">
        <v>1.5</v>
      </c>
      <c r="AB20" s="7" t="s">
        <v>68</v>
      </c>
      <c r="AC20" s="7" t="s">
        <v>69</v>
      </c>
      <c r="AD20" s="7">
        <v>10000</v>
      </c>
      <c r="AE20" s="7">
        <v>900</v>
      </c>
      <c r="AF20" s="7">
        <v>0</v>
      </c>
      <c r="AG20" s="7">
        <v>0</v>
      </c>
      <c r="AH20" s="7">
        <v>0</v>
      </c>
      <c r="AI20" s="7">
        <v>0</v>
      </c>
      <c r="AJ20" s="7" t="s">
        <v>70</v>
      </c>
      <c r="AK20" s="10">
        <v>0.12</v>
      </c>
      <c r="AL20" s="10">
        <v>0.12</v>
      </c>
      <c r="AM20" s="7" t="s">
        <v>70</v>
      </c>
      <c r="AN20" s="11">
        <v>7.4999999999999997E-3</v>
      </c>
      <c r="AO20" s="7" t="s">
        <v>97</v>
      </c>
      <c r="AP20" s="7" t="s">
        <v>97</v>
      </c>
      <c r="AQ20" s="7">
        <f t="shared" si="0"/>
        <v>10900</v>
      </c>
      <c r="AR20" s="7"/>
      <c r="AS20" s="7" t="s">
        <v>70</v>
      </c>
      <c r="AT20" s="7"/>
      <c r="AU20" s="7" t="s">
        <v>153</v>
      </c>
      <c r="AV20" s="7">
        <v>5609167817</v>
      </c>
      <c r="AW20" s="7" t="s">
        <v>119</v>
      </c>
      <c r="AX20" s="7" t="s">
        <v>283</v>
      </c>
      <c r="AY20" s="7" t="s">
        <v>286</v>
      </c>
      <c r="AZ20" s="7" t="s">
        <v>70</v>
      </c>
      <c r="BA20" s="7"/>
      <c r="BB20" s="7"/>
      <c r="BC20" s="7"/>
      <c r="BD20" s="9"/>
      <c r="BE20" s="5"/>
      <c r="BF20" s="5"/>
      <c r="BG20" s="5"/>
      <c r="BH20" s="5"/>
      <c r="BI20" s="5"/>
    </row>
    <row r="21" spans="1:61" x14ac:dyDescent="0.25">
      <c r="A21" s="7">
        <v>20</v>
      </c>
      <c r="B21" s="7"/>
      <c r="C21" s="7" t="s">
        <v>61</v>
      </c>
      <c r="D21" s="7" t="s">
        <v>112</v>
      </c>
      <c r="E21" s="7" t="s">
        <v>262</v>
      </c>
      <c r="F21" s="7" t="str">
        <f t="shared" si="1"/>
        <v>CAT-3</v>
      </c>
      <c r="G21" s="7" t="s">
        <v>62</v>
      </c>
      <c r="H21" s="7" t="s">
        <v>264</v>
      </c>
      <c r="I21" s="7">
        <v>21</v>
      </c>
      <c r="J21" s="7" t="s">
        <v>203</v>
      </c>
      <c r="K21" s="7" t="s">
        <v>63</v>
      </c>
      <c r="L21" s="7" t="s">
        <v>64</v>
      </c>
      <c r="M21" s="7" t="s">
        <v>65</v>
      </c>
      <c r="N21" s="7" t="s">
        <v>160</v>
      </c>
      <c r="O21" s="7" t="s">
        <v>94</v>
      </c>
      <c r="P21" s="19" t="s">
        <v>278</v>
      </c>
      <c r="Q21" s="7" t="s">
        <v>158</v>
      </c>
      <c r="R21" s="17" t="s">
        <v>197</v>
      </c>
      <c r="S21" s="7" t="s">
        <v>67</v>
      </c>
      <c r="T21" s="7">
        <v>7010883607</v>
      </c>
      <c r="U21" s="7" t="s">
        <v>172</v>
      </c>
      <c r="V21" s="7" t="s">
        <v>262</v>
      </c>
      <c r="W21" s="7" t="s">
        <v>92</v>
      </c>
      <c r="X21" s="7" t="s">
        <v>70</v>
      </c>
      <c r="Y21" s="7" t="s">
        <v>70</v>
      </c>
      <c r="Z21" s="7" t="s">
        <v>75</v>
      </c>
      <c r="AA21" s="7">
        <v>1.5</v>
      </c>
      <c r="AB21" s="7" t="s">
        <v>68</v>
      </c>
      <c r="AC21" s="7" t="s">
        <v>69</v>
      </c>
      <c r="AD21" s="7">
        <v>10000</v>
      </c>
      <c r="AE21" s="7">
        <v>900</v>
      </c>
      <c r="AF21" s="7">
        <v>0</v>
      </c>
      <c r="AG21" s="7">
        <v>0</v>
      </c>
      <c r="AH21" s="7">
        <v>0</v>
      </c>
      <c r="AI21" s="7">
        <v>0</v>
      </c>
      <c r="AJ21" s="7" t="s">
        <v>70</v>
      </c>
      <c r="AK21" s="10">
        <v>0.12</v>
      </c>
      <c r="AL21" s="10">
        <v>0.12</v>
      </c>
      <c r="AM21" s="7" t="s">
        <v>70</v>
      </c>
      <c r="AN21" s="11">
        <v>7.4999999999999997E-3</v>
      </c>
      <c r="AO21" s="7" t="s">
        <v>97</v>
      </c>
      <c r="AP21" s="7" t="s">
        <v>97</v>
      </c>
      <c r="AQ21" s="7">
        <f t="shared" si="0"/>
        <v>10900</v>
      </c>
      <c r="AR21" s="7"/>
      <c r="AS21" s="7" t="s">
        <v>70</v>
      </c>
      <c r="AT21" s="7"/>
      <c r="AU21" s="7" t="s">
        <v>153</v>
      </c>
      <c r="AV21" s="7">
        <v>5609232704</v>
      </c>
      <c r="AW21" s="7" t="s">
        <v>120</v>
      </c>
      <c r="AX21" s="7" t="s">
        <v>287</v>
      </c>
      <c r="AY21" s="7" t="s">
        <v>289</v>
      </c>
      <c r="AZ21" s="7" t="s">
        <v>70</v>
      </c>
      <c r="BA21" s="7"/>
      <c r="BB21" s="7"/>
      <c r="BC21" s="7"/>
      <c r="BD21" s="9"/>
      <c r="BE21" s="5"/>
      <c r="BF21" s="5"/>
      <c r="BG21" s="5"/>
      <c r="BH21" s="5"/>
      <c r="BI21" s="5"/>
    </row>
    <row r="22" spans="1:61" x14ac:dyDescent="0.25">
      <c r="A22" s="7">
        <v>21</v>
      </c>
      <c r="B22" s="7"/>
      <c r="C22" s="7" t="s">
        <v>61</v>
      </c>
      <c r="D22" s="7" t="s">
        <v>113</v>
      </c>
      <c r="E22" s="7" t="s">
        <v>290</v>
      </c>
      <c r="F22" s="7" t="str">
        <f t="shared" si="1"/>
        <v>CAT-3</v>
      </c>
      <c r="G22" s="7" t="s">
        <v>157</v>
      </c>
      <c r="H22" s="7" t="s">
        <v>294</v>
      </c>
      <c r="I22" s="7">
        <v>23</v>
      </c>
      <c r="J22" s="7" t="s">
        <v>203</v>
      </c>
      <c r="K22" s="7" t="s">
        <v>63</v>
      </c>
      <c r="L22" s="7" t="s">
        <v>64</v>
      </c>
      <c r="M22" s="7" t="s">
        <v>65</v>
      </c>
      <c r="N22" s="7" t="s">
        <v>156</v>
      </c>
      <c r="O22" s="7" t="s">
        <v>56</v>
      </c>
      <c r="P22" s="19" t="s">
        <v>317</v>
      </c>
      <c r="Q22" s="7" t="s">
        <v>158</v>
      </c>
      <c r="R22" s="17" t="s">
        <v>198</v>
      </c>
      <c r="S22" s="7" t="s">
        <v>67</v>
      </c>
      <c r="T22" s="7">
        <v>7606921744</v>
      </c>
      <c r="U22" s="7" t="s">
        <v>216</v>
      </c>
      <c r="V22" s="7" t="s">
        <v>290</v>
      </c>
      <c r="W22" s="7" t="s">
        <v>92</v>
      </c>
      <c r="X22" s="7" t="s">
        <v>70</v>
      </c>
      <c r="Y22" s="7" t="s">
        <v>70</v>
      </c>
      <c r="Z22" s="7" t="s">
        <v>75</v>
      </c>
      <c r="AA22" s="7">
        <v>1.5</v>
      </c>
      <c r="AB22" s="7" t="s">
        <v>68</v>
      </c>
      <c r="AC22" s="7" t="s">
        <v>69</v>
      </c>
      <c r="AD22" s="7">
        <v>10410</v>
      </c>
      <c r="AE22" s="7">
        <v>1000</v>
      </c>
      <c r="AF22" s="7">
        <v>1000</v>
      </c>
      <c r="AG22" s="7">
        <v>0</v>
      </c>
      <c r="AH22" s="7">
        <v>0</v>
      </c>
      <c r="AI22" s="7">
        <v>0</v>
      </c>
      <c r="AJ22" s="7" t="s">
        <v>70</v>
      </c>
      <c r="AK22" s="10">
        <v>0.12</v>
      </c>
      <c r="AL22" s="10">
        <v>0.12</v>
      </c>
      <c r="AM22" s="7" t="s">
        <v>70</v>
      </c>
      <c r="AN22" s="11">
        <v>7.4999999999999997E-3</v>
      </c>
      <c r="AO22" s="7" t="s">
        <v>97</v>
      </c>
      <c r="AP22" s="7" t="s">
        <v>97</v>
      </c>
      <c r="AQ22" s="7">
        <f t="shared" si="0"/>
        <v>12410</v>
      </c>
      <c r="AR22" s="7"/>
      <c r="AS22" s="7" t="s">
        <v>70</v>
      </c>
      <c r="AT22" s="7"/>
      <c r="AU22" s="7" t="s">
        <v>153</v>
      </c>
      <c r="AV22" s="7">
        <v>5609298382</v>
      </c>
      <c r="AW22" s="7" t="s">
        <v>121</v>
      </c>
      <c r="AX22" s="18" t="s">
        <v>388</v>
      </c>
      <c r="AY22" s="18"/>
      <c r="AZ22" s="7" t="s">
        <v>70</v>
      </c>
      <c r="BA22" s="7"/>
      <c r="BB22" s="7"/>
      <c r="BC22" s="7"/>
      <c r="BD22" s="9"/>
      <c r="BE22" s="5"/>
      <c r="BF22" s="5"/>
      <c r="BG22" s="5"/>
      <c r="BH22" s="5"/>
      <c r="BI22" s="5"/>
    </row>
    <row r="23" spans="1:61" x14ac:dyDescent="0.25">
      <c r="A23" s="7">
        <v>22</v>
      </c>
      <c r="B23" s="7"/>
      <c r="C23" s="7" t="s">
        <v>61</v>
      </c>
      <c r="D23" s="18" t="s">
        <v>199</v>
      </c>
      <c r="E23" s="7" t="s">
        <v>291</v>
      </c>
      <c r="F23" s="7" t="str">
        <f t="shared" si="1"/>
        <v>CAT-3</v>
      </c>
      <c r="G23" s="7" t="s">
        <v>157</v>
      </c>
      <c r="H23" s="7" t="s">
        <v>295</v>
      </c>
      <c r="I23" s="7">
        <v>30</v>
      </c>
      <c r="J23" s="7"/>
      <c r="K23" s="7" t="s">
        <v>63</v>
      </c>
      <c r="L23" s="7" t="s">
        <v>64</v>
      </c>
      <c r="M23" s="7" t="s">
        <v>65</v>
      </c>
      <c r="N23" s="7" t="s">
        <v>160</v>
      </c>
      <c r="O23" s="7" t="s">
        <v>56</v>
      </c>
      <c r="P23" s="19" t="s">
        <v>318</v>
      </c>
      <c r="Q23" s="7" t="s">
        <v>158</v>
      </c>
      <c r="R23" s="17" t="s">
        <v>188</v>
      </c>
      <c r="S23" s="7" t="s">
        <v>67</v>
      </c>
      <c r="T23" s="7">
        <v>9651418641</v>
      </c>
      <c r="U23" s="7" t="s">
        <v>276</v>
      </c>
      <c r="V23" s="7" t="s">
        <v>291</v>
      </c>
      <c r="W23" s="7" t="s">
        <v>92</v>
      </c>
      <c r="X23" s="7" t="s">
        <v>70</v>
      </c>
      <c r="Y23" s="7" t="s">
        <v>70</v>
      </c>
      <c r="Z23" s="7" t="s">
        <v>75</v>
      </c>
      <c r="AA23" s="7">
        <v>1.5</v>
      </c>
      <c r="AB23" s="7" t="s">
        <v>68</v>
      </c>
      <c r="AC23" s="7" t="s">
        <v>69</v>
      </c>
      <c r="AD23" s="7">
        <v>16100</v>
      </c>
      <c r="AE23" s="7">
        <v>6440</v>
      </c>
      <c r="AF23" s="7">
        <v>460</v>
      </c>
      <c r="AG23" s="7">
        <v>0</v>
      </c>
      <c r="AH23" s="7">
        <v>0</v>
      </c>
      <c r="AI23" s="7">
        <v>0</v>
      </c>
      <c r="AJ23" s="7" t="s">
        <v>200</v>
      </c>
      <c r="AK23" s="10" t="s">
        <v>201</v>
      </c>
      <c r="AL23" s="10" t="s">
        <v>201</v>
      </c>
      <c r="AM23" s="7" t="s">
        <v>200</v>
      </c>
      <c r="AN23" s="11" t="s">
        <v>201</v>
      </c>
      <c r="AO23" s="7" t="s">
        <v>97</v>
      </c>
      <c r="AP23" s="7" t="s">
        <v>97</v>
      </c>
      <c r="AQ23" s="7">
        <f t="shared" si="0"/>
        <v>23000</v>
      </c>
      <c r="AR23" s="7"/>
      <c r="AS23" s="7" t="s">
        <v>70</v>
      </c>
      <c r="AT23" s="7"/>
      <c r="AU23" s="7" t="s">
        <v>153</v>
      </c>
      <c r="AV23" s="7"/>
      <c r="AW23" s="7"/>
      <c r="AX23" s="7" t="s">
        <v>337</v>
      </c>
      <c r="AY23" s="7" t="s">
        <v>338</v>
      </c>
      <c r="AZ23" s="7" t="s">
        <v>70</v>
      </c>
      <c r="BA23" s="7"/>
      <c r="BB23" s="7"/>
      <c r="BC23" s="7"/>
      <c r="BD23" s="9"/>
      <c r="BE23" s="5"/>
      <c r="BF23" s="5"/>
      <c r="BG23" s="5"/>
      <c r="BH23" s="5"/>
      <c r="BI23" s="5"/>
    </row>
    <row r="24" spans="1:61" x14ac:dyDescent="0.25">
      <c r="A24" s="7">
        <v>23</v>
      </c>
      <c r="B24" s="7"/>
      <c r="C24" s="7" t="s">
        <v>61</v>
      </c>
      <c r="D24" s="7" t="s">
        <v>114</v>
      </c>
      <c r="E24" s="7" t="s">
        <v>292</v>
      </c>
      <c r="F24" s="7" t="str">
        <f t="shared" si="1"/>
        <v>CAT-3</v>
      </c>
      <c r="G24" s="7" t="s">
        <v>62</v>
      </c>
      <c r="H24" s="7" t="s">
        <v>296</v>
      </c>
      <c r="I24" s="7">
        <v>21</v>
      </c>
      <c r="J24" s="7" t="s">
        <v>203</v>
      </c>
      <c r="K24" s="7" t="s">
        <v>63</v>
      </c>
      <c r="L24" s="7" t="s">
        <v>64</v>
      </c>
      <c r="M24" s="7" t="s">
        <v>65</v>
      </c>
      <c r="N24" s="7" t="s">
        <v>160</v>
      </c>
      <c r="O24" s="7" t="s">
        <v>56</v>
      </c>
      <c r="P24" s="19" t="s">
        <v>319</v>
      </c>
      <c r="Q24" s="7" t="s">
        <v>158</v>
      </c>
      <c r="R24" s="7" t="s">
        <v>189</v>
      </c>
      <c r="S24" s="7" t="s">
        <v>67</v>
      </c>
      <c r="T24" s="7">
        <v>9789139511</v>
      </c>
      <c r="U24" s="7" t="s">
        <v>332</v>
      </c>
      <c r="V24" s="7" t="s">
        <v>292</v>
      </c>
      <c r="W24" s="7" t="s">
        <v>92</v>
      </c>
      <c r="X24" s="7" t="s">
        <v>70</v>
      </c>
      <c r="Y24" s="7" t="s">
        <v>70</v>
      </c>
      <c r="Z24" s="7" t="s">
        <v>75</v>
      </c>
      <c r="AA24" s="7">
        <v>1.5</v>
      </c>
      <c r="AB24" s="7" t="s">
        <v>68</v>
      </c>
      <c r="AC24" s="7" t="s">
        <v>69</v>
      </c>
      <c r="AD24" s="7">
        <v>10410</v>
      </c>
      <c r="AE24" s="7">
        <v>350</v>
      </c>
      <c r="AF24" s="7">
        <v>0</v>
      </c>
      <c r="AG24" s="7">
        <v>0</v>
      </c>
      <c r="AH24" s="7">
        <v>0</v>
      </c>
      <c r="AI24" s="7">
        <v>0</v>
      </c>
      <c r="AJ24" s="7" t="s">
        <v>70</v>
      </c>
      <c r="AK24" s="10">
        <v>0.12</v>
      </c>
      <c r="AL24" s="10">
        <v>0.12</v>
      </c>
      <c r="AM24" s="7" t="s">
        <v>70</v>
      </c>
      <c r="AN24" s="11">
        <v>7.4999999999999997E-3</v>
      </c>
      <c r="AO24" s="7" t="s">
        <v>97</v>
      </c>
      <c r="AP24" s="7" t="s">
        <v>97</v>
      </c>
      <c r="AQ24" s="7">
        <f t="shared" si="0"/>
        <v>10760</v>
      </c>
      <c r="AR24" s="7"/>
      <c r="AS24" s="7" t="s">
        <v>70</v>
      </c>
      <c r="AT24" s="7"/>
      <c r="AU24" s="7" t="s">
        <v>70</v>
      </c>
      <c r="AV24" s="7">
        <v>5609518181</v>
      </c>
      <c r="AW24" s="7" t="s">
        <v>122</v>
      </c>
      <c r="AX24" s="7" t="s">
        <v>339</v>
      </c>
      <c r="AY24" s="7"/>
      <c r="AZ24" s="7" t="s">
        <v>70</v>
      </c>
      <c r="BA24" s="7"/>
      <c r="BB24" s="7"/>
      <c r="BC24" s="7"/>
      <c r="BD24" s="9"/>
      <c r="BE24" s="5"/>
      <c r="BF24" s="5"/>
      <c r="BG24" s="5"/>
      <c r="BH24" s="5"/>
      <c r="BI24" s="5"/>
    </row>
    <row r="25" spans="1:61" x14ac:dyDescent="0.25">
      <c r="A25" s="7">
        <v>24</v>
      </c>
      <c r="B25" s="7"/>
      <c r="C25" s="7" t="s">
        <v>66</v>
      </c>
      <c r="D25" s="7" t="s">
        <v>115</v>
      </c>
      <c r="E25" s="7" t="s">
        <v>293</v>
      </c>
      <c r="F25" s="7" t="str">
        <f t="shared" si="1"/>
        <v>CAT-3</v>
      </c>
      <c r="G25" s="7" t="s">
        <v>62</v>
      </c>
      <c r="H25" s="7" t="s">
        <v>297</v>
      </c>
      <c r="I25" s="7">
        <v>46</v>
      </c>
      <c r="J25" s="7" t="s">
        <v>212</v>
      </c>
      <c r="K25" s="7" t="s">
        <v>63</v>
      </c>
      <c r="L25" s="7" t="s">
        <v>64</v>
      </c>
      <c r="M25" s="7" t="s">
        <v>65</v>
      </c>
      <c r="N25" s="7" t="s">
        <v>156</v>
      </c>
      <c r="O25" s="7" t="s">
        <v>76</v>
      </c>
      <c r="P25" s="19" t="s">
        <v>320</v>
      </c>
      <c r="Q25" s="7" t="s">
        <v>151</v>
      </c>
      <c r="R25" s="7" t="s">
        <v>190</v>
      </c>
      <c r="S25" s="7" t="s">
        <v>93</v>
      </c>
      <c r="T25" s="7">
        <v>8825961806</v>
      </c>
      <c r="U25" s="7" t="s">
        <v>333</v>
      </c>
      <c r="V25" s="7" t="s">
        <v>293</v>
      </c>
      <c r="W25" s="7" t="s">
        <v>92</v>
      </c>
      <c r="X25" s="7" t="s">
        <v>70</v>
      </c>
      <c r="Y25" s="7" t="s">
        <v>70</v>
      </c>
      <c r="Z25" s="7" t="s">
        <v>96</v>
      </c>
      <c r="AA25" s="7">
        <v>1.5</v>
      </c>
      <c r="AB25" s="7" t="s">
        <v>68</v>
      </c>
      <c r="AC25" s="7" t="s">
        <v>69</v>
      </c>
      <c r="AD25" s="7">
        <v>10000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 t="s">
        <v>70</v>
      </c>
      <c r="AK25" s="10">
        <v>0.12</v>
      </c>
      <c r="AL25" s="10">
        <v>0.12</v>
      </c>
      <c r="AM25" s="7" t="s">
        <v>70</v>
      </c>
      <c r="AN25" s="11">
        <v>7.4999999999999997E-3</v>
      </c>
      <c r="AO25" s="7" t="s">
        <v>97</v>
      </c>
      <c r="AP25" s="7" t="s">
        <v>97</v>
      </c>
      <c r="AQ25" s="7">
        <f t="shared" si="0"/>
        <v>10000</v>
      </c>
      <c r="AR25" s="7"/>
      <c r="AS25" s="7" t="s">
        <v>70</v>
      </c>
      <c r="AT25" s="7"/>
      <c r="AU25" s="7" t="s">
        <v>153</v>
      </c>
      <c r="AV25" s="7">
        <v>5609518227</v>
      </c>
      <c r="AW25" s="7" t="s">
        <v>123</v>
      </c>
      <c r="AX25" s="7" t="s">
        <v>340</v>
      </c>
      <c r="AY25" s="7"/>
      <c r="AZ25" s="7" t="s">
        <v>70</v>
      </c>
      <c r="BA25" s="7"/>
      <c r="BB25" s="7"/>
      <c r="BC25" s="7"/>
      <c r="BD25" s="9"/>
      <c r="BE25" s="5"/>
      <c r="BF25" s="5"/>
      <c r="BG25" s="5"/>
      <c r="BH25" s="5"/>
      <c r="BI25" s="5"/>
    </row>
    <row r="26" spans="1:61" x14ac:dyDescent="0.25">
      <c r="A26" s="7">
        <v>25</v>
      </c>
      <c r="B26" s="7"/>
      <c r="C26" s="7" t="s">
        <v>61</v>
      </c>
      <c r="D26" s="7" t="s">
        <v>116</v>
      </c>
      <c r="E26" s="7" t="s">
        <v>259</v>
      </c>
      <c r="F26" s="7" t="str">
        <f t="shared" si="1"/>
        <v>CAT-3</v>
      </c>
      <c r="G26" s="7" t="s">
        <v>62</v>
      </c>
      <c r="H26" s="7" t="s">
        <v>298</v>
      </c>
      <c r="I26" s="7">
        <v>22</v>
      </c>
      <c r="J26" s="7" t="s">
        <v>203</v>
      </c>
      <c r="K26" s="7" t="s">
        <v>63</v>
      </c>
      <c r="L26" s="7" t="s">
        <v>64</v>
      </c>
      <c r="M26" s="7" t="s">
        <v>65</v>
      </c>
      <c r="N26" s="7" t="s">
        <v>160</v>
      </c>
      <c r="O26" s="7" t="s">
        <v>56</v>
      </c>
      <c r="P26" s="19" t="s">
        <v>321</v>
      </c>
      <c r="Q26" s="7" t="s">
        <v>158</v>
      </c>
      <c r="R26" s="7" t="s">
        <v>191</v>
      </c>
      <c r="S26" s="7" t="s">
        <v>67</v>
      </c>
      <c r="T26" s="7">
        <v>8270257421</v>
      </c>
      <c r="U26" s="7" t="s">
        <v>334</v>
      </c>
      <c r="V26" s="7" t="s">
        <v>259</v>
      </c>
      <c r="W26" s="7" t="s">
        <v>92</v>
      </c>
      <c r="X26" s="7" t="s">
        <v>70</v>
      </c>
      <c r="Y26" s="7" t="s">
        <v>70</v>
      </c>
      <c r="Z26" s="7" t="s">
        <v>75</v>
      </c>
      <c r="AA26" s="7">
        <v>1.5</v>
      </c>
      <c r="AB26" s="7" t="s">
        <v>68</v>
      </c>
      <c r="AC26" s="7" t="s">
        <v>69</v>
      </c>
      <c r="AD26" s="7">
        <v>10410</v>
      </c>
      <c r="AE26" s="7">
        <v>350</v>
      </c>
      <c r="AF26" s="7">
        <v>0</v>
      </c>
      <c r="AG26" s="7">
        <v>0</v>
      </c>
      <c r="AH26" s="7">
        <v>0</v>
      </c>
      <c r="AI26" s="7">
        <v>0</v>
      </c>
      <c r="AJ26" s="7" t="s">
        <v>70</v>
      </c>
      <c r="AK26" s="10">
        <v>0.12</v>
      </c>
      <c r="AL26" s="10">
        <v>0.12</v>
      </c>
      <c r="AM26" s="7" t="s">
        <v>70</v>
      </c>
      <c r="AN26" s="11">
        <v>7.4999999999999997E-3</v>
      </c>
      <c r="AO26" s="7" t="s">
        <v>97</v>
      </c>
      <c r="AP26" s="7" t="s">
        <v>97</v>
      </c>
      <c r="AQ26" s="7">
        <f t="shared" si="0"/>
        <v>10760</v>
      </c>
      <c r="AR26" s="7"/>
      <c r="AS26" s="7" t="s">
        <v>70</v>
      </c>
      <c r="AT26" s="7"/>
      <c r="AU26" s="7" t="s">
        <v>70</v>
      </c>
      <c r="AV26" s="7">
        <v>5609518421</v>
      </c>
      <c r="AW26" s="7" t="s">
        <v>124</v>
      </c>
      <c r="AX26" s="7" t="s">
        <v>341</v>
      </c>
      <c r="AY26" s="7"/>
      <c r="AZ26" s="7" t="s">
        <v>70</v>
      </c>
      <c r="BA26" s="7"/>
      <c r="BB26" s="7"/>
      <c r="BC26" s="7"/>
      <c r="BD26" s="9"/>
      <c r="BE26" s="5"/>
      <c r="BF26" s="5"/>
      <c r="BG26" s="5"/>
      <c r="BH26" s="5"/>
      <c r="BI26" s="5"/>
    </row>
    <row r="27" spans="1:61" x14ac:dyDescent="0.25">
      <c r="A27" s="7">
        <v>26</v>
      </c>
      <c r="B27" s="7"/>
      <c r="C27" s="7" t="s">
        <v>61</v>
      </c>
      <c r="D27" s="7" t="s">
        <v>117</v>
      </c>
      <c r="E27" s="7" t="s">
        <v>299</v>
      </c>
      <c r="F27" s="7" t="str">
        <f t="shared" si="1"/>
        <v>CAT-3</v>
      </c>
      <c r="G27" s="7" t="s">
        <v>157</v>
      </c>
      <c r="H27" s="7" t="s">
        <v>305</v>
      </c>
      <c r="I27" s="7">
        <v>18</v>
      </c>
      <c r="J27" s="7"/>
      <c r="K27" s="7" t="s">
        <v>63</v>
      </c>
      <c r="L27" s="7" t="s">
        <v>64</v>
      </c>
      <c r="M27" s="7" t="s">
        <v>65</v>
      </c>
      <c r="N27" s="7" t="s">
        <v>161</v>
      </c>
      <c r="O27" s="7" t="s">
        <v>94</v>
      </c>
      <c r="P27" s="19" t="s">
        <v>322</v>
      </c>
      <c r="Q27" s="7" t="s">
        <v>158</v>
      </c>
      <c r="R27" s="7" t="s">
        <v>192</v>
      </c>
      <c r="S27" s="7" t="s">
        <v>67</v>
      </c>
      <c r="T27" s="7">
        <v>7848953296</v>
      </c>
      <c r="U27" s="7" t="s">
        <v>216</v>
      </c>
      <c r="V27" s="7" t="s">
        <v>299</v>
      </c>
      <c r="W27" s="7" t="s">
        <v>92</v>
      </c>
      <c r="X27" s="7" t="s">
        <v>70</v>
      </c>
      <c r="Y27" s="7" t="s">
        <v>70</v>
      </c>
      <c r="Z27" s="7" t="s">
        <v>75</v>
      </c>
      <c r="AA27" s="7">
        <v>1.5</v>
      </c>
      <c r="AB27" s="7" t="s">
        <v>68</v>
      </c>
      <c r="AC27" s="7" t="s">
        <v>69</v>
      </c>
      <c r="AD27" s="7">
        <v>10000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 t="s">
        <v>70</v>
      </c>
      <c r="AK27" s="10">
        <v>0.12</v>
      </c>
      <c r="AL27" s="10">
        <v>0.12</v>
      </c>
      <c r="AM27" s="7" t="s">
        <v>70</v>
      </c>
      <c r="AN27" s="11">
        <v>7.4999999999999997E-3</v>
      </c>
      <c r="AO27" s="7" t="s">
        <v>97</v>
      </c>
      <c r="AP27" s="7" t="s">
        <v>97</v>
      </c>
      <c r="AQ27" s="7">
        <f t="shared" si="0"/>
        <v>10000</v>
      </c>
      <c r="AR27" s="7"/>
      <c r="AS27" s="7" t="s">
        <v>70</v>
      </c>
      <c r="AT27" s="7"/>
      <c r="AU27" s="7" t="s">
        <v>153</v>
      </c>
      <c r="AV27" s="7">
        <v>5609534754</v>
      </c>
      <c r="AW27" s="7" t="s">
        <v>125</v>
      </c>
      <c r="AX27" s="7" t="s">
        <v>342</v>
      </c>
      <c r="AY27" s="7" t="s">
        <v>344</v>
      </c>
      <c r="AZ27" s="7" t="s">
        <v>70</v>
      </c>
      <c r="BA27" s="7"/>
      <c r="BB27" s="7"/>
      <c r="BC27" s="7"/>
      <c r="BD27" s="9"/>
      <c r="BE27" s="5"/>
      <c r="BF27" s="5"/>
      <c r="BG27" s="5"/>
      <c r="BH27" s="5"/>
      <c r="BI27" s="5"/>
    </row>
    <row r="28" spans="1:61" x14ac:dyDescent="0.25">
      <c r="A28" s="7">
        <v>27</v>
      </c>
      <c r="B28" s="7"/>
      <c r="C28" s="7" t="s">
        <v>61</v>
      </c>
      <c r="D28" s="7" t="s">
        <v>118</v>
      </c>
      <c r="E28" s="7" t="s">
        <v>300</v>
      </c>
      <c r="F28" s="7" t="str">
        <f t="shared" si="1"/>
        <v>CAT-3</v>
      </c>
      <c r="G28" s="7" t="s">
        <v>157</v>
      </c>
      <c r="H28" s="7" t="s">
        <v>306</v>
      </c>
      <c r="I28" s="7">
        <v>25</v>
      </c>
      <c r="J28" s="7"/>
      <c r="K28" s="7" t="s">
        <v>63</v>
      </c>
      <c r="L28" s="7" t="s">
        <v>64</v>
      </c>
      <c r="M28" s="7" t="s">
        <v>65</v>
      </c>
      <c r="N28" s="7" t="s">
        <v>161</v>
      </c>
      <c r="O28" s="7" t="s">
        <v>56</v>
      </c>
      <c r="P28" s="19" t="s">
        <v>323</v>
      </c>
      <c r="Q28" s="7" t="s">
        <v>158</v>
      </c>
      <c r="R28" s="7" t="s">
        <v>193</v>
      </c>
      <c r="S28" s="7" t="s">
        <v>67</v>
      </c>
      <c r="T28" s="7">
        <v>8917659191</v>
      </c>
      <c r="U28" s="7" t="s">
        <v>216</v>
      </c>
      <c r="V28" s="7" t="s">
        <v>300</v>
      </c>
      <c r="W28" s="7" t="s">
        <v>92</v>
      </c>
      <c r="X28" s="7" t="s">
        <v>70</v>
      </c>
      <c r="Y28" s="7" t="s">
        <v>70</v>
      </c>
      <c r="Z28" s="7" t="s">
        <v>75</v>
      </c>
      <c r="AA28" s="7">
        <v>1.5</v>
      </c>
      <c r="AB28" s="7" t="s">
        <v>68</v>
      </c>
      <c r="AC28" s="7" t="s">
        <v>69</v>
      </c>
      <c r="AD28" s="7">
        <v>10500</v>
      </c>
      <c r="AE28" s="7">
        <v>500</v>
      </c>
      <c r="AF28" s="7">
        <v>1000</v>
      </c>
      <c r="AG28" s="7">
        <v>0</v>
      </c>
      <c r="AH28" s="7">
        <v>1350</v>
      </c>
      <c r="AI28" s="7">
        <v>0</v>
      </c>
      <c r="AJ28" s="7" t="s">
        <v>70</v>
      </c>
      <c r="AK28" s="10">
        <v>0.12</v>
      </c>
      <c r="AL28" s="10">
        <v>0.12</v>
      </c>
      <c r="AM28" s="7" t="s">
        <v>70</v>
      </c>
      <c r="AN28" s="11">
        <v>7.4999999999999997E-3</v>
      </c>
      <c r="AO28" s="7" t="s">
        <v>97</v>
      </c>
      <c r="AP28" s="7" t="s">
        <v>97</v>
      </c>
      <c r="AQ28" s="7">
        <f t="shared" si="0"/>
        <v>13350</v>
      </c>
      <c r="AR28" s="7"/>
      <c r="AS28" s="7" t="s">
        <v>70</v>
      </c>
      <c r="AT28" s="7"/>
      <c r="AU28" s="7" t="s">
        <v>153</v>
      </c>
      <c r="AV28" s="7">
        <v>5608208523</v>
      </c>
      <c r="AW28" s="7" t="s">
        <v>126</v>
      </c>
      <c r="AX28" s="7" t="s">
        <v>343</v>
      </c>
      <c r="AY28" s="7" t="s">
        <v>345</v>
      </c>
      <c r="AZ28" s="7" t="s">
        <v>70</v>
      </c>
      <c r="BA28" s="7"/>
      <c r="BB28" s="7"/>
      <c r="BC28" s="7"/>
      <c r="BD28" s="9"/>
      <c r="BE28" s="5"/>
      <c r="BF28" s="5"/>
      <c r="BG28" s="5"/>
      <c r="BH28" s="5"/>
      <c r="BI28" s="5"/>
    </row>
    <row r="29" spans="1:61" x14ac:dyDescent="0.25">
      <c r="A29" s="7">
        <v>28</v>
      </c>
      <c r="B29" s="7"/>
      <c r="C29" s="7" t="s">
        <v>77</v>
      </c>
      <c r="D29" s="7" t="s">
        <v>127</v>
      </c>
      <c r="E29" s="7" t="s">
        <v>381</v>
      </c>
      <c r="F29" s="7" t="str">
        <f t="shared" si="1"/>
        <v>CAT-3</v>
      </c>
      <c r="G29" s="7" t="s">
        <v>157</v>
      </c>
      <c r="H29" s="7" t="s">
        <v>384</v>
      </c>
      <c r="I29" s="7">
        <v>32</v>
      </c>
      <c r="J29" s="7"/>
      <c r="K29" s="7" t="s">
        <v>63</v>
      </c>
      <c r="L29" s="7" t="s">
        <v>64</v>
      </c>
      <c r="M29" s="7" t="s">
        <v>65</v>
      </c>
      <c r="N29" s="7" t="s">
        <v>156</v>
      </c>
      <c r="O29" s="7" t="s">
        <v>76</v>
      </c>
      <c r="P29" s="7"/>
      <c r="Q29" s="7" t="s">
        <v>158</v>
      </c>
      <c r="R29" s="7" t="s">
        <v>193</v>
      </c>
      <c r="S29" s="7" t="s">
        <v>93</v>
      </c>
      <c r="T29" s="7">
        <v>7894958957</v>
      </c>
      <c r="U29" s="7"/>
      <c r="V29" s="7"/>
      <c r="W29" s="7" t="s">
        <v>92</v>
      </c>
      <c r="X29" s="7" t="s">
        <v>70</v>
      </c>
      <c r="Y29" s="7" t="s">
        <v>70</v>
      </c>
      <c r="Z29" s="7" t="s">
        <v>75</v>
      </c>
      <c r="AA29" s="7">
        <v>1.5</v>
      </c>
      <c r="AB29" s="7" t="s">
        <v>68</v>
      </c>
      <c r="AC29" s="7" t="s">
        <v>69</v>
      </c>
      <c r="AD29" s="7">
        <v>10000</v>
      </c>
      <c r="AE29" s="7">
        <v>1102</v>
      </c>
      <c r="AF29" s="7">
        <v>1102</v>
      </c>
      <c r="AG29" s="7">
        <v>0</v>
      </c>
      <c r="AH29" s="7">
        <v>0</v>
      </c>
      <c r="AI29" s="7">
        <v>0</v>
      </c>
      <c r="AJ29" s="7" t="s">
        <v>70</v>
      </c>
      <c r="AK29" s="10">
        <v>0.12</v>
      </c>
      <c r="AL29" s="10">
        <v>0.12</v>
      </c>
      <c r="AM29" s="7" t="s">
        <v>70</v>
      </c>
      <c r="AN29" s="11">
        <v>7.4999999999999997E-3</v>
      </c>
      <c r="AO29" s="7" t="s">
        <v>97</v>
      </c>
      <c r="AP29" s="7" t="s">
        <v>97</v>
      </c>
      <c r="AQ29" s="7">
        <f t="shared" si="0"/>
        <v>12204</v>
      </c>
      <c r="AR29" s="7"/>
      <c r="AS29" s="7" t="s">
        <v>70</v>
      </c>
      <c r="AT29" s="7"/>
      <c r="AU29" s="7" t="s">
        <v>70</v>
      </c>
      <c r="AV29" s="7">
        <v>5609563435</v>
      </c>
      <c r="AW29" s="7" t="s">
        <v>135</v>
      </c>
      <c r="AX29" s="18"/>
      <c r="AY29" s="18"/>
      <c r="AZ29" s="7" t="s">
        <v>70</v>
      </c>
      <c r="BA29" s="7"/>
      <c r="BB29" s="7"/>
      <c r="BC29" s="7"/>
      <c r="BD29" s="9"/>
      <c r="BE29" s="5"/>
      <c r="BF29" s="5"/>
      <c r="BG29" s="5"/>
      <c r="BH29" s="5"/>
      <c r="BI29" s="5"/>
    </row>
    <row r="30" spans="1:61" x14ac:dyDescent="0.25">
      <c r="A30" s="7">
        <v>29</v>
      </c>
      <c r="B30" s="7"/>
      <c r="C30" s="7" t="s">
        <v>61</v>
      </c>
      <c r="D30" s="7" t="s">
        <v>128</v>
      </c>
      <c r="E30" s="7" t="s">
        <v>301</v>
      </c>
      <c r="F30" s="7" t="str">
        <f t="shared" si="1"/>
        <v>CAT-3</v>
      </c>
      <c r="G30" s="7" t="s">
        <v>157</v>
      </c>
      <c r="H30" s="7" t="s">
        <v>307</v>
      </c>
      <c r="I30" s="7">
        <v>21</v>
      </c>
      <c r="J30" s="7"/>
      <c r="K30" s="7" t="s">
        <v>63</v>
      </c>
      <c r="L30" s="7" t="s">
        <v>64</v>
      </c>
      <c r="M30" s="7" t="s">
        <v>65</v>
      </c>
      <c r="N30" s="7" t="s">
        <v>156</v>
      </c>
      <c r="O30" s="7" t="s">
        <v>56</v>
      </c>
      <c r="P30" s="19" t="s">
        <v>324</v>
      </c>
      <c r="Q30" s="7" t="s">
        <v>158</v>
      </c>
      <c r="R30" s="7" t="s">
        <v>194</v>
      </c>
      <c r="S30" s="7" t="s">
        <v>67</v>
      </c>
      <c r="T30" s="7">
        <v>7063031858</v>
      </c>
      <c r="U30" s="7" t="s">
        <v>333</v>
      </c>
      <c r="V30" s="7" t="s">
        <v>301</v>
      </c>
      <c r="W30" s="7" t="s">
        <v>92</v>
      </c>
      <c r="X30" s="7" t="s">
        <v>70</v>
      </c>
      <c r="Y30" s="7" t="s">
        <v>70</v>
      </c>
      <c r="Z30" s="7" t="s">
        <v>75</v>
      </c>
      <c r="AA30" s="7">
        <v>1.5</v>
      </c>
      <c r="AB30" s="7" t="s">
        <v>68</v>
      </c>
      <c r="AC30" s="7" t="s">
        <v>69</v>
      </c>
      <c r="AD30" s="7">
        <v>10410</v>
      </c>
      <c r="AE30" s="7">
        <v>90</v>
      </c>
      <c r="AF30" s="7">
        <v>0</v>
      </c>
      <c r="AG30" s="7">
        <v>0</v>
      </c>
      <c r="AH30" s="7">
        <v>0</v>
      </c>
      <c r="AI30" s="7">
        <v>0</v>
      </c>
      <c r="AJ30" s="7" t="s">
        <v>70</v>
      </c>
      <c r="AK30" s="10">
        <v>0.12</v>
      </c>
      <c r="AL30" s="10">
        <v>0.12</v>
      </c>
      <c r="AM30" s="7" t="s">
        <v>70</v>
      </c>
      <c r="AN30" s="11">
        <v>7.4999999999999997E-3</v>
      </c>
      <c r="AO30" s="7" t="s">
        <v>97</v>
      </c>
      <c r="AP30" s="7" t="s">
        <v>97</v>
      </c>
      <c r="AQ30" s="7">
        <f t="shared" si="0"/>
        <v>10500</v>
      </c>
      <c r="AR30" s="7"/>
      <c r="AS30" s="7" t="s">
        <v>70</v>
      </c>
      <c r="AT30" s="7"/>
      <c r="AU30" s="7" t="s">
        <v>70</v>
      </c>
      <c r="AV30" s="7">
        <v>5609618282</v>
      </c>
      <c r="AW30" s="7" t="s">
        <v>136</v>
      </c>
      <c r="AX30" s="7" t="s">
        <v>346</v>
      </c>
      <c r="AY30" s="7" t="s">
        <v>347</v>
      </c>
      <c r="AZ30" s="7" t="s">
        <v>70</v>
      </c>
      <c r="BA30" s="7"/>
      <c r="BB30" s="7"/>
      <c r="BC30" s="7"/>
      <c r="BD30" s="9"/>
      <c r="BE30" s="5"/>
      <c r="BF30" s="5"/>
      <c r="BG30" s="5"/>
      <c r="BH30" s="5"/>
      <c r="BI30" s="5"/>
    </row>
    <row r="31" spans="1:61" x14ac:dyDescent="0.25">
      <c r="A31" s="7">
        <v>30</v>
      </c>
      <c r="B31" s="7"/>
      <c r="C31" s="7" t="s">
        <v>61</v>
      </c>
      <c r="D31" s="7" t="s">
        <v>129</v>
      </c>
      <c r="E31" s="7" t="s">
        <v>382</v>
      </c>
      <c r="F31" s="7" t="str">
        <f t="shared" si="1"/>
        <v>CAT-3</v>
      </c>
      <c r="G31" s="7" t="s">
        <v>157</v>
      </c>
      <c r="H31" s="7" t="s">
        <v>383</v>
      </c>
      <c r="I31" s="7">
        <v>28</v>
      </c>
      <c r="J31" s="7"/>
      <c r="K31" s="7" t="s">
        <v>63</v>
      </c>
      <c r="L31" s="7" t="s">
        <v>64</v>
      </c>
      <c r="M31" s="7" t="s">
        <v>65</v>
      </c>
      <c r="N31" s="7" t="s">
        <v>159</v>
      </c>
      <c r="O31" s="7" t="s">
        <v>94</v>
      </c>
      <c r="P31" s="7"/>
      <c r="Q31" s="7" t="s">
        <v>158</v>
      </c>
      <c r="R31" s="7" t="s">
        <v>195</v>
      </c>
      <c r="S31" s="7" t="s">
        <v>67</v>
      </c>
      <c r="T31" s="7">
        <v>8344155594</v>
      </c>
      <c r="U31" s="7"/>
      <c r="V31" s="7"/>
      <c r="W31" s="7" t="s">
        <v>92</v>
      </c>
      <c r="X31" s="7" t="s">
        <v>70</v>
      </c>
      <c r="Y31" s="7" t="s">
        <v>70</v>
      </c>
      <c r="Z31" s="7" t="s">
        <v>75</v>
      </c>
      <c r="AA31" s="7">
        <v>1.5</v>
      </c>
      <c r="AB31" s="7" t="s">
        <v>68</v>
      </c>
      <c r="AC31" s="7" t="s">
        <v>69</v>
      </c>
      <c r="AD31" s="7">
        <v>10000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 t="s">
        <v>70</v>
      </c>
      <c r="AK31" s="10">
        <v>0.12</v>
      </c>
      <c r="AL31" s="10">
        <v>0.12</v>
      </c>
      <c r="AM31" s="7" t="s">
        <v>70</v>
      </c>
      <c r="AN31" s="11">
        <v>7.4999999999999997E-3</v>
      </c>
      <c r="AO31" s="7" t="s">
        <v>97</v>
      </c>
      <c r="AP31" s="7" t="s">
        <v>97</v>
      </c>
      <c r="AQ31" s="7">
        <f t="shared" si="0"/>
        <v>10000</v>
      </c>
      <c r="AR31" s="7"/>
      <c r="AS31" s="7" t="s">
        <v>70</v>
      </c>
      <c r="AT31" s="7"/>
      <c r="AU31" s="7" t="s">
        <v>70</v>
      </c>
      <c r="AV31" s="7">
        <v>5609619061</v>
      </c>
      <c r="AW31" s="7" t="s">
        <v>137</v>
      </c>
      <c r="AX31" s="18"/>
      <c r="AY31" s="18"/>
      <c r="AZ31" s="7" t="s">
        <v>70</v>
      </c>
      <c r="BA31" s="7"/>
      <c r="BB31" s="7"/>
      <c r="BC31" s="7"/>
      <c r="BD31" s="9"/>
      <c r="BE31" s="5"/>
      <c r="BF31" s="5"/>
      <c r="BG31" s="5"/>
      <c r="BH31" s="5"/>
      <c r="BI31" s="5"/>
    </row>
    <row r="32" spans="1:61" x14ac:dyDescent="0.25">
      <c r="A32" s="7">
        <v>31</v>
      </c>
      <c r="B32" s="7"/>
      <c r="C32" s="7" t="s">
        <v>83</v>
      </c>
      <c r="D32" s="7" t="s">
        <v>130</v>
      </c>
      <c r="E32" s="7" t="s">
        <v>302</v>
      </c>
      <c r="F32" s="7" t="str">
        <f t="shared" si="1"/>
        <v>CAT-3</v>
      </c>
      <c r="G32" s="7" t="s">
        <v>62</v>
      </c>
      <c r="H32" s="7" t="s">
        <v>308</v>
      </c>
      <c r="I32" s="7">
        <v>22</v>
      </c>
      <c r="J32" s="7" t="s">
        <v>212</v>
      </c>
      <c r="K32" s="7" t="s">
        <v>63</v>
      </c>
      <c r="L32" s="7" t="s">
        <v>64</v>
      </c>
      <c r="M32" s="7" t="s">
        <v>65</v>
      </c>
      <c r="N32" s="7" t="s">
        <v>159</v>
      </c>
      <c r="O32" s="7" t="s">
        <v>76</v>
      </c>
      <c r="P32" s="19" t="s">
        <v>325</v>
      </c>
      <c r="Q32" s="7" t="s">
        <v>158</v>
      </c>
      <c r="R32" s="7" t="s">
        <v>196</v>
      </c>
      <c r="S32" s="7" t="s">
        <v>93</v>
      </c>
      <c r="T32" s="7">
        <v>6382720313</v>
      </c>
      <c r="U32" s="7" t="s">
        <v>335</v>
      </c>
      <c r="V32" s="7" t="s">
        <v>302</v>
      </c>
      <c r="W32" s="7" t="s">
        <v>92</v>
      </c>
      <c r="X32" s="7" t="s">
        <v>70</v>
      </c>
      <c r="Y32" s="7" t="s">
        <v>70</v>
      </c>
      <c r="Z32" s="7" t="s">
        <v>96</v>
      </c>
      <c r="AA32" s="7">
        <v>1.5</v>
      </c>
      <c r="AB32" s="7" t="s">
        <v>68</v>
      </c>
      <c r="AC32" s="7" t="s">
        <v>69</v>
      </c>
      <c r="AD32" s="7">
        <v>10000</v>
      </c>
      <c r="AE32" s="7">
        <v>1102</v>
      </c>
      <c r="AF32" s="7">
        <v>1102</v>
      </c>
      <c r="AG32" s="7">
        <v>0</v>
      </c>
      <c r="AH32" s="7">
        <v>0</v>
      </c>
      <c r="AI32" s="7">
        <v>0</v>
      </c>
      <c r="AJ32" s="7" t="s">
        <v>70</v>
      </c>
      <c r="AK32" s="10">
        <v>0.12</v>
      </c>
      <c r="AL32" s="10">
        <v>0.12</v>
      </c>
      <c r="AM32" s="7" t="s">
        <v>70</v>
      </c>
      <c r="AN32" s="11">
        <v>7.4999999999999997E-3</v>
      </c>
      <c r="AO32" s="7" t="s">
        <v>97</v>
      </c>
      <c r="AP32" s="7" t="s">
        <v>97</v>
      </c>
      <c r="AQ32" s="7">
        <f t="shared" si="0"/>
        <v>12204</v>
      </c>
      <c r="AR32" s="7"/>
      <c r="AS32" s="7" t="s">
        <v>70</v>
      </c>
      <c r="AT32" s="7"/>
      <c r="AU32" s="7" t="s">
        <v>70</v>
      </c>
      <c r="AV32" s="7">
        <v>5609630750</v>
      </c>
      <c r="AW32" s="7" t="s">
        <v>138</v>
      </c>
      <c r="AX32" s="7" t="s">
        <v>348</v>
      </c>
      <c r="AY32" s="7"/>
      <c r="AZ32" s="7" t="s">
        <v>70</v>
      </c>
      <c r="BA32" s="7"/>
      <c r="BB32" s="7"/>
      <c r="BC32" s="7"/>
      <c r="BD32" s="9"/>
      <c r="BE32" s="5"/>
      <c r="BF32" s="5"/>
      <c r="BG32" s="5"/>
      <c r="BH32" s="5"/>
      <c r="BI32" s="5"/>
    </row>
    <row r="33" spans="1:61" x14ac:dyDescent="0.25">
      <c r="A33" s="7">
        <v>32</v>
      </c>
      <c r="B33" s="7"/>
      <c r="C33" s="7" t="s">
        <v>77</v>
      </c>
      <c r="D33" s="7" t="s">
        <v>131</v>
      </c>
      <c r="E33" s="7" t="s">
        <v>303</v>
      </c>
      <c r="F33" s="7" t="str">
        <f t="shared" si="1"/>
        <v>CAT-3</v>
      </c>
      <c r="G33" s="7" t="s">
        <v>62</v>
      </c>
      <c r="H33" s="7" t="s">
        <v>309</v>
      </c>
      <c r="I33" s="7">
        <v>21</v>
      </c>
      <c r="J33" s="7" t="s">
        <v>203</v>
      </c>
      <c r="K33" s="7" t="s">
        <v>63</v>
      </c>
      <c r="L33" s="7" t="s">
        <v>64</v>
      </c>
      <c r="M33" s="7" t="s">
        <v>65</v>
      </c>
      <c r="N33" s="7" t="s">
        <v>160</v>
      </c>
      <c r="O33" s="7" t="s">
        <v>76</v>
      </c>
      <c r="P33" s="19" t="s">
        <v>326</v>
      </c>
      <c r="Q33" s="7" t="s">
        <v>158</v>
      </c>
      <c r="R33" s="7" t="s">
        <v>366</v>
      </c>
      <c r="S33" s="7" t="s">
        <v>93</v>
      </c>
      <c r="T33" s="7">
        <v>9344724391</v>
      </c>
      <c r="U33" s="7" t="s">
        <v>335</v>
      </c>
      <c r="V33" s="7" t="s">
        <v>303</v>
      </c>
      <c r="W33" s="7" t="s">
        <v>92</v>
      </c>
      <c r="X33" s="7" t="s">
        <v>70</v>
      </c>
      <c r="Y33" s="7" t="s">
        <v>70</v>
      </c>
      <c r="Z33" s="7" t="s">
        <v>96</v>
      </c>
      <c r="AA33" s="7">
        <v>1.5</v>
      </c>
      <c r="AB33" s="7" t="s">
        <v>68</v>
      </c>
      <c r="AC33" s="7" t="s">
        <v>69</v>
      </c>
      <c r="AD33" s="7">
        <v>10000</v>
      </c>
      <c r="AE33" s="7">
        <v>584</v>
      </c>
      <c r="AF33" s="7">
        <v>1620</v>
      </c>
      <c r="AG33" s="7">
        <v>0</v>
      </c>
      <c r="AH33" s="7">
        <v>0</v>
      </c>
      <c r="AI33" s="7">
        <v>0</v>
      </c>
      <c r="AJ33" s="7" t="s">
        <v>70</v>
      </c>
      <c r="AK33" s="10">
        <v>0.12</v>
      </c>
      <c r="AL33" s="10">
        <v>0.12</v>
      </c>
      <c r="AM33" s="7" t="s">
        <v>70</v>
      </c>
      <c r="AN33" s="11">
        <v>7.4999999999999997E-3</v>
      </c>
      <c r="AO33" s="7" t="s">
        <v>97</v>
      </c>
      <c r="AP33" s="7" t="s">
        <v>97</v>
      </c>
      <c r="AQ33" s="7">
        <f t="shared" si="0"/>
        <v>12204</v>
      </c>
      <c r="AR33" s="7"/>
      <c r="AS33" s="7" t="s">
        <v>70</v>
      </c>
      <c r="AT33" s="7">
        <v>0</v>
      </c>
      <c r="AU33" s="7" t="s">
        <v>70</v>
      </c>
      <c r="AV33" s="7">
        <v>5609744927</v>
      </c>
      <c r="AW33" s="7" t="s">
        <v>139</v>
      </c>
      <c r="AX33" s="7" t="s">
        <v>349</v>
      </c>
      <c r="AY33" s="7"/>
      <c r="AZ33" s="7" t="s">
        <v>70</v>
      </c>
      <c r="BA33" s="7"/>
      <c r="BB33" s="7"/>
      <c r="BC33" s="7"/>
      <c r="BD33" s="9"/>
      <c r="BE33" s="5"/>
      <c r="BF33" s="5"/>
      <c r="BG33" s="5"/>
      <c r="BH33" s="5"/>
      <c r="BI33" s="5"/>
    </row>
    <row r="34" spans="1:61" x14ac:dyDescent="0.25">
      <c r="A34" s="7">
        <v>33</v>
      </c>
      <c r="B34" s="7"/>
      <c r="C34" s="7" t="s">
        <v>77</v>
      </c>
      <c r="D34" s="7" t="s">
        <v>132</v>
      </c>
      <c r="E34" s="7" t="s">
        <v>303</v>
      </c>
      <c r="F34" s="7" t="str">
        <f t="shared" si="1"/>
        <v>CAT-3</v>
      </c>
      <c r="G34" s="7" t="s">
        <v>62</v>
      </c>
      <c r="H34" s="7" t="s">
        <v>310</v>
      </c>
      <c r="I34" s="7">
        <v>24</v>
      </c>
      <c r="J34" s="7" t="s">
        <v>203</v>
      </c>
      <c r="K34" s="7" t="s">
        <v>63</v>
      </c>
      <c r="L34" s="7" t="s">
        <v>64</v>
      </c>
      <c r="M34" s="7" t="s">
        <v>65</v>
      </c>
      <c r="N34" s="7" t="s">
        <v>160</v>
      </c>
      <c r="O34" s="7" t="s">
        <v>76</v>
      </c>
      <c r="P34" s="19" t="s">
        <v>327</v>
      </c>
      <c r="Q34" s="7" t="s">
        <v>158</v>
      </c>
      <c r="R34" s="7" t="s">
        <v>366</v>
      </c>
      <c r="S34" s="7" t="s">
        <v>93</v>
      </c>
      <c r="T34" s="7">
        <v>9344724391</v>
      </c>
      <c r="U34" s="7" t="s">
        <v>336</v>
      </c>
      <c r="V34" s="7" t="s">
        <v>303</v>
      </c>
      <c r="W34" s="7" t="s">
        <v>92</v>
      </c>
      <c r="X34" s="7" t="s">
        <v>70</v>
      </c>
      <c r="Y34" s="7" t="s">
        <v>70</v>
      </c>
      <c r="Z34" s="7" t="s">
        <v>96</v>
      </c>
      <c r="AA34" s="7">
        <v>1.5</v>
      </c>
      <c r="AB34" s="7" t="s">
        <v>68</v>
      </c>
      <c r="AC34" s="7" t="s">
        <v>69</v>
      </c>
      <c r="AD34" s="7">
        <v>10000</v>
      </c>
      <c r="AE34" s="7">
        <v>584</v>
      </c>
      <c r="AF34" s="7">
        <v>1620</v>
      </c>
      <c r="AG34" s="7">
        <v>0</v>
      </c>
      <c r="AH34" s="7">
        <v>0</v>
      </c>
      <c r="AI34" s="7">
        <v>0</v>
      </c>
      <c r="AJ34" s="7" t="s">
        <v>70</v>
      </c>
      <c r="AK34" s="10">
        <v>0.12</v>
      </c>
      <c r="AL34" s="10">
        <v>0.12</v>
      </c>
      <c r="AM34" s="7" t="s">
        <v>70</v>
      </c>
      <c r="AN34" s="11">
        <v>7.4999999999999997E-3</v>
      </c>
      <c r="AO34" s="7" t="s">
        <v>97</v>
      </c>
      <c r="AP34" s="7" t="s">
        <v>97</v>
      </c>
      <c r="AQ34" s="7">
        <f t="shared" si="0"/>
        <v>12204</v>
      </c>
      <c r="AR34" s="7"/>
      <c r="AS34" s="7" t="s">
        <v>70</v>
      </c>
      <c r="AT34" s="7">
        <v>0</v>
      </c>
      <c r="AU34" s="7" t="s">
        <v>70</v>
      </c>
      <c r="AV34" s="7">
        <v>5609744899</v>
      </c>
      <c r="AW34" s="7" t="s">
        <v>140</v>
      </c>
      <c r="AX34" s="7" t="s">
        <v>350</v>
      </c>
      <c r="AY34" s="7"/>
      <c r="AZ34" s="7" t="s">
        <v>70</v>
      </c>
      <c r="BA34" s="7"/>
      <c r="BB34" s="7"/>
      <c r="BC34" s="7"/>
      <c r="BD34" s="9"/>
      <c r="BE34" s="5"/>
      <c r="BF34" s="5"/>
      <c r="BG34" s="5"/>
      <c r="BH34" s="5"/>
      <c r="BI34" s="5"/>
    </row>
    <row r="35" spans="1:61" x14ac:dyDescent="0.25">
      <c r="A35" s="7">
        <v>34</v>
      </c>
      <c r="B35" s="7"/>
      <c r="C35" s="7" t="s">
        <v>77</v>
      </c>
      <c r="D35" s="7" t="s">
        <v>133</v>
      </c>
      <c r="E35" s="7" t="s">
        <v>379</v>
      </c>
      <c r="F35" s="7" t="str">
        <f t="shared" si="1"/>
        <v>CAT-3</v>
      </c>
      <c r="G35" s="7" t="s">
        <v>62</v>
      </c>
      <c r="H35" s="7" t="s">
        <v>368</v>
      </c>
      <c r="I35" s="7">
        <v>19</v>
      </c>
      <c r="J35" s="7"/>
      <c r="K35" s="7" t="s">
        <v>63</v>
      </c>
      <c r="L35" s="7" t="s">
        <v>64</v>
      </c>
      <c r="M35" s="7" t="s">
        <v>65</v>
      </c>
      <c r="N35" s="7" t="s">
        <v>156</v>
      </c>
      <c r="O35" s="7" t="s">
        <v>76</v>
      </c>
      <c r="P35" s="7"/>
      <c r="Q35" s="7" t="s">
        <v>158</v>
      </c>
      <c r="R35" s="7" t="s">
        <v>367</v>
      </c>
      <c r="S35" s="7" t="s">
        <v>93</v>
      </c>
      <c r="T35" s="7">
        <v>9994249263</v>
      </c>
      <c r="U35" s="7"/>
      <c r="V35" s="7"/>
      <c r="W35" s="7" t="s">
        <v>92</v>
      </c>
      <c r="X35" s="7" t="s">
        <v>70</v>
      </c>
      <c r="Y35" s="7" t="s">
        <v>70</v>
      </c>
      <c r="Z35" s="7" t="s">
        <v>96</v>
      </c>
      <c r="AA35" s="7">
        <v>1.5</v>
      </c>
      <c r="AB35" s="7" t="s">
        <v>68</v>
      </c>
      <c r="AC35" s="7" t="s">
        <v>69</v>
      </c>
      <c r="AD35" s="7">
        <v>10000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 t="s">
        <v>70</v>
      </c>
      <c r="AK35" s="10">
        <v>0.12</v>
      </c>
      <c r="AL35" s="10">
        <v>0.12</v>
      </c>
      <c r="AM35" s="7" t="s">
        <v>70</v>
      </c>
      <c r="AN35" s="11">
        <v>7.4999999999999997E-3</v>
      </c>
      <c r="AO35" s="7" t="s">
        <v>97</v>
      </c>
      <c r="AP35" s="7" t="s">
        <v>97</v>
      </c>
      <c r="AQ35" s="7">
        <f t="shared" si="0"/>
        <v>10000</v>
      </c>
      <c r="AR35" s="7"/>
      <c r="AS35" s="7" t="s">
        <v>70</v>
      </c>
      <c r="AT35" s="7">
        <v>0</v>
      </c>
      <c r="AU35" s="7" t="s">
        <v>70</v>
      </c>
      <c r="AV35" s="7">
        <v>5609797328</v>
      </c>
      <c r="AW35" s="7" t="s">
        <v>141</v>
      </c>
      <c r="AX35" s="18" t="s">
        <v>378</v>
      </c>
      <c r="AY35" s="18"/>
      <c r="AZ35" s="7" t="s">
        <v>70</v>
      </c>
      <c r="BA35" s="7"/>
      <c r="BB35" s="7"/>
      <c r="BC35" s="7"/>
      <c r="BD35" s="9"/>
      <c r="BE35" s="5"/>
      <c r="BF35" s="5"/>
      <c r="BG35" s="5"/>
      <c r="BH35" s="5"/>
      <c r="BI35" s="5"/>
    </row>
    <row r="36" spans="1:61" x14ac:dyDescent="0.25">
      <c r="A36" s="7">
        <v>35</v>
      </c>
      <c r="B36" s="7"/>
      <c r="C36" s="7" t="s">
        <v>61</v>
      </c>
      <c r="D36" s="7" t="s">
        <v>134</v>
      </c>
      <c r="E36" s="7" t="s">
        <v>304</v>
      </c>
      <c r="F36" s="7" t="str">
        <f t="shared" si="1"/>
        <v>CAT-3</v>
      </c>
      <c r="G36" s="7" t="s">
        <v>62</v>
      </c>
      <c r="H36" s="7" t="s">
        <v>311</v>
      </c>
      <c r="I36" s="7">
        <v>22</v>
      </c>
      <c r="J36" s="7" t="s">
        <v>203</v>
      </c>
      <c r="K36" s="7" t="s">
        <v>63</v>
      </c>
      <c r="L36" s="7" t="s">
        <v>64</v>
      </c>
      <c r="M36" s="7" t="s">
        <v>65</v>
      </c>
      <c r="N36" s="7" t="s">
        <v>156</v>
      </c>
      <c r="O36" s="7" t="s">
        <v>56</v>
      </c>
      <c r="P36" s="19" t="s">
        <v>328</v>
      </c>
      <c r="Q36" s="7" t="s">
        <v>158</v>
      </c>
      <c r="R36" s="7" t="s">
        <v>369</v>
      </c>
      <c r="S36" s="7" t="s">
        <v>67</v>
      </c>
      <c r="T36" s="7">
        <v>8838792589</v>
      </c>
      <c r="U36" s="7" t="s">
        <v>216</v>
      </c>
      <c r="V36" s="7" t="s">
        <v>304</v>
      </c>
      <c r="W36" s="7" t="s">
        <v>92</v>
      </c>
      <c r="X36" s="7" t="s">
        <v>70</v>
      </c>
      <c r="Y36" s="7" t="s">
        <v>70</v>
      </c>
      <c r="Z36" s="7" t="s">
        <v>75</v>
      </c>
      <c r="AA36" s="7">
        <v>1.5</v>
      </c>
      <c r="AB36" s="7" t="s">
        <v>68</v>
      </c>
      <c r="AC36" s="7" t="s">
        <v>69</v>
      </c>
      <c r="AD36" s="7">
        <v>10410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 t="s">
        <v>70</v>
      </c>
      <c r="AK36" s="10">
        <v>0.12</v>
      </c>
      <c r="AL36" s="10">
        <v>0.12</v>
      </c>
      <c r="AM36" s="7" t="s">
        <v>70</v>
      </c>
      <c r="AN36" s="11">
        <v>7.4999999999999997E-3</v>
      </c>
      <c r="AO36" s="7" t="s">
        <v>97</v>
      </c>
      <c r="AP36" s="7" t="s">
        <v>97</v>
      </c>
      <c r="AQ36" s="7">
        <f t="shared" si="0"/>
        <v>10410</v>
      </c>
      <c r="AR36" s="7"/>
      <c r="AS36" s="7" t="s">
        <v>70</v>
      </c>
      <c r="AT36" s="7">
        <v>0</v>
      </c>
      <c r="AU36" s="7" t="s">
        <v>70</v>
      </c>
      <c r="AV36" s="7">
        <v>5609797359</v>
      </c>
      <c r="AW36" s="7" t="s">
        <v>142</v>
      </c>
      <c r="AX36" s="18" t="s">
        <v>351</v>
      </c>
      <c r="AY36" s="7" t="s">
        <v>352</v>
      </c>
      <c r="AZ36" s="7" t="s">
        <v>70</v>
      </c>
      <c r="BA36" s="7"/>
      <c r="BB36" s="7"/>
      <c r="BC36" s="7"/>
      <c r="BD36" s="9"/>
      <c r="BE36" s="5"/>
      <c r="BF36" s="5"/>
      <c r="BG36" s="5"/>
      <c r="BH36" s="5"/>
      <c r="BI36" s="5"/>
    </row>
    <row r="37" spans="1:61" x14ac:dyDescent="0.25">
      <c r="A37" s="7">
        <v>36</v>
      </c>
      <c r="B37" s="7"/>
      <c r="C37" s="7" t="s">
        <v>66</v>
      </c>
      <c r="D37" s="7" t="s">
        <v>143</v>
      </c>
      <c r="E37" s="7" t="s">
        <v>370</v>
      </c>
      <c r="F37" s="7" t="str">
        <f t="shared" si="1"/>
        <v>CAT-3</v>
      </c>
      <c r="G37" s="7" t="s">
        <v>62</v>
      </c>
      <c r="H37" s="7" t="s">
        <v>371</v>
      </c>
      <c r="I37" s="7">
        <v>22</v>
      </c>
      <c r="J37" s="7"/>
      <c r="K37" s="7" t="s">
        <v>63</v>
      </c>
      <c r="L37" s="7" t="s">
        <v>64</v>
      </c>
      <c r="M37" s="7" t="s">
        <v>65</v>
      </c>
      <c r="N37" s="7" t="s">
        <v>156</v>
      </c>
      <c r="O37" s="7" t="s">
        <v>76</v>
      </c>
      <c r="P37" s="7"/>
      <c r="Q37" s="7" t="s">
        <v>151</v>
      </c>
      <c r="R37" s="7" t="s">
        <v>372</v>
      </c>
      <c r="S37" s="7" t="s">
        <v>93</v>
      </c>
      <c r="T37" s="7">
        <v>9345196880</v>
      </c>
      <c r="U37" s="7" t="s">
        <v>373</v>
      </c>
      <c r="V37" s="7" t="s">
        <v>370</v>
      </c>
      <c r="W37" s="7" t="s">
        <v>92</v>
      </c>
      <c r="X37" s="7" t="s">
        <v>70</v>
      </c>
      <c r="Y37" s="7" t="s">
        <v>70</v>
      </c>
      <c r="Z37" s="7" t="s">
        <v>96</v>
      </c>
      <c r="AA37" s="7">
        <v>1.5</v>
      </c>
      <c r="AB37" s="7" t="s">
        <v>68</v>
      </c>
      <c r="AC37" s="7" t="s">
        <v>69</v>
      </c>
      <c r="AD37" s="7">
        <v>10000</v>
      </c>
      <c r="AE37" s="7">
        <v>1102</v>
      </c>
      <c r="AF37" s="7">
        <v>1102</v>
      </c>
      <c r="AG37" s="7">
        <v>0</v>
      </c>
      <c r="AH37" s="7">
        <v>0</v>
      </c>
      <c r="AI37" s="7">
        <v>0</v>
      </c>
      <c r="AJ37" s="7" t="s">
        <v>70</v>
      </c>
      <c r="AK37" s="10">
        <v>0.12</v>
      </c>
      <c r="AL37" s="10">
        <v>0.12</v>
      </c>
      <c r="AM37" s="7" t="s">
        <v>70</v>
      </c>
      <c r="AN37" s="11">
        <v>7.4999999999999997E-3</v>
      </c>
      <c r="AO37" s="7" t="s">
        <v>97</v>
      </c>
      <c r="AP37" s="7" t="s">
        <v>97</v>
      </c>
      <c r="AQ37" s="7">
        <f t="shared" si="0"/>
        <v>12204</v>
      </c>
      <c r="AR37" s="7"/>
      <c r="AS37" s="7" t="s">
        <v>70</v>
      </c>
      <c r="AT37" s="7"/>
      <c r="AU37" s="7" t="s">
        <v>153</v>
      </c>
      <c r="AV37" s="12">
        <v>5609718101</v>
      </c>
      <c r="AW37" s="13" t="s">
        <v>145</v>
      </c>
      <c r="AX37" s="23" t="s">
        <v>380</v>
      </c>
      <c r="AY37" s="18"/>
      <c r="AZ37" s="7" t="s">
        <v>70</v>
      </c>
      <c r="BA37" s="7"/>
      <c r="BB37" s="7"/>
      <c r="BC37" s="7"/>
      <c r="BD37" s="9"/>
      <c r="BE37" s="5"/>
      <c r="BF37" s="5"/>
      <c r="BG37" s="5"/>
      <c r="BH37" s="5"/>
      <c r="BI37" s="5"/>
    </row>
    <row r="38" spans="1:61" x14ac:dyDescent="0.25">
      <c r="A38" s="7">
        <v>37</v>
      </c>
      <c r="B38" s="7"/>
      <c r="C38" s="7" t="s">
        <v>77</v>
      </c>
      <c r="D38" s="7" t="s">
        <v>144</v>
      </c>
      <c r="E38" s="7" t="s">
        <v>175</v>
      </c>
      <c r="F38" s="7" t="str">
        <f t="shared" si="1"/>
        <v>CAT-3</v>
      </c>
      <c r="G38" s="7" t="s">
        <v>62</v>
      </c>
      <c r="H38" s="16" t="s">
        <v>174</v>
      </c>
      <c r="I38" s="7">
        <v>19</v>
      </c>
      <c r="J38" s="7" t="s">
        <v>312</v>
      </c>
      <c r="K38" s="7" t="s">
        <v>63</v>
      </c>
      <c r="L38" s="7" t="s">
        <v>64</v>
      </c>
      <c r="M38" s="7" t="s">
        <v>65</v>
      </c>
      <c r="N38" s="7" t="s">
        <v>156</v>
      </c>
      <c r="O38" s="7" t="s">
        <v>76</v>
      </c>
      <c r="P38" s="19" t="s">
        <v>329</v>
      </c>
      <c r="Q38" s="7" t="s">
        <v>158</v>
      </c>
      <c r="R38" s="7" t="s">
        <v>171</v>
      </c>
      <c r="S38" s="7" t="s">
        <v>93</v>
      </c>
      <c r="T38" s="7">
        <v>8056355871</v>
      </c>
      <c r="U38" s="16" t="s">
        <v>172</v>
      </c>
      <c r="V38" s="7" t="s">
        <v>175</v>
      </c>
      <c r="W38" s="7" t="s">
        <v>92</v>
      </c>
      <c r="X38" s="7" t="s">
        <v>70</v>
      </c>
      <c r="Y38" s="7" t="s">
        <v>70</v>
      </c>
      <c r="Z38" s="7" t="s">
        <v>96</v>
      </c>
      <c r="AA38" s="7">
        <v>1.5</v>
      </c>
      <c r="AB38" s="7" t="s">
        <v>68</v>
      </c>
      <c r="AC38" s="7" t="s">
        <v>69</v>
      </c>
      <c r="AD38" s="7">
        <v>10000</v>
      </c>
      <c r="AE38" s="7">
        <v>1102</v>
      </c>
      <c r="AF38" s="7">
        <v>1102</v>
      </c>
      <c r="AG38" s="7">
        <v>0</v>
      </c>
      <c r="AH38" s="7">
        <v>0</v>
      </c>
      <c r="AI38" s="7">
        <v>0</v>
      </c>
      <c r="AJ38" s="7" t="s">
        <v>70</v>
      </c>
      <c r="AK38" s="10">
        <v>0.12</v>
      </c>
      <c r="AL38" s="10">
        <v>0.12</v>
      </c>
      <c r="AM38" s="7" t="s">
        <v>70</v>
      </c>
      <c r="AN38" s="11">
        <v>7.4999999999999997E-3</v>
      </c>
      <c r="AO38" s="7" t="s">
        <v>97</v>
      </c>
      <c r="AP38" s="7" t="s">
        <v>97</v>
      </c>
      <c r="AQ38" s="7">
        <f t="shared" si="0"/>
        <v>12204</v>
      </c>
      <c r="AR38" s="7"/>
      <c r="AS38" s="7" t="s">
        <v>70</v>
      </c>
      <c r="AT38" s="7">
        <v>0</v>
      </c>
      <c r="AU38" s="7" t="s">
        <v>70</v>
      </c>
      <c r="AV38" s="12">
        <v>5609849729</v>
      </c>
      <c r="AW38" s="14" t="s">
        <v>148</v>
      </c>
      <c r="AX38" s="7" t="s">
        <v>154</v>
      </c>
      <c r="AY38" s="7"/>
      <c r="AZ38" s="7" t="s">
        <v>70</v>
      </c>
      <c r="BA38" s="7"/>
      <c r="BB38" s="7" t="s">
        <v>171</v>
      </c>
      <c r="BC38" s="7" t="s">
        <v>171</v>
      </c>
      <c r="BD38" s="9"/>
      <c r="BE38" s="5"/>
      <c r="BF38" s="5"/>
      <c r="BG38" s="5"/>
      <c r="BH38" s="5"/>
      <c r="BI38" s="5"/>
    </row>
    <row r="39" spans="1:61" x14ac:dyDescent="0.25">
      <c r="A39" s="7">
        <v>38</v>
      </c>
      <c r="B39" s="7"/>
      <c r="C39" s="7" t="s">
        <v>77</v>
      </c>
      <c r="D39" s="7" t="s">
        <v>146</v>
      </c>
      <c r="E39" s="7" t="s">
        <v>173</v>
      </c>
      <c r="F39" s="7" t="str">
        <f t="shared" si="1"/>
        <v>CAT-3</v>
      </c>
      <c r="G39" s="16" t="s">
        <v>62</v>
      </c>
      <c r="H39" s="16" t="s">
        <v>170</v>
      </c>
      <c r="I39" s="7">
        <v>19</v>
      </c>
      <c r="J39" s="7" t="s">
        <v>203</v>
      </c>
      <c r="K39" s="7" t="s">
        <v>63</v>
      </c>
      <c r="L39" s="7" t="s">
        <v>64</v>
      </c>
      <c r="M39" s="7" t="s">
        <v>65</v>
      </c>
      <c r="N39" s="7" t="s">
        <v>156</v>
      </c>
      <c r="O39" s="7" t="s">
        <v>76</v>
      </c>
      <c r="P39" s="19" t="s">
        <v>330</v>
      </c>
      <c r="Q39" s="7" t="s">
        <v>158</v>
      </c>
      <c r="R39" s="7" t="s">
        <v>171</v>
      </c>
      <c r="S39" s="7" t="s">
        <v>93</v>
      </c>
      <c r="T39" s="7">
        <v>9042027390</v>
      </c>
      <c r="U39" s="16" t="s">
        <v>172</v>
      </c>
      <c r="V39" s="7" t="s">
        <v>173</v>
      </c>
      <c r="W39" s="7" t="s">
        <v>92</v>
      </c>
      <c r="X39" s="7" t="s">
        <v>70</v>
      </c>
      <c r="Y39" s="7" t="s">
        <v>70</v>
      </c>
      <c r="Z39" s="7" t="s">
        <v>96</v>
      </c>
      <c r="AA39" s="7">
        <v>1.5</v>
      </c>
      <c r="AB39" s="7" t="s">
        <v>68</v>
      </c>
      <c r="AC39" s="7" t="s">
        <v>69</v>
      </c>
      <c r="AD39" s="7">
        <v>10000</v>
      </c>
      <c r="AE39" s="7">
        <v>1102</v>
      </c>
      <c r="AF39" s="7">
        <v>1102</v>
      </c>
      <c r="AG39" s="7">
        <v>0</v>
      </c>
      <c r="AH39" s="7">
        <v>0</v>
      </c>
      <c r="AI39" s="7">
        <v>0</v>
      </c>
      <c r="AJ39" s="7" t="s">
        <v>70</v>
      </c>
      <c r="AK39" s="10">
        <v>0.12</v>
      </c>
      <c r="AL39" s="10">
        <v>0.12</v>
      </c>
      <c r="AM39" s="7" t="s">
        <v>70</v>
      </c>
      <c r="AN39" s="11">
        <v>7.4999999999999997E-3</v>
      </c>
      <c r="AO39" s="7" t="s">
        <v>97</v>
      </c>
      <c r="AP39" s="7" t="s">
        <v>97</v>
      </c>
      <c r="AQ39" s="7">
        <f t="shared" si="0"/>
        <v>12204</v>
      </c>
      <c r="AR39" s="7"/>
      <c r="AS39" s="7" t="s">
        <v>70</v>
      </c>
      <c r="AT39" s="7">
        <v>0</v>
      </c>
      <c r="AU39" s="7" t="s">
        <v>70</v>
      </c>
      <c r="AV39" s="12">
        <v>5609849754</v>
      </c>
      <c r="AW39" s="14" t="s">
        <v>149</v>
      </c>
      <c r="AX39" s="7" t="s">
        <v>155</v>
      </c>
      <c r="AY39" s="7" t="s">
        <v>353</v>
      </c>
      <c r="AZ39" s="7" t="s">
        <v>70</v>
      </c>
      <c r="BA39" s="7"/>
      <c r="BB39" s="7" t="s">
        <v>171</v>
      </c>
      <c r="BC39" s="7" t="s">
        <v>171</v>
      </c>
      <c r="BD39" s="6"/>
      <c r="BE39" s="5"/>
      <c r="BF39" s="5"/>
      <c r="BG39" s="5"/>
      <c r="BH39" s="5"/>
      <c r="BI39" s="5"/>
    </row>
    <row r="40" spans="1:61" x14ac:dyDescent="0.25">
      <c r="A40" s="7">
        <v>39</v>
      </c>
      <c r="B40" s="7"/>
      <c r="C40" s="7" t="s">
        <v>61</v>
      </c>
      <c r="D40" s="7" t="s">
        <v>147</v>
      </c>
      <c r="E40" s="7" t="s">
        <v>169</v>
      </c>
      <c r="F40" s="7" t="str">
        <f t="shared" si="1"/>
        <v>CAT-3</v>
      </c>
      <c r="G40" s="16" t="s">
        <v>167</v>
      </c>
      <c r="H40" s="16" t="s">
        <v>165</v>
      </c>
      <c r="I40" s="7">
        <v>20</v>
      </c>
      <c r="J40" s="7" t="s">
        <v>203</v>
      </c>
      <c r="K40" s="7" t="s">
        <v>63</v>
      </c>
      <c r="L40" s="7" t="s">
        <v>64</v>
      </c>
      <c r="M40" s="7" t="s">
        <v>65</v>
      </c>
      <c r="N40" s="7" t="s">
        <v>161</v>
      </c>
      <c r="O40" s="7" t="s">
        <v>56</v>
      </c>
      <c r="P40" s="19" t="s">
        <v>331</v>
      </c>
      <c r="Q40" s="7" t="s">
        <v>158</v>
      </c>
      <c r="R40" s="7" t="s">
        <v>166</v>
      </c>
      <c r="S40" s="7" t="s">
        <v>67</v>
      </c>
      <c r="T40" s="7">
        <v>8871021617</v>
      </c>
      <c r="U40" s="16" t="s">
        <v>168</v>
      </c>
      <c r="V40" s="7" t="s">
        <v>169</v>
      </c>
      <c r="W40" s="7" t="s">
        <v>92</v>
      </c>
      <c r="X40" s="7" t="s">
        <v>70</v>
      </c>
      <c r="Y40" s="7" t="s">
        <v>70</v>
      </c>
      <c r="Z40" s="7" t="s">
        <v>75</v>
      </c>
      <c r="AA40" s="7">
        <v>1.5</v>
      </c>
      <c r="AB40" s="7" t="s">
        <v>68</v>
      </c>
      <c r="AC40" s="7" t="s">
        <v>69</v>
      </c>
      <c r="AD40" s="7">
        <v>11000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 t="s">
        <v>70</v>
      </c>
      <c r="AK40" s="10">
        <v>0.12</v>
      </c>
      <c r="AL40" s="10">
        <v>0.12</v>
      </c>
      <c r="AM40" s="7" t="s">
        <v>70</v>
      </c>
      <c r="AN40" s="11">
        <v>7.4999999999999997E-3</v>
      </c>
      <c r="AO40" s="7" t="s">
        <v>97</v>
      </c>
      <c r="AP40" s="7" t="s">
        <v>97</v>
      </c>
      <c r="AQ40" s="7">
        <f t="shared" si="0"/>
        <v>11000</v>
      </c>
      <c r="AR40" s="7"/>
      <c r="AS40" s="7" t="s">
        <v>70</v>
      </c>
      <c r="AT40" s="7">
        <v>0</v>
      </c>
      <c r="AU40" s="7" t="s">
        <v>70</v>
      </c>
      <c r="AV40" s="12">
        <v>5609871789</v>
      </c>
      <c r="AW40" s="15" t="s">
        <v>150</v>
      </c>
      <c r="AX40" s="7" t="s">
        <v>163</v>
      </c>
      <c r="AY40" s="7" t="s">
        <v>164</v>
      </c>
      <c r="AZ40" s="7" t="s">
        <v>70</v>
      </c>
      <c r="BA40" s="7"/>
      <c r="BB40" s="7" t="s">
        <v>166</v>
      </c>
      <c r="BC40" s="7" t="s">
        <v>166</v>
      </c>
      <c r="BD40" s="6"/>
      <c r="BE40" s="5"/>
      <c r="BF40" s="5"/>
      <c r="BG40" s="5"/>
      <c r="BH40" s="5"/>
      <c r="BI40" s="5"/>
    </row>
    <row r="41" spans="1:61" s="8" customFormat="1" x14ac:dyDescent="0.25">
      <c r="A41" s="7">
        <v>40</v>
      </c>
      <c r="B41" s="7"/>
      <c r="C41" s="7" t="s">
        <v>66</v>
      </c>
      <c r="D41" s="7" t="s">
        <v>313</v>
      </c>
      <c r="E41" s="7" t="s">
        <v>314</v>
      </c>
      <c r="F41" s="7" t="str">
        <f t="shared" si="1"/>
        <v>CAT-3</v>
      </c>
      <c r="G41" s="7" t="s">
        <v>62</v>
      </c>
      <c r="H41" s="7" t="s">
        <v>315</v>
      </c>
      <c r="I41" s="7">
        <v>27</v>
      </c>
      <c r="J41" s="7" t="s">
        <v>246</v>
      </c>
      <c r="K41" s="7" t="s">
        <v>63</v>
      </c>
      <c r="L41" s="7" t="s">
        <v>64</v>
      </c>
      <c r="M41" s="7" t="s">
        <v>65</v>
      </c>
      <c r="N41" s="7" t="s">
        <v>156</v>
      </c>
      <c r="O41" s="7" t="s">
        <v>76</v>
      </c>
      <c r="P41" s="7"/>
      <c r="Q41" s="7" t="s">
        <v>151</v>
      </c>
      <c r="R41" s="18" t="s">
        <v>377</v>
      </c>
      <c r="S41" s="7" t="s">
        <v>93</v>
      </c>
      <c r="T41" s="7">
        <v>9677434847</v>
      </c>
      <c r="U41" s="7" t="s">
        <v>316</v>
      </c>
      <c r="V41" s="7" t="s">
        <v>314</v>
      </c>
      <c r="W41" s="7" t="s">
        <v>92</v>
      </c>
      <c r="X41" s="7" t="s">
        <v>70</v>
      </c>
      <c r="Y41" s="7" t="s">
        <v>70</v>
      </c>
      <c r="Z41" s="7" t="s">
        <v>96</v>
      </c>
      <c r="AA41" s="7">
        <v>1.5</v>
      </c>
      <c r="AB41" s="7" t="s">
        <v>68</v>
      </c>
      <c r="AC41" s="7" t="s">
        <v>69</v>
      </c>
      <c r="AD41" s="7">
        <v>10000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 t="s">
        <v>70</v>
      </c>
      <c r="AK41" s="10">
        <v>0.12</v>
      </c>
      <c r="AL41" s="10">
        <v>0.12</v>
      </c>
      <c r="AM41" s="7" t="s">
        <v>70</v>
      </c>
      <c r="AN41" s="11">
        <v>7.4999999999999997E-3</v>
      </c>
      <c r="AO41" s="7" t="s">
        <v>97</v>
      </c>
      <c r="AP41" s="7" t="s">
        <v>97</v>
      </c>
      <c r="AQ41" s="7">
        <f t="shared" si="0"/>
        <v>10000</v>
      </c>
      <c r="AR41" s="7"/>
      <c r="AS41" s="7" t="s">
        <v>70</v>
      </c>
      <c r="AT41" s="7">
        <v>0</v>
      </c>
      <c r="AU41" s="7" t="s">
        <v>70</v>
      </c>
      <c r="AV41" s="7">
        <v>5609031556</v>
      </c>
      <c r="AW41" s="7" t="s">
        <v>389</v>
      </c>
      <c r="AX41" s="26" t="s">
        <v>391</v>
      </c>
      <c r="AY41" s="7" t="s">
        <v>390</v>
      </c>
      <c r="AZ41" s="7" t="s">
        <v>70</v>
      </c>
      <c r="BA41" s="7"/>
      <c r="BB41" s="7"/>
      <c r="BC41" s="7"/>
      <c r="BD41" s="9"/>
      <c r="BE41" s="7"/>
      <c r="BF41" s="7"/>
      <c r="BG41" s="7"/>
      <c r="BH41" s="7"/>
      <c r="BI41" s="7"/>
    </row>
    <row r="42" spans="1:61" x14ac:dyDescent="0.25">
      <c r="A42" s="20"/>
      <c r="B42" s="21"/>
      <c r="C42" s="22"/>
      <c r="D42" s="22"/>
      <c r="E42" s="22"/>
      <c r="F42" s="7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0"/>
      <c r="Z42" s="22"/>
      <c r="AA42" s="20"/>
      <c r="AB42" s="20"/>
      <c r="AC42" s="20"/>
      <c r="AD42" s="20"/>
      <c r="AE42" s="20"/>
      <c r="AF42" s="20"/>
      <c r="AG42" s="22"/>
      <c r="AH42" s="22"/>
      <c r="AI42" s="22"/>
      <c r="AJ42" s="20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5"/>
      <c r="BE42" s="5"/>
      <c r="BF42" s="5"/>
      <c r="BG42" s="5"/>
      <c r="BH42" s="5"/>
      <c r="BI42" s="5"/>
    </row>
    <row r="43" spans="1:61" x14ac:dyDescent="0.25"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7"/>
      <c r="Z43" s="5"/>
      <c r="AA43" s="7"/>
      <c r="AB43" s="7"/>
      <c r="AC43" s="7"/>
      <c r="AD43" s="7"/>
      <c r="AE43" s="7"/>
      <c r="AF43" s="7"/>
      <c r="AG43" s="5"/>
      <c r="AH43" s="5"/>
      <c r="AI43" s="5"/>
      <c r="AJ43" s="7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 x14ac:dyDescent="0.25"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7"/>
      <c r="Z44" s="5"/>
      <c r="AA44" s="7"/>
      <c r="AB44" s="7"/>
      <c r="AC44" s="7"/>
      <c r="AD44" s="7"/>
      <c r="AE44" s="7"/>
      <c r="AF44" s="7"/>
      <c r="AG44" s="5"/>
      <c r="AH44" s="5"/>
      <c r="AI44" s="5"/>
      <c r="AJ44" s="7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 x14ac:dyDescent="0.25"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7"/>
      <c r="Z45" s="5"/>
      <c r="AA45" s="7"/>
      <c r="AB45" s="7"/>
      <c r="AC45" s="7"/>
      <c r="AD45" s="7"/>
      <c r="AE45" s="7"/>
      <c r="AF45" s="7"/>
      <c r="AG45" s="5"/>
      <c r="AH45" s="5"/>
      <c r="AI45" s="5"/>
      <c r="AJ45" s="7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 x14ac:dyDescent="0.25"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7"/>
      <c r="Z46" s="5"/>
      <c r="AA46" s="7"/>
      <c r="AB46" s="7"/>
      <c r="AC46" s="7"/>
      <c r="AD46" s="7"/>
      <c r="AE46" s="7"/>
      <c r="AF46" s="7"/>
      <c r="AG46" s="5"/>
      <c r="AH46" s="5"/>
      <c r="AI46" s="5"/>
      <c r="AJ46" s="7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 x14ac:dyDescent="0.25"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7"/>
      <c r="Z47" s="5"/>
      <c r="AA47" s="7"/>
      <c r="AB47" s="7"/>
      <c r="AC47" s="7"/>
      <c r="AD47" s="7"/>
      <c r="AE47" s="7"/>
      <c r="AF47" s="7"/>
      <c r="AG47" s="5"/>
      <c r="AH47" s="5"/>
      <c r="AI47" s="5"/>
      <c r="AJ47" s="7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 x14ac:dyDescent="0.25"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7"/>
      <c r="Z48" s="5"/>
      <c r="AA48" s="7"/>
      <c r="AB48" s="7"/>
      <c r="AC48" s="7"/>
      <c r="AD48" s="7"/>
      <c r="AE48" s="7"/>
      <c r="AF48" s="7"/>
      <c r="AG48" s="5"/>
      <c r="AH48" s="5"/>
      <c r="AI48" s="5"/>
      <c r="AJ48" s="7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2:61" x14ac:dyDescent="0.25"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7"/>
      <c r="Z49" s="5"/>
      <c r="AA49" s="7"/>
      <c r="AB49" s="7"/>
      <c r="AC49" s="7"/>
      <c r="AD49" s="7"/>
      <c r="AE49" s="7"/>
      <c r="AF49" s="7"/>
      <c r="AG49" s="5"/>
      <c r="AH49" s="5"/>
      <c r="AI49" s="5"/>
      <c r="AJ49" s="7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2:61" x14ac:dyDescent="0.25"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7"/>
      <c r="Z50" s="5"/>
      <c r="AA50" s="7"/>
      <c r="AB50" s="7"/>
      <c r="AC50" s="7"/>
      <c r="AD50" s="7"/>
      <c r="AE50" s="7"/>
      <c r="AF50" s="7"/>
      <c r="AG50" s="5"/>
      <c r="AH50" s="5"/>
      <c r="AI50" s="5"/>
      <c r="AJ50" s="7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2:61" x14ac:dyDescent="0.25"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7"/>
      <c r="Z51" s="5"/>
      <c r="AA51" s="7"/>
      <c r="AB51" s="7"/>
      <c r="AC51" s="7"/>
      <c r="AD51" s="7"/>
      <c r="AE51" s="7"/>
      <c r="AF51" s="7"/>
      <c r="AG51" s="5"/>
      <c r="AH51" s="5"/>
      <c r="AI51" s="5"/>
      <c r="AJ51" s="7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2:61" x14ac:dyDescent="0.25"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7"/>
      <c r="Z52" s="5"/>
      <c r="AA52" s="7"/>
      <c r="AB52" s="7"/>
      <c r="AC52" s="7"/>
      <c r="AD52" s="7"/>
      <c r="AE52" s="7"/>
      <c r="AF52" s="7"/>
      <c r="AG52" s="5"/>
      <c r="AH52" s="5"/>
      <c r="AI52" s="5"/>
      <c r="AJ52" s="7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</sheetData>
  <hyperlinks>
    <hyperlink ref="P15" r:id="rId1"/>
    <hyperlink ref="P16" r:id="rId2"/>
    <hyperlink ref="P17" r:id="rId3"/>
    <hyperlink ref="P18" r:id="rId4"/>
    <hyperlink ref="P19" r:id="rId5"/>
    <hyperlink ref="P20" r:id="rId6"/>
    <hyperlink ref="P21" r:id="rId7"/>
    <hyperlink ref="P22" r:id="rId8"/>
    <hyperlink ref="P23" r:id="rId9"/>
    <hyperlink ref="P24" r:id="rId10"/>
    <hyperlink ref="P25" r:id="rId11"/>
    <hyperlink ref="P26" r:id="rId12"/>
    <hyperlink ref="P27" r:id="rId13"/>
    <hyperlink ref="P28" r:id="rId14"/>
    <hyperlink ref="P30" r:id="rId15"/>
    <hyperlink ref="P32" r:id="rId16"/>
    <hyperlink ref="P33" r:id="rId17"/>
    <hyperlink ref="P34" r:id="rId18"/>
    <hyperlink ref="P36" r:id="rId19"/>
    <hyperlink ref="P38" r:id="rId20"/>
    <hyperlink ref="P39" r:id="rId21"/>
    <hyperlink ref="P40" r:id="rId22"/>
    <hyperlink ref="P8" r:id="rId23"/>
    <hyperlink ref="P11" r:id="rId24"/>
    <hyperlink ref="P10" r:id="rId25"/>
    <hyperlink ref="P12" r:id="rId26"/>
    <hyperlink ref="P9" r:id="rId27"/>
    <hyperlink ref="P7" r:id="rId28"/>
    <hyperlink ref="P6" r:id="rId29"/>
    <hyperlink ref="P5" r:id="rId30"/>
    <hyperlink ref="P4" r:id="rId31"/>
    <hyperlink ref="P3" r:id="rId32"/>
    <hyperlink ref="P2" r:id="rId33"/>
    <hyperlink ref="P13" r:id="rId34"/>
  </hyperlinks>
  <pageMargins left="0.7" right="0.7" top="0.75" bottom="0.75" header="0.3" footer="0.3"/>
  <pageSetup paperSize="9" orientation="portrait" horizontalDpi="0" verticalDpi="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PRODUCT1</dc:creator>
  <cp:lastModifiedBy>TIPS</cp:lastModifiedBy>
  <dcterms:created xsi:type="dcterms:W3CDTF">2023-03-01T04:18:57Z</dcterms:created>
  <dcterms:modified xsi:type="dcterms:W3CDTF">2023-04-05T10:26:17Z</dcterms:modified>
</cp:coreProperties>
</file>