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<sst xmlns="http://schemas.openxmlformats.org/spreadsheetml/2006/main" uniqueCount="9">
  <si/>
  <si>
    <t>-</t>
  </si>
  <si>
    <t>sum</t>
  </si>
  <si>
    <t>Mode</t>
  </si>
  <si>
    <t>Median</t>
  </si>
  <si>
    <t>Average</t>
  </si>
  <si>
    <t>var</t>
  </si>
  <si>
    <t>good</t>
  </si>
  <si>
    <t>bad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</si>
</sst>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0"/>
      <color indexed="8"/>
      <name val="Helvetica"/>
    </font>
    <font>
      <shadow val="1"/>
      <sz val="11"/>
      <color indexed="9"/>
      <name val="Helvetica Neue"/>
    </font>
    <font>
      <sz val="13"/>
      <color indexed="8"/>
      <name val="Helvetica Neue"/>
    </font>
    <font>
      <sz val="11"/>
      <color indexed="8"/>
      <name val="Helvetica Neue"/>
    </font>
    <font>
      <shadow val="1"/>
      <sz val="11"/>
      <color indexed="8"/>
      <name val="Helvetica Neue"/>
    </font>
    <font>
      <b val="1"/>
      <sz val="13"/>
      <color indexed="8"/>
      <name val="Helvetica Neue"/>
    </font>
    <font>
      <sz val="10"/>
      <color indexed="8"/>
      <name val="Helvetica Neue"/>
    </font>
    <font>
      <b val="1"/>
      <sz val="12"/>
      <color indexed="8"/>
      <name val="Helvetica Neue"/>
    </font>
    <font>
      <sz val="12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2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">
    <xf numFmtId="0" fontId="0" applyNumberFormat="0" applyFont="1" applyFill="0" applyBorder="0" applyAlignment="1" applyProtection="0">
      <alignment vertical="top" wrapText="1"/>
    </xf>
    <xf numFmtId="0" fontId="6" applyNumberFormat="1" applyFont="1" applyFill="0" applyBorder="0" applyAlignment="1" applyProtection="0">
      <alignment vertical="top"/>
    </xf>
    <xf numFmtId="49" fontId="7" fillId="2" borderId="1" applyNumberFormat="1" applyFont="1" applyFill="1" applyBorder="1" applyAlignment="1" applyProtection="0">
      <alignment horizontal="center" vertical="center" wrapText="1"/>
    </xf>
    <xf numFmtId="0" fontId="7" fillId="2" borderId="1" applyNumberFormat="1" applyFont="1" applyFill="1" applyBorder="1" applyAlignment="1" applyProtection="0">
      <alignment horizontal="center" vertical="center" wrapText="1"/>
    </xf>
    <xf numFmtId="0" fontId="7" fillId="3" borderId="1" applyNumberFormat="1" applyFont="1" applyFill="1" applyBorder="1" applyAlignment="1" applyProtection="0">
      <alignment horizontal="center" vertical="center" wrapText="1"/>
    </xf>
    <xf numFmtId="0" fontId="8" borderId="1" applyNumberFormat="1" applyFont="1" applyFill="0" applyBorder="1" applyAlignment="1" applyProtection="0">
      <alignment horizontal="center" vertical="center"/>
    </xf>
  </cellXfs>
  <cellStyles count="1">
    <cellStyle name="Normal" xfId="0" builtinId="0"/>
  </cellStyles>
  <dxfs count="17">
    <dxf>
      <font>
        <i val="1"/>
        <color rgb="00000000"/>
      </font>
      <fill>
        <patternFill patternType="solid">
          <fgColor indexed="16"/>
          <bgColor indexed="17"/>
        </patternFill>
      </fill>
    </dxf>
    <dxf>
      <font>
        <i val="1"/>
        <color rgb="00000000"/>
      </font>
      <fill>
        <patternFill patternType="solid">
          <fgColor indexed="16"/>
          <bgColor indexed="18"/>
        </patternFill>
      </fill>
    </dxf>
    <dxf>
      <font>
        <i val="1"/>
        <color rgb="00000000"/>
      </font>
      <fill>
        <patternFill patternType="solid">
          <fgColor indexed="16"/>
          <bgColor indexed="19"/>
        </patternFill>
      </fill>
    </dxf>
    <dxf>
      <font>
        <i val="1"/>
        <color rgb="ffeaeaea"/>
      </font>
      <fill>
        <patternFill patternType="solid">
          <fgColor indexed="16"/>
          <bgColor indexed="20"/>
        </patternFill>
      </fill>
    </dxf>
    <dxf>
      <font>
        <i val="1"/>
        <color rgb="ffffffff"/>
      </font>
      <fill>
        <patternFill patternType="solid">
          <fgColor indexed="16"/>
          <bgColor indexed="21"/>
        </patternFill>
      </fill>
    </dxf>
    <dxf>
      <font>
        <i val="1"/>
        <color rgb="ffffffff"/>
      </font>
      <fill>
        <patternFill patternType="solid">
          <fgColor indexed="16"/>
          <bgColor indexed="8"/>
        </patternFill>
      </fill>
    </dxf>
    <dxf>
      <font>
        <i val="1"/>
        <color rgb="00000000"/>
      </font>
      <fill>
        <patternFill patternType="solid">
          <fgColor indexed="16"/>
          <bgColor indexed="17"/>
        </patternFill>
      </fill>
    </dxf>
    <dxf>
      <font>
        <i val="1"/>
        <color rgb="00000000"/>
      </font>
      <fill>
        <patternFill patternType="solid">
          <fgColor indexed="16"/>
          <bgColor indexed="18"/>
        </patternFill>
      </fill>
    </dxf>
    <dxf>
      <font>
        <i val="1"/>
        <color rgb="00000000"/>
      </font>
      <fill>
        <patternFill patternType="solid">
          <fgColor indexed="16"/>
          <bgColor indexed="19"/>
        </patternFill>
      </fill>
    </dxf>
    <dxf>
      <font>
        <i val="1"/>
        <color rgb="ffeaeaea"/>
      </font>
      <fill>
        <patternFill patternType="solid">
          <fgColor indexed="16"/>
          <bgColor indexed="20"/>
        </patternFill>
      </fill>
    </dxf>
    <dxf>
      <font>
        <i val="1"/>
        <color rgb="ffffffff"/>
      </font>
      <fill>
        <patternFill patternType="solid">
          <fgColor indexed="16"/>
          <bgColor indexed="21"/>
        </patternFill>
      </fill>
    </dxf>
    <dxf>
      <font>
        <i val="1"/>
        <color rgb="00000000"/>
      </font>
      <fill>
        <patternFill patternType="solid">
          <fgColor indexed="16"/>
          <bgColor indexed="17"/>
        </patternFill>
      </fill>
    </dxf>
    <dxf>
      <font>
        <i val="1"/>
        <color rgb="00000000"/>
      </font>
      <fill>
        <patternFill patternType="solid">
          <fgColor indexed="16"/>
          <bgColor indexed="18"/>
        </patternFill>
      </fill>
    </dxf>
    <dxf>
      <font>
        <i val="1"/>
        <color rgb="00000000"/>
      </font>
      <fill>
        <patternFill patternType="solid">
          <fgColor indexed="16"/>
          <bgColor indexed="19"/>
        </patternFill>
      </fill>
    </dxf>
    <dxf>
      <font>
        <i val="1"/>
        <color rgb="ffeaeaea"/>
      </font>
      <fill>
        <patternFill patternType="solid">
          <fgColor indexed="16"/>
          <bgColor indexed="20"/>
        </patternFill>
      </fill>
    </dxf>
    <dxf>
      <font>
        <i val="1"/>
        <color rgb="ffffffff"/>
      </font>
      <fill>
        <patternFill patternType="solid">
          <fgColor indexed="16"/>
          <bgColor indexed="21"/>
        </patternFill>
      </fill>
    </dxf>
    <dxf>
      <font>
        <i val="1"/>
        <color rgb="ffffffff"/>
      </font>
      <fill>
        <patternFill patternType="solid">
          <fgColor indexed="16"/>
          <bgColor indexed="8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b8b8b8"/>
      <rgbColor rgb="ff3b6c9d"/>
      <rgbColor rgb="ff4e8cca"/>
      <rgbColor rgb="ffeaeaea"/>
      <rgbColor rgb="ffd6d6d6"/>
      <rgbColor rgb="ffaaaaaa"/>
      <rgbColor rgb="00000000"/>
      <rgbColor rgb="ff76ba40"/>
      <rgbColor rgb="fffefb40"/>
      <rgbColor rgb="ffffa900"/>
      <rgbColor rgb="ffff4013"/>
      <rgbColor rgb="ffb82c5d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1" i="0" strike="noStrike" sz="1300" u="none">
                <a:solidFill>
                  <a:srgbClr val="000000"/>
                </a:solidFill>
                <a:latin typeface="Helvetica Neue"/>
              </a:defRPr>
            </a:pPr>
            <a:r>
              <a:rPr b="1" i="0" strike="noStrike" sz="1300" u="none">
                <a:solidFill>
                  <a:srgbClr val="000000"/>
                </a:solidFill>
                <a:latin typeface="Helvetica Neue"/>
              </a:rPr>
              <a:t>Chart 7</a:t>
            </a:r>
          </a:p>
        </c:rich>
      </c:tx>
      <c:layout>
        <c:manualLayout>
          <c:xMode val="edge"/>
          <c:yMode val="edge"/>
          <c:x val="0.426445"/>
          <c:y val="0"/>
          <c:w val="0.114341"/>
          <c:h val="0.10946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81818"/>
          <c:y val="0.109467"/>
          <c:w val="0.666667"/>
          <c:h val="0.668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1'!$AM$1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plus"/>
            <c:size val="10"/>
            <c:spPr>
              <a:solidFill>
                <a:srgbClr val="FFFFFF"/>
              </a:solidFill>
              <a:ln w="25400" cap="flat">
                <a:solidFill>
                  <a:srgbClr val="3B6C9D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effectLst>
                      <a:outerShdw sx="100000" sy="100000" kx="0" ky="0" algn="tl" rotWithShape="1" blurRad="190500" dist="25400" dir="5400000">
                        <a:srgbClr val="000000">
                          <a:alpha val="50000"/>
                        </a:srgbClr>
                      </a:outerShdw>
                    </a:effectLst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4F8CCA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4F8CCA">
                    <a:alpha val="25000"/>
                  </a:srgbClr>
                </a:outerShdw>
              </a:effectLst>
            </c:spPr>
            <c:trendlineType val="poly"/>
            <c:order val="3"/>
            <c:forward val="0"/>
            <c:backward val="0"/>
            <c:dispRSqr val="0"/>
            <c:dispEq val="0"/>
          </c:trendline>
          <c:xVal>
            <c:numRef>
              <c:f>'Sheet 1'!$AM$2:$AM$35</c:f>
              <c:numCache>
                <c:ptCount val="34"/>
                <c:pt idx="0">
                  <c:v>1.400000</c:v>
                </c:pt>
                <c:pt idx="1">
                  <c:v>1.400000</c:v>
                </c:pt>
                <c:pt idx="2">
                  <c:v>1.400000</c:v>
                </c:pt>
                <c:pt idx="3">
                  <c:v>1.600000</c:v>
                </c:pt>
                <c:pt idx="4">
                  <c:v>1.800000</c:v>
                </c:pt>
                <c:pt idx="5">
                  <c:v>1.800000</c:v>
                </c:pt>
                <c:pt idx="6">
                  <c:v>2.200000</c:v>
                </c:pt>
                <c:pt idx="7">
                  <c:v>2.400000</c:v>
                </c:pt>
                <c:pt idx="8">
                  <c:v>2.400000</c:v>
                </c:pt>
                <c:pt idx="9">
                  <c:v>2.400000</c:v>
                </c:pt>
                <c:pt idx="10">
                  <c:v>2.400000</c:v>
                </c:pt>
                <c:pt idx="11">
                  <c:v>2.400000</c:v>
                </c:pt>
                <c:pt idx="12">
                  <c:v>2.600000</c:v>
                </c:pt>
                <c:pt idx="13">
                  <c:v>2.600000</c:v>
                </c:pt>
                <c:pt idx="14">
                  <c:v>2.600000</c:v>
                </c:pt>
                <c:pt idx="15">
                  <c:v>2.800000</c:v>
                </c:pt>
                <c:pt idx="16">
                  <c:v>2.800000</c:v>
                </c:pt>
                <c:pt idx="17">
                  <c:v>2.800000</c:v>
                </c:pt>
                <c:pt idx="18">
                  <c:v>3.200000</c:v>
                </c:pt>
                <c:pt idx="19">
                  <c:v>3.200000</c:v>
                </c:pt>
                <c:pt idx="20">
                  <c:v>3.200000</c:v>
                </c:pt>
                <c:pt idx="21">
                  <c:v>3.200000</c:v>
                </c:pt>
                <c:pt idx="22">
                  <c:v>3.400000</c:v>
                </c:pt>
                <c:pt idx="23">
                  <c:v>3.600000</c:v>
                </c:pt>
                <c:pt idx="24">
                  <c:v>4.000000</c:v>
                </c:pt>
                <c:pt idx="25">
                  <c:v>4.000000</c:v>
                </c:pt>
                <c:pt idx="26">
                  <c:v>4.000000</c:v>
                </c:pt>
                <c:pt idx="27">
                  <c:v>4.000000</c:v>
                </c:pt>
                <c:pt idx="28">
                  <c:v>4.000000</c:v>
                </c:pt>
                <c:pt idx="29">
                  <c:v>4.000000</c:v>
                </c:pt>
                <c:pt idx="30">
                  <c:v>4.400000</c:v>
                </c:pt>
                <c:pt idx="31">
                  <c:v>4.400000</c:v>
                </c:pt>
                <c:pt idx="32">
                  <c:v>4.600000</c:v>
                </c:pt>
                <c:pt idx="33">
                  <c:v>5.000000</c:v>
                </c:pt>
              </c:numCache>
            </c:numRef>
          </c:xVal>
          <c:yVal>
            <c:numRef>
              <c:f>'Sheet 1'!$AN$2:$AN$35</c:f>
              <c:numCache>
                <c:ptCount val="34"/>
                <c:pt idx="0">
                  <c:v>0.300000</c:v>
                </c:pt>
                <c:pt idx="1">
                  <c:v>0.800000</c:v>
                </c:pt>
                <c:pt idx="2">
                  <c:v>0.300000</c:v>
                </c:pt>
                <c:pt idx="3">
                  <c:v>1.800000</c:v>
                </c:pt>
                <c:pt idx="4">
                  <c:v>0.700000</c:v>
                </c:pt>
                <c:pt idx="5">
                  <c:v>0.700000</c:v>
                </c:pt>
                <c:pt idx="6">
                  <c:v>1.700000</c:v>
                </c:pt>
                <c:pt idx="7">
                  <c:v>2.300000</c:v>
                </c:pt>
                <c:pt idx="8">
                  <c:v>1.300000</c:v>
                </c:pt>
                <c:pt idx="9">
                  <c:v>1.300000</c:v>
                </c:pt>
                <c:pt idx="10">
                  <c:v>1.800000</c:v>
                </c:pt>
                <c:pt idx="11">
                  <c:v>2.800000</c:v>
                </c:pt>
                <c:pt idx="12">
                  <c:v>2.300000</c:v>
                </c:pt>
                <c:pt idx="13">
                  <c:v>2.300000</c:v>
                </c:pt>
                <c:pt idx="14">
                  <c:v>0.300000</c:v>
                </c:pt>
                <c:pt idx="15">
                  <c:v>1.700000</c:v>
                </c:pt>
                <c:pt idx="16">
                  <c:v>1.700000</c:v>
                </c:pt>
                <c:pt idx="17">
                  <c:v>0.700000</c:v>
                </c:pt>
                <c:pt idx="18">
                  <c:v>0.700000</c:v>
                </c:pt>
                <c:pt idx="19">
                  <c:v>0.700000</c:v>
                </c:pt>
                <c:pt idx="20">
                  <c:v>1.700000</c:v>
                </c:pt>
                <c:pt idx="21">
                  <c:v>3.200000</c:v>
                </c:pt>
                <c:pt idx="22">
                  <c:v>1.300000</c:v>
                </c:pt>
                <c:pt idx="23">
                  <c:v>0.800000</c:v>
                </c:pt>
                <c:pt idx="24">
                  <c:v>1.000000</c:v>
                </c:pt>
                <c:pt idx="25">
                  <c:v>2.000000</c:v>
                </c:pt>
                <c:pt idx="26">
                  <c:v>1.000000</c:v>
                </c:pt>
                <c:pt idx="27">
                  <c:v>2.000000</c:v>
                </c:pt>
                <c:pt idx="28">
                  <c:v>2.000000</c:v>
                </c:pt>
                <c:pt idx="29">
                  <c:v>2.000000</c:v>
                </c:pt>
                <c:pt idx="30">
                  <c:v>0.300000</c:v>
                </c:pt>
                <c:pt idx="31">
                  <c:v>0.300000</c:v>
                </c:pt>
                <c:pt idx="32">
                  <c:v>0.300000</c:v>
                </c:pt>
                <c:pt idx="33">
                  <c:v>0.000000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1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.25"/>
        <c:minorUnit val="0.62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1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5625"/>
        <c:minorUnit val="0.281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"/>
          <c:y val="0.928845"/>
          <c:w val="1"/>
          <c:h val="0.071155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300" u="none">
              <a:solidFill>
                <a:srgbClr val="000000"/>
              </a:solidFill>
              <a:latin typeface="Helvetica Neue"/>
            </a:defRPr>
          </a:pPr>
        </a:p>
      </c:txPr>
    </c:legend>
    <c:plotVisOnly val="0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36</xdr:row>
      <xdr:rowOff>39670</xdr:rowOff>
    </xdr:from>
    <xdr:to>
      <xdr:col>17</xdr:col>
      <xdr:colOff>246508</xdr:colOff>
      <xdr:row>54</xdr:row>
      <xdr:rowOff>24259</xdr:rowOff>
    </xdr:to>
    <xdr:graphicFrame>
      <xdr:nvGraphicFramePr>
        <xdr:cNvPr id="2" name="Chart 2"/>
        <xdr:cNvGraphicFramePr/>
      </xdr:nvGraphicFramePr>
      <xdr:xfrm>
        <a:off x="-1" y="8253357"/>
        <a:ext cx="5029201" cy="316897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S35"/>
  <sheetViews>
    <sheetView workbookViewId="0" showGridLines="0" defaultGridColor="1"/>
  </sheetViews>
  <sheetFormatPr defaultColWidth="5.60482" defaultRowHeight="13.9" customHeight="1" outlineLevelRow="0" outlineLevelCol="0"/>
  <cols>
    <col min="1" max="1" width="3.69531" style="1" customWidth="1"/>
    <col min="2" max="2" width="3.69531" style="1" customWidth="1"/>
    <col min="3" max="3" width="3.69531" style="1" customWidth="1"/>
    <col min="4" max="4" width="3.69531" style="1" customWidth="1"/>
    <col min="5" max="5" width="3.69531" style="1" customWidth="1"/>
    <col min="6" max="6" width="3.69531" style="1" customWidth="1"/>
    <col min="7" max="7" width="3.69531" style="1" customWidth="1"/>
    <col min="8" max="8" width="3.69531" style="1" customWidth="1"/>
    <col min="9" max="9" width="3.69531" style="1" customWidth="1"/>
    <col min="10" max="10" width="3.69531" style="1" customWidth="1"/>
    <col min="11" max="11" width="3.69531" style="1" customWidth="1"/>
    <col min="12" max="12" width="3.69531" style="1" customWidth="1"/>
    <col min="13" max="13" width="3.69531" style="1" customWidth="1"/>
    <col min="14" max="14" width="3.69531" style="1" customWidth="1"/>
    <col min="15" max="15" width="3.69531" style="1" customWidth="1"/>
    <col min="16" max="16" width="3.69531" style="1" customWidth="1"/>
    <col min="17" max="17" width="3.69531" style="1" customWidth="1"/>
    <col min="18" max="18" width="3.69531" style="1" customWidth="1"/>
    <col min="19" max="19" width="3.69531" style="1" customWidth="1"/>
    <col min="20" max="20" width="3.69531" style="1" customWidth="1"/>
    <col min="21" max="21" width="3.69531" style="1" customWidth="1"/>
    <col min="22" max="22" width="3.69531" style="1" customWidth="1"/>
    <col min="23" max="23" width="3.69531" style="1" customWidth="1"/>
    <col min="24" max="24" width="3.69531" style="1" customWidth="1"/>
    <col min="25" max="25" width="3.69531" style="1" customWidth="1"/>
    <col min="26" max="26" width="3.69531" style="1" customWidth="1"/>
    <col min="27" max="27" width="3.69531" style="1" customWidth="1"/>
    <col min="28" max="28" width="3.69531" style="1" customWidth="1"/>
    <col min="29" max="29" width="3.69531" style="1" customWidth="1"/>
    <col min="30" max="30" width="3.69531" style="1" customWidth="1"/>
    <col min="31" max="31" width="3.69531" style="1" customWidth="1"/>
    <col min="32" max="32" width="3.69531" style="1" customWidth="1"/>
    <col min="33" max="33" width="3.69531" style="1" customWidth="1"/>
    <col min="34" max="34" width="3.69531" style="1" customWidth="1"/>
    <col min="35" max="35" width="3.69531" style="1" customWidth="1"/>
    <col min="36" max="36" width="6.53906" style="1" customWidth="1"/>
    <col min="37" max="37" width="6.53906" style="1" customWidth="1"/>
    <col min="38" max="38" width="6.53906" style="1" customWidth="1"/>
    <col min="39" max="39" width="6.53906" style="1" customWidth="1"/>
    <col min="40" max="40" width="6.53906" style="1" customWidth="1"/>
    <col min="41" max="41" width="5.60938" style="1" customWidth="1"/>
    <col min="42" max="42" width="5.60938" style="1" customWidth="1"/>
    <col min="43" max="43" width="5.60938" style="1" customWidth="1"/>
    <col min="44" max="44" width="5.60938" style="1" customWidth="1"/>
    <col min="45" max="45" width="5.60938" style="1" customWidth="1"/>
    <col min="46" max="256" width="5.60938" style="1" customWidth="1"/>
  </cols>
  <sheetData>
    <row r="1" ht="32.65" customHeight="1">
      <c r="A1" t="s" s="2">
        <v>1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4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t="s" s="2">
        <v>2</v>
      </c>
      <c r="AK1" t="s" s="2">
        <v>3</v>
      </c>
      <c r="AL1" t="s" s="2">
        <v>4</v>
      </c>
      <c r="AM1" t="s" s="2">
        <v>5</v>
      </c>
      <c r="AN1" t="s" s="2">
        <v>6</v>
      </c>
      <c r="AO1" t="s" s="2">
        <v>7</v>
      </c>
      <c r="AP1" s="3"/>
      <c r="AQ1" s="3"/>
      <c r="AR1" s="3"/>
      <c r="AS1" t="s" s="2">
        <v>8</v>
      </c>
    </row>
    <row r="2" ht="17.65" customHeight="1">
      <c r="A2" s="3">
        <v>2</v>
      </c>
      <c r="B2" s="5"/>
      <c r="C2" s="5"/>
      <c r="D2" s="5">
        <v>1</v>
      </c>
      <c r="E2" s="5"/>
      <c r="F2" s="5">
        <v>1</v>
      </c>
      <c r="G2" s="5">
        <v>2</v>
      </c>
      <c r="H2" s="5"/>
      <c r="I2" s="5"/>
      <c r="J2" s="5"/>
      <c r="K2" s="5"/>
      <c r="L2" s="5"/>
      <c r="M2" s="5">
        <v>1</v>
      </c>
      <c r="N2" s="5"/>
      <c r="O2" s="5"/>
      <c r="P2" s="5"/>
      <c r="Q2" s="5"/>
      <c r="R2" s="5">
        <v>2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>
        <f>SUM(B2:AI2)</f>
        <v>7</v>
      </c>
      <c r="AK2" s="5">
        <f>MODE(B2:AI2)</f>
        <v>1</v>
      </c>
      <c r="AL2" s="5">
        <f>MEDIAN(B2:AK2)</f>
        <v>1</v>
      </c>
      <c r="AM2" s="5">
        <f>AVERAGE(B2:AI2)</f>
        <v>1.4</v>
      </c>
      <c r="AN2" s="5">
        <f>VARA(B2:AI2)</f>
        <v>0.3</v>
      </c>
      <c r="AO2" s="5">
        <v>1</v>
      </c>
      <c r="AP2" s="5">
        <v>1</v>
      </c>
      <c r="AQ2" s="5">
        <v>1</v>
      </c>
      <c r="AR2" s="5">
        <v>2</v>
      </c>
      <c r="AS2" s="5">
        <v>2</v>
      </c>
    </row>
    <row r="3" ht="17.65" customHeight="1">
      <c r="A3" s="3">
        <v>13</v>
      </c>
      <c r="B3" s="5"/>
      <c r="C3" s="5"/>
      <c r="D3" s="5"/>
      <c r="E3" s="5"/>
      <c r="F3" s="5"/>
      <c r="G3" s="5">
        <v>1</v>
      </c>
      <c r="H3" s="5"/>
      <c r="I3" s="5"/>
      <c r="J3" s="5"/>
      <c r="K3" s="5"/>
      <c r="L3" s="5"/>
      <c r="M3" s="5"/>
      <c r="N3" s="5"/>
      <c r="O3" s="5">
        <v>3</v>
      </c>
      <c r="P3" s="5">
        <v>1</v>
      </c>
      <c r="Q3" s="5"/>
      <c r="R3" s="5"/>
      <c r="S3" s="5"/>
      <c r="T3" s="5">
        <v>1</v>
      </c>
      <c r="U3" s="5"/>
      <c r="V3" s="5"/>
      <c r="W3" s="5"/>
      <c r="X3" s="5"/>
      <c r="Y3" s="5"/>
      <c r="Z3" s="5"/>
      <c r="AA3" s="5">
        <v>1</v>
      </c>
      <c r="AB3" s="5"/>
      <c r="AC3" s="5"/>
      <c r="AD3" s="5"/>
      <c r="AE3" s="5"/>
      <c r="AF3" s="5"/>
      <c r="AG3" s="5"/>
      <c r="AH3" s="5"/>
      <c r="AI3" s="5"/>
      <c r="AJ3" s="5">
        <f>SUM(B3:AI3)</f>
        <v>7</v>
      </c>
      <c r="AK3" s="5">
        <f>MODE(B3:AI3)</f>
        <v>1</v>
      </c>
      <c r="AL3" s="5">
        <f>MEDIAN(B3:AK3)</f>
        <v>1</v>
      </c>
      <c r="AM3" s="5">
        <f>AVERAGE(B3:AI3)</f>
        <v>1.4</v>
      </c>
      <c r="AN3" s="5">
        <f>VARA(B3:AI3)</f>
        <v>0.8000000000000003</v>
      </c>
      <c r="AO3" s="5">
        <v>1</v>
      </c>
      <c r="AP3" s="5">
        <v>1</v>
      </c>
      <c r="AQ3" s="5">
        <v>1</v>
      </c>
      <c r="AR3" s="5">
        <v>1</v>
      </c>
      <c r="AS3" s="5">
        <v>3</v>
      </c>
    </row>
    <row r="4" ht="17.65" customHeight="1">
      <c r="A4" s="3">
        <v>18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>
        <v>1</v>
      </c>
      <c r="P4" s="5"/>
      <c r="Q4" s="5">
        <v>1</v>
      </c>
      <c r="R4" s="5"/>
      <c r="S4" s="5"/>
      <c r="T4" s="5"/>
      <c r="U4" s="5"/>
      <c r="V4" s="5"/>
      <c r="W4" s="5"/>
      <c r="X4" s="5"/>
      <c r="Y4" s="5"/>
      <c r="Z4" s="5"/>
      <c r="AA4" s="5">
        <v>2</v>
      </c>
      <c r="AB4" s="5"/>
      <c r="AC4" s="5">
        <v>1</v>
      </c>
      <c r="AD4" s="5"/>
      <c r="AE4" s="5"/>
      <c r="AF4" s="5"/>
      <c r="AG4" s="5">
        <v>2</v>
      </c>
      <c r="AH4" s="5"/>
      <c r="AI4" s="5"/>
      <c r="AJ4" s="5">
        <f>SUM(B4:AI4)</f>
        <v>7</v>
      </c>
      <c r="AK4" s="5">
        <f>MODE(B4:AI4)</f>
        <v>1</v>
      </c>
      <c r="AL4" s="5">
        <f>MEDIAN(B4:AK4)</f>
        <v>1</v>
      </c>
      <c r="AM4" s="5">
        <f>AVERAGE(B4:AI4)</f>
        <v>1.4</v>
      </c>
      <c r="AN4" s="5">
        <f>VARA(B4:AI4)</f>
        <v>0.3</v>
      </c>
      <c r="AO4" s="5">
        <v>1</v>
      </c>
      <c r="AP4" s="5">
        <v>1</v>
      </c>
      <c r="AQ4" s="5">
        <v>1</v>
      </c>
      <c r="AR4" s="5">
        <v>2</v>
      </c>
      <c r="AS4" s="5">
        <v>2</v>
      </c>
    </row>
    <row r="5" ht="17.65" customHeight="1">
      <c r="A5" s="3">
        <v>25</v>
      </c>
      <c r="B5" s="5"/>
      <c r="C5" s="5">
        <v>1</v>
      </c>
      <c r="D5" s="5"/>
      <c r="E5" s="5"/>
      <c r="F5" s="5"/>
      <c r="G5" s="5"/>
      <c r="H5" s="5">
        <v>4</v>
      </c>
      <c r="I5" s="5"/>
      <c r="J5" s="5"/>
      <c r="K5" s="5"/>
      <c r="L5" s="5"/>
      <c r="M5" s="5"/>
      <c r="N5" s="5"/>
      <c r="O5" s="5"/>
      <c r="P5" s="5"/>
      <c r="Q5" s="5"/>
      <c r="R5" s="5">
        <v>1</v>
      </c>
      <c r="S5" s="5"/>
      <c r="T5" s="5"/>
      <c r="U5" s="5"/>
      <c r="V5" s="5">
        <v>1</v>
      </c>
      <c r="W5" s="5"/>
      <c r="X5" s="5"/>
      <c r="Y5" s="5"/>
      <c r="Z5" s="5"/>
      <c r="AA5" s="5"/>
      <c r="AB5" s="5"/>
      <c r="AC5" s="5"/>
      <c r="AD5" s="5"/>
      <c r="AE5" s="5">
        <v>1</v>
      </c>
      <c r="AF5" s="5"/>
      <c r="AG5" s="5"/>
      <c r="AH5" s="5"/>
      <c r="AI5" s="5"/>
      <c r="AJ5" s="5">
        <f>SUM(B5:AI5)</f>
        <v>8</v>
      </c>
      <c r="AK5" s="5">
        <f>MODE(B5:AI5)</f>
        <v>1</v>
      </c>
      <c r="AL5" s="5">
        <f>MEDIAN(B5:AK5)</f>
        <v>1</v>
      </c>
      <c r="AM5" s="5">
        <f>AVERAGE(B5:AI5)</f>
        <v>1.6</v>
      </c>
      <c r="AN5" s="5">
        <f>VARA(B5:AI5)</f>
        <v>1.8</v>
      </c>
      <c r="AO5" s="5">
        <v>1</v>
      </c>
      <c r="AP5" s="5">
        <v>1</v>
      </c>
      <c r="AQ5" s="5">
        <v>1</v>
      </c>
      <c r="AR5" s="5">
        <v>1</v>
      </c>
      <c r="AS5" s="5">
        <v>4</v>
      </c>
    </row>
    <row r="6" ht="17.65" customHeight="1">
      <c r="A6" s="3">
        <v>14</v>
      </c>
      <c r="B6" s="5"/>
      <c r="C6" s="5"/>
      <c r="D6" s="5"/>
      <c r="E6" s="5"/>
      <c r="F6" s="5"/>
      <c r="G6" s="5"/>
      <c r="H6" s="5">
        <v>1</v>
      </c>
      <c r="I6" s="5"/>
      <c r="J6" s="5"/>
      <c r="K6" s="5"/>
      <c r="L6" s="5"/>
      <c r="M6" s="5"/>
      <c r="N6" s="5"/>
      <c r="O6" s="5"/>
      <c r="P6" s="5"/>
      <c r="Q6" s="5"/>
      <c r="R6" s="5"/>
      <c r="S6" s="5">
        <v>1</v>
      </c>
      <c r="T6" s="5">
        <v>2</v>
      </c>
      <c r="U6" s="5"/>
      <c r="V6" s="5"/>
      <c r="W6" s="5"/>
      <c r="X6" s="5"/>
      <c r="Y6" s="5"/>
      <c r="Z6" s="5"/>
      <c r="AA6" s="5">
        <v>3</v>
      </c>
      <c r="AB6" s="5"/>
      <c r="AC6" s="5"/>
      <c r="AD6" s="5"/>
      <c r="AE6" s="5"/>
      <c r="AF6" s="5"/>
      <c r="AG6" s="5"/>
      <c r="AH6" s="5"/>
      <c r="AI6" s="5">
        <v>2</v>
      </c>
      <c r="AJ6" s="5">
        <f>SUM(B6:AI6)</f>
        <v>9</v>
      </c>
      <c r="AK6" s="5">
        <f>MODE(B6:AI6)</f>
        <v>1</v>
      </c>
      <c r="AL6" s="5">
        <f>MEDIAN(B6:AK6)</f>
        <v>2</v>
      </c>
      <c r="AM6" s="5">
        <f>AVERAGE(B6:AI6)</f>
        <v>1.8</v>
      </c>
      <c r="AN6" s="5">
        <f>VARA(B6:AI6)</f>
        <v>0.7000000000000001</v>
      </c>
      <c r="AO6" s="5">
        <v>1</v>
      </c>
      <c r="AP6" s="5">
        <v>1</v>
      </c>
      <c r="AQ6" s="5">
        <v>2</v>
      </c>
      <c r="AR6" s="5">
        <v>2</v>
      </c>
      <c r="AS6" s="5">
        <v>3</v>
      </c>
    </row>
    <row r="7" ht="17.65" customHeight="1">
      <c r="A7" s="3">
        <v>17</v>
      </c>
      <c r="B7" s="5"/>
      <c r="C7" s="5"/>
      <c r="D7" s="5">
        <v>2</v>
      </c>
      <c r="E7" s="5"/>
      <c r="F7" s="5"/>
      <c r="G7" s="5"/>
      <c r="H7" s="5"/>
      <c r="I7" s="5"/>
      <c r="J7" s="5"/>
      <c r="K7" s="5">
        <v>1</v>
      </c>
      <c r="L7" s="5">
        <v>3</v>
      </c>
      <c r="M7" s="5"/>
      <c r="N7" s="5"/>
      <c r="O7" s="5"/>
      <c r="P7" s="5"/>
      <c r="Q7" s="5">
        <v>2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>
        <v>1</v>
      </c>
      <c r="AH7" s="5"/>
      <c r="AI7" s="5"/>
      <c r="AJ7" s="5">
        <f>SUM(B7:AI7)</f>
        <v>9</v>
      </c>
      <c r="AK7" s="5">
        <f>MODE(B7:AI7)</f>
        <v>2</v>
      </c>
      <c r="AL7" s="5">
        <f>MEDIAN(B7:AK7)</f>
        <v>2</v>
      </c>
      <c r="AM7" s="5">
        <f>AVERAGE(B7:AI7)</f>
        <v>1.8</v>
      </c>
      <c r="AN7" s="5">
        <f>VARA(B7:AI7)</f>
        <v>0.7000000000000001</v>
      </c>
      <c r="AO7" s="5">
        <v>1</v>
      </c>
      <c r="AP7" s="5">
        <v>1</v>
      </c>
      <c r="AQ7" s="5">
        <v>2</v>
      </c>
      <c r="AR7" s="5">
        <v>2</v>
      </c>
      <c r="AS7" s="5">
        <v>3</v>
      </c>
    </row>
    <row r="8" ht="17.65" customHeight="1">
      <c r="A8" s="3">
        <v>15</v>
      </c>
      <c r="B8" s="5"/>
      <c r="C8" s="5"/>
      <c r="D8" s="5"/>
      <c r="E8" s="5"/>
      <c r="F8" s="5"/>
      <c r="G8" s="5"/>
      <c r="H8" s="5"/>
      <c r="I8" s="5"/>
      <c r="J8" s="5"/>
      <c r="K8" s="5"/>
      <c r="L8" s="5">
        <v>1</v>
      </c>
      <c r="M8" s="5"/>
      <c r="N8" s="5"/>
      <c r="O8" s="5"/>
      <c r="P8" s="5"/>
      <c r="Q8" s="5"/>
      <c r="R8" s="5"/>
      <c r="S8" s="5"/>
      <c r="T8" s="5"/>
      <c r="U8" s="5">
        <v>3</v>
      </c>
      <c r="V8" s="5"/>
      <c r="W8" s="5"/>
      <c r="X8" s="5"/>
      <c r="Y8" s="5">
        <v>1</v>
      </c>
      <c r="Z8" s="5">
        <v>4</v>
      </c>
      <c r="AA8" s="5"/>
      <c r="AB8" s="5"/>
      <c r="AC8" s="5"/>
      <c r="AD8" s="5"/>
      <c r="AE8" s="5">
        <v>2</v>
      </c>
      <c r="AF8" s="5"/>
      <c r="AG8" s="5"/>
      <c r="AH8" s="5"/>
      <c r="AI8" s="5"/>
      <c r="AJ8" s="5">
        <f>SUM(B8:AI8)</f>
        <v>11</v>
      </c>
      <c r="AK8" s="5">
        <f>MODE(B8:AI8)</f>
        <v>1</v>
      </c>
      <c r="AL8" s="5">
        <f>MEDIAN(B8:AK8)</f>
        <v>2</v>
      </c>
      <c r="AM8" s="5">
        <f>AVERAGE(B8:AI8)</f>
        <v>2.2</v>
      </c>
      <c r="AN8" s="5">
        <f>VARA(B8:AI8)</f>
        <v>1.7</v>
      </c>
      <c r="AO8" s="5">
        <v>1</v>
      </c>
      <c r="AP8" s="5">
        <v>2</v>
      </c>
      <c r="AQ8" s="5">
        <v>3</v>
      </c>
      <c r="AR8" s="5">
        <v>4</v>
      </c>
      <c r="AS8" s="5">
        <v>5</v>
      </c>
    </row>
    <row r="9" ht="17.65" customHeight="1">
      <c r="A9" s="3">
        <v>3</v>
      </c>
      <c r="B9" s="5"/>
      <c r="C9" s="5"/>
      <c r="D9" s="5"/>
      <c r="E9" s="5"/>
      <c r="F9" s="5"/>
      <c r="G9" s="5"/>
      <c r="H9" s="5"/>
      <c r="I9" s="5">
        <v>1</v>
      </c>
      <c r="J9" s="5"/>
      <c r="K9" s="5"/>
      <c r="L9" s="5"/>
      <c r="M9" s="5">
        <v>4</v>
      </c>
      <c r="N9" s="5">
        <v>2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>
        <v>1</v>
      </c>
      <c r="AA9" s="5"/>
      <c r="AB9" s="5"/>
      <c r="AC9" s="5"/>
      <c r="AD9" s="5"/>
      <c r="AE9" s="5"/>
      <c r="AF9" s="5"/>
      <c r="AG9" s="5"/>
      <c r="AH9" s="5"/>
      <c r="AI9" s="5">
        <v>4</v>
      </c>
      <c r="AJ9" s="5">
        <f>SUM(B9:AI9)</f>
        <v>12</v>
      </c>
      <c r="AK9" s="5">
        <f>MODE(B9:AI9)</f>
        <v>1</v>
      </c>
      <c r="AL9" s="5">
        <f>MEDIAN(B9:AK9)</f>
        <v>2</v>
      </c>
      <c r="AM9" s="5">
        <f>AVERAGE(B9:AI9)</f>
        <v>2.4</v>
      </c>
      <c r="AN9" s="5">
        <f>VARA(B9:AI9)</f>
        <v>2.3</v>
      </c>
      <c r="AO9" s="5">
        <v>1</v>
      </c>
      <c r="AP9" s="5">
        <v>1</v>
      </c>
      <c r="AQ9" s="5">
        <v>2</v>
      </c>
      <c r="AR9" s="5">
        <v>4</v>
      </c>
      <c r="AS9" s="5">
        <v>4</v>
      </c>
    </row>
    <row r="10" ht="17.65" customHeight="1">
      <c r="A10" s="3">
        <v>6</v>
      </c>
      <c r="B10" s="5"/>
      <c r="C10" s="5"/>
      <c r="D10" s="5"/>
      <c r="E10" s="5"/>
      <c r="F10" s="5"/>
      <c r="G10" s="5"/>
      <c r="H10" s="5">
        <v>2</v>
      </c>
      <c r="I10" s="5"/>
      <c r="J10" s="5">
        <v>3</v>
      </c>
      <c r="K10" s="5"/>
      <c r="L10" s="5"/>
      <c r="M10" s="5">
        <v>2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>
        <v>1</v>
      </c>
      <c r="AC10" s="5">
        <v>4</v>
      </c>
      <c r="AD10" s="5"/>
      <c r="AE10" s="5"/>
      <c r="AF10" s="5"/>
      <c r="AG10" s="5"/>
      <c r="AH10" s="5"/>
      <c r="AI10" s="5"/>
      <c r="AJ10" s="5">
        <f>SUM(B10:AI10)</f>
        <v>12</v>
      </c>
      <c r="AK10" s="5">
        <f>MODE(B10:AI10)</f>
        <v>2</v>
      </c>
      <c r="AL10" s="5">
        <f>MEDIAN(B10:AK10)</f>
        <v>2</v>
      </c>
      <c r="AM10" s="5">
        <f>AVERAGE(B10:AI10)</f>
        <v>2.4</v>
      </c>
      <c r="AN10" s="5">
        <f>VARA(B10:AI10)</f>
        <v>1.3</v>
      </c>
      <c r="AO10" s="5">
        <v>1</v>
      </c>
      <c r="AP10" s="5">
        <v>2</v>
      </c>
      <c r="AQ10" s="5">
        <v>2</v>
      </c>
      <c r="AR10" s="5">
        <v>3</v>
      </c>
      <c r="AS10" s="5">
        <v>4</v>
      </c>
    </row>
    <row r="11" ht="17.65" customHeight="1">
      <c r="A11" s="3">
        <v>16</v>
      </c>
      <c r="B11" s="5"/>
      <c r="C11" s="5">
        <v>3</v>
      </c>
      <c r="D11" s="5"/>
      <c r="E11" s="5"/>
      <c r="F11" s="5">
        <v>4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>
        <v>2</v>
      </c>
      <c r="V11" s="5"/>
      <c r="W11" s="5"/>
      <c r="X11" s="5"/>
      <c r="Y11" s="5"/>
      <c r="Z11" s="5"/>
      <c r="AA11" s="5"/>
      <c r="AB11" s="5"/>
      <c r="AC11" s="5">
        <v>2</v>
      </c>
      <c r="AD11" s="5"/>
      <c r="AE11" s="5"/>
      <c r="AF11" s="5"/>
      <c r="AG11" s="5"/>
      <c r="AH11" s="5">
        <v>1</v>
      </c>
      <c r="AI11" s="5"/>
      <c r="AJ11" s="5">
        <f>SUM(B11:AI11)</f>
        <v>12</v>
      </c>
      <c r="AK11" s="5">
        <f>MODE(B11:AI11)</f>
        <v>2</v>
      </c>
      <c r="AL11" s="5">
        <f>MEDIAN(B11:AK11)</f>
        <v>2</v>
      </c>
      <c r="AM11" s="5">
        <f>AVERAGE(B11:AI11)</f>
        <v>2.4</v>
      </c>
      <c r="AN11" s="5">
        <f>VARA(B11:AI11)</f>
        <v>1.3</v>
      </c>
      <c r="AO11" s="5">
        <v>1</v>
      </c>
      <c r="AP11" s="5">
        <v>2</v>
      </c>
      <c r="AQ11" s="5">
        <v>2</v>
      </c>
      <c r="AR11" s="5">
        <v>3</v>
      </c>
      <c r="AS11" s="5">
        <v>4</v>
      </c>
    </row>
    <row r="12" ht="17.65" customHeight="1">
      <c r="A12" s="3">
        <v>30</v>
      </c>
      <c r="B12" s="5"/>
      <c r="C12" s="5"/>
      <c r="D12" s="5"/>
      <c r="E12" s="5"/>
      <c r="F12" s="5"/>
      <c r="G12" s="5"/>
      <c r="H12" s="5">
        <v>3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v>4</v>
      </c>
      <c r="X12" s="5"/>
      <c r="Y12" s="5"/>
      <c r="Z12" s="5">
        <v>3</v>
      </c>
      <c r="AA12" s="5"/>
      <c r="AB12" s="5"/>
      <c r="AC12" s="5"/>
      <c r="AD12" s="5">
        <v>1</v>
      </c>
      <c r="AE12" s="5"/>
      <c r="AF12" s="5">
        <v>1</v>
      </c>
      <c r="AG12" s="5"/>
      <c r="AH12" s="5"/>
      <c r="AI12" s="5"/>
      <c r="AJ12" s="5">
        <f>SUM(B12:AI12)</f>
        <v>12</v>
      </c>
      <c r="AK12" s="5">
        <f>MODE(B12:AI12)</f>
        <v>3</v>
      </c>
      <c r="AL12" s="5">
        <f>MEDIAN(B12:AK12)</f>
        <v>3</v>
      </c>
      <c r="AM12" s="5">
        <f>AVERAGE(B12:AI12)</f>
        <v>2.4</v>
      </c>
      <c r="AN12" s="5">
        <f>VARA(B12:AI12)</f>
        <v>1.8</v>
      </c>
      <c r="AO12" s="5">
        <v>1</v>
      </c>
      <c r="AP12" s="5">
        <v>1</v>
      </c>
      <c r="AQ12" s="5">
        <v>3</v>
      </c>
      <c r="AR12" s="5">
        <v>3</v>
      </c>
      <c r="AS12" s="5">
        <v>4</v>
      </c>
    </row>
    <row r="13" ht="17.65" customHeight="1">
      <c r="A13" s="3">
        <v>32</v>
      </c>
      <c r="B13" s="5">
        <v>1</v>
      </c>
      <c r="C13" s="5"/>
      <c r="D13" s="5"/>
      <c r="E13" s="5"/>
      <c r="F13" s="5">
        <v>3</v>
      </c>
      <c r="G13" s="5"/>
      <c r="H13" s="5"/>
      <c r="I13" s="5"/>
      <c r="J13" s="5">
        <v>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>
        <v>1</v>
      </c>
      <c r="V13" s="5"/>
      <c r="W13" s="5"/>
      <c r="X13" s="5">
        <v>5</v>
      </c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>
        <f>SUM(B13:AI13)</f>
        <v>12</v>
      </c>
      <c r="AK13" s="5">
        <f>MODE(B13:AI13)</f>
        <v>1</v>
      </c>
      <c r="AL13" s="5">
        <f>MEDIAN(B13:AK13)</f>
        <v>2</v>
      </c>
      <c r="AM13" s="5">
        <f>AVERAGE(B13:AI13)</f>
        <v>2.4</v>
      </c>
      <c r="AN13" s="5">
        <f>VARA(B13:AI13)</f>
        <v>2.8</v>
      </c>
      <c r="AO13" s="5">
        <v>1</v>
      </c>
      <c r="AP13" s="5">
        <v>1</v>
      </c>
      <c r="AQ13" s="5">
        <v>2</v>
      </c>
      <c r="AR13" s="5">
        <v>3</v>
      </c>
      <c r="AS13" s="5">
        <v>5</v>
      </c>
    </row>
    <row r="14" ht="17.65" customHeight="1">
      <c r="A14" s="3">
        <v>4</v>
      </c>
      <c r="B14" s="5"/>
      <c r="C14" s="5"/>
      <c r="D14" s="5">
        <v>3</v>
      </c>
      <c r="E14" s="5"/>
      <c r="F14" s="5"/>
      <c r="G14" s="5"/>
      <c r="H14" s="5"/>
      <c r="I14" s="5"/>
      <c r="J14" s="5">
        <v>1</v>
      </c>
      <c r="K14" s="5"/>
      <c r="L14" s="5">
        <v>2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v>5</v>
      </c>
      <c r="X14" s="5"/>
      <c r="Y14" s="5"/>
      <c r="Z14" s="5">
        <v>2</v>
      </c>
      <c r="AA14" s="5"/>
      <c r="AB14" s="5"/>
      <c r="AC14" s="5"/>
      <c r="AD14" s="5"/>
      <c r="AE14" s="5"/>
      <c r="AF14" s="5"/>
      <c r="AG14" s="5"/>
      <c r="AH14" s="5"/>
      <c r="AI14" s="5"/>
      <c r="AJ14" s="5">
        <f>SUM(B14:AI14)</f>
        <v>13</v>
      </c>
      <c r="AK14" s="5">
        <f>MODE(B14:AI14)</f>
        <v>2</v>
      </c>
      <c r="AL14" s="5">
        <f>MEDIAN(B14:AK14)</f>
        <v>2</v>
      </c>
      <c r="AM14" s="5">
        <f>AVERAGE(B14:AI14)</f>
        <v>2.6</v>
      </c>
      <c r="AN14" s="5">
        <f>VARA(B14:AI14)</f>
        <v>2.3</v>
      </c>
      <c r="AO14" s="5">
        <v>1</v>
      </c>
      <c r="AP14" s="5">
        <v>2</v>
      </c>
      <c r="AQ14" s="5">
        <v>2</v>
      </c>
      <c r="AR14" s="5">
        <v>3</v>
      </c>
      <c r="AS14" s="5">
        <v>5</v>
      </c>
    </row>
    <row r="15" ht="17.65" customHeight="1">
      <c r="A15" s="3">
        <v>11</v>
      </c>
      <c r="B15" s="5"/>
      <c r="C15" s="5"/>
      <c r="D15" s="5"/>
      <c r="E15" s="5"/>
      <c r="F15" s="5"/>
      <c r="G15" s="5"/>
      <c r="H15" s="5"/>
      <c r="I15" s="5">
        <v>2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>
        <v>1</v>
      </c>
      <c r="Y15" s="5"/>
      <c r="Z15" s="5"/>
      <c r="AA15" s="5"/>
      <c r="AB15" s="5"/>
      <c r="AC15" s="5">
        <v>5</v>
      </c>
      <c r="AD15" s="5">
        <v>3</v>
      </c>
      <c r="AE15" s="5"/>
      <c r="AF15" s="5"/>
      <c r="AG15" s="5"/>
      <c r="AH15" s="5">
        <v>2</v>
      </c>
      <c r="AI15" s="5"/>
      <c r="AJ15" s="5">
        <f>SUM(B15:AI15)</f>
        <v>13</v>
      </c>
      <c r="AK15" s="5">
        <f>MODE(B15:AI15)</f>
        <v>2</v>
      </c>
      <c r="AL15" s="5">
        <f>MEDIAN(B15:AK15)</f>
        <v>2</v>
      </c>
      <c r="AM15" s="5">
        <f>AVERAGE(B15:AI15)</f>
        <v>2.6</v>
      </c>
      <c r="AN15" s="5">
        <f>VARA(B15:AI15)</f>
        <v>2.3</v>
      </c>
      <c r="AO15" s="5">
        <v>1</v>
      </c>
      <c r="AP15" s="5">
        <v>2</v>
      </c>
      <c r="AQ15" s="5">
        <v>2</v>
      </c>
      <c r="AR15" s="5">
        <v>3</v>
      </c>
      <c r="AS15" s="5">
        <v>5</v>
      </c>
    </row>
    <row r="16" ht="17.65" customHeight="1">
      <c r="A16" s="3">
        <v>24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3</v>
      </c>
      <c r="Q16" s="5"/>
      <c r="R16" s="5"/>
      <c r="S16" s="5"/>
      <c r="T16" s="5"/>
      <c r="U16" s="5"/>
      <c r="V16" s="5"/>
      <c r="W16" s="5">
        <v>2</v>
      </c>
      <c r="X16" s="5"/>
      <c r="Y16" s="5"/>
      <c r="Z16" s="5"/>
      <c r="AA16" s="5"/>
      <c r="AB16" s="5">
        <v>2</v>
      </c>
      <c r="AC16" s="5"/>
      <c r="AD16" s="5"/>
      <c r="AE16" s="5"/>
      <c r="AF16" s="5">
        <v>3</v>
      </c>
      <c r="AG16" s="5">
        <v>3</v>
      </c>
      <c r="AH16" s="5"/>
      <c r="AI16" s="5"/>
      <c r="AJ16" s="5">
        <f>SUM(B16:AI16)</f>
        <v>13</v>
      </c>
      <c r="AK16" s="5">
        <f>MODE(B16:AI16)</f>
        <v>3</v>
      </c>
      <c r="AL16" s="5">
        <f>MEDIAN(B16:AK16)</f>
        <v>3</v>
      </c>
      <c r="AM16" s="5">
        <f>AVERAGE(B16:AI16)</f>
        <v>2.6</v>
      </c>
      <c r="AN16" s="5">
        <f>VARA(B16:AI16)</f>
        <v>0.3</v>
      </c>
      <c r="AO16" s="5">
        <v>2</v>
      </c>
      <c r="AP16" s="5">
        <v>2</v>
      </c>
      <c r="AQ16" s="5">
        <v>3</v>
      </c>
      <c r="AR16" s="5">
        <v>3</v>
      </c>
      <c r="AS16" s="5">
        <v>3</v>
      </c>
    </row>
    <row r="17" ht="17.65" customHeight="1">
      <c r="A17" s="3">
        <v>1</v>
      </c>
      <c r="B17" s="5"/>
      <c r="C17" s="5"/>
      <c r="D17" s="5"/>
      <c r="E17" s="5"/>
      <c r="F17" s="5"/>
      <c r="G17" s="5"/>
      <c r="H17" s="5"/>
      <c r="I17" s="5"/>
      <c r="J17" s="5">
        <v>4</v>
      </c>
      <c r="K17" s="5"/>
      <c r="L17" s="5"/>
      <c r="M17" s="5"/>
      <c r="N17" s="5">
        <v>1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>
        <v>3</v>
      </c>
      <c r="AD17" s="5">
        <v>2</v>
      </c>
      <c r="AE17" s="5"/>
      <c r="AF17" s="5">
        <v>4</v>
      </c>
      <c r="AG17" s="5"/>
      <c r="AH17" s="5"/>
      <c r="AI17" s="5"/>
      <c r="AJ17" s="5">
        <f>SUM(B17:AI17)</f>
        <v>14</v>
      </c>
      <c r="AK17" s="5">
        <f>MODE(B17:AI17)</f>
        <v>4</v>
      </c>
      <c r="AL17" s="5">
        <f>MEDIAN(B17:AK17)</f>
        <v>4</v>
      </c>
      <c r="AM17" s="5">
        <f>AVERAGE(B17:AI17)</f>
        <v>2.8</v>
      </c>
      <c r="AN17" s="5">
        <f>VARA(B17:AI17)</f>
        <v>1.7</v>
      </c>
      <c r="AO17" s="5">
        <v>1</v>
      </c>
      <c r="AP17" s="5">
        <v>2</v>
      </c>
      <c r="AQ17" s="5">
        <v>3</v>
      </c>
      <c r="AR17" s="5">
        <v>4</v>
      </c>
      <c r="AS17" s="5">
        <v>4</v>
      </c>
    </row>
    <row r="18" ht="17.65" customHeight="1">
      <c r="A18" s="3">
        <v>9</v>
      </c>
      <c r="B18" s="5"/>
      <c r="C18" s="5">
        <v>4</v>
      </c>
      <c r="D18" s="5"/>
      <c r="E18" s="5">
        <v>1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>
        <v>3</v>
      </c>
      <c r="W18" s="5"/>
      <c r="X18" s="5">
        <v>2</v>
      </c>
      <c r="Y18" s="5"/>
      <c r="Z18" s="5"/>
      <c r="AA18" s="5"/>
      <c r="AB18" s="5"/>
      <c r="AC18" s="5"/>
      <c r="AD18" s="5"/>
      <c r="AE18" s="5">
        <v>4</v>
      </c>
      <c r="AF18" s="5"/>
      <c r="AG18" s="5"/>
      <c r="AH18" s="5"/>
      <c r="AI18" s="5"/>
      <c r="AJ18" s="5">
        <f>SUM(B18:AI18)</f>
        <v>14</v>
      </c>
      <c r="AK18" s="5">
        <f>MODE(B18:AI18)</f>
        <v>4</v>
      </c>
      <c r="AL18" s="5">
        <f>MEDIAN(B18:AK18)</f>
        <v>4</v>
      </c>
      <c r="AM18" s="5">
        <f>AVERAGE(B18:AI18)</f>
        <v>2.8</v>
      </c>
      <c r="AN18" s="5">
        <f>VARA(B18:AI18)</f>
        <v>1.7</v>
      </c>
      <c r="AO18" s="5">
        <v>1</v>
      </c>
      <c r="AP18" s="5">
        <v>2</v>
      </c>
      <c r="AQ18" s="5">
        <v>3</v>
      </c>
      <c r="AR18" s="5">
        <v>4</v>
      </c>
      <c r="AS18" s="5">
        <v>4</v>
      </c>
    </row>
    <row r="19" ht="17.65" customHeight="1">
      <c r="A19" s="3">
        <v>28</v>
      </c>
      <c r="B19" s="5"/>
      <c r="C19" s="5">
        <v>2</v>
      </c>
      <c r="D19" s="5"/>
      <c r="E19" s="5"/>
      <c r="F19" s="5"/>
      <c r="G19" s="5"/>
      <c r="H19" s="5"/>
      <c r="I19" s="5"/>
      <c r="J19" s="5"/>
      <c r="K19" s="5"/>
      <c r="L19" s="5"/>
      <c r="M19" s="5">
        <v>3</v>
      </c>
      <c r="N19" s="5"/>
      <c r="O19" s="5"/>
      <c r="P19" s="5"/>
      <c r="Q19" s="5">
        <v>3</v>
      </c>
      <c r="R19" s="5"/>
      <c r="S19" s="5"/>
      <c r="T19" s="5"/>
      <c r="U19" s="5"/>
      <c r="V19" s="5">
        <v>2</v>
      </c>
      <c r="W19" s="5"/>
      <c r="X19" s="5"/>
      <c r="Y19" s="5">
        <v>4</v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>
        <f>SUM(B19:AI19)</f>
        <v>14</v>
      </c>
      <c r="AK19" s="5">
        <f>MODE(B19:AI19)</f>
        <v>2</v>
      </c>
      <c r="AL19" s="5">
        <f>MEDIAN(B19:AK19)</f>
        <v>3</v>
      </c>
      <c r="AM19" s="5">
        <f>AVERAGE(B19:AI19)</f>
        <v>2.8</v>
      </c>
      <c r="AN19" s="5">
        <f>VARA(B19:AI19)</f>
        <v>0.7</v>
      </c>
      <c r="AO19" s="5">
        <v>2</v>
      </c>
      <c r="AP19" s="5">
        <v>2</v>
      </c>
      <c r="AQ19" s="5">
        <v>3</v>
      </c>
      <c r="AR19" s="5">
        <v>3</v>
      </c>
      <c r="AS19" s="5">
        <v>4</v>
      </c>
    </row>
    <row r="20" ht="17.65" customHeight="1">
      <c r="A20" s="3">
        <v>8</v>
      </c>
      <c r="B20" s="5"/>
      <c r="C20" s="5"/>
      <c r="D20" s="5">
        <v>4</v>
      </c>
      <c r="E20" s="5"/>
      <c r="F20" s="5">
        <v>2</v>
      </c>
      <c r="G20" s="5">
        <v>4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v>3</v>
      </c>
      <c r="U20" s="5"/>
      <c r="V20" s="5"/>
      <c r="W20" s="5"/>
      <c r="X20" s="5">
        <v>3</v>
      </c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>
        <f>SUM(B20:AI20)</f>
        <v>16</v>
      </c>
      <c r="AK20" s="5">
        <f>MODE(B20:AI20)</f>
        <v>4</v>
      </c>
      <c r="AL20" s="5">
        <f>MEDIAN(B20:AK20)</f>
        <v>4</v>
      </c>
      <c r="AM20" s="5">
        <f>AVERAGE(B20:AI20)</f>
        <v>3.2</v>
      </c>
      <c r="AN20" s="5">
        <f>VARA(B20:AI20)</f>
        <v>0.7</v>
      </c>
      <c r="AO20" s="5">
        <v>2</v>
      </c>
      <c r="AP20" s="5">
        <v>3</v>
      </c>
      <c r="AQ20" s="5">
        <v>3</v>
      </c>
      <c r="AR20" s="5">
        <v>4</v>
      </c>
      <c r="AS20" s="5">
        <v>4</v>
      </c>
    </row>
    <row r="21" ht="17.65" customHeight="1">
      <c r="A21" s="3">
        <v>10</v>
      </c>
      <c r="B21" s="5">
        <v>3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>
        <v>3</v>
      </c>
      <c r="O21" s="5"/>
      <c r="P21" s="5"/>
      <c r="Q21" s="5"/>
      <c r="R21" s="5"/>
      <c r="S21" s="5"/>
      <c r="T21" s="5"/>
      <c r="U21" s="5">
        <v>4</v>
      </c>
      <c r="V21" s="5"/>
      <c r="W21" s="5"/>
      <c r="X21" s="5"/>
      <c r="Y21" s="5">
        <v>2</v>
      </c>
      <c r="Z21" s="5"/>
      <c r="AA21" s="5">
        <v>4</v>
      </c>
      <c r="AB21" s="5"/>
      <c r="AC21" s="5"/>
      <c r="AD21" s="5"/>
      <c r="AE21" s="5"/>
      <c r="AF21" s="5"/>
      <c r="AG21" s="5"/>
      <c r="AH21" s="5"/>
      <c r="AI21" s="5"/>
      <c r="AJ21" s="5">
        <f>SUM(B21:AI21)</f>
        <v>16</v>
      </c>
      <c r="AK21" s="5">
        <f>MODE(B21:AI21)</f>
        <v>3</v>
      </c>
      <c r="AL21" s="5">
        <f>MEDIAN(B21:AK21)</f>
        <v>3</v>
      </c>
      <c r="AM21" s="5">
        <f>AVERAGE(B21:AI21)</f>
        <v>3.2</v>
      </c>
      <c r="AN21" s="5">
        <f>VARA(B21:AI21)</f>
        <v>0.7</v>
      </c>
      <c r="AO21" s="5">
        <v>2</v>
      </c>
      <c r="AP21" s="5">
        <v>3</v>
      </c>
      <c r="AQ21" s="5">
        <v>3</v>
      </c>
      <c r="AR21" s="5">
        <v>4</v>
      </c>
      <c r="AS21" s="5">
        <v>4</v>
      </c>
    </row>
    <row r="22" ht="17.65" customHeight="1">
      <c r="A22" s="3">
        <v>20</v>
      </c>
      <c r="B22" s="5"/>
      <c r="C22" s="5"/>
      <c r="D22" s="5"/>
      <c r="E22" s="5">
        <v>4</v>
      </c>
      <c r="F22" s="5"/>
      <c r="G22" s="5"/>
      <c r="H22" s="5"/>
      <c r="I22" s="5"/>
      <c r="J22" s="5"/>
      <c r="K22" s="5"/>
      <c r="L22" s="5">
        <v>4</v>
      </c>
      <c r="M22" s="5"/>
      <c r="N22" s="5"/>
      <c r="O22" s="5"/>
      <c r="P22" s="5"/>
      <c r="Q22" s="5"/>
      <c r="R22" s="5">
        <v>4</v>
      </c>
      <c r="S22" s="5"/>
      <c r="T22" s="5"/>
      <c r="U22" s="5"/>
      <c r="V22" s="5"/>
      <c r="W22" s="5"/>
      <c r="X22" s="5"/>
      <c r="Y22" s="5"/>
      <c r="Z22" s="5"/>
      <c r="AA22" s="5"/>
      <c r="AB22" s="5">
        <v>3</v>
      </c>
      <c r="AC22" s="5"/>
      <c r="AD22" s="5"/>
      <c r="AE22" s="5"/>
      <c r="AF22" s="5"/>
      <c r="AG22" s="5"/>
      <c r="AH22" s="5"/>
      <c r="AI22" s="5">
        <v>1</v>
      </c>
      <c r="AJ22" s="5">
        <f>SUM(B22:AI22)</f>
        <v>16</v>
      </c>
      <c r="AK22" s="5">
        <f>MODE(B22:AI22)</f>
        <v>4</v>
      </c>
      <c r="AL22" s="5">
        <f>MEDIAN(B22:AK22)</f>
        <v>4</v>
      </c>
      <c r="AM22" s="5">
        <f>AVERAGE(B22:AI22)</f>
        <v>3.2</v>
      </c>
      <c r="AN22" s="5">
        <f>VARA(B22:AI22)</f>
        <v>1.7</v>
      </c>
      <c r="AO22" s="5">
        <v>1</v>
      </c>
      <c r="AP22" s="5">
        <v>3</v>
      </c>
      <c r="AQ22" s="5">
        <v>4</v>
      </c>
      <c r="AR22" s="5">
        <v>4</v>
      </c>
      <c r="AS22" s="5">
        <v>4</v>
      </c>
    </row>
    <row r="23" ht="17.65" customHeight="1">
      <c r="A23" s="3">
        <v>31</v>
      </c>
      <c r="B23" s="5"/>
      <c r="C23" s="5"/>
      <c r="D23" s="5"/>
      <c r="E23" s="5"/>
      <c r="F23" s="5"/>
      <c r="G23" s="5"/>
      <c r="H23" s="5">
        <v>5</v>
      </c>
      <c r="I23" s="5"/>
      <c r="J23" s="5"/>
      <c r="K23" s="5">
        <v>2</v>
      </c>
      <c r="L23" s="5"/>
      <c r="M23" s="5"/>
      <c r="N23" s="5">
        <v>5</v>
      </c>
      <c r="O23" s="5"/>
      <c r="P23" s="5"/>
      <c r="Q23" s="5"/>
      <c r="R23" s="5"/>
      <c r="S23" s="5">
        <v>3</v>
      </c>
      <c r="T23" s="5"/>
      <c r="U23" s="5"/>
      <c r="V23" s="5"/>
      <c r="W23" s="5">
        <v>1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>
        <f>SUM(B23:AI23)</f>
        <v>16</v>
      </c>
      <c r="AK23" s="5">
        <f>MODE(B23:AI23)</f>
        <v>5</v>
      </c>
      <c r="AL23" s="5">
        <f>MEDIAN(B23:AK23)</f>
        <v>5</v>
      </c>
      <c r="AM23" s="5">
        <f>AVERAGE(B23:AI23)</f>
        <v>3.2</v>
      </c>
      <c r="AN23" s="5">
        <f>VARA(B23:AI23)</f>
        <v>3.2</v>
      </c>
      <c r="AO23" s="5">
        <v>1</v>
      </c>
      <c r="AP23" s="5">
        <v>2</v>
      </c>
      <c r="AQ23" s="5">
        <v>3</v>
      </c>
      <c r="AR23" s="5">
        <v>5</v>
      </c>
      <c r="AS23" s="5">
        <v>5</v>
      </c>
    </row>
    <row r="24" ht="17.65" customHeight="1">
      <c r="A24" s="3">
        <v>12</v>
      </c>
      <c r="B24" s="5"/>
      <c r="C24" s="5"/>
      <c r="D24" s="5"/>
      <c r="E24" s="5"/>
      <c r="F24" s="5"/>
      <c r="G24" s="5"/>
      <c r="H24" s="5"/>
      <c r="I24" s="5">
        <v>4</v>
      </c>
      <c r="J24" s="5"/>
      <c r="K24" s="5"/>
      <c r="L24" s="5"/>
      <c r="M24" s="5"/>
      <c r="N24" s="5"/>
      <c r="O24" s="5"/>
      <c r="P24" s="5">
        <v>2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>
        <v>5</v>
      </c>
      <c r="AB24" s="5"/>
      <c r="AC24" s="5"/>
      <c r="AD24" s="5"/>
      <c r="AE24" s="5">
        <v>3</v>
      </c>
      <c r="AF24" s="5"/>
      <c r="AG24" s="5"/>
      <c r="AH24" s="5">
        <v>3</v>
      </c>
      <c r="AI24" s="5"/>
      <c r="AJ24" s="5">
        <f>SUM(B24:AI24)</f>
        <v>17</v>
      </c>
      <c r="AK24" s="5">
        <f>MODE(B24:AI24)</f>
        <v>3</v>
      </c>
      <c r="AL24" s="5">
        <f>MEDIAN(B24:AK24)</f>
        <v>3</v>
      </c>
      <c r="AM24" s="5">
        <f>AVERAGE(B24:AI24)</f>
        <v>3.4</v>
      </c>
      <c r="AN24" s="5">
        <f>VARA(B24:AI24)</f>
        <v>1.3</v>
      </c>
      <c r="AO24" s="5">
        <v>2</v>
      </c>
      <c r="AP24" s="5">
        <v>3</v>
      </c>
      <c r="AQ24" s="5">
        <v>3</v>
      </c>
      <c r="AR24" s="5">
        <v>4</v>
      </c>
      <c r="AS24" s="5">
        <v>5</v>
      </c>
    </row>
    <row r="25" ht="17.65" customHeight="1">
      <c r="A25" s="3">
        <v>21</v>
      </c>
      <c r="B25" s="5">
        <v>2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>
        <v>4</v>
      </c>
      <c r="O25" s="5"/>
      <c r="P25" s="5"/>
      <c r="Q25" s="5">
        <v>4</v>
      </c>
      <c r="R25" s="5"/>
      <c r="S25" s="5"/>
      <c r="T25" s="5">
        <v>4</v>
      </c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>
        <v>4</v>
      </c>
      <c r="AI25" s="5"/>
      <c r="AJ25" s="5">
        <f>SUM(B25:AI25)</f>
        <v>18</v>
      </c>
      <c r="AK25" s="5">
        <f>MODE(B25:AI25)</f>
        <v>4</v>
      </c>
      <c r="AL25" s="5">
        <f>MEDIAN(B25:AK25)</f>
        <v>4</v>
      </c>
      <c r="AM25" s="5">
        <f>AVERAGE(B25:AI25)</f>
        <v>3.6</v>
      </c>
      <c r="AN25" s="5">
        <f>VARA(B25:AI25)</f>
        <v>0.8000000000000003</v>
      </c>
      <c r="AO25" s="5">
        <v>2</v>
      </c>
      <c r="AP25" s="5">
        <v>4</v>
      </c>
      <c r="AQ25" s="5">
        <v>4</v>
      </c>
      <c r="AR25" s="5">
        <v>4</v>
      </c>
      <c r="AS25" s="5">
        <v>4</v>
      </c>
    </row>
    <row r="26" ht="17.65" customHeight="1">
      <c r="A26" s="3">
        <v>5</v>
      </c>
      <c r="B26" s="5"/>
      <c r="C26" s="5"/>
      <c r="D26" s="5"/>
      <c r="E26" s="5"/>
      <c r="F26" s="5"/>
      <c r="G26" s="5"/>
      <c r="H26" s="5"/>
      <c r="I26" s="5"/>
      <c r="J26" s="5"/>
      <c r="K26" s="5">
        <v>3</v>
      </c>
      <c r="L26" s="5"/>
      <c r="M26" s="5"/>
      <c r="N26" s="5"/>
      <c r="O26" s="5"/>
      <c r="P26" s="5"/>
      <c r="Q26" s="5"/>
      <c r="R26" s="5"/>
      <c r="S26" s="5">
        <v>4</v>
      </c>
      <c r="T26" s="5"/>
      <c r="U26" s="5">
        <v>5</v>
      </c>
      <c r="V26" s="5"/>
      <c r="W26" s="5">
        <v>3</v>
      </c>
      <c r="X26" s="5"/>
      <c r="Y26" s="5"/>
      <c r="Z26" s="5"/>
      <c r="AA26" s="5"/>
      <c r="AB26" s="5"/>
      <c r="AC26" s="5"/>
      <c r="AD26" s="5">
        <v>5</v>
      </c>
      <c r="AE26" s="5"/>
      <c r="AF26" s="5"/>
      <c r="AG26" s="5"/>
      <c r="AH26" s="5"/>
      <c r="AI26" s="5"/>
      <c r="AJ26" s="5">
        <f>SUM(B26:AI26)</f>
        <v>20</v>
      </c>
      <c r="AK26" s="5">
        <f>MODE(B26:AI26)</f>
        <v>3</v>
      </c>
      <c r="AL26" s="5">
        <f>MEDIAN(B26:AK26)</f>
        <v>4</v>
      </c>
      <c r="AM26" s="5">
        <f>AVERAGE(B26:AI26)</f>
        <v>4</v>
      </c>
      <c r="AN26" s="5">
        <f>VARA(B26:AI26)</f>
        <v>1</v>
      </c>
      <c r="AO26" s="5">
        <v>3</v>
      </c>
      <c r="AP26" s="5">
        <v>3</v>
      </c>
      <c r="AQ26" s="5">
        <v>4</v>
      </c>
      <c r="AR26" s="5">
        <v>5</v>
      </c>
      <c r="AS26" s="5">
        <v>5</v>
      </c>
    </row>
    <row r="27" ht="17.65" customHeight="1">
      <c r="A27" s="3">
        <v>7</v>
      </c>
      <c r="B27" s="5"/>
      <c r="C27" s="5"/>
      <c r="D27" s="5"/>
      <c r="E27" s="5">
        <v>2</v>
      </c>
      <c r="F27" s="5"/>
      <c r="G27" s="5"/>
      <c r="H27" s="5"/>
      <c r="I27" s="5"/>
      <c r="J27" s="5"/>
      <c r="K27" s="5"/>
      <c r="L27" s="5"/>
      <c r="M27" s="5"/>
      <c r="N27" s="5"/>
      <c r="O27" s="5">
        <v>5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5</v>
      </c>
      <c r="AA27" s="5"/>
      <c r="AB27" s="5">
        <v>5</v>
      </c>
      <c r="AC27" s="5"/>
      <c r="AD27" s="5"/>
      <c r="AE27" s="5"/>
      <c r="AF27" s="5"/>
      <c r="AG27" s="5"/>
      <c r="AH27" s="5"/>
      <c r="AI27" s="5">
        <v>3</v>
      </c>
      <c r="AJ27" s="5">
        <f>SUM(B27:AI27)</f>
        <v>20</v>
      </c>
      <c r="AK27" s="5">
        <f>MODE(B27:AI27)</f>
        <v>5</v>
      </c>
      <c r="AL27" s="5">
        <f>MEDIAN(B27:AK27)</f>
        <v>5</v>
      </c>
      <c r="AM27" s="5">
        <f>AVERAGE(B27:AI27)</f>
        <v>4</v>
      </c>
      <c r="AN27" s="5">
        <f>VARA(B27:AI27)</f>
        <v>2</v>
      </c>
      <c r="AO27" s="5">
        <v>2</v>
      </c>
      <c r="AP27" s="5">
        <v>3</v>
      </c>
      <c r="AQ27" s="5">
        <v>5</v>
      </c>
      <c r="AR27" s="5">
        <v>5</v>
      </c>
      <c r="AS27" s="5">
        <v>5</v>
      </c>
    </row>
    <row r="28" ht="17.65" customHeight="1">
      <c r="A28" s="3">
        <v>23</v>
      </c>
      <c r="B28" s="5"/>
      <c r="C28" s="5"/>
      <c r="D28" s="5"/>
      <c r="E28" s="5">
        <v>3</v>
      </c>
      <c r="F28" s="5"/>
      <c r="G28" s="5"/>
      <c r="H28" s="5"/>
      <c r="I28" s="5">
        <v>3</v>
      </c>
      <c r="J28" s="5"/>
      <c r="K28" s="5">
        <v>5</v>
      </c>
      <c r="L28" s="5"/>
      <c r="M28" s="5">
        <v>5</v>
      </c>
      <c r="N28" s="5"/>
      <c r="O28" s="5"/>
      <c r="P28" s="5">
        <v>4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>
        <f>SUM(B28:AI28)</f>
        <v>20</v>
      </c>
      <c r="AK28" s="5">
        <f>MODE(B28:AI28)</f>
        <v>3</v>
      </c>
      <c r="AL28" s="5">
        <f>MEDIAN(B28:AK28)</f>
        <v>4</v>
      </c>
      <c r="AM28" s="5">
        <f>AVERAGE(B28:AI28)</f>
        <v>4</v>
      </c>
      <c r="AN28" s="5">
        <f>VARA(B28:AI28)</f>
        <v>1</v>
      </c>
      <c r="AO28" s="5">
        <v>3</v>
      </c>
      <c r="AP28" s="5">
        <v>3</v>
      </c>
      <c r="AQ28" s="5">
        <v>4</v>
      </c>
      <c r="AR28" s="5">
        <v>5</v>
      </c>
      <c r="AS28" s="5">
        <v>5</v>
      </c>
    </row>
    <row r="29" ht="17.65" customHeight="1">
      <c r="A29" s="3">
        <v>27</v>
      </c>
      <c r="B29" s="5">
        <v>5</v>
      </c>
      <c r="C29" s="5"/>
      <c r="D29" s="5">
        <v>5</v>
      </c>
      <c r="E29" s="5"/>
      <c r="F29" s="5"/>
      <c r="G29" s="5">
        <v>3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>
        <v>2</v>
      </c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>
        <v>5</v>
      </c>
      <c r="AF29" s="5"/>
      <c r="AG29" s="5"/>
      <c r="AH29" s="5"/>
      <c r="AI29" s="5"/>
      <c r="AJ29" s="5">
        <f>SUM(B29:AI29)</f>
        <v>20</v>
      </c>
      <c r="AK29" s="5">
        <f>MODE(B29:AI29)</f>
        <v>5</v>
      </c>
      <c r="AL29" s="5">
        <f>MEDIAN(B29:AK29)</f>
        <v>5</v>
      </c>
      <c r="AM29" s="5">
        <f>AVERAGE(B29:AI29)</f>
        <v>4</v>
      </c>
      <c r="AN29" s="5">
        <f>VARA(B29:AI29)</f>
        <v>2</v>
      </c>
      <c r="AO29" s="5">
        <v>2</v>
      </c>
      <c r="AP29" s="5">
        <v>3</v>
      </c>
      <c r="AQ29" s="5">
        <v>5</v>
      </c>
      <c r="AR29" s="5">
        <v>5</v>
      </c>
      <c r="AS29" s="5">
        <v>5</v>
      </c>
    </row>
    <row r="30" ht="17.65" customHeight="1">
      <c r="A30" s="3">
        <v>29</v>
      </c>
      <c r="B30" s="5"/>
      <c r="C30" s="5">
        <v>5</v>
      </c>
      <c r="D30" s="5"/>
      <c r="E30" s="5"/>
      <c r="F30" s="5"/>
      <c r="G30" s="5"/>
      <c r="H30" s="5"/>
      <c r="I30" s="5"/>
      <c r="J30" s="5"/>
      <c r="K30" s="5"/>
      <c r="L30" s="5">
        <v>5</v>
      </c>
      <c r="M30" s="5"/>
      <c r="N30" s="5"/>
      <c r="O30" s="5"/>
      <c r="P30" s="5"/>
      <c r="Q30" s="5"/>
      <c r="R30" s="5"/>
      <c r="S30" s="5"/>
      <c r="T30" s="5">
        <v>5</v>
      </c>
      <c r="U30" s="5"/>
      <c r="V30" s="5"/>
      <c r="W30" s="5"/>
      <c r="X30" s="5"/>
      <c r="Y30" s="5">
        <v>3</v>
      </c>
      <c r="Z30" s="5"/>
      <c r="AA30" s="5"/>
      <c r="AB30" s="5"/>
      <c r="AC30" s="5"/>
      <c r="AD30" s="5"/>
      <c r="AE30" s="5"/>
      <c r="AF30" s="5">
        <v>2</v>
      </c>
      <c r="AG30" s="5"/>
      <c r="AH30" s="5"/>
      <c r="AI30" s="5"/>
      <c r="AJ30" s="5">
        <f>SUM(B30:AI30)</f>
        <v>20</v>
      </c>
      <c r="AK30" s="5">
        <f>MODE(B30:AI30)</f>
        <v>5</v>
      </c>
      <c r="AL30" s="5">
        <f>MEDIAN(B30:AK30)</f>
        <v>5</v>
      </c>
      <c r="AM30" s="5">
        <f>AVERAGE(B30:AI30)</f>
        <v>4</v>
      </c>
      <c r="AN30" s="5">
        <f>VARA(B30:AI30)</f>
        <v>2</v>
      </c>
      <c r="AO30" s="5">
        <v>2</v>
      </c>
      <c r="AP30" s="5">
        <v>3</v>
      </c>
      <c r="AQ30" s="5">
        <v>5</v>
      </c>
      <c r="AR30" s="5">
        <v>5</v>
      </c>
      <c r="AS30" s="5">
        <v>5</v>
      </c>
    </row>
    <row r="31" ht="17.65" customHeight="1">
      <c r="A31" s="3">
        <v>33</v>
      </c>
      <c r="B31" s="5"/>
      <c r="C31" s="5"/>
      <c r="D31" s="5"/>
      <c r="E31" s="5">
        <v>5</v>
      </c>
      <c r="F31" s="5">
        <v>5</v>
      </c>
      <c r="G31" s="5"/>
      <c r="H31" s="5"/>
      <c r="I31" s="5"/>
      <c r="J31" s="5"/>
      <c r="K31" s="5"/>
      <c r="L31" s="5"/>
      <c r="M31" s="5"/>
      <c r="N31" s="5"/>
      <c r="O31" s="5">
        <v>2</v>
      </c>
      <c r="P31" s="5"/>
      <c r="Q31" s="5"/>
      <c r="R31" s="5">
        <v>3</v>
      </c>
      <c r="S31" s="5"/>
      <c r="T31" s="5"/>
      <c r="U31" s="5"/>
      <c r="V31" s="5"/>
      <c r="W31" s="5"/>
      <c r="X31" s="5"/>
      <c r="Y31" s="5">
        <v>5</v>
      </c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>
        <f>SUM(B31:AI31)</f>
        <v>20</v>
      </c>
      <c r="AK31" s="5">
        <f>MODE(B31:AI31)</f>
        <v>5</v>
      </c>
      <c r="AL31" s="5">
        <f>MEDIAN(B31:AK31)</f>
        <v>5</v>
      </c>
      <c r="AM31" s="5">
        <f>AVERAGE(B31:AI31)</f>
        <v>4</v>
      </c>
      <c r="AN31" s="5">
        <f>VARA(B31:AI31)</f>
        <v>2</v>
      </c>
      <c r="AO31" s="5">
        <v>2</v>
      </c>
      <c r="AP31" s="5">
        <v>3</v>
      </c>
      <c r="AQ31" s="5">
        <v>5</v>
      </c>
      <c r="AR31" s="5">
        <v>5</v>
      </c>
      <c r="AS31" s="5">
        <v>5</v>
      </c>
    </row>
    <row r="32" ht="17.65" customHeight="1">
      <c r="A32" s="3">
        <v>26</v>
      </c>
      <c r="B32" s="5">
        <v>4</v>
      </c>
      <c r="C32" s="5"/>
      <c r="D32" s="5"/>
      <c r="E32" s="5"/>
      <c r="F32" s="5"/>
      <c r="G32" s="5"/>
      <c r="H32" s="5"/>
      <c r="I32" s="5"/>
      <c r="J32" s="5">
        <v>5</v>
      </c>
      <c r="K32" s="5"/>
      <c r="L32" s="5"/>
      <c r="M32" s="5"/>
      <c r="N32" s="5"/>
      <c r="O32" s="5">
        <v>4</v>
      </c>
      <c r="P32" s="5"/>
      <c r="Q32" s="5"/>
      <c r="R32" s="5">
        <v>5</v>
      </c>
      <c r="S32" s="5"/>
      <c r="T32" s="5"/>
      <c r="U32" s="5"/>
      <c r="V32" s="5">
        <v>4</v>
      </c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>
        <f>SUM(B32:AI32)</f>
        <v>22</v>
      </c>
      <c r="AK32" s="5">
        <f>MODE(B32:AI32)</f>
        <v>4</v>
      </c>
      <c r="AL32" s="5">
        <f>MEDIAN(B32:AK32)</f>
        <v>4</v>
      </c>
      <c r="AM32" s="5">
        <f>AVERAGE(B32:AI32)</f>
        <v>4.4</v>
      </c>
      <c r="AN32" s="5">
        <f>VARA(B32:AI32)</f>
        <v>0.3</v>
      </c>
      <c r="AO32" s="5">
        <v>4</v>
      </c>
      <c r="AP32" s="5">
        <v>4</v>
      </c>
      <c r="AQ32" s="5">
        <v>4</v>
      </c>
      <c r="AR32" s="5">
        <v>5</v>
      </c>
      <c r="AS32" s="5">
        <v>5</v>
      </c>
    </row>
    <row r="33" ht="17.65" customHeight="1">
      <c r="A33" s="3">
        <v>34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v>5</v>
      </c>
      <c r="R33" s="5"/>
      <c r="S33" s="5">
        <v>5</v>
      </c>
      <c r="T33" s="5"/>
      <c r="U33" s="5"/>
      <c r="V33" s="5"/>
      <c r="W33" s="5"/>
      <c r="X33" s="5"/>
      <c r="Y33" s="5"/>
      <c r="Z33" s="5"/>
      <c r="AA33" s="5"/>
      <c r="AB33" s="5">
        <v>4</v>
      </c>
      <c r="AC33" s="5"/>
      <c r="AD33" s="5">
        <v>4</v>
      </c>
      <c r="AE33" s="5"/>
      <c r="AF33" s="5"/>
      <c r="AG33" s="5">
        <v>4</v>
      </c>
      <c r="AH33" s="5"/>
      <c r="AI33" s="5"/>
      <c r="AJ33" s="5">
        <f>SUM(B33:AI33)</f>
        <v>22</v>
      </c>
      <c r="AK33" s="5">
        <f>MODE(B33:AI33)</f>
        <v>4</v>
      </c>
      <c r="AL33" s="5">
        <f>MEDIAN(B33:AK33)</f>
        <v>4</v>
      </c>
      <c r="AM33" s="5">
        <f>AVERAGE(B33:AI33)</f>
        <v>4.4</v>
      </c>
      <c r="AN33" s="5">
        <f>VARA(B33:AI33)</f>
        <v>0.3</v>
      </c>
      <c r="AO33" s="5">
        <v>4</v>
      </c>
      <c r="AP33" s="5">
        <v>4</v>
      </c>
      <c r="AQ33" s="5">
        <v>4</v>
      </c>
      <c r="AR33" s="5">
        <v>5</v>
      </c>
      <c r="AS33" s="5">
        <v>5</v>
      </c>
    </row>
    <row r="34" ht="17.65" customHeight="1">
      <c r="A34" s="3">
        <v>22</v>
      </c>
      <c r="B34" s="5"/>
      <c r="C34" s="5"/>
      <c r="D34" s="5"/>
      <c r="E34" s="5"/>
      <c r="F34" s="5"/>
      <c r="G34" s="5"/>
      <c r="H34" s="5"/>
      <c r="I34" s="5">
        <v>5</v>
      </c>
      <c r="J34" s="5"/>
      <c r="K34" s="5">
        <v>4</v>
      </c>
      <c r="L34" s="5"/>
      <c r="M34" s="5"/>
      <c r="N34" s="5"/>
      <c r="O34" s="5"/>
      <c r="P34" s="5">
        <v>5</v>
      </c>
      <c r="Q34" s="5"/>
      <c r="R34" s="5"/>
      <c r="S34" s="5"/>
      <c r="T34" s="5"/>
      <c r="U34" s="5"/>
      <c r="V34" s="5"/>
      <c r="W34" s="5"/>
      <c r="X34" s="5">
        <v>4</v>
      </c>
      <c r="Y34" s="5"/>
      <c r="Z34" s="5"/>
      <c r="AA34" s="5"/>
      <c r="AB34" s="5"/>
      <c r="AC34" s="5"/>
      <c r="AD34" s="5"/>
      <c r="AE34" s="5"/>
      <c r="AF34" s="5"/>
      <c r="AG34" s="5"/>
      <c r="AH34" s="5">
        <v>5</v>
      </c>
      <c r="AI34" s="5"/>
      <c r="AJ34" s="5">
        <f>SUM(B34:AI34)</f>
        <v>23</v>
      </c>
      <c r="AK34" s="5">
        <f>MODE(B34:AI34)</f>
        <v>5</v>
      </c>
      <c r="AL34" s="5">
        <f>MEDIAN(B34:AK34)</f>
        <v>5</v>
      </c>
      <c r="AM34" s="5">
        <f>AVERAGE(B34:AI34)</f>
        <v>4.6</v>
      </c>
      <c r="AN34" s="5">
        <f>VARA(B34:AI34)</f>
        <v>0.3</v>
      </c>
      <c r="AO34" s="5">
        <v>4</v>
      </c>
      <c r="AP34" s="5">
        <v>4</v>
      </c>
      <c r="AQ34" s="5">
        <v>5</v>
      </c>
      <c r="AR34" s="5">
        <v>5</v>
      </c>
      <c r="AS34" s="5">
        <v>5</v>
      </c>
    </row>
    <row r="35" ht="17.65" customHeight="1">
      <c r="A35" s="3">
        <v>19</v>
      </c>
      <c r="B35" s="5"/>
      <c r="C35" s="5"/>
      <c r="D35" s="5"/>
      <c r="E35" s="5"/>
      <c r="F35" s="5"/>
      <c r="G35" s="5">
        <v>5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>
        <v>5</v>
      </c>
      <c r="W35" s="5"/>
      <c r="X35" s="5"/>
      <c r="Y35" s="5"/>
      <c r="Z35" s="5"/>
      <c r="AA35" s="5"/>
      <c r="AB35" s="5"/>
      <c r="AC35" s="5"/>
      <c r="AD35" s="5"/>
      <c r="AE35" s="5"/>
      <c r="AF35" s="5">
        <v>5</v>
      </c>
      <c r="AG35" s="5">
        <v>5</v>
      </c>
      <c r="AH35" s="5"/>
      <c r="AI35" s="5">
        <v>5</v>
      </c>
      <c r="AJ35" s="5">
        <f>SUM(B35:AI35)</f>
        <v>25</v>
      </c>
      <c r="AK35" s="5">
        <f>MODE(B35:AI35)</f>
        <v>5</v>
      </c>
      <c r="AL35" s="5">
        <f>MEDIAN(B35:AK35)</f>
        <v>5</v>
      </c>
      <c r="AM35" s="5">
        <f>AVERAGE(B35:AI35)</f>
        <v>5</v>
      </c>
      <c r="AN35" s="5">
        <f>VARA(B35:AI35)</f>
        <v>0</v>
      </c>
      <c r="AO35" s="5">
        <v>5</v>
      </c>
      <c r="AP35" s="5">
        <v>5</v>
      </c>
      <c r="AQ35" s="5">
        <v>5</v>
      </c>
      <c r="AR35" s="5">
        <v>5</v>
      </c>
      <c r="AS35" s="5">
        <v>5</v>
      </c>
    </row>
  </sheetData>
  <conditionalFormatting sqref="B2:AI35 AO2:AS35">
    <cfRule type="cellIs" dxfId="0" priority="1" operator="equal" stopIfTrue="1">
      <formula>1</formula>
    </cfRule>
    <cfRule type="cellIs" dxfId="1" priority="2" operator="equal" stopIfTrue="1">
      <formula>2</formula>
    </cfRule>
    <cfRule type="cellIs" dxfId="2" priority="3" operator="equal" stopIfTrue="1">
      <formula>3</formula>
    </cfRule>
    <cfRule type="cellIs" dxfId="3" priority="4" operator="equal" stopIfTrue="1">
      <formula>4</formula>
    </cfRule>
    <cfRule type="cellIs" dxfId="4" priority="5" operator="equal" stopIfTrue="1">
      <formula>5</formula>
    </cfRule>
    <cfRule type="cellIs" dxfId="5" priority="6" operator="equal" stopIfTrue="1">
      <formula>"N"</formula>
    </cfRule>
  </conditionalFormatting>
  <conditionalFormatting sqref="AJ2:AJ35">
    <cfRule type="cellIs" dxfId="6" priority="1" operator="between" stopIfTrue="1">
      <formula>1</formula>
      <formula>5</formula>
    </cfRule>
    <cfRule type="cellIs" dxfId="7" priority="2" operator="between" stopIfTrue="1">
      <formula>5</formula>
      <formula>10</formula>
    </cfRule>
    <cfRule type="cellIs" dxfId="8" priority="3" operator="between" stopIfTrue="1">
      <formula>10</formula>
      <formula>15</formula>
    </cfRule>
    <cfRule type="cellIs" dxfId="9" priority="4" operator="between" stopIfTrue="1">
      <formula>15</formula>
      <formula>20</formula>
    </cfRule>
    <cfRule type="cellIs" dxfId="10" priority="5" operator="between" stopIfTrue="1">
      <formula>20</formula>
      <formula>25</formula>
    </cfRule>
  </conditionalFormatting>
  <conditionalFormatting sqref="AK2:AM35">
    <cfRule type="cellIs" dxfId="11" priority="1" operator="between" stopIfTrue="1">
      <formula>1</formula>
      <formula>1.5</formula>
    </cfRule>
    <cfRule type="cellIs" dxfId="12" priority="2" operator="between" stopIfTrue="1">
      <formula>1.5</formula>
      <formula>2.5</formula>
    </cfRule>
    <cfRule type="cellIs" dxfId="13" priority="3" operator="between" stopIfTrue="1">
      <formula>2.5</formula>
      <formula>3.5</formula>
    </cfRule>
    <cfRule type="cellIs" dxfId="14" priority="4" operator="between" stopIfTrue="1">
      <formula>3.5</formula>
      <formula>4.5</formula>
    </cfRule>
    <cfRule type="cellIs" dxfId="15" priority="5" operator="between" stopIfTrue="1">
      <formula>4.5</formula>
      <formula>5</formula>
    </cfRule>
    <cfRule type="cellIs" dxfId="16" priority="6" operator="equal" stopIfTrue="1">
      <formula>"N"</formula>
    </cfRule>
  </conditionalFormatting>
  <pageMargins left="0.75" right="0.75" top="0.75" bottom="0.5" header="0.25" footer="0.25"/>
  <pageSetup firstPageNumber="1" fitToHeight="1" fitToWidth="1" scale="100" useFirstPageNumber="0" orientation="landscape" pageOrder="downThenOver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