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5CD10004-0E85-4688-87A2-7B62C9C5D3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 Master_File" sheetId="1" r:id="rId1"/>
    <sheet name=" Pivot_Tables" sheetId="5" r:id="rId2"/>
    <sheet name=" Charts" sheetId="8" r:id="rId3"/>
    <sheet name=" Cleaned _Data" sheetId="2" r:id="rId4"/>
  </sheets>
  <definedNames>
    <definedName name="_xlnm._FilterDatabase" localSheetId="0" hidden="1">' Master_File'!$B$1:$G$410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Q47" i="5"/>
  <c r="Q38" i="5"/>
  <c r="Q39" i="5"/>
  <c r="Q40" i="5"/>
  <c r="Q41" i="5"/>
  <c r="Q42" i="5"/>
  <c r="Q43" i="5"/>
  <c r="Q44" i="5"/>
  <c r="Q45" i="5"/>
  <c r="Q46" i="5"/>
  <c r="Q37" i="5"/>
</calcChain>
</file>

<file path=xl/sharedStrings.xml><?xml version="1.0" encoding="utf-8"?>
<sst xmlns="http://schemas.openxmlformats.org/spreadsheetml/2006/main" count="938" uniqueCount="55">
  <si>
    <t>Customer ID</t>
  </si>
  <si>
    <t>Category Name</t>
  </si>
  <si>
    <t>2019-20</t>
  </si>
  <si>
    <t>2020-21</t>
  </si>
  <si>
    <t>2021-22</t>
  </si>
  <si>
    <t>2022-23</t>
  </si>
  <si>
    <t>Packaging</t>
  </si>
  <si>
    <t>Printing &amp; Stationery</t>
  </si>
  <si>
    <t>Business Cards&amp;ID cards &amp; Lanyards</t>
  </si>
  <si>
    <t>Calendars &amp; Diaries</t>
  </si>
  <si>
    <t>Gifting</t>
  </si>
  <si>
    <t>Photo Products</t>
  </si>
  <si>
    <t>Posters</t>
  </si>
  <si>
    <t>Signage</t>
  </si>
  <si>
    <t>Services</t>
  </si>
  <si>
    <t>Apparel</t>
  </si>
  <si>
    <t>How can we grow business? Highlight 5 main focus areas with description &amp; examples</t>
  </si>
  <si>
    <t>What are the other insights from this data</t>
  </si>
  <si>
    <t>Grand Total</t>
  </si>
  <si>
    <t>(All)</t>
  </si>
  <si>
    <t>Sum of 2019-20_2</t>
  </si>
  <si>
    <t>Sum of 2020-21_2</t>
  </si>
  <si>
    <t>Sum of 2021-22_2</t>
  </si>
  <si>
    <t>Sum of 2022-23_2</t>
  </si>
  <si>
    <t>Category</t>
  </si>
  <si>
    <t>Total No. Of Order in  2021-22</t>
  </si>
  <si>
    <t>Total No. Of Order in 2020-21</t>
  </si>
  <si>
    <t>Total No. Of Order in 2019-20</t>
  </si>
  <si>
    <t>Total No. Of Order in 2022-23</t>
  </si>
  <si>
    <t xml:space="preserve"> Total No. Of Order in 2021-22</t>
  </si>
  <si>
    <t xml:space="preserve"> Total No. Of Order in 2022-23</t>
  </si>
  <si>
    <t>Total Sales in 2019-20</t>
  </si>
  <si>
    <t xml:space="preserve"> Total Sales in 2020-21</t>
  </si>
  <si>
    <t xml:space="preserve"> Total Sales in 2021-22</t>
  </si>
  <si>
    <t xml:space="preserve"> Total Sales in 2022-23</t>
  </si>
  <si>
    <t>Average Sales(within_year) 2019-20</t>
  </si>
  <si>
    <t xml:space="preserve"> Average Sales(within_year) 2020-21</t>
  </si>
  <si>
    <t xml:space="preserve"> Average Sales(within_year) 2021-22</t>
  </si>
  <si>
    <t xml:space="preserve"> Average Sales(within_year) 2022-23</t>
  </si>
  <si>
    <t>4Years Average Sale</t>
  </si>
  <si>
    <t>4Year Average No. Of Orders</t>
  </si>
  <si>
    <t>Financial Year</t>
  </si>
  <si>
    <t>Total No. Of Orders</t>
  </si>
  <si>
    <t>Total Sales</t>
  </si>
  <si>
    <t>,</t>
  </si>
  <si>
    <t>Sales v/s No. Orders</t>
  </si>
  <si>
    <t>.</t>
  </si>
  <si>
    <t>Count of Orders W.R.T Category &amp; Year</t>
  </si>
  <si>
    <t>Sum of Sales W.R.T Category &amp; Year</t>
  </si>
  <si>
    <t>Overall_Average</t>
  </si>
  <si>
    <t>Average Sales W.R.T Category &amp; Year</t>
  </si>
  <si>
    <t>Trend  of Sales vs No. of Orders</t>
  </si>
  <si>
    <t>Correlation Between Total Sales and Total No. Of Orders W.R.T Category &amp; Year</t>
  </si>
  <si>
    <t>% Of Average sales (2019-23)</t>
  </si>
  <si>
    <t>% Of Average Sales (2019-23)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</si>
</sst>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2" tint="-0.899990844447157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6" borderId="0" xfId="0" applyFont="1" applyFill="1"/>
    <xf numFmtId="0" fontId="0" fillId="6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6" borderId="0" xfId="0" applyFont="1" applyFill="1"/>
    <xf numFmtId="0" fontId="0" fillId="6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0" fillId="5" borderId="0" xfId="0" applyFill="1"/>
    <xf numFmtId="0" fontId="1" fillId="7" borderId="0" xfId="0" applyFont="1" applyFill="1"/>
    <xf numFmtId="0" fontId="1" fillId="4" borderId="0" xfId="0" applyFont="1" applyFill="1" applyAlignment="1">
      <alignment horizontal="left"/>
    </xf>
    <xf numFmtId="9" fontId="0" fillId="4" borderId="0" xfId="0" applyNumberFormat="1" applyFill="1"/>
    <xf numFmtId="0" fontId="1" fillId="8" borderId="0" xfId="0" applyFont="1" applyFill="1" applyAlignment="1">
      <alignment horizontal="left"/>
    </xf>
    <xf numFmtId="0" fontId="0" fillId="8" borderId="0" xfId="0" applyFill="1"/>
    <xf numFmtId="4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1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PivotTable Style 1" table="0" count="0" xr9:uid="{D5095957-5643-4810-8020-23F6F74C22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Total Sales v/s Total No. of Orders</a:t>
            </a:r>
            <a:r>
              <a:rPr lang="en-IN" sz="1400" baseline="0"/>
              <a:t> W.R.T Year</a:t>
            </a:r>
            <a:r>
              <a:rPr lang="en-IN" sz="1400"/>
              <a:t> </a:t>
            </a:r>
          </a:p>
        </c:rich>
      </c:tx>
      <c:layout>
        <c:manualLayout>
          <c:xMode val="edge"/>
          <c:yMode val="edge"/>
          <c:x val="0.117319335083114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 Pivot_Tables'!$I$22</c:f>
              <c:strCache>
                <c:ptCount val="1"/>
                <c:pt idx="0">
                  <c:v>2019-20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Pivot_Tables'!$J$21:$K$21</c:f>
              <c:strCache>
                <c:ptCount val="2"/>
                <c:pt idx="0">
                  <c:v>Total No. Of Orders</c:v>
                </c:pt>
                <c:pt idx="1">
                  <c:v>Total Sales</c:v>
                </c:pt>
              </c:strCache>
            </c:strRef>
          </c:cat>
          <c:val>
            <c:numRef>
              <c:f>' Pivot_Tables'!$J$22:$K$22</c:f>
              <c:numCache>
                <c:formatCode>General</c:formatCode>
                <c:ptCount val="2"/>
                <c:pt idx="0">
                  <c:v>190</c:v>
                </c:pt>
                <c:pt idx="1">
                  <c:v>30500703.289999995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3-4DA7-84EB-DA6F87AC1281}"/>
            </c:ext>
          </c:extLst>
        </c:ser>
        <c:ser>
          <c:idx val="1"/>
          <c:order val="1"/>
          <c:tx>
            <c:strRef>
              <c:f>' Pivot_Tables'!$I$23</c:f>
              <c:strCache>
                <c:ptCount val="1"/>
                <c:pt idx="0">
                  <c:v>2020-21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Pivot_Tables'!$J$21:$K$21</c:f>
              <c:strCache>
                <c:ptCount val="2"/>
                <c:pt idx="0">
                  <c:v>Total No. Of Orders</c:v>
                </c:pt>
                <c:pt idx="1">
                  <c:v>Total Sales</c:v>
                </c:pt>
              </c:strCache>
            </c:strRef>
          </c:cat>
          <c:val>
            <c:numRef>
              <c:f>' Pivot_Tables'!$J$23:$K$23</c:f>
              <c:numCache>
                <c:formatCode>General</c:formatCode>
                <c:ptCount val="2"/>
                <c:pt idx="0">
                  <c:v>137</c:v>
                </c:pt>
                <c:pt idx="1">
                  <c:v>16093910.6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3-4DA7-84EB-DA6F87AC1281}"/>
            </c:ext>
          </c:extLst>
        </c:ser>
        <c:ser>
          <c:idx val="2"/>
          <c:order val="2"/>
          <c:tx>
            <c:strRef>
              <c:f>' Pivot_Tables'!$I$24</c:f>
              <c:strCache>
                <c:ptCount val="1"/>
                <c:pt idx="0">
                  <c:v>2021-22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Pivot_Tables'!$J$21:$K$21</c:f>
              <c:strCache>
                <c:ptCount val="2"/>
                <c:pt idx="0">
                  <c:v>Total No. Of Orders</c:v>
                </c:pt>
                <c:pt idx="1">
                  <c:v>Total Sales</c:v>
                </c:pt>
              </c:strCache>
            </c:strRef>
          </c:cat>
          <c:val>
            <c:numRef>
              <c:f>' Pivot_Tables'!$J$24:$K$24</c:f>
              <c:numCache>
                <c:formatCode>General</c:formatCode>
                <c:ptCount val="2"/>
                <c:pt idx="0">
                  <c:v>157</c:v>
                </c:pt>
                <c:pt idx="1">
                  <c:v>31327315.84999999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3-4DA7-84EB-DA6F87AC1281}"/>
            </c:ext>
          </c:extLst>
        </c:ser>
        <c:ser>
          <c:idx val="3"/>
          <c:order val="3"/>
          <c:tx>
            <c:strRef>
              <c:f>' Pivot_Tables'!$I$25</c:f>
              <c:strCache>
                <c:ptCount val="1"/>
                <c:pt idx="0">
                  <c:v>2022-23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Pivot_Tables'!$J$21:$K$21</c:f>
              <c:strCache>
                <c:ptCount val="2"/>
                <c:pt idx="0">
                  <c:v>Total No. Of Orders</c:v>
                </c:pt>
                <c:pt idx="1">
                  <c:v>Total Sales</c:v>
                </c:pt>
              </c:strCache>
            </c:strRef>
          </c:cat>
          <c:val>
            <c:numRef>
              <c:f>' Pivot_Tables'!$J$25:$K$25</c:f>
              <c:numCache>
                <c:formatCode>General</c:formatCode>
                <c:ptCount val="2"/>
                <c:pt idx="0">
                  <c:v>210</c:v>
                </c:pt>
                <c:pt idx="1">
                  <c:v>22105350.109999999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3-4DA7-84EB-DA6F87AC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433727"/>
        <c:axId val="168818415"/>
      </c:barChart>
      <c:catAx>
        <c:axId val="26843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tx1">
              <a:lumMod val="65000"/>
              <a:lumOff val="35000"/>
              <a:alpha val="93000"/>
            </a:schemeClr>
          </a:solidFill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8415"/>
        <c:crosses val="autoZero"/>
        <c:auto val="1"/>
        <c:lblAlgn val="ctr"/>
        <c:lblOffset val="100"/>
        <c:noMultiLvlLbl val="0"/>
      </c:catAx>
      <c:valAx>
        <c:axId val="1688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218044619422575"/>
          <c:y val="9.00140726725426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5848643919511"/>
          <c:y val="0.1776639652441456"/>
          <c:w val="0.4622222222222222"/>
          <c:h val="0.75851838239120939"/>
        </c:manualLayout>
      </c:layout>
      <c:pieChart>
        <c:varyColors val="1"/>
        <c:ser>
          <c:idx val="0"/>
          <c:order val="0"/>
          <c:tx>
            <c:strRef>
              <c:f>' Pivot_Tables'!$J$36</c:f>
              <c:strCache>
                <c:ptCount val="1"/>
                <c:pt idx="0">
                  <c:v>% Of Average sales (2019-23)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5D-4AFF-BAB2-3A22BAFCBE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D-4AFF-BAB2-3A22BAFCBE2B}"/>
              </c:ext>
            </c:extLst>
          </c:dPt>
          <c:dPt>
            <c:idx val="2"/>
            <c:bubble3D val="0"/>
            <c:explosion val="18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D-4AFF-BAB2-3A22BAFCBE2B}"/>
              </c:ext>
            </c:extLst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5D-4AFF-BAB2-3A22BAFCBE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5D-4AFF-BAB2-3A22BAFCBE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5D-4AFF-BAB2-3A22BAFCBE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5D-4AFF-BAB2-3A22BAFCBE2B}"/>
              </c:ext>
            </c:extLst>
          </c:dPt>
          <c:dPt>
            <c:idx val="7"/>
            <c:bubble3D val="0"/>
            <c:explosion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5D-4AFF-BAB2-3A22BAFCBE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85D-4AFF-BAB2-3A22BAFCBE2B}"/>
              </c:ext>
            </c:extLst>
          </c:dPt>
          <c:dPt>
            <c:idx val="9"/>
            <c:bubble3D val="0"/>
            <c:explosion val="1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85D-4AFF-BAB2-3A22BAFCBE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52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Pivot_Tables'!$I$37:$I$46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Pivot_Tables'!$J$37:$J$46</c:f>
              <c:numCache>
                <c:formatCode>0%</c:formatCode>
                <c:ptCount val="10"/>
                <c:pt idx="0">
                  <c:v>0.05</c:v>
                </c:pt>
                <c:pt idx="1">
                  <c:v>0.03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0.14000000000000001</c:v>
                </c:pt>
                <c:pt idx="8">
                  <c:v>0.09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5D-4AFF-BAB2-3A22BAFCBE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3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Trend</a:t>
            </a:r>
            <a:r>
              <a:rPr lang="en-IN" baseline="0"/>
              <a:t> Of Sales v/s No. Of Orders</a:t>
            </a:r>
            <a:endParaRPr lang="en-IN"/>
          </a:p>
        </c:rich>
      </c:tx>
      <c:layout>
        <c:manualLayout>
          <c:xMode val="edge"/>
          <c:yMode val="edge"/>
          <c:x val="0.204223119097145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 Pivot_Tables'!$F$36</c:f>
              <c:strCache>
                <c:ptCount val="1"/>
                <c:pt idx="0">
                  <c:v>4Years Average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 Pivot_Tables'!$E$37:$E$46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Pivot_Tables'!$F$37:$F$46</c:f>
              <c:numCache>
                <c:formatCode>General</c:formatCode>
                <c:ptCount val="10"/>
                <c:pt idx="0">
                  <c:v>54314.73333333333</c:v>
                </c:pt>
                <c:pt idx="1">
                  <c:v>34001.81341757247</c:v>
                </c:pt>
                <c:pt idx="2">
                  <c:v>236474.61647727271</c:v>
                </c:pt>
                <c:pt idx="3">
                  <c:v>384167.4405909807</c:v>
                </c:pt>
                <c:pt idx="4">
                  <c:v>41075.061915535443</c:v>
                </c:pt>
                <c:pt idx="5">
                  <c:v>129257.51118154763</c:v>
                </c:pt>
                <c:pt idx="6">
                  <c:v>16072.110729578391</c:v>
                </c:pt>
                <c:pt idx="7">
                  <c:v>180312.95895474139</c:v>
                </c:pt>
                <c:pt idx="8">
                  <c:v>111137.73407085563</c:v>
                </c:pt>
                <c:pt idx="9">
                  <c:v>147938.70601536168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5-47D0-A36C-8C3F2349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49631"/>
        <c:axId val="168816495"/>
      </c:areaChart>
      <c:lineChart>
        <c:grouping val="stacked"/>
        <c:varyColors val="0"/>
        <c:ser>
          <c:idx val="1"/>
          <c:order val="1"/>
          <c:tx>
            <c:strRef>
              <c:f>' Pivot_Tables'!$G$36</c:f>
              <c:strCache>
                <c:ptCount val="1"/>
                <c:pt idx="0">
                  <c:v>4Year Average No. Of Orders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 Pivot_Tables'!$E$37:$E$46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Pivot_Tables'!$G$37:$G$46</c:f>
              <c:numCache>
                <c:formatCode>General</c:formatCode>
                <c:ptCount val="10"/>
                <c:pt idx="0">
                  <c:v>6</c:v>
                </c:pt>
                <c:pt idx="1">
                  <c:v>24</c:v>
                </c:pt>
                <c:pt idx="2">
                  <c:v>13</c:v>
                </c:pt>
                <c:pt idx="3">
                  <c:v>18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35</c:v>
                </c:pt>
                <c:pt idx="8">
                  <c:v>17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5-47D0-A36C-8C3F2349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28287"/>
        <c:axId val="168820335"/>
      </c:lineChart>
      <c:catAx>
        <c:axId val="2953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6495"/>
        <c:crosses val="autoZero"/>
        <c:auto val="1"/>
        <c:lblAlgn val="ctr"/>
        <c:lblOffset val="100"/>
        <c:noMultiLvlLbl val="0"/>
      </c:catAx>
      <c:valAx>
        <c:axId val="1688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9631"/>
        <c:crosses val="autoZero"/>
        <c:crossBetween val="between"/>
      </c:valAx>
      <c:valAx>
        <c:axId val="168820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8287"/>
        <c:crosses val="max"/>
        <c:crossBetween val="between"/>
      </c:valAx>
      <c:catAx>
        <c:axId val="2953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82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	</a:t>
            </a:r>
            <a:r>
              <a:rPr lang="en-IN" sz="1600"/>
              <a:t>Sum of Sales W.R.T Category &amp; Year</a:t>
            </a:r>
            <a:endParaRPr lang="en-IN"/>
          </a:p>
        </c:rich>
      </c:tx>
      <c:layout>
        <c:manualLayout>
          <c:xMode val="edge"/>
          <c:yMode val="edge"/>
          <c:x val="5.163244127999986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 Pivot_Tables'!$N$18</c:f>
              <c:strCache>
                <c:ptCount val="1"/>
                <c:pt idx="0">
                  <c:v>Sum of 2019-20_2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 Pivot_Tables'!$M$19:$M$28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Pivot_Tables'!$N$19:$N$28</c:f>
              <c:numCache>
                <c:formatCode>General</c:formatCode>
                <c:ptCount val="10"/>
                <c:pt idx="0">
                  <c:v>99410</c:v>
                </c:pt>
                <c:pt idx="1">
                  <c:v>712444</c:v>
                </c:pt>
                <c:pt idx="2">
                  <c:v>4597438</c:v>
                </c:pt>
                <c:pt idx="3">
                  <c:v>1916797</c:v>
                </c:pt>
                <c:pt idx="4">
                  <c:v>353495.6</c:v>
                </c:pt>
                <c:pt idx="5">
                  <c:v>320769.5</c:v>
                </c:pt>
                <c:pt idx="6">
                  <c:v>442203.5</c:v>
                </c:pt>
                <c:pt idx="7">
                  <c:v>13077314.549999999</c:v>
                </c:pt>
                <c:pt idx="8">
                  <c:v>1082992.83</c:v>
                </c:pt>
                <c:pt idx="9">
                  <c:v>7897838.3100000005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5-4085-8768-B0E95E618715}"/>
            </c:ext>
          </c:extLst>
        </c:ser>
        <c:ser>
          <c:idx val="1"/>
          <c:order val="1"/>
          <c:tx>
            <c:strRef>
              <c:f>' Pivot_Tables'!$O$18</c:f>
              <c:strCache>
                <c:ptCount val="1"/>
                <c:pt idx="0">
                  <c:v>Sum of 2020-21_2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 Pivot_Tables'!$M$19:$M$28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Pivot_Tables'!$O$19:$O$28</c:f>
              <c:numCache>
                <c:formatCode>General</c:formatCode>
                <c:ptCount val="10"/>
                <c:pt idx="0">
                  <c:v>112910</c:v>
                </c:pt>
                <c:pt idx="1">
                  <c:v>310365.5</c:v>
                </c:pt>
                <c:pt idx="2">
                  <c:v>2287667</c:v>
                </c:pt>
                <c:pt idx="3">
                  <c:v>1022312</c:v>
                </c:pt>
                <c:pt idx="4">
                  <c:v>257757.5</c:v>
                </c:pt>
                <c:pt idx="5">
                  <c:v>316817.59000000003</c:v>
                </c:pt>
                <c:pt idx="6">
                  <c:v>222076</c:v>
                </c:pt>
                <c:pt idx="7">
                  <c:v>8134357.0899999999</c:v>
                </c:pt>
                <c:pt idx="8">
                  <c:v>449103.42</c:v>
                </c:pt>
                <c:pt idx="9">
                  <c:v>2980544.5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5-4085-8768-B0E95E618715}"/>
            </c:ext>
          </c:extLst>
        </c:ser>
        <c:ser>
          <c:idx val="2"/>
          <c:order val="2"/>
          <c:tx>
            <c:strRef>
              <c:f>' Pivot_Tables'!$P$18</c:f>
              <c:strCache>
                <c:ptCount val="1"/>
                <c:pt idx="0">
                  <c:v>Sum of 2021-22_2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 Pivot_Tables'!$M$19:$M$28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Pivot_Tables'!$P$19:$P$28</c:f>
              <c:numCache>
                <c:formatCode>General</c:formatCode>
                <c:ptCount val="10"/>
                <c:pt idx="0">
                  <c:v>349690</c:v>
                </c:pt>
                <c:pt idx="1">
                  <c:v>461787.1</c:v>
                </c:pt>
                <c:pt idx="2">
                  <c:v>1103243</c:v>
                </c:pt>
                <c:pt idx="3">
                  <c:v>20180594.109999999</c:v>
                </c:pt>
                <c:pt idx="4">
                  <c:v>968106.7</c:v>
                </c:pt>
                <c:pt idx="5">
                  <c:v>1942531.89</c:v>
                </c:pt>
                <c:pt idx="6">
                  <c:v>117159.4</c:v>
                </c:pt>
                <c:pt idx="7">
                  <c:v>1713467.9</c:v>
                </c:pt>
                <c:pt idx="8">
                  <c:v>3178736</c:v>
                </c:pt>
                <c:pt idx="9">
                  <c:v>1311999.75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5-4085-8768-B0E95E618715}"/>
            </c:ext>
          </c:extLst>
        </c:ser>
        <c:ser>
          <c:idx val="3"/>
          <c:order val="3"/>
          <c:tx>
            <c:strRef>
              <c:f>' Pivot_Tables'!$Q$18</c:f>
              <c:strCache>
                <c:ptCount val="1"/>
                <c:pt idx="0">
                  <c:v>Sum of 2022-23_2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 Pivot_Tables'!$M$19:$M$28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Pivot_Tables'!$Q$19:$Q$28</c:f>
              <c:numCache>
                <c:formatCode>General</c:formatCode>
                <c:ptCount val="10"/>
                <c:pt idx="0">
                  <c:v>765476</c:v>
                </c:pt>
                <c:pt idx="1">
                  <c:v>1991773.6400000001</c:v>
                </c:pt>
                <c:pt idx="2">
                  <c:v>3842899.4</c:v>
                </c:pt>
                <c:pt idx="3">
                  <c:v>4484041.95</c:v>
                </c:pt>
                <c:pt idx="4">
                  <c:v>896585.64</c:v>
                </c:pt>
                <c:pt idx="5">
                  <c:v>2819069</c:v>
                </c:pt>
                <c:pt idx="6">
                  <c:v>131020.4</c:v>
                </c:pt>
                <c:pt idx="7">
                  <c:v>2270368.5999999996</c:v>
                </c:pt>
                <c:pt idx="8">
                  <c:v>1232162.6200000001</c:v>
                </c:pt>
                <c:pt idx="9">
                  <c:v>3671952.8600000003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5-4085-8768-B0E95E61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16735"/>
        <c:axId val="440397855"/>
      </c:areaChart>
      <c:catAx>
        <c:axId val="3147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97855"/>
        <c:crosses val="autoZero"/>
        <c:auto val="1"/>
        <c:lblAlgn val="ctr"/>
        <c:lblOffset val="100"/>
        <c:noMultiLvlLbl val="0"/>
      </c:catAx>
      <c:valAx>
        <c:axId val="440397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1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Count</a:t>
            </a:r>
            <a:r>
              <a:rPr lang="en-IN" sz="1400" baseline="0"/>
              <a:t> of Orders W.R.T Year &amp; Category</a:t>
            </a:r>
            <a:endParaRPr lang="en-IN" sz="1400"/>
          </a:p>
        </c:rich>
      </c:tx>
      <c:layout>
        <c:manualLayout>
          <c:xMode val="edge"/>
          <c:yMode val="edge"/>
          <c:x val="0.18483433865092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75228371018875E-2"/>
          <c:y val="7.6527777777777792E-2"/>
          <c:w val="0.92034652311507181"/>
          <c:h val="0.5419739720034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Pivot_Tables'!$D$18</c:f>
              <c:strCache>
                <c:ptCount val="1"/>
                <c:pt idx="0">
                  <c:v>Total No. Of Order in 2019-20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Pivot_Tables'!$C$19:$C$28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Pivot_Tables'!$D$19:$D$28</c:f>
              <c:numCache>
                <c:formatCode>General</c:formatCode>
                <c:ptCount val="10"/>
                <c:pt idx="0">
                  <c:v>3</c:v>
                </c:pt>
                <c:pt idx="1">
                  <c:v>23</c:v>
                </c:pt>
                <c:pt idx="2">
                  <c:v>20</c:v>
                </c:pt>
                <c:pt idx="3">
                  <c:v>19</c:v>
                </c:pt>
                <c:pt idx="4">
                  <c:v>13</c:v>
                </c:pt>
                <c:pt idx="5">
                  <c:v>14</c:v>
                </c:pt>
                <c:pt idx="6">
                  <c:v>23</c:v>
                </c:pt>
                <c:pt idx="7">
                  <c:v>40</c:v>
                </c:pt>
                <c:pt idx="8">
                  <c:v>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5-457B-8121-A7BEAF7E7BB5}"/>
            </c:ext>
          </c:extLst>
        </c:ser>
        <c:ser>
          <c:idx val="1"/>
          <c:order val="1"/>
          <c:tx>
            <c:strRef>
              <c:f>' Pivot_Tables'!$E$18</c:f>
              <c:strCache>
                <c:ptCount val="1"/>
                <c:pt idx="0">
                  <c:v>Total No. Of Order in 2020-21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Pivot_Tables'!$C$19:$C$28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Pivot_Tables'!$E$19:$E$28</c:f>
              <c:numCache>
                <c:formatCode>General</c:formatCode>
                <c:ptCount val="10"/>
                <c:pt idx="0">
                  <c:v>3</c:v>
                </c:pt>
                <c:pt idx="1">
                  <c:v>16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12</c:v>
                </c:pt>
                <c:pt idx="7">
                  <c:v>29</c:v>
                </c:pt>
                <c:pt idx="8">
                  <c:v>11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5-457B-8121-A7BEAF7E7BB5}"/>
            </c:ext>
          </c:extLst>
        </c:ser>
        <c:ser>
          <c:idx val="2"/>
          <c:order val="2"/>
          <c:tx>
            <c:strRef>
              <c:f>' Pivot_Tables'!$F$18</c:f>
              <c:strCache>
                <c:ptCount val="1"/>
                <c:pt idx="0">
                  <c:v>Total No. Of Order in  2021-22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Pivot_Tables'!$C$19:$C$28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Pivot_Tables'!$F$19:$F$28</c:f>
              <c:numCache>
                <c:formatCode>General</c:formatCode>
                <c:ptCount val="10"/>
                <c:pt idx="0">
                  <c:v>5</c:v>
                </c:pt>
                <c:pt idx="1">
                  <c:v>24</c:v>
                </c:pt>
                <c:pt idx="2">
                  <c:v>8</c:v>
                </c:pt>
                <c:pt idx="3">
                  <c:v>18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35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5-457B-8121-A7BEAF7E7BB5}"/>
            </c:ext>
          </c:extLst>
        </c:ser>
        <c:ser>
          <c:idx val="3"/>
          <c:order val="3"/>
          <c:tx>
            <c:strRef>
              <c:f>' Pivot_Tables'!$G$18</c:f>
              <c:strCache>
                <c:ptCount val="1"/>
                <c:pt idx="0">
                  <c:v>Total No. Of Order in 2022-23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Pivot_Tables'!$C$19:$C$28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Pivot_Tables'!$G$19:$G$28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11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11</c:v>
                </c:pt>
                <c:pt idx="7">
                  <c:v>35</c:v>
                </c:pt>
                <c:pt idx="8">
                  <c:v>34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A5-457B-8121-A7BEAF7E7B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8370911"/>
        <c:axId val="164513263"/>
      </c:barChart>
      <c:catAx>
        <c:axId val="2983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3263"/>
        <c:crosses val="autoZero"/>
        <c:auto val="1"/>
        <c:lblAlgn val="ctr"/>
        <c:lblOffset val="100"/>
        <c:noMultiLvlLbl val="0"/>
      </c:catAx>
      <c:valAx>
        <c:axId val="1645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Study_Krishna_Biradar.xlsx] Pivot_Tables!PivotTable5</c:name>
    <c:fmtId val="6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Sales W.R.T category &amp; Year</a:t>
            </a:r>
            <a:endParaRPr lang="en-IN"/>
          </a:p>
        </c:rich>
      </c:tx>
      <c:layout>
        <c:manualLayout>
          <c:xMode val="edge"/>
          <c:yMode val="edge"/>
          <c:x val="0.25611721658490827"/>
          <c:y val="2.55933696590963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586947956252854E-2"/>
          <c:y val="0.22729183218247279"/>
          <c:w val="0.55274329366011155"/>
          <c:h val="0.45893958378692484"/>
        </c:manualLayout>
      </c:layout>
      <c:lineChart>
        <c:grouping val="percentStacked"/>
        <c:varyColors val="0"/>
        <c:ser>
          <c:idx val="0"/>
          <c:order val="0"/>
          <c:tx>
            <c:strRef>
              <c:f>' Pivot_Tables'!$M$36</c:f>
              <c:strCache>
                <c:ptCount val="1"/>
                <c:pt idx="0">
                  <c:v>Average Sales(within_year) 2019-20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Pivot_Tables'!$L$37:$L$47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Pivot_Tables'!$M$37:$M$47</c:f>
              <c:numCache>
                <c:formatCode>General</c:formatCode>
                <c:ptCount val="10"/>
                <c:pt idx="0">
                  <c:v>33136.666666666664</c:v>
                </c:pt>
                <c:pt idx="1">
                  <c:v>30975.82608695652</c:v>
                </c:pt>
                <c:pt idx="2">
                  <c:v>229871.9</c:v>
                </c:pt>
                <c:pt idx="3">
                  <c:v>100884.05263157895</c:v>
                </c:pt>
                <c:pt idx="4">
                  <c:v>27191.969230769228</c:v>
                </c:pt>
                <c:pt idx="5">
                  <c:v>22912.107142857141</c:v>
                </c:pt>
                <c:pt idx="6">
                  <c:v>19226.239130434784</c:v>
                </c:pt>
                <c:pt idx="7">
                  <c:v>326932.86374999996</c:v>
                </c:pt>
                <c:pt idx="8">
                  <c:v>180498.80500000002</c:v>
                </c:pt>
                <c:pt idx="9">
                  <c:v>272339.25206896552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7-40A8-A269-17CCB84BE794}"/>
            </c:ext>
          </c:extLst>
        </c:ser>
        <c:ser>
          <c:idx val="1"/>
          <c:order val="1"/>
          <c:tx>
            <c:strRef>
              <c:f>' Pivot_Tables'!$N$36</c:f>
              <c:strCache>
                <c:ptCount val="1"/>
                <c:pt idx="0">
                  <c:v> Average Sales(within_year) 2020-21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Pivot_Tables'!$L$37:$L$47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Pivot_Tables'!$N$37:$N$47</c:f>
              <c:numCache>
                <c:formatCode>General</c:formatCode>
                <c:ptCount val="10"/>
                <c:pt idx="0">
                  <c:v>37636.666666666664</c:v>
                </c:pt>
                <c:pt idx="1">
                  <c:v>19397.84375</c:v>
                </c:pt>
                <c:pt idx="2">
                  <c:v>228766.7</c:v>
                </c:pt>
                <c:pt idx="3">
                  <c:v>78639.38461538461</c:v>
                </c:pt>
                <c:pt idx="4">
                  <c:v>19827.5</c:v>
                </c:pt>
                <c:pt idx="5">
                  <c:v>63363.518000000004</c:v>
                </c:pt>
                <c:pt idx="6">
                  <c:v>18506.333333333332</c:v>
                </c:pt>
                <c:pt idx="7">
                  <c:v>280495.07206896553</c:v>
                </c:pt>
                <c:pt idx="8">
                  <c:v>40827.583636363634</c:v>
                </c:pt>
                <c:pt idx="9">
                  <c:v>119221.78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7-40A8-A269-17CCB84BE794}"/>
            </c:ext>
          </c:extLst>
        </c:ser>
        <c:ser>
          <c:idx val="2"/>
          <c:order val="2"/>
          <c:tx>
            <c:strRef>
              <c:f>' Pivot_Tables'!$O$36</c:f>
              <c:strCache>
                <c:ptCount val="1"/>
                <c:pt idx="0">
                  <c:v> Average Sales(within_year) 2021-22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Pivot_Tables'!$L$37:$L$47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Pivot_Tables'!$O$37:$O$47</c:f>
              <c:numCache>
                <c:formatCode>General</c:formatCode>
                <c:ptCount val="10"/>
                <c:pt idx="0">
                  <c:v>69938</c:v>
                </c:pt>
                <c:pt idx="1">
                  <c:v>19241.129166666666</c:v>
                </c:pt>
                <c:pt idx="2">
                  <c:v>137905.375</c:v>
                </c:pt>
                <c:pt idx="3">
                  <c:v>1121144.1172222223</c:v>
                </c:pt>
                <c:pt idx="4">
                  <c:v>64540.446666666663</c:v>
                </c:pt>
                <c:pt idx="5">
                  <c:v>242816.48624999999</c:v>
                </c:pt>
                <c:pt idx="6">
                  <c:v>14644.924999999999</c:v>
                </c:pt>
                <c:pt idx="7">
                  <c:v>48956.225714285712</c:v>
                </c:pt>
                <c:pt idx="8">
                  <c:v>186984.4705882353</c:v>
                </c:pt>
                <c:pt idx="9">
                  <c:v>69052.618421052626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7-40A8-A269-17CCB84BE794}"/>
            </c:ext>
          </c:extLst>
        </c:ser>
        <c:ser>
          <c:idx val="3"/>
          <c:order val="3"/>
          <c:tx>
            <c:strRef>
              <c:f>' Pivot_Tables'!$P$36</c:f>
              <c:strCache>
                <c:ptCount val="1"/>
                <c:pt idx="0">
                  <c:v> Average Sales(within_year) 2022-23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 Pivot_Tables'!$L$37:$L$47</c:f>
              <c:strCache>
                <c:ptCount val="10"/>
                <c:pt idx="0">
                  <c:v>Apparel</c:v>
                </c:pt>
                <c:pt idx="1">
                  <c:v>Business Cards&amp;ID cards &amp; Lanyards</c:v>
                </c:pt>
                <c:pt idx="2">
                  <c:v>Calendars &amp; Diaries</c:v>
                </c:pt>
                <c:pt idx="3">
                  <c:v>Gifting</c:v>
                </c:pt>
                <c:pt idx="4">
                  <c:v>Packaging</c:v>
                </c:pt>
                <c:pt idx="5">
                  <c:v>Photo Products</c:v>
                </c:pt>
                <c:pt idx="6">
                  <c:v>Posters</c:v>
                </c:pt>
                <c:pt idx="7">
                  <c:v>Printing &amp; Stationery</c:v>
                </c:pt>
                <c:pt idx="8">
                  <c:v>Services</c:v>
                </c:pt>
                <c:pt idx="9">
                  <c:v>Signage</c:v>
                </c:pt>
              </c:strCache>
            </c:strRef>
          </c:cat>
          <c:val>
            <c:numRef>
              <c:f>' Pivot_Tables'!$P$37:$P$47</c:f>
              <c:numCache>
                <c:formatCode>General</c:formatCode>
                <c:ptCount val="10"/>
                <c:pt idx="0">
                  <c:v>76547.600000000006</c:v>
                </c:pt>
                <c:pt idx="1">
                  <c:v>66392.454666666672</c:v>
                </c:pt>
                <c:pt idx="2">
                  <c:v>349354.49090909091</c:v>
                </c:pt>
                <c:pt idx="3">
                  <c:v>236002.20789473684</c:v>
                </c:pt>
                <c:pt idx="4">
                  <c:v>52740.331764705887</c:v>
                </c:pt>
                <c:pt idx="5">
                  <c:v>187937.93333333332</c:v>
                </c:pt>
                <c:pt idx="6">
                  <c:v>11910.945454545454</c:v>
                </c:pt>
                <c:pt idx="7">
                  <c:v>64867.674285714274</c:v>
                </c:pt>
                <c:pt idx="8">
                  <c:v>36240.077058823532</c:v>
                </c:pt>
                <c:pt idx="9">
                  <c:v>131141.17357142858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7-40A8-A269-17CCB84B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blipFill dpi="0" rotWithShape="1">
                <a:blip xmlns:r="http://schemas.openxmlformats.org/officeDocument/2006/relationships" r:embed="rId3">
                  <a:alphaModFix amt="60000"/>
                </a:blip>
                <a:srcRect/>
                <a:tile tx="0" ty="0" sx="100000" sy="100000" flip="none" algn="tl"/>
              </a:blip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320606479"/>
        <c:axId val="440741231"/>
      </c:lineChart>
      <c:catAx>
        <c:axId val="320606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41231"/>
        <c:crosses val="autoZero"/>
        <c:auto val="1"/>
        <c:lblAlgn val="ctr"/>
        <c:lblOffset val="100"/>
        <c:noMultiLvlLbl val="0"/>
      </c:catAx>
      <c:valAx>
        <c:axId val="440741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214313</xdr:colOff>
      <xdr:row>0</xdr:row>
      <xdr:rowOff>142875</xdr:rowOff>
    </xdr:from>
    <xdr:to>
      <xdr:col>8</xdr:col>
      <xdr:colOff>369093</xdr:colOff>
      <xdr:row>15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4166C-9071-4BDB-9187-B17FC06E5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547686</xdr:colOff>
      <xdr:row>0</xdr:row>
      <xdr:rowOff>166687</xdr:rowOff>
    </xdr:from>
    <xdr:to>
      <xdr:col>16</xdr:col>
      <xdr:colOff>261936</xdr:colOff>
      <xdr:row>15</xdr:row>
      <xdr:rowOff>130968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1D097A-07FD-4DDA-A668-4F14900D5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476251</xdr:colOff>
      <xdr:row>0</xdr:row>
      <xdr:rowOff>178594</xdr:rowOff>
    </xdr:from>
    <xdr:to>
      <xdr:col>25</xdr:col>
      <xdr:colOff>416718</xdr:colOff>
      <xdr:row>15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1C275F-13D7-4702-AF9A-72312733D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547687</xdr:colOff>
      <xdr:row>16</xdr:row>
      <xdr:rowOff>83344</xdr:rowOff>
    </xdr:from>
    <xdr:to>
      <xdr:col>16</xdr:col>
      <xdr:colOff>273844</xdr:colOff>
      <xdr:row>30</xdr:row>
      <xdr:rowOff>159544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A3F389-1A8E-4769-942D-A1477B4AD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511969</xdr:colOff>
      <xdr:row>16</xdr:row>
      <xdr:rowOff>95250</xdr:rowOff>
    </xdr:from>
    <xdr:to>
      <xdr:col>25</xdr:col>
      <xdr:colOff>392906</xdr:colOff>
      <xdr:row>30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D68B81-727C-40CB-95EC-1DB5E701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214311</xdr:colOff>
      <xdr:row>16</xdr:row>
      <xdr:rowOff>95250</xdr:rowOff>
    </xdr:from>
    <xdr:to>
      <xdr:col>8</xdr:col>
      <xdr:colOff>369094</xdr:colOff>
      <xdr:row>31</xdr:row>
      <xdr:rowOff>11906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E21E0E-3A7B-4300-8F8B-A6CB2AFA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53.480283101853" createdVersion="8" refreshedVersion="8" minRefreshableVersion="3" recordCount="411" xr:uid="{AE45C416-CF26-474C-9035-19EACEA5B647}">
  <cacheSource type="worksheet">
    <worksheetSource ref="A1:F1048576" sheet=" Cleaned _Data"/>
  </cacheSource>
  <cacheFields count="6">
    <cacheField name="Customer ID" numFmtId="0">
      <sharedItems containsString="0" containsBlank="1" containsNumber="1" containsInteger="1" minValue="101" maxValue="200" count="10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</sharedItems>
    </cacheField>
    <cacheField name="Category Name" numFmtId="0">
      <sharedItems containsBlank="1" count="11">
        <s v="Packaging"/>
        <s v="Printing &amp; Stationery"/>
        <s v="Business Cards&amp;ID cards &amp; Lanyards"/>
        <s v="Photo Products"/>
        <s v="Posters"/>
        <s v="Signage"/>
        <s v="Calendars &amp; Diaries"/>
        <s v="Gifting"/>
        <s v="Services"/>
        <s v="Apparel"/>
        <m/>
      </sharedItems>
    </cacheField>
    <cacheField name="2019-20" numFmtId="0">
      <sharedItems containsString="0" containsBlank="1" containsNumber="1" minValue="0" maxValue="6266870" count="178">
        <m/>
        <n v="26000"/>
        <n v="176"/>
        <n v="11311.25"/>
        <n v="1024"/>
        <n v="2520"/>
        <n v="16445"/>
        <n v="6250"/>
        <n v="12000"/>
        <n v="27720"/>
        <n v="1200"/>
        <n v="6407.5"/>
        <n v="9000"/>
        <n v="75750"/>
        <n v="959"/>
        <n v="600"/>
        <n v="6940"/>
        <n v="5600"/>
        <n v="30000"/>
        <n v="61800"/>
        <n v="12800"/>
        <n v="900"/>
        <n v="1596"/>
        <n v="118375"/>
        <n v="0"/>
        <n v="300"/>
        <n v="69000"/>
        <n v="25550"/>
        <n v="34150"/>
        <n v="71360"/>
        <n v="61570"/>
        <n v="27180"/>
        <n v="9655"/>
        <n v="14335"/>
        <n v="314415"/>
        <n v="4000"/>
        <n v="57115"/>
        <n v="90400"/>
        <n v="13984"/>
        <n v="3300"/>
        <n v="275093"/>
        <n v="2515"/>
        <n v="1006450"/>
        <n v="72521.600000000006"/>
        <n v="1080"/>
        <n v="258008.5"/>
        <n v="127155"/>
        <n v="2975"/>
        <n v="2850"/>
        <n v="2600"/>
        <n v="4400"/>
        <n v="24928"/>
        <n v="59500"/>
        <n v="14110"/>
        <n v="866730"/>
        <n v="1560"/>
        <n v="23250"/>
        <n v="31556"/>
        <n v="5288772.3499999996"/>
        <n v="13447.83"/>
        <n v="23200"/>
        <n v="16000"/>
        <n v="252000"/>
        <n v="233450"/>
        <n v="90966"/>
        <n v="7125"/>
        <n v="224250"/>
        <n v="153900"/>
        <n v="4550"/>
        <n v="2006752.4"/>
        <n v="1035506"/>
        <n v="21160"/>
        <n v="24200"/>
        <n v="31050"/>
        <n v="560"/>
        <n v="4600"/>
        <n v="1772"/>
        <n v="3096"/>
        <n v="259907.5"/>
        <n v="5700"/>
        <n v="7800"/>
        <n v="68585"/>
        <n v="55370"/>
        <n v="160158"/>
        <n v="18640"/>
        <n v="6000"/>
        <n v="172400"/>
        <n v="117658"/>
        <n v="355"/>
        <n v="4470"/>
        <n v="11000"/>
        <n v="18473.599999999999"/>
        <n v="5250"/>
        <n v="18500"/>
        <n v="55869"/>
        <n v="51950"/>
        <n v="53255"/>
        <n v="54000"/>
        <n v="2150"/>
        <n v="3840"/>
        <n v="8613"/>
        <n v="70234.16"/>
        <n v="15200"/>
        <n v="29273.5"/>
        <n v="1032.7"/>
        <n v="38738"/>
        <n v="19140"/>
        <n v="90"/>
        <n v="9324"/>
        <n v="911199.65"/>
        <n v="16947"/>
        <n v="40376.65"/>
        <n v="280"/>
        <n v="54779"/>
        <n v="2382663"/>
        <n v="146525"/>
        <n v="225115"/>
        <n v="220882.5"/>
        <n v="283395"/>
        <n v="1266083.1000000001"/>
        <n v="11692"/>
        <n v="6266870"/>
        <n v="328"/>
        <n v="1580"/>
        <n v="20860"/>
        <n v="3500"/>
        <n v="1640"/>
        <n v="25542"/>
        <n v="2543"/>
        <n v="105342"/>
        <n v="1690"/>
        <n v="2646"/>
        <n v="332697"/>
        <n v="3600"/>
        <n v="19210"/>
        <n v="8930"/>
        <n v="13500"/>
        <n v="435179"/>
        <n v="3000"/>
        <n v="36000"/>
        <n v="1650"/>
        <n v="2500"/>
        <n v="18400"/>
        <n v="53020"/>
        <n v="5300"/>
        <n v="52210"/>
        <n v="330"/>
        <n v="27000"/>
        <n v="44850"/>
        <n v="1584"/>
        <n v="18750"/>
        <n v="6300"/>
        <n v="17850"/>
        <n v="106750"/>
        <n v="12274"/>
        <n v="1419375"/>
        <n v="1400"/>
        <n v="86945"/>
        <n v="2565"/>
        <n v="7000"/>
        <n v="38500"/>
        <n v="5295"/>
        <n v="21750"/>
        <n v="76000"/>
        <n v="1040"/>
        <n v="47742"/>
        <n v="62000"/>
        <n v="151800"/>
        <n v="46800"/>
        <n v="50000"/>
        <n v="293064"/>
        <n v="20340"/>
        <n v="1125"/>
        <n v="2710"/>
        <n v="580"/>
        <n v="26135"/>
        <n v="64720.5"/>
        <n v="16100"/>
      </sharedItems>
    </cacheField>
    <cacheField name="2020-21" numFmtId="0">
      <sharedItems containsString="0" containsBlank="1" containsNumber="1" minValue="0" maxValue="4800000" count="131">
        <m/>
        <n v="4802"/>
        <n v="3757"/>
        <n v="2521"/>
        <n v="1500"/>
        <n v="3721"/>
        <n v="10000"/>
        <n v="23100"/>
        <n v="800"/>
        <n v="13750"/>
        <n v="106000"/>
        <n v="850"/>
        <n v="137444.32"/>
        <n v="89000"/>
        <n v="1056"/>
        <n v="1920"/>
        <n v="12000"/>
        <n v="3855"/>
        <n v="4560"/>
        <n v="46400"/>
        <n v="326786"/>
        <n v="250000"/>
        <n v="4644"/>
        <n v="118800"/>
        <n v="89800"/>
        <n v="524600"/>
        <n v="150000"/>
        <n v="6330"/>
        <n v="35126"/>
        <n v="5700"/>
        <n v="4114"/>
        <n v="38278"/>
        <n v="15620"/>
        <n v="83500"/>
        <n v="140000"/>
        <n v="4014"/>
        <n v="62700"/>
        <n v="29375"/>
        <n v="2160"/>
        <n v="6600"/>
        <n v="750"/>
        <n v="13198"/>
        <n v="336"/>
        <n v="10338"/>
        <n v="325"/>
        <n v="2015"/>
        <n v="314600"/>
        <n v="15900"/>
        <n v="172840"/>
        <n v="10700"/>
        <n v="37656"/>
        <n v="14800"/>
        <n v="0"/>
        <n v="21600"/>
        <n v="154000"/>
        <n v="38000"/>
        <n v="13566"/>
        <n v="202614.39999999999"/>
        <n v="151244"/>
        <n v="1040"/>
        <n v="36120"/>
        <n v="14000"/>
        <n v="375"/>
        <n v="859050"/>
        <n v="100"/>
        <n v="46990"/>
        <n v="6000"/>
        <n v="58784"/>
        <n v="28050"/>
        <n v="15556"/>
        <n v="5200"/>
        <n v="3208"/>
        <n v="97076.5"/>
        <n v="3120"/>
        <n v="256251.67"/>
        <n v="329220"/>
        <n v="39440"/>
        <n v="41580"/>
        <n v="1860"/>
        <n v="9080"/>
        <n v="879763.2"/>
        <n v="31472"/>
        <n v="22545.5"/>
        <n v="6500"/>
        <n v="81910"/>
        <n v="1183036"/>
        <n v="393950"/>
        <n v="13880"/>
        <n v="194582"/>
        <n v="76665"/>
        <n v="77849.5"/>
        <n v="385765"/>
        <n v="506769"/>
        <n v="18720"/>
        <n v="5170"/>
        <n v="21344"/>
        <n v="5968"/>
        <n v="1125"/>
        <n v="13500"/>
        <n v="500"/>
        <n v="1352955"/>
        <n v="26181"/>
        <n v="42050"/>
        <n v="1000"/>
        <n v="94500"/>
        <n v="157020"/>
        <n v="6125"/>
        <n v="24725"/>
        <n v="720"/>
        <n v="3750"/>
        <n v="550"/>
        <n v="14212.5"/>
        <n v="950.59"/>
        <n v="1692"/>
        <n v="4800000"/>
        <n v="343.42"/>
        <n v="8200"/>
        <n v="97790"/>
        <n v="24130"/>
        <n v="4075"/>
        <n v="30055"/>
        <n v="1800"/>
        <n v="28800"/>
        <n v="75"/>
        <n v="492"/>
        <n v="1775"/>
        <n v="31000"/>
        <n v="1120"/>
        <n v="30"/>
        <n v="6740"/>
        <n v="213"/>
      </sharedItems>
    </cacheField>
    <cacheField name="2021-22" numFmtId="0">
      <sharedItems containsString="0" containsBlank="1" containsNumber="1" minValue="0" maxValue="7189121.9100000001"/>
    </cacheField>
    <cacheField name="2022-23" numFmtId="0">
      <sharedItems containsString="0" containsBlank="1" containsNumber="1" minValue="54" maxValue="218735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53.518654861109" createdVersion="8" refreshedVersion="8" minRefreshableVersion="3" recordCount="402" xr:uid="{A95C77B0-417F-45C4-87DD-A1C13460D99A}">
  <cacheSource type="worksheet">
    <worksheetSource ref="A1:F403" sheet=" Cleaned _Data"/>
  </cacheSource>
  <cacheFields count="6">
    <cacheField name="Customer ID" numFmtId="0">
      <sharedItems containsSemiMixedTypes="0" containsString="0" containsNumber="1" containsInteger="1" minValue="101" maxValue="200" count="99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Category Name" numFmtId="0">
      <sharedItems count="10">
        <s v="Packaging"/>
        <s v="Printing &amp; Stationery"/>
        <s v="Business Cards&amp;ID cards &amp; Lanyards"/>
        <s v="Photo Products"/>
        <s v="Posters"/>
        <s v="Signage"/>
        <s v="Calendars &amp; Diaries"/>
        <s v="Gifting"/>
        <s v="Services"/>
        <s v="Apparel"/>
      </sharedItems>
    </cacheField>
    <cacheField name="2019-20" numFmtId="0">
      <sharedItems containsString="0" containsBlank="1" containsNumber="1" minValue="0" maxValue="6266870" count="178">
        <m/>
        <n v="26000"/>
        <n v="176"/>
        <n v="11311.25"/>
        <n v="1024"/>
        <n v="2520"/>
        <n v="16445"/>
        <n v="6250"/>
        <n v="12000"/>
        <n v="27720"/>
        <n v="1200"/>
        <n v="6407.5"/>
        <n v="9000"/>
        <n v="75750"/>
        <n v="959"/>
        <n v="600"/>
        <n v="6940"/>
        <n v="5600"/>
        <n v="30000"/>
        <n v="61800"/>
        <n v="12800"/>
        <n v="900"/>
        <n v="1596"/>
        <n v="118375"/>
        <n v="0"/>
        <n v="300"/>
        <n v="69000"/>
        <n v="25550"/>
        <n v="34150"/>
        <n v="71360"/>
        <n v="61570"/>
        <n v="27180"/>
        <n v="9655"/>
        <n v="14335"/>
        <n v="314415"/>
        <n v="4000"/>
        <n v="57115"/>
        <n v="90400"/>
        <n v="13984"/>
        <n v="3300"/>
        <n v="275093"/>
        <n v="2515"/>
        <n v="1006450"/>
        <n v="72521.600000000006"/>
        <n v="1080"/>
        <n v="258008.5"/>
        <n v="127155"/>
        <n v="2975"/>
        <n v="2850"/>
        <n v="2600"/>
        <n v="4400"/>
        <n v="24928"/>
        <n v="59500"/>
        <n v="14110"/>
        <n v="866730"/>
        <n v="1560"/>
        <n v="23250"/>
        <n v="31556"/>
        <n v="5288772.3499999996"/>
        <n v="13447.83"/>
        <n v="23200"/>
        <n v="16000"/>
        <n v="252000"/>
        <n v="233450"/>
        <n v="90966"/>
        <n v="7125"/>
        <n v="224250"/>
        <n v="153900"/>
        <n v="4550"/>
        <n v="2006752.4"/>
        <n v="1035506"/>
        <n v="21160"/>
        <n v="24200"/>
        <n v="31050"/>
        <n v="560"/>
        <n v="4600"/>
        <n v="1772"/>
        <n v="3096"/>
        <n v="259907.5"/>
        <n v="5700"/>
        <n v="7800"/>
        <n v="68585"/>
        <n v="55370"/>
        <n v="160158"/>
        <n v="18640"/>
        <n v="6000"/>
        <n v="172400"/>
        <n v="117658"/>
        <n v="355"/>
        <n v="4470"/>
        <n v="11000"/>
        <n v="18473.599999999999"/>
        <n v="5250"/>
        <n v="18500"/>
        <n v="55869"/>
        <n v="51950"/>
        <n v="53255"/>
        <n v="54000"/>
        <n v="2150"/>
        <n v="3840"/>
        <n v="8613"/>
        <n v="70234.16"/>
        <n v="15200"/>
        <n v="29273.5"/>
        <n v="1032.7"/>
        <n v="38738"/>
        <n v="19140"/>
        <n v="90"/>
        <n v="9324"/>
        <n v="911199.65"/>
        <n v="16947"/>
        <n v="40376.65"/>
        <n v="280"/>
        <n v="54779"/>
        <n v="2382663"/>
        <n v="146525"/>
        <n v="225115"/>
        <n v="220882.5"/>
        <n v="283395"/>
        <n v="1266083.1000000001"/>
        <n v="11692"/>
        <n v="6266870"/>
        <n v="328"/>
        <n v="1580"/>
        <n v="20860"/>
        <n v="3500"/>
        <n v="1640"/>
        <n v="25542"/>
        <n v="2543"/>
        <n v="105342"/>
        <n v="1690"/>
        <n v="2646"/>
        <n v="332697"/>
        <n v="3600"/>
        <n v="19210"/>
        <n v="8930"/>
        <n v="13500"/>
        <n v="435179"/>
        <n v="3000"/>
        <n v="36000"/>
        <n v="1650"/>
        <n v="2500"/>
        <n v="18400"/>
        <n v="53020"/>
        <n v="5300"/>
        <n v="52210"/>
        <n v="330"/>
        <n v="27000"/>
        <n v="44850"/>
        <n v="1584"/>
        <n v="18750"/>
        <n v="6300"/>
        <n v="17850"/>
        <n v="106750"/>
        <n v="12274"/>
        <n v="1419375"/>
        <n v="1400"/>
        <n v="86945"/>
        <n v="2565"/>
        <n v="7000"/>
        <n v="38500"/>
        <n v="5295"/>
        <n v="21750"/>
        <n v="76000"/>
        <n v="1040"/>
        <n v="47742"/>
        <n v="62000"/>
        <n v="151800"/>
        <n v="46800"/>
        <n v="50000"/>
        <n v="293064"/>
        <n v="20340"/>
        <n v="1125"/>
        <n v="2710"/>
        <n v="580"/>
        <n v="26135"/>
        <n v="64720.5"/>
        <n v="16100"/>
      </sharedItems>
    </cacheField>
    <cacheField name="2020-21" numFmtId="0">
      <sharedItems containsString="0" containsBlank="1" containsNumber="1" minValue="0" maxValue="4800000"/>
    </cacheField>
    <cacheField name="2021-22" numFmtId="0">
      <sharedItems containsString="0" containsBlank="1" containsNumber="1" minValue="0" maxValue="7189121.9100000001"/>
    </cacheField>
    <cacheField name="2022-23" numFmtId="0">
      <sharedItems containsString="0" containsBlank="1" containsNumber="1" minValue="54" maxValue="218735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x v="0"/>
    <x v="0"/>
    <x v="0"/>
    <x v="0"/>
    <m/>
    <n v="3075"/>
  </r>
  <r>
    <x v="0"/>
    <x v="1"/>
    <x v="0"/>
    <x v="0"/>
    <m/>
    <n v="720"/>
  </r>
  <r>
    <x v="1"/>
    <x v="2"/>
    <x v="1"/>
    <x v="0"/>
    <m/>
    <m/>
  </r>
  <r>
    <x v="1"/>
    <x v="0"/>
    <x v="0"/>
    <x v="1"/>
    <m/>
    <m/>
  </r>
  <r>
    <x v="1"/>
    <x v="3"/>
    <x v="2"/>
    <x v="0"/>
    <m/>
    <m/>
  </r>
  <r>
    <x v="1"/>
    <x v="4"/>
    <x v="0"/>
    <x v="2"/>
    <m/>
    <m/>
  </r>
  <r>
    <x v="1"/>
    <x v="1"/>
    <x v="3"/>
    <x v="3"/>
    <m/>
    <m/>
  </r>
  <r>
    <x v="1"/>
    <x v="5"/>
    <x v="4"/>
    <x v="4"/>
    <m/>
    <m/>
  </r>
  <r>
    <x v="2"/>
    <x v="2"/>
    <x v="5"/>
    <x v="0"/>
    <m/>
    <m/>
  </r>
  <r>
    <x v="2"/>
    <x v="6"/>
    <x v="6"/>
    <x v="0"/>
    <m/>
    <m/>
  </r>
  <r>
    <x v="2"/>
    <x v="7"/>
    <x v="0"/>
    <x v="0"/>
    <m/>
    <n v="82500"/>
  </r>
  <r>
    <x v="2"/>
    <x v="1"/>
    <x v="7"/>
    <x v="5"/>
    <m/>
    <m/>
  </r>
  <r>
    <x v="3"/>
    <x v="2"/>
    <x v="0"/>
    <x v="0"/>
    <m/>
    <n v="31408.560000000001"/>
  </r>
  <r>
    <x v="3"/>
    <x v="0"/>
    <x v="0"/>
    <x v="0"/>
    <m/>
    <n v="18861.04"/>
  </r>
  <r>
    <x v="3"/>
    <x v="3"/>
    <x v="0"/>
    <x v="0"/>
    <m/>
    <n v="13100"/>
  </r>
  <r>
    <x v="3"/>
    <x v="1"/>
    <x v="0"/>
    <x v="0"/>
    <m/>
    <n v="443644.8"/>
  </r>
  <r>
    <x v="3"/>
    <x v="8"/>
    <x v="0"/>
    <x v="0"/>
    <m/>
    <n v="150"/>
  </r>
  <r>
    <x v="3"/>
    <x v="5"/>
    <x v="0"/>
    <x v="0"/>
    <m/>
    <n v="200900"/>
  </r>
  <r>
    <x v="4"/>
    <x v="6"/>
    <x v="8"/>
    <x v="6"/>
    <n v="10000"/>
    <m/>
  </r>
  <r>
    <x v="4"/>
    <x v="7"/>
    <x v="9"/>
    <x v="7"/>
    <n v="30100"/>
    <m/>
  </r>
  <r>
    <x v="5"/>
    <x v="2"/>
    <x v="0"/>
    <x v="8"/>
    <m/>
    <m/>
  </r>
  <r>
    <x v="5"/>
    <x v="6"/>
    <x v="0"/>
    <x v="9"/>
    <m/>
    <m/>
  </r>
  <r>
    <x v="5"/>
    <x v="0"/>
    <x v="0"/>
    <x v="10"/>
    <m/>
    <m/>
  </r>
  <r>
    <x v="5"/>
    <x v="8"/>
    <x v="0"/>
    <x v="11"/>
    <m/>
    <m/>
  </r>
  <r>
    <x v="6"/>
    <x v="5"/>
    <x v="10"/>
    <x v="0"/>
    <m/>
    <m/>
  </r>
  <r>
    <x v="7"/>
    <x v="1"/>
    <x v="0"/>
    <x v="12"/>
    <m/>
    <m/>
  </r>
  <r>
    <x v="8"/>
    <x v="6"/>
    <x v="0"/>
    <x v="0"/>
    <n v="108000"/>
    <m/>
  </r>
  <r>
    <x v="8"/>
    <x v="7"/>
    <x v="0"/>
    <x v="0"/>
    <n v="207000"/>
    <m/>
  </r>
  <r>
    <x v="8"/>
    <x v="0"/>
    <x v="0"/>
    <x v="0"/>
    <n v="18000"/>
    <m/>
  </r>
  <r>
    <x v="8"/>
    <x v="1"/>
    <x v="0"/>
    <x v="0"/>
    <n v="8700"/>
    <m/>
  </r>
  <r>
    <x v="8"/>
    <x v="5"/>
    <x v="0"/>
    <x v="13"/>
    <n v="61280"/>
    <m/>
  </r>
  <r>
    <x v="9"/>
    <x v="0"/>
    <x v="0"/>
    <x v="0"/>
    <n v="5777.5"/>
    <m/>
  </r>
  <r>
    <x v="9"/>
    <x v="4"/>
    <x v="0"/>
    <x v="0"/>
    <n v="7043"/>
    <m/>
  </r>
  <r>
    <x v="9"/>
    <x v="1"/>
    <x v="0"/>
    <x v="0"/>
    <n v="1800"/>
    <m/>
  </r>
  <r>
    <x v="9"/>
    <x v="5"/>
    <x v="0"/>
    <x v="0"/>
    <n v="4900"/>
    <m/>
  </r>
  <r>
    <x v="10"/>
    <x v="2"/>
    <x v="0"/>
    <x v="0"/>
    <m/>
    <n v="400"/>
  </r>
  <r>
    <x v="10"/>
    <x v="1"/>
    <x v="0"/>
    <x v="0"/>
    <m/>
    <n v="2500"/>
  </r>
  <r>
    <x v="10"/>
    <x v="8"/>
    <x v="0"/>
    <x v="0"/>
    <m/>
    <n v="375"/>
  </r>
  <r>
    <x v="10"/>
    <x v="5"/>
    <x v="0"/>
    <x v="0"/>
    <m/>
    <n v="12800"/>
  </r>
  <r>
    <x v="11"/>
    <x v="7"/>
    <x v="0"/>
    <x v="0"/>
    <n v="3000"/>
    <m/>
  </r>
  <r>
    <x v="11"/>
    <x v="1"/>
    <x v="0"/>
    <x v="0"/>
    <n v="9000"/>
    <m/>
  </r>
  <r>
    <x v="11"/>
    <x v="5"/>
    <x v="0"/>
    <x v="0"/>
    <n v="46500"/>
    <m/>
  </r>
  <r>
    <x v="12"/>
    <x v="2"/>
    <x v="0"/>
    <x v="0"/>
    <m/>
    <n v="14000"/>
  </r>
  <r>
    <x v="13"/>
    <x v="9"/>
    <x v="0"/>
    <x v="0"/>
    <m/>
    <n v="798"/>
  </r>
  <r>
    <x v="13"/>
    <x v="7"/>
    <x v="0"/>
    <x v="0"/>
    <m/>
    <n v="105100"/>
  </r>
  <r>
    <x v="13"/>
    <x v="0"/>
    <x v="0"/>
    <x v="0"/>
    <m/>
    <n v="3850"/>
  </r>
  <r>
    <x v="13"/>
    <x v="8"/>
    <x v="0"/>
    <x v="0"/>
    <m/>
    <n v="450"/>
  </r>
  <r>
    <x v="14"/>
    <x v="2"/>
    <x v="0"/>
    <x v="0"/>
    <m/>
    <n v="4940"/>
  </r>
  <r>
    <x v="14"/>
    <x v="1"/>
    <x v="0"/>
    <x v="0"/>
    <m/>
    <n v="9200"/>
  </r>
  <r>
    <x v="14"/>
    <x v="8"/>
    <x v="0"/>
    <x v="0"/>
    <m/>
    <n v="135"/>
  </r>
  <r>
    <x v="15"/>
    <x v="2"/>
    <x v="0"/>
    <x v="0"/>
    <n v="7727"/>
    <n v="7447"/>
  </r>
  <r>
    <x v="15"/>
    <x v="1"/>
    <x v="0"/>
    <x v="0"/>
    <n v="1150"/>
    <n v="156"/>
  </r>
  <r>
    <x v="15"/>
    <x v="8"/>
    <x v="0"/>
    <x v="0"/>
    <n v="6300"/>
    <m/>
  </r>
  <r>
    <x v="15"/>
    <x v="5"/>
    <x v="0"/>
    <x v="0"/>
    <n v="10986.4"/>
    <m/>
  </r>
  <r>
    <x v="16"/>
    <x v="2"/>
    <x v="0"/>
    <x v="0"/>
    <m/>
    <n v="32067.46"/>
  </r>
  <r>
    <x v="16"/>
    <x v="6"/>
    <x v="0"/>
    <x v="0"/>
    <m/>
    <n v="10160"/>
  </r>
  <r>
    <x v="16"/>
    <x v="7"/>
    <x v="0"/>
    <x v="0"/>
    <m/>
    <n v="180249"/>
  </r>
  <r>
    <x v="16"/>
    <x v="0"/>
    <x v="0"/>
    <x v="0"/>
    <m/>
    <n v="15000"/>
  </r>
  <r>
    <x v="16"/>
    <x v="1"/>
    <x v="0"/>
    <x v="0"/>
    <m/>
    <n v="16235.1"/>
  </r>
  <r>
    <x v="16"/>
    <x v="8"/>
    <x v="0"/>
    <x v="0"/>
    <m/>
    <n v="1450"/>
  </r>
  <r>
    <x v="16"/>
    <x v="5"/>
    <x v="0"/>
    <x v="0"/>
    <m/>
    <n v="6289.4"/>
  </r>
  <r>
    <x v="17"/>
    <x v="2"/>
    <x v="0"/>
    <x v="14"/>
    <n v="5200"/>
    <m/>
  </r>
  <r>
    <x v="17"/>
    <x v="7"/>
    <x v="0"/>
    <x v="15"/>
    <m/>
    <m/>
  </r>
  <r>
    <x v="17"/>
    <x v="0"/>
    <x v="0"/>
    <x v="16"/>
    <m/>
    <m/>
  </r>
  <r>
    <x v="17"/>
    <x v="1"/>
    <x v="11"/>
    <x v="17"/>
    <n v="10800"/>
    <m/>
  </r>
  <r>
    <x v="17"/>
    <x v="5"/>
    <x v="0"/>
    <x v="18"/>
    <m/>
    <m/>
  </r>
  <r>
    <x v="18"/>
    <x v="6"/>
    <x v="12"/>
    <x v="0"/>
    <m/>
    <m/>
  </r>
  <r>
    <x v="18"/>
    <x v="7"/>
    <x v="13"/>
    <x v="0"/>
    <n v="560"/>
    <m/>
  </r>
  <r>
    <x v="18"/>
    <x v="0"/>
    <x v="14"/>
    <x v="0"/>
    <m/>
    <m/>
  </r>
  <r>
    <x v="18"/>
    <x v="4"/>
    <x v="15"/>
    <x v="0"/>
    <m/>
    <m/>
  </r>
  <r>
    <x v="18"/>
    <x v="1"/>
    <x v="16"/>
    <x v="0"/>
    <m/>
    <m/>
  </r>
  <r>
    <x v="18"/>
    <x v="5"/>
    <x v="17"/>
    <x v="0"/>
    <m/>
    <m/>
  </r>
  <r>
    <x v="19"/>
    <x v="6"/>
    <x v="18"/>
    <x v="0"/>
    <m/>
    <m/>
  </r>
  <r>
    <x v="19"/>
    <x v="7"/>
    <x v="19"/>
    <x v="0"/>
    <m/>
    <m/>
  </r>
  <r>
    <x v="19"/>
    <x v="0"/>
    <x v="20"/>
    <x v="0"/>
    <m/>
    <m/>
  </r>
  <r>
    <x v="19"/>
    <x v="4"/>
    <x v="21"/>
    <x v="0"/>
    <m/>
    <m/>
  </r>
  <r>
    <x v="19"/>
    <x v="1"/>
    <x v="22"/>
    <x v="0"/>
    <m/>
    <m/>
  </r>
  <r>
    <x v="20"/>
    <x v="6"/>
    <x v="0"/>
    <x v="0"/>
    <n v="58000"/>
    <m/>
  </r>
  <r>
    <x v="21"/>
    <x v="2"/>
    <x v="23"/>
    <x v="19"/>
    <n v="85000"/>
    <n v="121320"/>
  </r>
  <r>
    <x v="21"/>
    <x v="6"/>
    <x v="0"/>
    <x v="20"/>
    <m/>
    <m/>
  </r>
  <r>
    <x v="21"/>
    <x v="7"/>
    <x v="24"/>
    <x v="21"/>
    <m/>
    <m/>
  </r>
  <r>
    <x v="21"/>
    <x v="0"/>
    <x v="0"/>
    <x v="22"/>
    <n v="14400"/>
    <m/>
  </r>
  <r>
    <x v="21"/>
    <x v="3"/>
    <x v="24"/>
    <x v="23"/>
    <m/>
    <m/>
  </r>
  <r>
    <x v="21"/>
    <x v="4"/>
    <x v="25"/>
    <x v="24"/>
    <m/>
    <m/>
  </r>
  <r>
    <x v="21"/>
    <x v="1"/>
    <x v="26"/>
    <x v="25"/>
    <n v="36500"/>
    <m/>
  </r>
  <r>
    <x v="21"/>
    <x v="5"/>
    <x v="27"/>
    <x v="26"/>
    <m/>
    <m/>
  </r>
  <r>
    <x v="22"/>
    <x v="9"/>
    <x v="0"/>
    <x v="0"/>
    <m/>
    <n v="191050"/>
  </r>
  <r>
    <x v="22"/>
    <x v="2"/>
    <x v="0"/>
    <x v="27"/>
    <n v="30320"/>
    <n v="122718"/>
  </r>
  <r>
    <x v="22"/>
    <x v="6"/>
    <x v="0"/>
    <x v="0"/>
    <n v="78000"/>
    <n v="23000"/>
  </r>
  <r>
    <x v="22"/>
    <x v="7"/>
    <x v="0"/>
    <x v="0"/>
    <n v="2620950"/>
    <n v="62300"/>
  </r>
  <r>
    <x v="22"/>
    <x v="0"/>
    <x v="0"/>
    <x v="0"/>
    <m/>
    <n v="13542"/>
  </r>
  <r>
    <x v="22"/>
    <x v="1"/>
    <x v="0"/>
    <x v="0"/>
    <n v="1200"/>
    <n v="6500"/>
  </r>
  <r>
    <x v="22"/>
    <x v="8"/>
    <x v="0"/>
    <x v="0"/>
    <m/>
    <n v="1100"/>
  </r>
  <r>
    <x v="22"/>
    <x v="5"/>
    <x v="0"/>
    <x v="28"/>
    <m/>
    <n v="45395"/>
  </r>
  <r>
    <x v="23"/>
    <x v="2"/>
    <x v="28"/>
    <x v="29"/>
    <n v="9700"/>
    <n v="193000"/>
  </r>
  <r>
    <x v="23"/>
    <x v="6"/>
    <x v="29"/>
    <x v="0"/>
    <m/>
    <n v="13800"/>
  </r>
  <r>
    <x v="23"/>
    <x v="7"/>
    <x v="30"/>
    <x v="0"/>
    <m/>
    <n v="19260"/>
  </r>
  <r>
    <x v="23"/>
    <x v="0"/>
    <x v="31"/>
    <x v="0"/>
    <m/>
    <m/>
  </r>
  <r>
    <x v="23"/>
    <x v="3"/>
    <x v="32"/>
    <x v="0"/>
    <n v="1400"/>
    <m/>
  </r>
  <r>
    <x v="23"/>
    <x v="4"/>
    <x v="33"/>
    <x v="30"/>
    <m/>
    <n v="2950"/>
  </r>
  <r>
    <x v="23"/>
    <x v="1"/>
    <x v="34"/>
    <x v="31"/>
    <n v="32646"/>
    <n v="80224"/>
  </r>
  <r>
    <x v="23"/>
    <x v="8"/>
    <x v="35"/>
    <x v="0"/>
    <n v="2000"/>
    <n v="1900"/>
  </r>
  <r>
    <x v="23"/>
    <x v="5"/>
    <x v="36"/>
    <x v="32"/>
    <n v="92442"/>
    <n v="55986"/>
  </r>
  <r>
    <x v="24"/>
    <x v="2"/>
    <x v="37"/>
    <x v="33"/>
    <m/>
    <n v="492000"/>
  </r>
  <r>
    <x v="24"/>
    <x v="6"/>
    <x v="0"/>
    <x v="34"/>
    <m/>
    <m/>
  </r>
  <r>
    <x v="24"/>
    <x v="7"/>
    <x v="38"/>
    <x v="35"/>
    <m/>
    <m/>
  </r>
  <r>
    <x v="24"/>
    <x v="4"/>
    <x v="39"/>
    <x v="0"/>
    <m/>
    <m/>
  </r>
  <r>
    <x v="24"/>
    <x v="1"/>
    <x v="40"/>
    <x v="36"/>
    <n v="29000"/>
    <n v="3825"/>
  </r>
  <r>
    <x v="24"/>
    <x v="5"/>
    <x v="0"/>
    <x v="0"/>
    <n v="21000"/>
    <m/>
  </r>
  <r>
    <x v="25"/>
    <x v="2"/>
    <x v="41"/>
    <x v="0"/>
    <n v="780"/>
    <m/>
  </r>
  <r>
    <x v="25"/>
    <x v="6"/>
    <x v="42"/>
    <x v="0"/>
    <m/>
    <m/>
  </r>
  <r>
    <x v="25"/>
    <x v="0"/>
    <x v="43"/>
    <x v="0"/>
    <m/>
    <m/>
  </r>
  <r>
    <x v="25"/>
    <x v="3"/>
    <x v="44"/>
    <x v="0"/>
    <m/>
    <m/>
  </r>
  <r>
    <x v="25"/>
    <x v="1"/>
    <x v="45"/>
    <x v="37"/>
    <n v="6465"/>
    <m/>
  </r>
  <r>
    <x v="25"/>
    <x v="5"/>
    <x v="46"/>
    <x v="38"/>
    <m/>
    <n v="3480"/>
  </r>
  <r>
    <x v="26"/>
    <x v="4"/>
    <x v="47"/>
    <x v="0"/>
    <m/>
    <m/>
  </r>
  <r>
    <x v="26"/>
    <x v="1"/>
    <x v="48"/>
    <x v="0"/>
    <m/>
    <m/>
  </r>
  <r>
    <x v="26"/>
    <x v="5"/>
    <x v="0"/>
    <x v="39"/>
    <m/>
    <m/>
  </r>
  <r>
    <x v="27"/>
    <x v="4"/>
    <x v="49"/>
    <x v="0"/>
    <m/>
    <m/>
  </r>
  <r>
    <x v="27"/>
    <x v="1"/>
    <x v="50"/>
    <x v="0"/>
    <m/>
    <m/>
  </r>
  <r>
    <x v="27"/>
    <x v="8"/>
    <x v="0"/>
    <x v="0"/>
    <m/>
    <n v="3790"/>
  </r>
  <r>
    <x v="27"/>
    <x v="5"/>
    <x v="0"/>
    <x v="40"/>
    <m/>
    <n v="37775"/>
  </r>
  <r>
    <x v="28"/>
    <x v="1"/>
    <x v="51"/>
    <x v="0"/>
    <m/>
    <m/>
  </r>
  <r>
    <x v="29"/>
    <x v="1"/>
    <x v="0"/>
    <x v="41"/>
    <n v="2310"/>
    <m/>
  </r>
  <r>
    <x v="29"/>
    <x v="5"/>
    <x v="0"/>
    <x v="42"/>
    <m/>
    <m/>
  </r>
  <r>
    <x v="30"/>
    <x v="9"/>
    <x v="52"/>
    <x v="0"/>
    <m/>
    <m/>
  </r>
  <r>
    <x v="30"/>
    <x v="2"/>
    <x v="53"/>
    <x v="0"/>
    <m/>
    <n v="34998"/>
  </r>
  <r>
    <x v="30"/>
    <x v="6"/>
    <x v="24"/>
    <x v="0"/>
    <m/>
    <m/>
  </r>
  <r>
    <x v="30"/>
    <x v="7"/>
    <x v="54"/>
    <x v="43"/>
    <n v="191789"/>
    <n v="155188"/>
  </r>
  <r>
    <x v="30"/>
    <x v="0"/>
    <x v="55"/>
    <x v="0"/>
    <n v="7132"/>
    <n v="1056"/>
  </r>
  <r>
    <x v="30"/>
    <x v="3"/>
    <x v="56"/>
    <x v="44"/>
    <m/>
    <m/>
  </r>
  <r>
    <x v="30"/>
    <x v="4"/>
    <x v="57"/>
    <x v="0"/>
    <m/>
    <m/>
  </r>
  <r>
    <x v="30"/>
    <x v="1"/>
    <x v="58"/>
    <x v="0"/>
    <n v="370"/>
    <n v="4775"/>
  </r>
  <r>
    <x v="30"/>
    <x v="8"/>
    <x v="59"/>
    <x v="45"/>
    <n v="14240"/>
    <n v="4270"/>
  </r>
  <r>
    <x v="30"/>
    <x v="5"/>
    <x v="60"/>
    <x v="0"/>
    <m/>
    <n v="78400"/>
  </r>
  <r>
    <x v="31"/>
    <x v="9"/>
    <x v="0"/>
    <x v="0"/>
    <n v="14750"/>
    <m/>
  </r>
  <r>
    <x v="31"/>
    <x v="2"/>
    <x v="0"/>
    <x v="0"/>
    <n v="13340"/>
    <m/>
  </r>
  <r>
    <x v="31"/>
    <x v="4"/>
    <x v="61"/>
    <x v="0"/>
    <m/>
    <m/>
  </r>
  <r>
    <x v="31"/>
    <x v="1"/>
    <x v="8"/>
    <x v="0"/>
    <m/>
    <m/>
  </r>
  <r>
    <x v="31"/>
    <x v="8"/>
    <x v="0"/>
    <x v="0"/>
    <m/>
    <n v="500"/>
  </r>
  <r>
    <x v="31"/>
    <x v="5"/>
    <x v="0"/>
    <x v="0"/>
    <m/>
    <n v="4550"/>
  </r>
  <r>
    <x v="32"/>
    <x v="1"/>
    <x v="0"/>
    <x v="0"/>
    <n v="2200"/>
    <m/>
  </r>
  <r>
    <x v="32"/>
    <x v="8"/>
    <x v="0"/>
    <x v="0"/>
    <n v="250"/>
    <m/>
  </r>
  <r>
    <x v="33"/>
    <x v="7"/>
    <x v="0"/>
    <x v="0"/>
    <n v="68770"/>
    <n v="6820"/>
  </r>
  <r>
    <x v="34"/>
    <x v="2"/>
    <x v="0"/>
    <x v="0"/>
    <n v="4315"/>
    <m/>
  </r>
  <r>
    <x v="35"/>
    <x v="6"/>
    <x v="62"/>
    <x v="46"/>
    <n v="453000"/>
    <n v="411000"/>
  </r>
  <r>
    <x v="35"/>
    <x v="7"/>
    <x v="0"/>
    <x v="0"/>
    <m/>
    <n v="6919"/>
  </r>
  <r>
    <x v="35"/>
    <x v="1"/>
    <x v="0"/>
    <x v="0"/>
    <m/>
    <n v="12750"/>
  </r>
  <r>
    <x v="35"/>
    <x v="8"/>
    <x v="0"/>
    <x v="0"/>
    <m/>
    <n v="150"/>
  </r>
  <r>
    <x v="36"/>
    <x v="5"/>
    <x v="0"/>
    <x v="0"/>
    <m/>
    <n v="21538"/>
  </r>
  <r>
    <x v="37"/>
    <x v="6"/>
    <x v="63"/>
    <x v="0"/>
    <m/>
    <m/>
  </r>
  <r>
    <x v="37"/>
    <x v="1"/>
    <x v="64"/>
    <x v="47"/>
    <n v="2400"/>
    <m/>
  </r>
  <r>
    <x v="38"/>
    <x v="2"/>
    <x v="0"/>
    <x v="0"/>
    <m/>
    <n v="32067"/>
  </r>
  <r>
    <x v="39"/>
    <x v="0"/>
    <x v="0"/>
    <x v="0"/>
    <n v="15720"/>
    <m/>
  </r>
  <r>
    <x v="39"/>
    <x v="3"/>
    <x v="0"/>
    <x v="0"/>
    <n v="4000"/>
    <m/>
  </r>
  <r>
    <x v="39"/>
    <x v="1"/>
    <x v="0"/>
    <x v="0"/>
    <n v="1250"/>
    <m/>
  </r>
  <r>
    <x v="39"/>
    <x v="8"/>
    <x v="0"/>
    <x v="0"/>
    <n v="54000"/>
    <m/>
  </r>
  <r>
    <x v="40"/>
    <x v="2"/>
    <x v="65"/>
    <x v="0"/>
    <m/>
    <m/>
  </r>
  <r>
    <x v="40"/>
    <x v="6"/>
    <x v="66"/>
    <x v="0"/>
    <n v="95000"/>
    <n v="465750"/>
  </r>
  <r>
    <x v="40"/>
    <x v="7"/>
    <x v="67"/>
    <x v="48"/>
    <n v="45000"/>
    <n v="1148500"/>
  </r>
  <r>
    <x v="40"/>
    <x v="0"/>
    <x v="0"/>
    <x v="49"/>
    <m/>
    <n v="200000"/>
  </r>
  <r>
    <x v="40"/>
    <x v="3"/>
    <x v="0"/>
    <x v="0"/>
    <m/>
    <n v="29000"/>
  </r>
  <r>
    <x v="40"/>
    <x v="4"/>
    <x v="68"/>
    <x v="0"/>
    <m/>
    <m/>
  </r>
  <r>
    <x v="40"/>
    <x v="1"/>
    <x v="69"/>
    <x v="50"/>
    <m/>
    <n v="149000"/>
  </r>
  <r>
    <x v="40"/>
    <x v="8"/>
    <x v="70"/>
    <x v="51"/>
    <m/>
    <m/>
  </r>
  <r>
    <x v="40"/>
    <x v="5"/>
    <x v="24"/>
    <x v="0"/>
    <m/>
    <m/>
  </r>
  <r>
    <x v="41"/>
    <x v="2"/>
    <x v="0"/>
    <x v="0"/>
    <n v="11432"/>
    <n v="11325"/>
  </r>
  <r>
    <x v="41"/>
    <x v="1"/>
    <x v="0"/>
    <x v="0"/>
    <n v="4184"/>
    <n v="8024"/>
  </r>
  <r>
    <x v="41"/>
    <x v="8"/>
    <x v="0"/>
    <x v="0"/>
    <m/>
    <n v="75"/>
  </r>
  <r>
    <x v="41"/>
    <x v="5"/>
    <x v="0"/>
    <x v="0"/>
    <n v="2650"/>
    <m/>
  </r>
  <r>
    <x v="42"/>
    <x v="2"/>
    <x v="0"/>
    <x v="0"/>
    <n v="1073.0999999999999"/>
    <n v="3257.62"/>
  </r>
  <r>
    <x v="42"/>
    <x v="0"/>
    <x v="0"/>
    <x v="0"/>
    <n v="11574"/>
    <n v="4000"/>
  </r>
  <r>
    <x v="42"/>
    <x v="4"/>
    <x v="0"/>
    <x v="0"/>
    <n v="24946.400000000001"/>
    <n v="554.4"/>
  </r>
  <r>
    <x v="42"/>
    <x v="1"/>
    <x v="0"/>
    <x v="0"/>
    <n v="79655"/>
    <n v="42750"/>
  </r>
  <r>
    <x v="42"/>
    <x v="5"/>
    <x v="0"/>
    <x v="0"/>
    <n v="375043.75"/>
    <n v="318458.3"/>
  </r>
  <r>
    <x v="43"/>
    <x v="9"/>
    <x v="71"/>
    <x v="52"/>
    <m/>
    <m/>
  </r>
  <r>
    <x v="43"/>
    <x v="2"/>
    <x v="72"/>
    <x v="53"/>
    <n v="33900"/>
    <m/>
  </r>
  <r>
    <x v="43"/>
    <x v="6"/>
    <x v="73"/>
    <x v="54"/>
    <m/>
    <m/>
  </r>
  <r>
    <x v="43"/>
    <x v="7"/>
    <x v="74"/>
    <x v="55"/>
    <n v="307037"/>
    <m/>
  </r>
  <r>
    <x v="43"/>
    <x v="0"/>
    <x v="75"/>
    <x v="52"/>
    <n v="1344"/>
    <m/>
  </r>
  <r>
    <x v="43"/>
    <x v="3"/>
    <x v="76"/>
    <x v="0"/>
    <n v="97713"/>
    <m/>
  </r>
  <r>
    <x v="43"/>
    <x v="4"/>
    <x v="77"/>
    <x v="56"/>
    <m/>
    <m/>
  </r>
  <r>
    <x v="43"/>
    <x v="1"/>
    <x v="78"/>
    <x v="57"/>
    <n v="124493"/>
    <n v="12000"/>
  </r>
  <r>
    <x v="43"/>
    <x v="5"/>
    <x v="79"/>
    <x v="58"/>
    <n v="123714"/>
    <n v="7950"/>
  </r>
  <r>
    <x v="44"/>
    <x v="4"/>
    <x v="0"/>
    <x v="0"/>
    <n v="12000"/>
    <m/>
  </r>
  <r>
    <x v="44"/>
    <x v="1"/>
    <x v="0"/>
    <x v="0"/>
    <n v="6300"/>
    <m/>
  </r>
  <r>
    <x v="45"/>
    <x v="2"/>
    <x v="80"/>
    <x v="0"/>
    <m/>
    <m/>
  </r>
  <r>
    <x v="46"/>
    <x v="9"/>
    <x v="0"/>
    <x v="0"/>
    <m/>
    <n v="298200"/>
  </r>
  <r>
    <x v="46"/>
    <x v="2"/>
    <x v="81"/>
    <x v="59"/>
    <n v="9650"/>
    <n v="28040"/>
  </r>
  <r>
    <x v="46"/>
    <x v="6"/>
    <x v="82"/>
    <x v="0"/>
    <m/>
    <n v="198675"/>
  </r>
  <r>
    <x v="46"/>
    <x v="7"/>
    <x v="83"/>
    <x v="60"/>
    <n v="3399990"/>
    <n v="625255.35"/>
  </r>
  <r>
    <x v="46"/>
    <x v="3"/>
    <x v="84"/>
    <x v="0"/>
    <m/>
    <m/>
  </r>
  <r>
    <x v="46"/>
    <x v="4"/>
    <x v="85"/>
    <x v="0"/>
    <m/>
    <n v="14250"/>
  </r>
  <r>
    <x v="46"/>
    <x v="1"/>
    <x v="86"/>
    <x v="61"/>
    <n v="640"/>
    <n v="15310"/>
  </r>
  <r>
    <x v="46"/>
    <x v="8"/>
    <x v="0"/>
    <x v="0"/>
    <n v="20060"/>
    <n v="54221"/>
  </r>
  <r>
    <x v="46"/>
    <x v="5"/>
    <x v="87"/>
    <x v="52"/>
    <n v="29680"/>
    <n v="63694"/>
  </r>
  <r>
    <x v="47"/>
    <x v="2"/>
    <x v="15"/>
    <x v="0"/>
    <m/>
    <m/>
  </r>
  <r>
    <x v="47"/>
    <x v="4"/>
    <x v="88"/>
    <x v="0"/>
    <m/>
    <m/>
  </r>
  <r>
    <x v="47"/>
    <x v="1"/>
    <x v="49"/>
    <x v="0"/>
    <m/>
    <m/>
  </r>
  <r>
    <x v="47"/>
    <x v="5"/>
    <x v="89"/>
    <x v="0"/>
    <m/>
    <m/>
  </r>
  <r>
    <x v="48"/>
    <x v="4"/>
    <x v="0"/>
    <x v="0"/>
    <m/>
    <n v="1028"/>
  </r>
  <r>
    <x v="48"/>
    <x v="1"/>
    <x v="0"/>
    <x v="0"/>
    <m/>
    <n v="28000"/>
  </r>
  <r>
    <x v="48"/>
    <x v="5"/>
    <x v="0"/>
    <x v="0"/>
    <m/>
    <n v="26788"/>
  </r>
  <r>
    <x v="49"/>
    <x v="2"/>
    <x v="0"/>
    <x v="0"/>
    <n v="12000"/>
    <m/>
  </r>
  <r>
    <x v="50"/>
    <x v="1"/>
    <x v="0"/>
    <x v="0"/>
    <n v="24000"/>
    <n v="25200"/>
  </r>
  <r>
    <x v="50"/>
    <x v="5"/>
    <x v="90"/>
    <x v="0"/>
    <m/>
    <m/>
  </r>
  <r>
    <x v="51"/>
    <x v="1"/>
    <x v="0"/>
    <x v="0"/>
    <n v="15500"/>
    <m/>
  </r>
  <r>
    <x v="52"/>
    <x v="8"/>
    <x v="0"/>
    <x v="0"/>
    <n v="6000"/>
    <m/>
  </r>
  <r>
    <x v="53"/>
    <x v="1"/>
    <x v="91"/>
    <x v="0"/>
    <m/>
    <m/>
  </r>
  <r>
    <x v="54"/>
    <x v="1"/>
    <x v="0"/>
    <x v="0"/>
    <n v="800"/>
    <n v="920"/>
  </r>
  <r>
    <x v="54"/>
    <x v="8"/>
    <x v="0"/>
    <x v="0"/>
    <n v="100"/>
    <n v="75"/>
  </r>
  <r>
    <x v="55"/>
    <x v="9"/>
    <x v="0"/>
    <x v="0"/>
    <n v="80850"/>
    <m/>
  </r>
  <r>
    <x v="55"/>
    <x v="6"/>
    <x v="0"/>
    <x v="0"/>
    <m/>
    <n v="940000"/>
  </r>
  <r>
    <x v="55"/>
    <x v="7"/>
    <x v="0"/>
    <x v="0"/>
    <n v="8250"/>
    <m/>
  </r>
  <r>
    <x v="55"/>
    <x v="3"/>
    <x v="0"/>
    <x v="0"/>
    <m/>
    <n v="32000"/>
  </r>
  <r>
    <x v="55"/>
    <x v="1"/>
    <x v="0"/>
    <x v="0"/>
    <n v="5500"/>
    <m/>
  </r>
  <r>
    <x v="55"/>
    <x v="8"/>
    <x v="0"/>
    <x v="0"/>
    <n v="1720"/>
    <n v="950"/>
  </r>
  <r>
    <x v="56"/>
    <x v="2"/>
    <x v="0"/>
    <x v="0"/>
    <m/>
    <n v="1995"/>
  </r>
  <r>
    <x v="56"/>
    <x v="1"/>
    <x v="0"/>
    <x v="0"/>
    <m/>
    <n v="1000"/>
  </r>
  <r>
    <x v="56"/>
    <x v="8"/>
    <x v="0"/>
    <x v="0"/>
    <m/>
    <n v="130"/>
  </r>
  <r>
    <x v="56"/>
    <x v="5"/>
    <x v="0"/>
    <x v="0"/>
    <m/>
    <n v="7420"/>
  </r>
  <r>
    <x v="57"/>
    <x v="9"/>
    <x v="0"/>
    <x v="0"/>
    <n v="198000"/>
    <n v="161565"/>
  </r>
  <r>
    <x v="57"/>
    <x v="2"/>
    <x v="92"/>
    <x v="62"/>
    <n v="13075"/>
    <n v="61250"/>
  </r>
  <r>
    <x v="57"/>
    <x v="6"/>
    <x v="0"/>
    <x v="0"/>
    <m/>
    <n v="822620"/>
  </r>
  <r>
    <x v="57"/>
    <x v="7"/>
    <x v="93"/>
    <x v="0"/>
    <n v="5577263.5"/>
    <n v="1326375.6000000001"/>
  </r>
  <r>
    <x v="57"/>
    <x v="0"/>
    <x v="0"/>
    <x v="0"/>
    <n v="529082.19999999995"/>
    <n v="8970"/>
  </r>
  <r>
    <x v="57"/>
    <x v="3"/>
    <x v="72"/>
    <x v="0"/>
    <n v="69179.7"/>
    <n v="125"/>
  </r>
  <r>
    <x v="57"/>
    <x v="4"/>
    <x v="0"/>
    <x v="0"/>
    <m/>
    <n v="2800"/>
  </r>
  <r>
    <x v="57"/>
    <x v="1"/>
    <x v="94"/>
    <x v="63"/>
    <m/>
    <n v="26214"/>
  </r>
  <r>
    <x v="57"/>
    <x v="8"/>
    <x v="0"/>
    <x v="64"/>
    <n v="439020"/>
    <n v="9440"/>
  </r>
  <r>
    <x v="57"/>
    <x v="5"/>
    <x v="95"/>
    <x v="65"/>
    <n v="28750"/>
    <n v="90957"/>
  </r>
  <r>
    <x v="58"/>
    <x v="2"/>
    <x v="0"/>
    <x v="0"/>
    <m/>
    <n v="2250"/>
  </r>
  <r>
    <x v="58"/>
    <x v="1"/>
    <x v="0"/>
    <x v="0"/>
    <m/>
    <n v="1600"/>
  </r>
  <r>
    <x v="58"/>
    <x v="8"/>
    <x v="0"/>
    <x v="0"/>
    <m/>
    <n v="190"/>
  </r>
  <r>
    <x v="59"/>
    <x v="7"/>
    <x v="0"/>
    <x v="0"/>
    <m/>
    <n v="257900"/>
  </r>
  <r>
    <x v="59"/>
    <x v="1"/>
    <x v="0"/>
    <x v="0"/>
    <m/>
    <n v="785"/>
  </r>
  <r>
    <x v="59"/>
    <x v="8"/>
    <x v="0"/>
    <x v="0"/>
    <m/>
    <n v="2000"/>
  </r>
  <r>
    <x v="60"/>
    <x v="7"/>
    <x v="0"/>
    <x v="0"/>
    <n v="1600"/>
    <m/>
  </r>
  <r>
    <x v="60"/>
    <x v="0"/>
    <x v="0"/>
    <x v="0"/>
    <m/>
    <n v="40000"/>
  </r>
  <r>
    <x v="60"/>
    <x v="3"/>
    <x v="0"/>
    <x v="0"/>
    <m/>
    <n v="1166405"/>
  </r>
  <r>
    <x v="60"/>
    <x v="8"/>
    <x v="0"/>
    <x v="0"/>
    <m/>
    <n v="472960"/>
  </r>
  <r>
    <x v="61"/>
    <x v="2"/>
    <x v="0"/>
    <x v="0"/>
    <m/>
    <n v="7800"/>
  </r>
  <r>
    <x v="61"/>
    <x v="0"/>
    <x v="0"/>
    <x v="66"/>
    <n v="7000"/>
    <m/>
  </r>
  <r>
    <x v="62"/>
    <x v="2"/>
    <x v="96"/>
    <x v="67"/>
    <m/>
    <m/>
  </r>
  <r>
    <x v="62"/>
    <x v="1"/>
    <x v="97"/>
    <x v="0"/>
    <m/>
    <m/>
  </r>
  <r>
    <x v="63"/>
    <x v="3"/>
    <x v="0"/>
    <x v="0"/>
    <m/>
    <n v="549"/>
  </r>
  <r>
    <x v="63"/>
    <x v="1"/>
    <x v="0"/>
    <x v="0"/>
    <m/>
    <n v="60"/>
  </r>
  <r>
    <x v="63"/>
    <x v="8"/>
    <x v="0"/>
    <x v="0"/>
    <m/>
    <n v="180"/>
  </r>
  <r>
    <x v="64"/>
    <x v="1"/>
    <x v="98"/>
    <x v="68"/>
    <n v="1800"/>
    <m/>
  </r>
  <r>
    <x v="65"/>
    <x v="2"/>
    <x v="10"/>
    <x v="0"/>
    <n v="100"/>
    <m/>
  </r>
  <r>
    <x v="65"/>
    <x v="0"/>
    <x v="0"/>
    <x v="52"/>
    <m/>
    <n v="11946"/>
  </r>
  <r>
    <x v="65"/>
    <x v="3"/>
    <x v="0"/>
    <x v="0"/>
    <m/>
    <n v="6075"/>
  </r>
  <r>
    <x v="65"/>
    <x v="4"/>
    <x v="99"/>
    <x v="0"/>
    <n v="216"/>
    <n v="1736"/>
  </r>
  <r>
    <x v="65"/>
    <x v="1"/>
    <x v="100"/>
    <x v="69"/>
    <m/>
    <n v="162080"/>
  </r>
  <r>
    <x v="65"/>
    <x v="8"/>
    <x v="0"/>
    <x v="0"/>
    <m/>
    <n v="3150"/>
  </r>
  <r>
    <x v="65"/>
    <x v="5"/>
    <x v="101"/>
    <x v="70"/>
    <n v="37795"/>
    <n v="5500"/>
  </r>
  <r>
    <x v="66"/>
    <x v="2"/>
    <x v="0"/>
    <x v="71"/>
    <n v="300"/>
    <n v="4510"/>
  </r>
  <r>
    <x v="66"/>
    <x v="7"/>
    <x v="102"/>
    <x v="0"/>
    <m/>
    <m/>
  </r>
  <r>
    <x v="66"/>
    <x v="0"/>
    <x v="0"/>
    <x v="72"/>
    <n v="13060"/>
    <m/>
  </r>
  <r>
    <x v="66"/>
    <x v="4"/>
    <x v="103"/>
    <x v="73"/>
    <n v="6962"/>
    <n v="252"/>
  </r>
  <r>
    <x v="66"/>
    <x v="1"/>
    <x v="104"/>
    <x v="74"/>
    <n v="195145.60000000001"/>
    <n v="118790.7"/>
  </r>
  <r>
    <x v="66"/>
    <x v="8"/>
    <x v="0"/>
    <x v="0"/>
    <m/>
    <n v="490"/>
  </r>
  <r>
    <x v="66"/>
    <x v="5"/>
    <x v="0"/>
    <x v="75"/>
    <n v="20693"/>
    <n v="13280"/>
  </r>
  <r>
    <x v="67"/>
    <x v="2"/>
    <x v="0"/>
    <x v="0"/>
    <n v="2200"/>
    <m/>
  </r>
  <r>
    <x v="67"/>
    <x v="1"/>
    <x v="0"/>
    <x v="0"/>
    <n v="5200"/>
    <m/>
  </r>
  <r>
    <x v="68"/>
    <x v="9"/>
    <x v="0"/>
    <x v="0"/>
    <m/>
    <n v="1500"/>
  </r>
  <r>
    <x v="68"/>
    <x v="2"/>
    <x v="105"/>
    <x v="76"/>
    <n v="36345"/>
    <n v="51260"/>
  </r>
  <r>
    <x v="68"/>
    <x v="6"/>
    <x v="35"/>
    <x v="77"/>
    <m/>
    <m/>
  </r>
  <r>
    <x v="68"/>
    <x v="7"/>
    <x v="106"/>
    <x v="0"/>
    <n v="24500"/>
    <n v="16000"/>
  </r>
  <r>
    <x v="68"/>
    <x v="0"/>
    <x v="107"/>
    <x v="78"/>
    <n v="32933.5"/>
    <n v="91640"/>
  </r>
  <r>
    <x v="68"/>
    <x v="3"/>
    <x v="0"/>
    <x v="0"/>
    <n v="7022.2"/>
    <n v="967145"/>
  </r>
  <r>
    <x v="68"/>
    <x v="4"/>
    <x v="108"/>
    <x v="79"/>
    <n v="18886"/>
    <n v="88126"/>
  </r>
  <r>
    <x v="68"/>
    <x v="1"/>
    <x v="109"/>
    <x v="80"/>
    <n v="866701.2"/>
    <n v="832462"/>
  </r>
  <r>
    <x v="68"/>
    <x v="8"/>
    <x v="110"/>
    <x v="81"/>
    <n v="25076"/>
    <n v="4015"/>
  </r>
  <r>
    <x v="68"/>
    <x v="5"/>
    <x v="111"/>
    <x v="82"/>
    <n v="64557.4"/>
    <n v="80906.5"/>
  </r>
  <r>
    <x v="69"/>
    <x v="1"/>
    <x v="0"/>
    <x v="83"/>
    <m/>
    <m/>
  </r>
  <r>
    <x v="70"/>
    <x v="3"/>
    <x v="0"/>
    <x v="0"/>
    <m/>
    <n v="6000"/>
  </r>
  <r>
    <x v="70"/>
    <x v="1"/>
    <x v="112"/>
    <x v="0"/>
    <m/>
    <n v="480"/>
  </r>
  <r>
    <x v="70"/>
    <x v="8"/>
    <x v="0"/>
    <x v="0"/>
    <m/>
    <n v="200"/>
  </r>
  <r>
    <x v="71"/>
    <x v="9"/>
    <x v="0"/>
    <x v="84"/>
    <n v="49880"/>
    <n v="2400"/>
  </r>
  <r>
    <x v="71"/>
    <x v="2"/>
    <x v="113"/>
    <x v="0"/>
    <m/>
    <n v="448550"/>
  </r>
  <r>
    <x v="71"/>
    <x v="6"/>
    <x v="114"/>
    <x v="85"/>
    <n v="241843"/>
    <n v="889144.4"/>
  </r>
  <r>
    <x v="71"/>
    <x v="7"/>
    <x v="115"/>
    <x v="86"/>
    <n v="7189121.9100000001"/>
    <n v="111710"/>
  </r>
  <r>
    <x v="71"/>
    <x v="0"/>
    <x v="116"/>
    <x v="87"/>
    <n v="309890"/>
    <n v="441050.6"/>
  </r>
  <r>
    <x v="71"/>
    <x v="3"/>
    <x v="117"/>
    <x v="88"/>
    <n v="1756477"/>
    <n v="531070"/>
  </r>
  <r>
    <x v="71"/>
    <x v="4"/>
    <x v="118"/>
    <x v="89"/>
    <n v="46954"/>
    <n v="18350"/>
  </r>
  <r>
    <x v="71"/>
    <x v="1"/>
    <x v="119"/>
    <x v="90"/>
    <n v="171139"/>
    <n v="195557"/>
  </r>
  <r>
    <x v="71"/>
    <x v="8"/>
    <x v="120"/>
    <x v="91"/>
    <n v="2532710"/>
    <n v="609536.62"/>
  </r>
  <r>
    <x v="71"/>
    <x v="5"/>
    <x v="121"/>
    <x v="92"/>
    <n v="239658"/>
    <n v="2187353.5"/>
  </r>
  <r>
    <x v="72"/>
    <x v="4"/>
    <x v="122"/>
    <x v="0"/>
    <m/>
    <m/>
  </r>
  <r>
    <x v="72"/>
    <x v="1"/>
    <x v="123"/>
    <x v="0"/>
    <m/>
    <m/>
  </r>
  <r>
    <x v="73"/>
    <x v="2"/>
    <x v="124"/>
    <x v="0"/>
    <m/>
    <m/>
  </r>
  <r>
    <x v="73"/>
    <x v="6"/>
    <x v="125"/>
    <x v="0"/>
    <m/>
    <n v="12750"/>
  </r>
  <r>
    <x v="73"/>
    <x v="0"/>
    <x v="126"/>
    <x v="0"/>
    <m/>
    <m/>
  </r>
  <r>
    <x v="73"/>
    <x v="3"/>
    <x v="39"/>
    <x v="0"/>
    <m/>
    <m/>
  </r>
  <r>
    <x v="73"/>
    <x v="4"/>
    <x v="85"/>
    <x v="0"/>
    <m/>
    <m/>
  </r>
  <r>
    <x v="73"/>
    <x v="1"/>
    <x v="127"/>
    <x v="52"/>
    <m/>
    <m/>
  </r>
  <r>
    <x v="73"/>
    <x v="5"/>
    <x v="128"/>
    <x v="0"/>
    <m/>
    <m/>
  </r>
  <r>
    <x v="74"/>
    <x v="9"/>
    <x v="0"/>
    <x v="0"/>
    <m/>
    <n v="40200"/>
  </r>
  <r>
    <x v="74"/>
    <x v="2"/>
    <x v="129"/>
    <x v="93"/>
    <n v="75227"/>
    <n v="60912"/>
  </r>
  <r>
    <x v="74"/>
    <x v="0"/>
    <x v="130"/>
    <x v="0"/>
    <n v="162.5"/>
    <m/>
  </r>
  <r>
    <x v="74"/>
    <x v="3"/>
    <x v="0"/>
    <x v="0"/>
    <m/>
    <n v="43514"/>
  </r>
  <r>
    <x v="74"/>
    <x v="4"/>
    <x v="131"/>
    <x v="94"/>
    <m/>
    <n v="54"/>
  </r>
  <r>
    <x v="74"/>
    <x v="1"/>
    <x v="132"/>
    <x v="95"/>
    <n v="5779"/>
    <n v="24417"/>
  </r>
  <r>
    <x v="74"/>
    <x v="8"/>
    <x v="0"/>
    <x v="96"/>
    <m/>
    <n v="2085"/>
  </r>
  <r>
    <x v="74"/>
    <x v="5"/>
    <x v="133"/>
    <x v="0"/>
    <m/>
    <n v="26555"/>
  </r>
  <r>
    <x v="75"/>
    <x v="4"/>
    <x v="134"/>
    <x v="0"/>
    <m/>
    <m/>
  </r>
  <r>
    <x v="75"/>
    <x v="5"/>
    <x v="135"/>
    <x v="0"/>
    <m/>
    <m/>
  </r>
  <r>
    <x v="76"/>
    <x v="7"/>
    <x v="136"/>
    <x v="97"/>
    <m/>
    <m/>
  </r>
  <r>
    <x v="76"/>
    <x v="4"/>
    <x v="0"/>
    <x v="98"/>
    <m/>
    <m/>
  </r>
  <r>
    <x v="76"/>
    <x v="8"/>
    <x v="0"/>
    <x v="99"/>
    <m/>
    <m/>
  </r>
  <r>
    <x v="76"/>
    <x v="5"/>
    <x v="137"/>
    <x v="100"/>
    <n v="90000"/>
    <n v="202297"/>
  </r>
  <r>
    <x v="77"/>
    <x v="2"/>
    <x v="138"/>
    <x v="0"/>
    <m/>
    <m/>
  </r>
  <r>
    <x v="77"/>
    <x v="6"/>
    <x v="139"/>
    <x v="0"/>
    <m/>
    <m/>
  </r>
  <r>
    <x v="77"/>
    <x v="0"/>
    <x v="140"/>
    <x v="0"/>
    <m/>
    <m/>
  </r>
  <r>
    <x v="78"/>
    <x v="3"/>
    <x v="141"/>
    <x v="0"/>
    <m/>
    <m/>
  </r>
  <r>
    <x v="78"/>
    <x v="1"/>
    <x v="142"/>
    <x v="0"/>
    <m/>
    <m/>
  </r>
  <r>
    <x v="78"/>
    <x v="5"/>
    <x v="143"/>
    <x v="101"/>
    <m/>
    <m/>
  </r>
  <r>
    <x v="79"/>
    <x v="5"/>
    <x v="144"/>
    <x v="0"/>
    <m/>
    <m/>
  </r>
  <r>
    <x v="80"/>
    <x v="9"/>
    <x v="0"/>
    <x v="0"/>
    <m/>
    <n v="28000"/>
  </r>
  <r>
    <x v="80"/>
    <x v="2"/>
    <x v="0"/>
    <x v="0"/>
    <m/>
    <n v="34880"/>
  </r>
  <r>
    <x v="80"/>
    <x v="7"/>
    <x v="145"/>
    <x v="102"/>
    <n v="318673"/>
    <n v="77025"/>
  </r>
  <r>
    <x v="80"/>
    <x v="0"/>
    <x v="0"/>
    <x v="0"/>
    <m/>
    <n v="8600"/>
  </r>
  <r>
    <x v="80"/>
    <x v="3"/>
    <x v="146"/>
    <x v="0"/>
    <m/>
    <m/>
  </r>
  <r>
    <x v="80"/>
    <x v="1"/>
    <x v="24"/>
    <x v="0"/>
    <m/>
    <n v="2500"/>
  </r>
  <r>
    <x v="80"/>
    <x v="8"/>
    <x v="0"/>
    <x v="0"/>
    <n v="49780"/>
    <n v="24050"/>
  </r>
  <r>
    <x v="80"/>
    <x v="5"/>
    <x v="147"/>
    <x v="0"/>
    <m/>
    <n v="9400"/>
  </r>
  <r>
    <x v="81"/>
    <x v="2"/>
    <x v="0"/>
    <x v="103"/>
    <n v="600"/>
    <m/>
  </r>
  <r>
    <x v="81"/>
    <x v="7"/>
    <x v="0"/>
    <x v="0"/>
    <m/>
    <n v="4600"/>
  </r>
  <r>
    <x v="81"/>
    <x v="1"/>
    <x v="0"/>
    <x v="104"/>
    <n v="4580.1000000000004"/>
    <m/>
  </r>
  <r>
    <x v="81"/>
    <x v="8"/>
    <x v="0"/>
    <x v="0"/>
    <n v="1500"/>
    <m/>
  </r>
  <r>
    <x v="81"/>
    <x v="5"/>
    <x v="148"/>
    <x v="105"/>
    <n v="41264"/>
    <m/>
  </r>
  <r>
    <x v="82"/>
    <x v="6"/>
    <x v="0"/>
    <x v="106"/>
    <m/>
    <m/>
  </r>
  <r>
    <x v="82"/>
    <x v="7"/>
    <x v="0"/>
    <x v="107"/>
    <m/>
    <m/>
  </r>
  <r>
    <x v="82"/>
    <x v="0"/>
    <x v="0"/>
    <x v="108"/>
    <m/>
    <m/>
  </r>
  <r>
    <x v="82"/>
    <x v="1"/>
    <x v="0"/>
    <x v="109"/>
    <m/>
    <m/>
  </r>
  <r>
    <x v="82"/>
    <x v="8"/>
    <x v="0"/>
    <x v="110"/>
    <m/>
    <m/>
  </r>
  <r>
    <x v="82"/>
    <x v="5"/>
    <x v="149"/>
    <x v="0"/>
    <m/>
    <m/>
  </r>
  <r>
    <x v="83"/>
    <x v="9"/>
    <x v="150"/>
    <x v="0"/>
    <m/>
    <m/>
  </r>
  <r>
    <x v="83"/>
    <x v="2"/>
    <x v="151"/>
    <x v="111"/>
    <n v="69700"/>
    <n v="93480"/>
  </r>
  <r>
    <x v="83"/>
    <x v="6"/>
    <x v="152"/>
    <x v="0"/>
    <m/>
    <m/>
  </r>
  <r>
    <x v="83"/>
    <x v="7"/>
    <x v="153"/>
    <x v="0"/>
    <n v="160662"/>
    <n v="1840"/>
  </r>
  <r>
    <x v="83"/>
    <x v="0"/>
    <x v="0"/>
    <x v="0"/>
    <n v="931"/>
    <m/>
  </r>
  <r>
    <x v="83"/>
    <x v="3"/>
    <x v="154"/>
    <x v="112"/>
    <n v="6170"/>
    <m/>
  </r>
  <r>
    <x v="83"/>
    <x v="4"/>
    <x v="0"/>
    <x v="113"/>
    <m/>
    <m/>
  </r>
  <r>
    <x v="83"/>
    <x v="1"/>
    <x v="155"/>
    <x v="114"/>
    <n v="51800"/>
    <n v="10000"/>
  </r>
  <r>
    <x v="83"/>
    <x v="8"/>
    <x v="156"/>
    <x v="115"/>
    <n v="23760"/>
    <n v="3100"/>
  </r>
  <r>
    <x v="83"/>
    <x v="5"/>
    <x v="157"/>
    <x v="47"/>
    <n v="20501.2"/>
    <n v="4700"/>
  </r>
  <r>
    <x v="84"/>
    <x v="9"/>
    <x v="0"/>
    <x v="0"/>
    <m/>
    <n v="27000"/>
  </r>
  <r>
    <x v="84"/>
    <x v="8"/>
    <x v="0"/>
    <x v="0"/>
    <m/>
    <n v="695"/>
  </r>
  <r>
    <x v="85"/>
    <x v="0"/>
    <x v="158"/>
    <x v="0"/>
    <m/>
    <m/>
  </r>
  <r>
    <x v="86"/>
    <x v="2"/>
    <x v="0"/>
    <x v="0"/>
    <m/>
    <n v="210"/>
  </r>
  <r>
    <x v="86"/>
    <x v="6"/>
    <x v="0"/>
    <x v="0"/>
    <m/>
    <n v="56000"/>
  </r>
  <r>
    <x v="86"/>
    <x v="1"/>
    <x v="0"/>
    <x v="0"/>
    <m/>
    <n v="6440"/>
  </r>
  <r>
    <x v="86"/>
    <x v="8"/>
    <x v="0"/>
    <x v="0"/>
    <m/>
    <n v="1700"/>
  </r>
  <r>
    <x v="86"/>
    <x v="5"/>
    <x v="0"/>
    <x v="0"/>
    <m/>
    <n v="18000"/>
  </r>
  <r>
    <x v="87"/>
    <x v="2"/>
    <x v="159"/>
    <x v="116"/>
    <n v="4100"/>
    <m/>
  </r>
  <r>
    <x v="87"/>
    <x v="6"/>
    <x v="160"/>
    <x v="117"/>
    <n v="59400"/>
    <m/>
  </r>
  <r>
    <x v="87"/>
    <x v="7"/>
    <x v="0"/>
    <x v="118"/>
    <n v="26327.7"/>
    <m/>
  </r>
  <r>
    <x v="87"/>
    <x v="1"/>
    <x v="161"/>
    <x v="119"/>
    <n v="0"/>
    <m/>
  </r>
  <r>
    <x v="87"/>
    <x v="5"/>
    <x v="0"/>
    <x v="120"/>
    <n v="585"/>
    <m/>
  </r>
  <r>
    <x v="88"/>
    <x v="6"/>
    <x v="162"/>
    <x v="0"/>
    <m/>
    <m/>
  </r>
  <r>
    <x v="88"/>
    <x v="7"/>
    <x v="163"/>
    <x v="0"/>
    <m/>
    <m/>
  </r>
  <r>
    <x v="88"/>
    <x v="4"/>
    <x v="164"/>
    <x v="0"/>
    <m/>
    <m/>
  </r>
  <r>
    <x v="88"/>
    <x v="1"/>
    <x v="165"/>
    <x v="0"/>
    <m/>
    <m/>
  </r>
  <r>
    <x v="88"/>
    <x v="5"/>
    <x v="166"/>
    <x v="0"/>
    <m/>
    <m/>
  </r>
  <r>
    <x v="89"/>
    <x v="9"/>
    <x v="0"/>
    <x v="0"/>
    <m/>
    <n v="14763"/>
  </r>
  <r>
    <x v="89"/>
    <x v="2"/>
    <x v="0"/>
    <x v="0"/>
    <m/>
    <n v="375"/>
  </r>
  <r>
    <x v="89"/>
    <x v="7"/>
    <x v="0"/>
    <x v="0"/>
    <m/>
    <n v="84000"/>
  </r>
  <r>
    <x v="89"/>
    <x v="8"/>
    <x v="0"/>
    <x v="0"/>
    <m/>
    <n v="9750"/>
  </r>
  <r>
    <x v="90"/>
    <x v="5"/>
    <x v="0"/>
    <x v="121"/>
    <m/>
    <m/>
  </r>
  <r>
    <x v="91"/>
    <x v="1"/>
    <x v="98"/>
    <x v="0"/>
    <n v="2600"/>
    <m/>
  </r>
  <r>
    <x v="92"/>
    <x v="6"/>
    <x v="167"/>
    <x v="0"/>
    <m/>
    <m/>
  </r>
  <r>
    <x v="92"/>
    <x v="0"/>
    <x v="0"/>
    <x v="0"/>
    <m/>
    <n v="450"/>
  </r>
  <r>
    <x v="93"/>
    <x v="7"/>
    <x v="168"/>
    <x v="0"/>
    <m/>
    <m/>
  </r>
  <r>
    <x v="93"/>
    <x v="3"/>
    <x v="0"/>
    <x v="0"/>
    <m/>
    <n v="16848"/>
  </r>
  <r>
    <x v="93"/>
    <x v="1"/>
    <x v="169"/>
    <x v="52"/>
    <m/>
    <m/>
  </r>
  <r>
    <x v="93"/>
    <x v="8"/>
    <x v="0"/>
    <x v="0"/>
    <m/>
    <n v="700"/>
  </r>
  <r>
    <x v="93"/>
    <x v="5"/>
    <x v="170"/>
    <x v="122"/>
    <m/>
    <n v="64056.160000000003"/>
  </r>
  <r>
    <x v="94"/>
    <x v="9"/>
    <x v="0"/>
    <x v="0"/>
    <n v="6210"/>
    <m/>
  </r>
  <r>
    <x v="94"/>
    <x v="2"/>
    <x v="0"/>
    <x v="0"/>
    <m/>
    <n v="24250"/>
  </r>
  <r>
    <x v="94"/>
    <x v="7"/>
    <x v="0"/>
    <x v="0"/>
    <m/>
    <n v="212500"/>
  </r>
  <r>
    <x v="94"/>
    <x v="3"/>
    <x v="0"/>
    <x v="0"/>
    <m/>
    <n v="2250"/>
  </r>
  <r>
    <x v="94"/>
    <x v="8"/>
    <x v="0"/>
    <x v="0"/>
    <n v="220"/>
    <m/>
  </r>
  <r>
    <x v="95"/>
    <x v="2"/>
    <x v="0"/>
    <x v="0"/>
    <n v="10188"/>
    <n v="540"/>
  </r>
  <r>
    <x v="96"/>
    <x v="2"/>
    <x v="171"/>
    <x v="0"/>
    <n v="25515"/>
    <n v="70523"/>
  </r>
  <r>
    <x v="96"/>
    <x v="0"/>
    <x v="172"/>
    <x v="123"/>
    <n v="1100"/>
    <n v="2865"/>
  </r>
  <r>
    <x v="96"/>
    <x v="3"/>
    <x v="173"/>
    <x v="0"/>
    <m/>
    <n v="228"/>
  </r>
  <r>
    <x v="96"/>
    <x v="4"/>
    <x v="174"/>
    <x v="124"/>
    <n v="152"/>
    <n v="920"/>
  </r>
  <r>
    <x v="96"/>
    <x v="1"/>
    <x v="175"/>
    <x v="125"/>
    <n v="1860"/>
    <n v="8009"/>
  </r>
  <r>
    <x v="96"/>
    <x v="5"/>
    <x v="176"/>
    <x v="0"/>
    <m/>
    <n v="10025"/>
  </r>
  <r>
    <x v="97"/>
    <x v="0"/>
    <x v="0"/>
    <x v="0"/>
    <m/>
    <n v="31680"/>
  </r>
  <r>
    <x v="97"/>
    <x v="3"/>
    <x v="0"/>
    <x v="0"/>
    <m/>
    <n v="4760"/>
  </r>
  <r>
    <x v="97"/>
    <x v="1"/>
    <x v="0"/>
    <x v="0"/>
    <m/>
    <n v="18240"/>
  </r>
  <r>
    <x v="97"/>
    <x v="8"/>
    <x v="0"/>
    <x v="0"/>
    <m/>
    <n v="18200"/>
  </r>
  <r>
    <x v="97"/>
    <x v="5"/>
    <x v="0"/>
    <x v="0"/>
    <m/>
    <n v="67499"/>
  </r>
  <r>
    <x v="98"/>
    <x v="9"/>
    <x v="0"/>
    <x v="126"/>
    <m/>
    <m/>
  </r>
  <r>
    <x v="98"/>
    <x v="3"/>
    <x v="0"/>
    <x v="38"/>
    <n v="569.99"/>
    <m/>
  </r>
  <r>
    <x v="98"/>
    <x v="4"/>
    <x v="0"/>
    <x v="127"/>
    <m/>
    <m/>
  </r>
  <r>
    <x v="98"/>
    <x v="1"/>
    <x v="177"/>
    <x v="128"/>
    <m/>
    <m/>
  </r>
  <r>
    <x v="98"/>
    <x v="8"/>
    <x v="0"/>
    <x v="129"/>
    <n v="2000"/>
    <m/>
  </r>
  <r>
    <x v="98"/>
    <x v="5"/>
    <x v="0"/>
    <x v="130"/>
    <m/>
    <m/>
  </r>
  <r>
    <x v="99"/>
    <x v="10"/>
    <x v="0"/>
    <x v="0"/>
    <m/>
    <m/>
  </r>
  <r>
    <x v="99"/>
    <x v="10"/>
    <x v="0"/>
    <x v="0"/>
    <m/>
    <m/>
  </r>
  <r>
    <x v="99"/>
    <x v="10"/>
    <x v="0"/>
    <x v="0"/>
    <m/>
    <m/>
  </r>
  <r>
    <x v="99"/>
    <x v="10"/>
    <x v="0"/>
    <x v="0"/>
    <m/>
    <m/>
  </r>
  <r>
    <x v="99"/>
    <x v="10"/>
    <x v="0"/>
    <x v="0"/>
    <m/>
    <m/>
  </r>
  <r>
    <x v="99"/>
    <x v="10"/>
    <x v="0"/>
    <x v="0"/>
    <m/>
    <m/>
  </r>
  <r>
    <x v="99"/>
    <x v="10"/>
    <x v="0"/>
    <x v="0"/>
    <m/>
    <m/>
  </r>
  <r>
    <x v="99"/>
    <x v="10"/>
    <x v="0"/>
    <x v="0"/>
    <m/>
    <m/>
  </r>
  <r>
    <x v="99"/>
    <x v="10"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x v="0"/>
    <x v="0"/>
    <x v="0"/>
    <m/>
    <m/>
    <n v="3075"/>
  </r>
  <r>
    <x v="0"/>
    <x v="1"/>
    <x v="0"/>
    <m/>
    <m/>
    <n v="720"/>
  </r>
  <r>
    <x v="1"/>
    <x v="2"/>
    <x v="1"/>
    <m/>
    <m/>
    <m/>
  </r>
  <r>
    <x v="1"/>
    <x v="0"/>
    <x v="0"/>
    <n v="4802"/>
    <m/>
    <m/>
  </r>
  <r>
    <x v="1"/>
    <x v="3"/>
    <x v="2"/>
    <m/>
    <m/>
    <m/>
  </r>
  <r>
    <x v="1"/>
    <x v="4"/>
    <x v="0"/>
    <n v="3757"/>
    <m/>
    <m/>
  </r>
  <r>
    <x v="1"/>
    <x v="1"/>
    <x v="3"/>
    <n v="2521"/>
    <m/>
    <m/>
  </r>
  <r>
    <x v="1"/>
    <x v="5"/>
    <x v="4"/>
    <n v="1500"/>
    <m/>
    <m/>
  </r>
  <r>
    <x v="2"/>
    <x v="2"/>
    <x v="5"/>
    <m/>
    <m/>
    <m/>
  </r>
  <r>
    <x v="2"/>
    <x v="6"/>
    <x v="6"/>
    <m/>
    <m/>
    <m/>
  </r>
  <r>
    <x v="2"/>
    <x v="7"/>
    <x v="0"/>
    <m/>
    <m/>
    <n v="82500"/>
  </r>
  <r>
    <x v="2"/>
    <x v="1"/>
    <x v="7"/>
    <n v="3721"/>
    <m/>
    <m/>
  </r>
  <r>
    <x v="3"/>
    <x v="2"/>
    <x v="0"/>
    <m/>
    <m/>
    <n v="31408.560000000001"/>
  </r>
  <r>
    <x v="3"/>
    <x v="0"/>
    <x v="0"/>
    <m/>
    <m/>
    <n v="18861.04"/>
  </r>
  <r>
    <x v="3"/>
    <x v="3"/>
    <x v="0"/>
    <m/>
    <m/>
    <n v="13100"/>
  </r>
  <r>
    <x v="3"/>
    <x v="1"/>
    <x v="0"/>
    <m/>
    <m/>
    <n v="443644.8"/>
  </r>
  <r>
    <x v="3"/>
    <x v="8"/>
    <x v="0"/>
    <m/>
    <m/>
    <n v="150"/>
  </r>
  <r>
    <x v="3"/>
    <x v="5"/>
    <x v="0"/>
    <m/>
    <m/>
    <n v="200900"/>
  </r>
  <r>
    <x v="4"/>
    <x v="6"/>
    <x v="8"/>
    <n v="10000"/>
    <n v="10000"/>
    <m/>
  </r>
  <r>
    <x v="4"/>
    <x v="7"/>
    <x v="9"/>
    <n v="23100"/>
    <n v="30100"/>
    <m/>
  </r>
  <r>
    <x v="5"/>
    <x v="2"/>
    <x v="0"/>
    <n v="800"/>
    <m/>
    <m/>
  </r>
  <r>
    <x v="5"/>
    <x v="6"/>
    <x v="0"/>
    <n v="13750"/>
    <m/>
    <m/>
  </r>
  <r>
    <x v="5"/>
    <x v="0"/>
    <x v="0"/>
    <n v="106000"/>
    <m/>
    <m/>
  </r>
  <r>
    <x v="5"/>
    <x v="8"/>
    <x v="0"/>
    <n v="850"/>
    <m/>
    <m/>
  </r>
  <r>
    <x v="6"/>
    <x v="5"/>
    <x v="10"/>
    <m/>
    <m/>
    <m/>
  </r>
  <r>
    <x v="7"/>
    <x v="1"/>
    <x v="0"/>
    <n v="137444.32"/>
    <m/>
    <m/>
  </r>
  <r>
    <x v="8"/>
    <x v="6"/>
    <x v="0"/>
    <m/>
    <n v="108000"/>
    <m/>
  </r>
  <r>
    <x v="8"/>
    <x v="7"/>
    <x v="0"/>
    <m/>
    <n v="207000"/>
    <m/>
  </r>
  <r>
    <x v="8"/>
    <x v="0"/>
    <x v="0"/>
    <m/>
    <n v="18000"/>
    <m/>
  </r>
  <r>
    <x v="8"/>
    <x v="1"/>
    <x v="0"/>
    <m/>
    <n v="8700"/>
    <m/>
  </r>
  <r>
    <x v="8"/>
    <x v="5"/>
    <x v="0"/>
    <n v="89000"/>
    <n v="61280"/>
    <m/>
  </r>
  <r>
    <x v="9"/>
    <x v="0"/>
    <x v="0"/>
    <m/>
    <n v="5777.5"/>
    <m/>
  </r>
  <r>
    <x v="9"/>
    <x v="4"/>
    <x v="0"/>
    <m/>
    <n v="7043"/>
    <m/>
  </r>
  <r>
    <x v="9"/>
    <x v="1"/>
    <x v="0"/>
    <m/>
    <n v="1800"/>
    <m/>
  </r>
  <r>
    <x v="9"/>
    <x v="5"/>
    <x v="0"/>
    <m/>
    <n v="4900"/>
    <m/>
  </r>
  <r>
    <x v="10"/>
    <x v="2"/>
    <x v="0"/>
    <m/>
    <m/>
    <n v="400"/>
  </r>
  <r>
    <x v="10"/>
    <x v="1"/>
    <x v="0"/>
    <m/>
    <m/>
    <n v="2500"/>
  </r>
  <r>
    <x v="10"/>
    <x v="8"/>
    <x v="0"/>
    <m/>
    <m/>
    <n v="375"/>
  </r>
  <r>
    <x v="10"/>
    <x v="5"/>
    <x v="0"/>
    <m/>
    <m/>
    <n v="12800"/>
  </r>
  <r>
    <x v="11"/>
    <x v="7"/>
    <x v="0"/>
    <m/>
    <n v="3000"/>
    <m/>
  </r>
  <r>
    <x v="11"/>
    <x v="1"/>
    <x v="0"/>
    <m/>
    <n v="9000"/>
    <m/>
  </r>
  <r>
    <x v="11"/>
    <x v="5"/>
    <x v="0"/>
    <m/>
    <n v="46500"/>
    <m/>
  </r>
  <r>
    <x v="12"/>
    <x v="2"/>
    <x v="0"/>
    <m/>
    <m/>
    <n v="14000"/>
  </r>
  <r>
    <x v="13"/>
    <x v="9"/>
    <x v="0"/>
    <m/>
    <m/>
    <n v="798"/>
  </r>
  <r>
    <x v="13"/>
    <x v="7"/>
    <x v="0"/>
    <m/>
    <m/>
    <n v="105100"/>
  </r>
  <r>
    <x v="13"/>
    <x v="0"/>
    <x v="0"/>
    <m/>
    <m/>
    <n v="3850"/>
  </r>
  <r>
    <x v="13"/>
    <x v="8"/>
    <x v="0"/>
    <m/>
    <m/>
    <n v="450"/>
  </r>
  <r>
    <x v="14"/>
    <x v="2"/>
    <x v="0"/>
    <m/>
    <m/>
    <n v="4940"/>
  </r>
  <r>
    <x v="14"/>
    <x v="1"/>
    <x v="0"/>
    <m/>
    <m/>
    <n v="9200"/>
  </r>
  <r>
    <x v="14"/>
    <x v="8"/>
    <x v="0"/>
    <m/>
    <m/>
    <n v="135"/>
  </r>
  <r>
    <x v="15"/>
    <x v="2"/>
    <x v="0"/>
    <m/>
    <n v="7727"/>
    <n v="7447"/>
  </r>
  <r>
    <x v="15"/>
    <x v="1"/>
    <x v="0"/>
    <m/>
    <n v="1150"/>
    <n v="156"/>
  </r>
  <r>
    <x v="15"/>
    <x v="8"/>
    <x v="0"/>
    <m/>
    <n v="6300"/>
    <m/>
  </r>
  <r>
    <x v="15"/>
    <x v="5"/>
    <x v="0"/>
    <m/>
    <n v="10986.4"/>
    <m/>
  </r>
  <r>
    <x v="16"/>
    <x v="2"/>
    <x v="0"/>
    <m/>
    <m/>
    <n v="32067.46"/>
  </r>
  <r>
    <x v="16"/>
    <x v="6"/>
    <x v="0"/>
    <m/>
    <m/>
    <n v="10160"/>
  </r>
  <r>
    <x v="16"/>
    <x v="7"/>
    <x v="0"/>
    <m/>
    <m/>
    <n v="180249"/>
  </r>
  <r>
    <x v="16"/>
    <x v="0"/>
    <x v="0"/>
    <m/>
    <m/>
    <n v="15000"/>
  </r>
  <r>
    <x v="16"/>
    <x v="1"/>
    <x v="0"/>
    <m/>
    <m/>
    <n v="16235.1"/>
  </r>
  <r>
    <x v="16"/>
    <x v="8"/>
    <x v="0"/>
    <m/>
    <m/>
    <n v="1450"/>
  </r>
  <r>
    <x v="16"/>
    <x v="5"/>
    <x v="0"/>
    <m/>
    <m/>
    <n v="6289.4"/>
  </r>
  <r>
    <x v="17"/>
    <x v="2"/>
    <x v="0"/>
    <n v="1056"/>
    <n v="5200"/>
    <m/>
  </r>
  <r>
    <x v="17"/>
    <x v="7"/>
    <x v="0"/>
    <n v="1920"/>
    <m/>
    <m/>
  </r>
  <r>
    <x v="17"/>
    <x v="0"/>
    <x v="0"/>
    <n v="12000"/>
    <m/>
    <m/>
  </r>
  <r>
    <x v="17"/>
    <x v="1"/>
    <x v="11"/>
    <n v="3855"/>
    <n v="10800"/>
    <m/>
  </r>
  <r>
    <x v="17"/>
    <x v="5"/>
    <x v="0"/>
    <n v="4560"/>
    <m/>
    <m/>
  </r>
  <r>
    <x v="18"/>
    <x v="6"/>
    <x v="12"/>
    <m/>
    <m/>
    <m/>
  </r>
  <r>
    <x v="18"/>
    <x v="7"/>
    <x v="13"/>
    <m/>
    <n v="560"/>
    <m/>
  </r>
  <r>
    <x v="18"/>
    <x v="0"/>
    <x v="14"/>
    <m/>
    <m/>
    <m/>
  </r>
  <r>
    <x v="18"/>
    <x v="4"/>
    <x v="15"/>
    <m/>
    <m/>
    <m/>
  </r>
  <r>
    <x v="18"/>
    <x v="1"/>
    <x v="16"/>
    <m/>
    <m/>
    <m/>
  </r>
  <r>
    <x v="18"/>
    <x v="5"/>
    <x v="17"/>
    <m/>
    <m/>
    <m/>
  </r>
  <r>
    <x v="19"/>
    <x v="6"/>
    <x v="18"/>
    <m/>
    <m/>
    <m/>
  </r>
  <r>
    <x v="19"/>
    <x v="7"/>
    <x v="19"/>
    <m/>
    <m/>
    <m/>
  </r>
  <r>
    <x v="19"/>
    <x v="0"/>
    <x v="20"/>
    <m/>
    <m/>
    <m/>
  </r>
  <r>
    <x v="19"/>
    <x v="4"/>
    <x v="21"/>
    <m/>
    <m/>
    <m/>
  </r>
  <r>
    <x v="19"/>
    <x v="1"/>
    <x v="22"/>
    <m/>
    <m/>
    <m/>
  </r>
  <r>
    <x v="20"/>
    <x v="6"/>
    <x v="0"/>
    <m/>
    <n v="58000"/>
    <m/>
  </r>
  <r>
    <x v="21"/>
    <x v="2"/>
    <x v="23"/>
    <n v="46400"/>
    <n v="85000"/>
    <n v="121320"/>
  </r>
  <r>
    <x v="21"/>
    <x v="6"/>
    <x v="0"/>
    <n v="326786"/>
    <m/>
    <m/>
  </r>
  <r>
    <x v="21"/>
    <x v="7"/>
    <x v="24"/>
    <n v="250000"/>
    <m/>
    <m/>
  </r>
  <r>
    <x v="21"/>
    <x v="0"/>
    <x v="0"/>
    <n v="4644"/>
    <n v="14400"/>
    <m/>
  </r>
  <r>
    <x v="21"/>
    <x v="3"/>
    <x v="24"/>
    <n v="118800"/>
    <m/>
    <m/>
  </r>
  <r>
    <x v="21"/>
    <x v="4"/>
    <x v="25"/>
    <n v="89800"/>
    <m/>
    <m/>
  </r>
  <r>
    <x v="21"/>
    <x v="1"/>
    <x v="26"/>
    <n v="524600"/>
    <n v="36500"/>
    <m/>
  </r>
  <r>
    <x v="21"/>
    <x v="5"/>
    <x v="27"/>
    <n v="150000"/>
    <m/>
    <m/>
  </r>
  <r>
    <x v="22"/>
    <x v="9"/>
    <x v="0"/>
    <m/>
    <m/>
    <n v="191050"/>
  </r>
  <r>
    <x v="22"/>
    <x v="2"/>
    <x v="0"/>
    <n v="6330"/>
    <n v="30320"/>
    <n v="122718"/>
  </r>
  <r>
    <x v="22"/>
    <x v="6"/>
    <x v="0"/>
    <m/>
    <n v="78000"/>
    <n v="23000"/>
  </r>
  <r>
    <x v="22"/>
    <x v="7"/>
    <x v="0"/>
    <m/>
    <n v="2620950"/>
    <n v="62300"/>
  </r>
  <r>
    <x v="22"/>
    <x v="0"/>
    <x v="0"/>
    <m/>
    <m/>
    <n v="13542"/>
  </r>
  <r>
    <x v="22"/>
    <x v="1"/>
    <x v="0"/>
    <m/>
    <n v="1200"/>
    <n v="6500"/>
  </r>
  <r>
    <x v="22"/>
    <x v="8"/>
    <x v="0"/>
    <m/>
    <m/>
    <n v="1100"/>
  </r>
  <r>
    <x v="22"/>
    <x v="5"/>
    <x v="0"/>
    <n v="35126"/>
    <m/>
    <n v="45395"/>
  </r>
  <r>
    <x v="23"/>
    <x v="2"/>
    <x v="28"/>
    <n v="5700"/>
    <n v="9700"/>
    <n v="193000"/>
  </r>
  <r>
    <x v="23"/>
    <x v="6"/>
    <x v="29"/>
    <m/>
    <m/>
    <n v="13800"/>
  </r>
  <r>
    <x v="23"/>
    <x v="7"/>
    <x v="30"/>
    <m/>
    <m/>
    <n v="19260"/>
  </r>
  <r>
    <x v="23"/>
    <x v="0"/>
    <x v="31"/>
    <m/>
    <m/>
    <m/>
  </r>
  <r>
    <x v="23"/>
    <x v="3"/>
    <x v="32"/>
    <m/>
    <n v="1400"/>
    <m/>
  </r>
  <r>
    <x v="23"/>
    <x v="4"/>
    <x v="33"/>
    <n v="4114"/>
    <m/>
    <n v="2950"/>
  </r>
  <r>
    <x v="23"/>
    <x v="1"/>
    <x v="34"/>
    <n v="38278"/>
    <n v="32646"/>
    <n v="80224"/>
  </r>
  <r>
    <x v="23"/>
    <x v="8"/>
    <x v="35"/>
    <m/>
    <n v="2000"/>
    <n v="1900"/>
  </r>
  <r>
    <x v="23"/>
    <x v="5"/>
    <x v="36"/>
    <n v="15620"/>
    <n v="92442"/>
    <n v="55986"/>
  </r>
  <r>
    <x v="24"/>
    <x v="2"/>
    <x v="37"/>
    <n v="83500"/>
    <m/>
    <n v="492000"/>
  </r>
  <r>
    <x v="24"/>
    <x v="6"/>
    <x v="0"/>
    <n v="140000"/>
    <m/>
    <m/>
  </r>
  <r>
    <x v="24"/>
    <x v="7"/>
    <x v="38"/>
    <n v="4014"/>
    <m/>
    <m/>
  </r>
  <r>
    <x v="24"/>
    <x v="4"/>
    <x v="39"/>
    <m/>
    <m/>
    <m/>
  </r>
  <r>
    <x v="24"/>
    <x v="1"/>
    <x v="40"/>
    <n v="62700"/>
    <n v="29000"/>
    <n v="3825"/>
  </r>
  <r>
    <x v="24"/>
    <x v="5"/>
    <x v="0"/>
    <m/>
    <n v="21000"/>
    <m/>
  </r>
  <r>
    <x v="25"/>
    <x v="2"/>
    <x v="41"/>
    <m/>
    <n v="780"/>
    <m/>
  </r>
  <r>
    <x v="25"/>
    <x v="6"/>
    <x v="42"/>
    <m/>
    <m/>
    <m/>
  </r>
  <r>
    <x v="25"/>
    <x v="0"/>
    <x v="43"/>
    <m/>
    <m/>
    <m/>
  </r>
  <r>
    <x v="25"/>
    <x v="3"/>
    <x v="44"/>
    <m/>
    <m/>
    <m/>
  </r>
  <r>
    <x v="25"/>
    <x v="1"/>
    <x v="45"/>
    <n v="29375"/>
    <n v="6465"/>
    <m/>
  </r>
  <r>
    <x v="25"/>
    <x v="5"/>
    <x v="46"/>
    <n v="2160"/>
    <m/>
    <n v="3480"/>
  </r>
  <r>
    <x v="26"/>
    <x v="4"/>
    <x v="47"/>
    <m/>
    <m/>
    <m/>
  </r>
  <r>
    <x v="26"/>
    <x v="1"/>
    <x v="48"/>
    <m/>
    <m/>
    <m/>
  </r>
  <r>
    <x v="26"/>
    <x v="5"/>
    <x v="0"/>
    <n v="6600"/>
    <m/>
    <m/>
  </r>
  <r>
    <x v="27"/>
    <x v="4"/>
    <x v="49"/>
    <m/>
    <m/>
    <m/>
  </r>
  <r>
    <x v="27"/>
    <x v="1"/>
    <x v="50"/>
    <m/>
    <m/>
    <m/>
  </r>
  <r>
    <x v="27"/>
    <x v="8"/>
    <x v="0"/>
    <m/>
    <m/>
    <n v="3790"/>
  </r>
  <r>
    <x v="27"/>
    <x v="5"/>
    <x v="0"/>
    <n v="750"/>
    <m/>
    <n v="37775"/>
  </r>
  <r>
    <x v="28"/>
    <x v="1"/>
    <x v="51"/>
    <m/>
    <m/>
    <m/>
  </r>
  <r>
    <x v="29"/>
    <x v="1"/>
    <x v="0"/>
    <n v="13198"/>
    <n v="2310"/>
    <m/>
  </r>
  <r>
    <x v="29"/>
    <x v="5"/>
    <x v="0"/>
    <n v="336"/>
    <m/>
    <m/>
  </r>
  <r>
    <x v="30"/>
    <x v="9"/>
    <x v="52"/>
    <m/>
    <m/>
    <m/>
  </r>
  <r>
    <x v="30"/>
    <x v="2"/>
    <x v="53"/>
    <m/>
    <m/>
    <n v="34998"/>
  </r>
  <r>
    <x v="30"/>
    <x v="6"/>
    <x v="24"/>
    <m/>
    <m/>
    <m/>
  </r>
  <r>
    <x v="30"/>
    <x v="7"/>
    <x v="54"/>
    <n v="10338"/>
    <n v="191789"/>
    <n v="155188"/>
  </r>
  <r>
    <x v="30"/>
    <x v="0"/>
    <x v="55"/>
    <m/>
    <n v="7132"/>
    <n v="1056"/>
  </r>
  <r>
    <x v="30"/>
    <x v="3"/>
    <x v="56"/>
    <n v="325"/>
    <m/>
    <m/>
  </r>
  <r>
    <x v="30"/>
    <x v="4"/>
    <x v="57"/>
    <m/>
    <m/>
    <m/>
  </r>
  <r>
    <x v="30"/>
    <x v="1"/>
    <x v="58"/>
    <m/>
    <n v="370"/>
    <n v="4775"/>
  </r>
  <r>
    <x v="30"/>
    <x v="8"/>
    <x v="59"/>
    <n v="2015"/>
    <n v="14240"/>
    <n v="4270"/>
  </r>
  <r>
    <x v="30"/>
    <x v="5"/>
    <x v="60"/>
    <m/>
    <m/>
    <n v="78400"/>
  </r>
  <r>
    <x v="31"/>
    <x v="9"/>
    <x v="0"/>
    <m/>
    <n v="14750"/>
    <m/>
  </r>
  <r>
    <x v="31"/>
    <x v="2"/>
    <x v="0"/>
    <m/>
    <n v="13340"/>
    <m/>
  </r>
  <r>
    <x v="31"/>
    <x v="4"/>
    <x v="61"/>
    <m/>
    <m/>
    <m/>
  </r>
  <r>
    <x v="31"/>
    <x v="1"/>
    <x v="8"/>
    <m/>
    <m/>
    <m/>
  </r>
  <r>
    <x v="31"/>
    <x v="8"/>
    <x v="0"/>
    <m/>
    <m/>
    <n v="500"/>
  </r>
  <r>
    <x v="31"/>
    <x v="5"/>
    <x v="0"/>
    <m/>
    <m/>
    <n v="4550"/>
  </r>
  <r>
    <x v="32"/>
    <x v="1"/>
    <x v="0"/>
    <m/>
    <n v="2200"/>
    <m/>
  </r>
  <r>
    <x v="32"/>
    <x v="8"/>
    <x v="0"/>
    <m/>
    <n v="250"/>
    <m/>
  </r>
  <r>
    <x v="33"/>
    <x v="7"/>
    <x v="0"/>
    <m/>
    <n v="68770"/>
    <n v="6820"/>
  </r>
  <r>
    <x v="34"/>
    <x v="2"/>
    <x v="0"/>
    <m/>
    <n v="4315"/>
    <m/>
  </r>
  <r>
    <x v="35"/>
    <x v="6"/>
    <x v="62"/>
    <n v="314600"/>
    <n v="453000"/>
    <n v="411000"/>
  </r>
  <r>
    <x v="35"/>
    <x v="7"/>
    <x v="0"/>
    <m/>
    <m/>
    <n v="6919"/>
  </r>
  <r>
    <x v="35"/>
    <x v="1"/>
    <x v="0"/>
    <m/>
    <m/>
    <n v="12750"/>
  </r>
  <r>
    <x v="35"/>
    <x v="8"/>
    <x v="0"/>
    <m/>
    <m/>
    <n v="150"/>
  </r>
  <r>
    <x v="36"/>
    <x v="5"/>
    <x v="0"/>
    <m/>
    <m/>
    <n v="21538"/>
  </r>
  <r>
    <x v="37"/>
    <x v="6"/>
    <x v="63"/>
    <m/>
    <m/>
    <m/>
  </r>
  <r>
    <x v="37"/>
    <x v="1"/>
    <x v="64"/>
    <n v="15900"/>
    <n v="2400"/>
    <m/>
  </r>
  <r>
    <x v="38"/>
    <x v="2"/>
    <x v="0"/>
    <m/>
    <m/>
    <n v="32067"/>
  </r>
  <r>
    <x v="39"/>
    <x v="0"/>
    <x v="0"/>
    <m/>
    <n v="15720"/>
    <m/>
  </r>
  <r>
    <x v="39"/>
    <x v="3"/>
    <x v="0"/>
    <m/>
    <n v="4000"/>
    <m/>
  </r>
  <r>
    <x v="39"/>
    <x v="1"/>
    <x v="0"/>
    <m/>
    <n v="1250"/>
    <m/>
  </r>
  <r>
    <x v="39"/>
    <x v="8"/>
    <x v="0"/>
    <m/>
    <n v="54000"/>
    <m/>
  </r>
  <r>
    <x v="40"/>
    <x v="2"/>
    <x v="65"/>
    <m/>
    <m/>
    <m/>
  </r>
  <r>
    <x v="40"/>
    <x v="6"/>
    <x v="66"/>
    <m/>
    <n v="95000"/>
    <n v="465750"/>
  </r>
  <r>
    <x v="40"/>
    <x v="7"/>
    <x v="67"/>
    <n v="172840"/>
    <n v="45000"/>
    <n v="1148500"/>
  </r>
  <r>
    <x v="40"/>
    <x v="0"/>
    <x v="0"/>
    <n v="10700"/>
    <m/>
    <n v="200000"/>
  </r>
  <r>
    <x v="40"/>
    <x v="3"/>
    <x v="0"/>
    <m/>
    <m/>
    <n v="29000"/>
  </r>
  <r>
    <x v="40"/>
    <x v="4"/>
    <x v="68"/>
    <m/>
    <m/>
    <m/>
  </r>
  <r>
    <x v="40"/>
    <x v="1"/>
    <x v="69"/>
    <n v="37656"/>
    <m/>
    <n v="149000"/>
  </r>
  <r>
    <x v="40"/>
    <x v="8"/>
    <x v="70"/>
    <n v="14800"/>
    <m/>
    <m/>
  </r>
  <r>
    <x v="40"/>
    <x v="5"/>
    <x v="24"/>
    <m/>
    <m/>
    <m/>
  </r>
  <r>
    <x v="41"/>
    <x v="2"/>
    <x v="0"/>
    <m/>
    <n v="11432"/>
    <n v="11325"/>
  </r>
  <r>
    <x v="41"/>
    <x v="1"/>
    <x v="0"/>
    <m/>
    <n v="4184"/>
    <n v="8024"/>
  </r>
  <r>
    <x v="41"/>
    <x v="8"/>
    <x v="0"/>
    <m/>
    <m/>
    <n v="75"/>
  </r>
  <r>
    <x v="41"/>
    <x v="5"/>
    <x v="0"/>
    <m/>
    <n v="2650"/>
    <m/>
  </r>
  <r>
    <x v="42"/>
    <x v="2"/>
    <x v="0"/>
    <m/>
    <n v="1073.0999999999999"/>
    <n v="3257.62"/>
  </r>
  <r>
    <x v="42"/>
    <x v="0"/>
    <x v="0"/>
    <m/>
    <n v="11574"/>
    <n v="4000"/>
  </r>
  <r>
    <x v="42"/>
    <x v="4"/>
    <x v="0"/>
    <m/>
    <n v="24946.400000000001"/>
    <n v="554.4"/>
  </r>
  <r>
    <x v="42"/>
    <x v="1"/>
    <x v="0"/>
    <m/>
    <n v="79655"/>
    <n v="42750"/>
  </r>
  <r>
    <x v="42"/>
    <x v="5"/>
    <x v="0"/>
    <m/>
    <n v="375043.75"/>
    <n v="318458.3"/>
  </r>
  <r>
    <x v="43"/>
    <x v="9"/>
    <x v="71"/>
    <n v="0"/>
    <m/>
    <m/>
  </r>
  <r>
    <x v="43"/>
    <x v="2"/>
    <x v="72"/>
    <n v="21600"/>
    <n v="33900"/>
    <m/>
  </r>
  <r>
    <x v="43"/>
    <x v="6"/>
    <x v="73"/>
    <n v="154000"/>
    <m/>
    <m/>
  </r>
  <r>
    <x v="43"/>
    <x v="7"/>
    <x v="74"/>
    <n v="38000"/>
    <n v="307037"/>
    <m/>
  </r>
  <r>
    <x v="43"/>
    <x v="0"/>
    <x v="75"/>
    <n v="0"/>
    <n v="1344"/>
    <m/>
  </r>
  <r>
    <x v="43"/>
    <x v="3"/>
    <x v="76"/>
    <m/>
    <n v="97713"/>
    <m/>
  </r>
  <r>
    <x v="43"/>
    <x v="4"/>
    <x v="77"/>
    <n v="13566"/>
    <m/>
    <m/>
  </r>
  <r>
    <x v="43"/>
    <x v="1"/>
    <x v="78"/>
    <n v="202614.39999999999"/>
    <n v="124493"/>
    <n v="12000"/>
  </r>
  <r>
    <x v="43"/>
    <x v="5"/>
    <x v="79"/>
    <n v="151244"/>
    <n v="123714"/>
    <n v="7950"/>
  </r>
  <r>
    <x v="44"/>
    <x v="4"/>
    <x v="0"/>
    <m/>
    <n v="12000"/>
    <m/>
  </r>
  <r>
    <x v="44"/>
    <x v="1"/>
    <x v="0"/>
    <m/>
    <n v="6300"/>
    <m/>
  </r>
  <r>
    <x v="45"/>
    <x v="2"/>
    <x v="80"/>
    <m/>
    <m/>
    <m/>
  </r>
  <r>
    <x v="46"/>
    <x v="9"/>
    <x v="0"/>
    <m/>
    <m/>
    <n v="298200"/>
  </r>
  <r>
    <x v="46"/>
    <x v="2"/>
    <x v="81"/>
    <n v="1040"/>
    <n v="9650"/>
    <n v="28040"/>
  </r>
  <r>
    <x v="46"/>
    <x v="6"/>
    <x v="82"/>
    <m/>
    <m/>
    <n v="198675"/>
  </r>
  <r>
    <x v="46"/>
    <x v="7"/>
    <x v="83"/>
    <n v="36120"/>
    <n v="3399990"/>
    <n v="625255.35"/>
  </r>
  <r>
    <x v="46"/>
    <x v="3"/>
    <x v="84"/>
    <m/>
    <m/>
    <m/>
  </r>
  <r>
    <x v="46"/>
    <x v="4"/>
    <x v="85"/>
    <m/>
    <m/>
    <n v="14250"/>
  </r>
  <r>
    <x v="46"/>
    <x v="1"/>
    <x v="86"/>
    <n v="14000"/>
    <n v="640"/>
    <n v="15310"/>
  </r>
  <r>
    <x v="46"/>
    <x v="8"/>
    <x v="0"/>
    <m/>
    <n v="20060"/>
    <n v="54221"/>
  </r>
  <r>
    <x v="46"/>
    <x v="5"/>
    <x v="87"/>
    <n v="0"/>
    <n v="29680"/>
    <n v="63694"/>
  </r>
  <r>
    <x v="47"/>
    <x v="2"/>
    <x v="15"/>
    <m/>
    <m/>
    <m/>
  </r>
  <r>
    <x v="47"/>
    <x v="4"/>
    <x v="88"/>
    <m/>
    <m/>
    <m/>
  </r>
  <r>
    <x v="47"/>
    <x v="1"/>
    <x v="49"/>
    <m/>
    <m/>
    <m/>
  </r>
  <r>
    <x v="47"/>
    <x v="5"/>
    <x v="89"/>
    <m/>
    <m/>
    <m/>
  </r>
  <r>
    <x v="48"/>
    <x v="4"/>
    <x v="0"/>
    <m/>
    <m/>
    <n v="1028"/>
  </r>
  <r>
    <x v="48"/>
    <x v="1"/>
    <x v="0"/>
    <m/>
    <m/>
    <n v="28000"/>
  </r>
  <r>
    <x v="48"/>
    <x v="5"/>
    <x v="0"/>
    <m/>
    <m/>
    <n v="26788"/>
  </r>
  <r>
    <x v="49"/>
    <x v="2"/>
    <x v="0"/>
    <m/>
    <n v="12000"/>
    <m/>
  </r>
  <r>
    <x v="50"/>
    <x v="1"/>
    <x v="0"/>
    <m/>
    <n v="24000"/>
    <n v="25200"/>
  </r>
  <r>
    <x v="50"/>
    <x v="5"/>
    <x v="90"/>
    <m/>
    <m/>
    <m/>
  </r>
  <r>
    <x v="51"/>
    <x v="1"/>
    <x v="0"/>
    <m/>
    <n v="15500"/>
    <m/>
  </r>
  <r>
    <x v="52"/>
    <x v="8"/>
    <x v="0"/>
    <m/>
    <n v="6000"/>
    <m/>
  </r>
  <r>
    <x v="53"/>
    <x v="1"/>
    <x v="91"/>
    <m/>
    <m/>
    <m/>
  </r>
  <r>
    <x v="54"/>
    <x v="1"/>
    <x v="0"/>
    <m/>
    <n v="800"/>
    <n v="920"/>
  </r>
  <r>
    <x v="54"/>
    <x v="8"/>
    <x v="0"/>
    <m/>
    <n v="100"/>
    <n v="75"/>
  </r>
  <r>
    <x v="55"/>
    <x v="9"/>
    <x v="0"/>
    <m/>
    <n v="80850"/>
    <m/>
  </r>
  <r>
    <x v="55"/>
    <x v="6"/>
    <x v="0"/>
    <m/>
    <m/>
    <n v="940000"/>
  </r>
  <r>
    <x v="55"/>
    <x v="7"/>
    <x v="0"/>
    <m/>
    <n v="8250"/>
    <m/>
  </r>
  <r>
    <x v="55"/>
    <x v="3"/>
    <x v="0"/>
    <m/>
    <m/>
    <n v="32000"/>
  </r>
  <r>
    <x v="55"/>
    <x v="1"/>
    <x v="0"/>
    <m/>
    <n v="5500"/>
    <m/>
  </r>
  <r>
    <x v="55"/>
    <x v="8"/>
    <x v="0"/>
    <m/>
    <n v="1720"/>
    <n v="950"/>
  </r>
  <r>
    <x v="56"/>
    <x v="2"/>
    <x v="0"/>
    <m/>
    <m/>
    <n v="1995"/>
  </r>
  <r>
    <x v="56"/>
    <x v="1"/>
    <x v="0"/>
    <m/>
    <m/>
    <n v="1000"/>
  </r>
  <r>
    <x v="56"/>
    <x v="8"/>
    <x v="0"/>
    <m/>
    <m/>
    <n v="130"/>
  </r>
  <r>
    <x v="56"/>
    <x v="5"/>
    <x v="0"/>
    <m/>
    <m/>
    <n v="7420"/>
  </r>
  <r>
    <x v="57"/>
    <x v="9"/>
    <x v="0"/>
    <m/>
    <n v="198000"/>
    <n v="161565"/>
  </r>
  <r>
    <x v="57"/>
    <x v="2"/>
    <x v="92"/>
    <n v="375"/>
    <n v="13075"/>
    <n v="61250"/>
  </r>
  <r>
    <x v="57"/>
    <x v="6"/>
    <x v="0"/>
    <m/>
    <m/>
    <n v="822620"/>
  </r>
  <r>
    <x v="57"/>
    <x v="7"/>
    <x v="93"/>
    <m/>
    <n v="5577263.5"/>
    <n v="1326375.6000000001"/>
  </r>
  <r>
    <x v="57"/>
    <x v="0"/>
    <x v="0"/>
    <m/>
    <n v="529082.19999999995"/>
    <n v="8970"/>
  </r>
  <r>
    <x v="57"/>
    <x v="3"/>
    <x v="72"/>
    <m/>
    <n v="69179.7"/>
    <n v="125"/>
  </r>
  <r>
    <x v="57"/>
    <x v="4"/>
    <x v="0"/>
    <m/>
    <m/>
    <n v="2800"/>
  </r>
  <r>
    <x v="57"/>
    <x v="1"/>
    <x v="94"/>
    <n v="859050"/>
    <m/>
    <n v="26214"/>
  </r>
  <r>
    <x v="57"/>
    <x v="8"/>
    <x v="0"/>
    <n v="100"/>
    <n v="439020"/>
    <n v="9440"/>
  </r>
  <r>
    <x v="57"/>
    <x v="5"/>
    <x v="95"/>
    <n v="46990"/>
    <n v="28750"/>
    <n v="90957"/>
  </r>
  <r>
    <x v="58"/>
    <x v="2"/>
    <x v="0"/>
    <m/>
    <m/>
    <n v="2250"/>
  </r>
  <r>
    <x v="58"/>
    <x v="1"/>
    <x v="0"/>
    <m/>
    <m/>
    <n v="1600"/>
  </r>
  <r>
    <x v="58"/>
    <x v="8"/>
    <x v="0"/>
    <m/>
    <m/>
    <n v="190"/>
  </r>
  <r>
    <x v="59"/>
    <x v="7"/>
    <x v="0"/>
    <m/>
    <m/>
    <n v="257900"/>
  </r>
  <r>
    <x v="59"/>
    <x v="1"/>
    <x v="0"/>
    <m/>
    <m/>
    <n v="785"/>
  </r>
  <r>
    <x v="59"/>
    <x v="8"/>
    <x v="0"/>
    <m/>
    <m/>
    <n v="2000"/>
  </r>
  <r>
    <x v="60"/>
    <x v="7"/>
    <x v="0"/>
    <m/>
    <n v="1600"/>
    <m/>
  </r>
  <r>
    <x v="60"/>
    <x v="0"/>
    <x v="0"/>
    <m/>
    <m/>
    <n v="40000"/>
  </r>
  <r>
    <x v="60"/>
    <x v="3"/>
    <x v="0"/>
    <m/>
    <m/>
    <n v="1166405"/>
  </r>
  <r>
    <x v="60"/>
    <x v="8"/>
    <x v="0"/>
    <m/>
    <m/>
    <n v="472960"/>
  </r>
  <r>
    <x v="61"/>
    <x v="2"/>
    <x v="0"/>
    <m/>
    <m/>
    <n v="7800"/>
  </r>
  <r>
    <x v="61"/>
    <x v="0"/>
    <x v="0"/>
    <n v="6000"/>
    <n v="7000"/>
    <m/>
  </r>
  <r>
    <x v="62"/>
    <x v="2"/>
    <x v="96"/>
    <n v="58784"/>
    <m/>
    <m/>
  </r>
  <r>
    <x v="62"/>
    <x v="1"/>
    <x v="97"/>
    <m/>
    <m/>
    <m/>
  </r>
  <r>
    <x v="63"/>
    <x v="3"/>
    <x v="0"/>
    <m/>
    <m/>
    <n v="549"/>
  </r>
  <r>
    <x v="63"/>
    <x v="1"/>
    <x v="0"/>
    <m/>
    <m/>
    <n v="60"/>
  </r>
  <r>
    <x v="63"/>
    <x v="8"/>
    <x v="0"/>
    <m/>
    <m/>
    <n v="180"/>
  </r>
  <r>
    <x v="64"/>
    <x v="1"/>
    <x v="98"/>
    <n v="28050"/>
    <n v="1800"/>
    <m/>
  </r>
  <r>
    <x v="65"/>
    <x v="2"/>
    <x v="10"/>
    <m/>
    <n v="100"/>
    <m/>
  </r>
  <r>
    <x v="65"/>
    <x v="0"/>
    <x v="0"/>
    <n v="0"/>
    <m/>
    <n v="11946"/>
  </r>
  <r>
    <x v="65"/>
    <x v="3"/>
    <x v="0"/>
    <m/>
    <m/>
    <n v="6075"/>
  </r>
  <r>
    <x v="65"/>
    <x v="4"/>
    <x v="99"/>
    <m/>
    <n v="216"/>
    <n v="1736"/>
  </r>
  <r>
    <x v="65"/>
    <x v="1"/>
    <x v="100"/>
    <n v="15556"/>
    <m/>
    <n v="162080"/>
  </r>
  <r>
    <x v="65"/>
    <x v="8"/>
    <x v="0"/>
    <m/>
    <m/>
    <n v="3150"/>
  </r>
  <r>
    <x v="65"/>
    <x v="5"/>
    <x v="101"/>
    <n v="5200"/>
    <n v="37795"/>
    <n v="5500"/>
  </r>
  <r>
    <x v="66"/>
    <x v="2"/>
    <x v="0"/>
    <n v="3208"/>
    <n v="300"/>
    <n v="4510"/>
  </r>
  <r>
    <x v="66"/>
    <x v="7"/>
    <x v="102"/>
    <m/>
    <m/>
    <m/>
  </r>
  <r>
    <x v="66"/>
    <x v="0"/>
    <x v="0"/>
    <n v="97076.5"/>
    <n v="13060"/>
    <m/>
  </r>
  <r>
    <x v="66"/>
    <x v="4"/>
    <x v="103"/>
    <n v="3120"/>
    <n v="6962"/>
    <n v="252"/>
  </r>
  <r>
    <x v="66"/>
    <x v="1"/>
    <x v="104"/>
    <n v="256251.67"/>
    <n v="195145.60000000001"/>
    <n v="118790.7"/>
  </r>
  <r>
    <x v="66"/>
    <x v="8"/>
    <x v="0"/>
    <m/>
    <m/>
    <n v="490"/>
  </r>
  <r>
    <x v="66"/>
    <x v="5"/>
    <x v="0"/>
    <n v="329220"/>
    <n v="20693"/>
    <n v="13280"/>
  </r>
  <r>
    <x v="67"/>
    <x v="2"/>
    <x v="0"/>
    <m/>
    <n v="2200"/>
    <m/>
  </r>
  <r>
    <x v="67"/>
    <x v="1"/>
    <x v="0"/>
    <m/>
    <n v="5200"/>
    <m/>
  </r>
  <r>
    <x v="68"/>
    <x v="9"/>
    <x v="0"/>
    <m/>
    <m/>
    <n v="1500"/>
  </r>
  <r>
    <x v="68"/>
    <x v="2"/>
    <x v="105"/>
    <n v="39440"/>
    <n v="36345"/>
    <n v="51260"/>
  </r>
  <r>
    <x v="68"/>
    <x v="6"/>
    <x v="35"/>
    <n v="41580"/>
    <m/>
    <m/>
  </r>
  <r>
    <x v="68"/>
    <x v="7"/>
    <x v="106"/>
    <m/>
    <n v="24500"/>
    <n v="16000"/>
  </r>
  <r>
    <x v="68"/>
    <x v="0"/>
    <x v="107"/>
    <n v="1860"/>
    <n v="32933.5"/>
    <n v="91640"/>
  </r>
  <r>
    <x v="68"/>
    <x v="3"/>
    <x v="0"/>
    <m/>
    <n v="7022.2"/>
    <n v="967145"/>
  </r>
  <r>
    <x v="68"/>
    <x v="4"/>
    <x v="108"/>
    <n v="9080"/>
    <n v="18886"/>
    <n v="88126"/>
  </r>
  <r>
    <x v="68"/>
    <x v="1"/>
    <x v="109"/>
    <n v="879763.2"/>
    <n v="866701.2"/>
    <n v="832462"/>
  </r>
  <r>
    <x v="68"/>
    <x v="8"/>
    <x v="110"/>
    <n v="31472"/>
    <n v="25076"/>
    <n v="4015"/>
  </r>
  <r>
    <x v="68"/>
    <x v="5"/>
    <x v="111"/>
    <n v="22545.5"/>
    <n v="64557.4"/>
    <n v="80906.5"/>
  </r>
  <r>
    <x v="69"/>
    <x v="1"/>
    <x v="0"/>
    <n v="6500"/>
    <m/>
    <m/>
  </r>
  <r>
    <x v="70"/>
    <x v="3"/>
    <x v="0"/>
    <m/>
    <m/>
    <n v="6000"/>
  </r>
  <r>
    <x v="70"/>
    <x v="1"/>
    <x v="112"/>
    <m/>
    <m/>
    <n v="480"/>
  </r>
  <r>
    <x v="70"/>
    <x v="8"/>
    <x v="0"/>
    <m/>
    <m/>
    <n v="200"/>
  </r>
  <r>
    <x v="71"/>
    <x v="9"/>
    <x v="0"/>
    <n v="81910"/>
    <n v="49880"/>
    <n v="2400"/>
  </r>
  <r>
    <x v="71"/>
    <x v="2"/>
    <x v="113"/>
    <m/>
    <m/>
    <n v="448550"/>
  </r>
  <r>
    <x v="71"/>
    <x v="6"/>
    <x v="114"/>
    <n v="1183036"/>
    <n v="241843"/>
    <n v="889144.4"/>
  </r>
  <r>
    <x v="71"/>
    <x v="7"/>
    <x v="115"/>
    <n v="393950"/>
    <n v="7189121.9100000001"/>
    <n v="111710"/>
  </r>
  <r>
    <x v="71"/>
    <x v="0"/>
    <x v="116"/>
    <n v="13880"/>
    <n v="309890"/>
    <n v="441050.6"/>
  </r>
  <r>
    <x v="71"/>
    <x v="3"/>
    <x v="117"/>
    <n v="194582"/>
    <n v="1756477"/>
    <n v="531070"/>
  </r>
  <r>
    <x v="71"/>
    <x v="4"/>
    <x v="118"/>
    <n v="76665"/>
    <n v="46954"/>
    <n v="18350"/>
  </r>
  <r>
    <x v="71"/>
    <x v="1"/>
    <x v="119"/>
    <n v="77849.5"/>
    <n v="171139"/>
    <n v="195557"/>
  </r>
  <r>
    <x v="71"/>
    <x v="8"/>
    <x v="120"/>
    <n v="385765"/>
    <n v="2532710"/>
    <n v="609536.62"/>
  </r>
  <r>
    <x v="71"/>
    <x v="5"/>
    <x v="121"/>
    <n v="506769"/>
    <n v="239658"/>
    <n v="2187353.5"/>
  </r>
  <r>
    <x v="72"/>
    <x v="4"/>
    <x v="122"/>
    <m/>
    <m/>
    <m/>
  </r>
  <r>
    <x v="72"/>
    <x v="1"/>
    <x v="123"/>
    <m/>
    <m/>
    <m/>
  </r>
  <r>
    <x v="73"/>
    <x v="2"/>
    <x v="124"/>
    <m/>
    <m/>
    <m/>
  </r>
  <r>
    <x v="73"/>
    <x v="6"/>
    <x v="125"/>
    <m/>
    <m/>
    <n v="12750"/>
  </r>
  <r>
    <x v="73"/>
    <x v="0"/>
    <x v="126"/>
    <m/>
    <m/>
    <m/>
  </r>
  <r>
    <x v="73"/>
    <x v="3"/>
    <x v="39"/>
    <m/>
    <m/>
    <m/>
  </r>
  <r>
    <x v="73"/>
    <x v="4"/>
    <x v="85"/>
    <m/>
    <m/>
    <m/>
  </r>
  <r>
    <x v="73"/>
    <x v="1"/>
    <x v="127"/>
    <n v="0"/>
    <m/>
    <m/>
  </r>
  <r>
    <x v="73"/>
    <x v="5"/>
    <x v="128"/>
    <m/>
    <m/>
    <m/>
  </r>
  <r>
    <x v="74"/>
    <x v="9"/>
    <x v="0"/>
    <m/>
    <m/>
    <n v="40200"/>
  </r>
  <r>
    <x v="74"/>
    <x v="2"/>
    <x v="129"/>
    <n v="18720"/>
    <n v="75227"/>
    <n v="60912"/>
  </r>
  <r>
    <x v="74"/>
    <x v="0"/>
    <x v="130"/>
    <m/>
    <n v="162.5"/>
    <m/>
  </r>
  <r>
    <x v="74"/>
    <x v="3"/>
    <x v="0"/>
    <m/>
    <m/>
    <n v="43514"/>
  </r>
  <r>
    <x v="74"/>
    <x v="4"/>
    <x v="131"/>
    <n v="5170"/>
    <m/>
    <n v="54"/>
  </r>
  <r>
    <x v="74"/>
    <x v="1"/>
    <x v="132"/>
    <n v="21344"/>
    <n v="5779"/>
    <n v="24417"/>
  </r>
  <r>
    <x v="74"/>
    <x v="8"/>
    <x v="0"/>
    <n v="5968"/>
    <m/>
    <n v="2085"/>
  </r>
  <r>
    <x v="74"/>
    <x v="5"/>
    <x v="133"/>
    <m/>
    <m/>
    <n v="26555"/>
  </r>
  <r>
    <x v="75"/>
    <x v="4"/>
    <x v="134"/>
    <m/>
    <m/>
    <m/>
  </r>
  <r>
    <x v="75"/>
    <x v="5"/>
    <x v="135"/>
    <m/>
    <m/>
    <m/>
  </r>
  <r>
    <x v="76"/>
    <x v="7"/>
    <x v="136"/>
    <n v="1125"/>
    <m/>
    <m/>
  </r>
  <r>
    <x v="76"/>
    <x v="4"/>
    <x v="0"/>
    <n v="13500"/>
    <m/>
    <m/>
  </r>
  <r>
    <x v="76"/>
    <x v="8"/>
    <x v="0"/>
    <n v="500"/>
    <m/>
    <m/>
  </r>
  <r>
    <x v="76"/>
    <x v="5"/>
    <x v="137"/>
    <n v="1352955"/>
    <n v="90000"/>
    <n v="202297"/>
  </r>
  <r>
    <x v="77"/>
    <x v="2"/>
    <x v="138"/>
    <m/>
    <m/>
    <m/>
  </r>
  <r>
    <x v="77"/>
    <x v="6"/>
    <x v="139"/>
    <m/>
    <m/>
    <m/>
  </r>
  <r>
    <x v="77"/>
    <x v="0"/>
    <x v="140"/>
    <m/>
    <m/>
    <m/>
  </r>
  <r>
    <x v="78"/>
    <x v="3"/>
    <x v="141"/>
    <m/>
    <m/>
    <m/>
  </r>
  <r>
    <x v="78"/>
    <x v="1"/>
    <x v="142"/>
    <m/>
    <m/>
    <m/>
  </r>
  <r>
    <x v="78"/>
    <x v="5"/>
    <x v="143"/>
    <n v="26181"/>
    <m/>
    <m/>
  </r>
  <r>
    <x v="79"/>
    <x v="5"/>
    <x v="144"/>
    <m/>
    <m/>
    <m/>
  </r>
  <r>
    <x v="80"/>
    <x v="9"/>
    <x v="0"/>
    <m/>
    <m/>
    <n v="28000"/>
  </r>
  <r>
    <x v="80"/>
    <x v="2"/>
    <x v="0"/>
    <m/>
    <m/>
    <n v="34880"/>
  </r>
  <r>
    <x v="80"/>
    <x v="7"/>
    <x v="145"/>
    <n v="42050"/>
    <n v="318673"/>
    <n v="77025"/>
  </r>
  <r>
    <x v="80"/>
    <x v="0"/>
    <x v="0"/>
    <m/>
    <m/>
    <n v="8600"/>
  </r>
  <r>
    <x v="80"/>
    <x v="3"/>
    <x v="146"/>
    <m/>
    <m/>
    <m/>
  </r>
  <r>
    <x v="80"/>
    <x v="1"/>
    <x v="24"/>
    <m/>
    <m/>
    <n v="2500"/>
  </r>
  <r>
    <x v="80"/>
    <x v="8"/>
    <x v="0"/>
    <m/>
    <n v="49780"/>
    <n v="24050"/>
  </r>
  <r>
    <x v="80"/>
    <x v="5"/>
    <x v="147"/>
    <m/>
    <m/>
    <n v="9400"/>
  </r>
  <r>
    <x v="81"/>
    <x v="2"/>
    <x v="0"/>
    <n v="1000"/>
    <n v="600"/>
    <m/>
  </r>
  <r>
    <x v="81"/>
    <x v="7"/>
    <x v="0"/>
    <m/>
    <m/>
    <n v="4600"/>
  </r>
  <r>
    <x v="81"/>
    <x v="1"/>
    <x v="0"/>
    <n v="94500"/>
    <n v="4580.1000000000004"/>
    <m/>
  </r>
  <r>
    <x v="81"/>
    <x v="8"/>
    <x v="0"/>
    <m/>
    <n v="1500"/>
    <m/>
  </r>
  <r>
    <x v="81"/>
    <x v="5"/>
    <x v="148"/>
    <n v="157020"/>
    <n v="41264"/>
    <m/>
  </r>
  <r>
    <x v="82"/>
    <x v="6"/>
    <x v="0"/>
    <n v="6125"/>
    <m/>
    <m/>
  </r>
  <r>
    <x v="82"/>
    <x v="7"/>
    <x v="0"/>
    <n v="24725"/>
    <m/>
    <m/>
  </r>
  <r>
    <x v="82"/>
    <x v="0"/>
    <x v="0"/>
    <n v="720"/>
    <m/>
    <m/>
  </r>
  <r>
    <x v="82"/>
    <x v="1"/>
    <x v="0"/>
    <n v="3750"/>
    <m/>
    <m/>
  </r>
  <r>
    <x v="82"/>
    <x v="8"/>
    <x v="0"/>
    <n v="550"/>
    <m/>
    <m/>
  </r>
  <r>
    <x v="82"/>
    <x v="5"/>
    <x v="149"/>
    <m/>
    <m/>
    <m/>
  </r>
  <r>
    <x v="83"/>
    <x v="9"/>
    <x v="150"/>
    <m/>
    <m/>
    <m/>
  </r>
  <r>
    <x v="83"/>
    <x v="2"/>
    <x v="151"/>
    <n v="14212.5"/>
    <n v="69700"/>
    <n v="93480"/>
  </r>
  <r>
    <x v="83"/>
    <x v="6"/>
    <x v="152"/>
    <m/>
    <m/>
    <m/>
  </r>
  <r>
    <x v="83"/>
    <x v="7"/>
    <x v="153"/>
    <m/>
    <n v="160662"/>
    <n v="1840"/>
  </r>
  <r>
    <x v="83"/>
    <x v="0"/>
    <x v="0"/>
    <m/>
    <n v="931"/>
    <m/>
  </r>
  <r>
    <x v="83"/>
    <x v="3"/>
    <x v="154"/>
    <n v="950.59"/>
    <n v="6170"/>
    <m/>
  </r>
  <r>
    <x v="83"/>
    <x v="4"/>
    <x v="0"/>
    <n v="1692"/>
    <m/>
    <m/>
  </r>
  <r>
    <x v="83"/>
    <x v="1"/>
    <x v="155"/>
    <n v="4800000"/>
    <n v="51800"/>
    <n v="10000"/>
  </r>
  <r>
    <x v="83"/>
    <x v="8"/>
    <x v="156"/>
    <n v="343.42"/>
    <n v="23760"/>
    <n v="3100"/>
  </r>
  <r>
    <x v="83"/>
    <x v="5"/>
    <x v="157"/>
    <n v="15900"/>
    <n v="20501.2"/>
    <n v="4700"/>
  </r>
  <r>
    <x v="84"/>
    <x v="9"/>
    <x v="0"/>
    <m/>
    <m/>
    <n v="27000"/>
  </r>
  <r>
    <x v="84"/>
    <x v="8"/>
    <x v="0"/>
    <m/>
    <m/>
    <n v="695"/>
  </r>
  <r>
    <x v="85"/>
    <x v="0"/>
    <x v="158"/>
    <m/>
    <m/>
    <m/>
  </r>
  <r>
    <x v="86"/>
    <x v="2"/>
    <x v="0"/>
    <m/>
    <m/>
    <n v="210"/>
  </r>
  <r>
    <x v="86"/>
    <x v="6"/>
    <x v="0"/>
    <m/>
    <m/>
    <n v="56000"/>
  </r>
  <r>
    <x v="86"/>
    <x v="1"/>
    <x v="0"/>
    <m/>
    <m/>
    <n v="6440"/>
  </r>
  <r>
    <x v="86"/>
    <x v="8"/>
    <x v="0"/>
    <m/>
    <m/>
    <n v="1700"/>
  </r>
  <r>
    <x v="86"/>
    <x v="5"/>
    <x v="0"/>
    <m/>
    <m/>
    <n v="18000"/>
  </r>
  <r>
    <x v="87"/>
    <x v="2"/>
    <x v="159"/>
    <n v="8200"/>
    <n v="4100"/>
    <m/>
  </r>
  <r>
    <x v="87"/>
    <x v="6"/>
    <x v="160"/>
    <n v="97790"/>
    <n v="59400"/>
    <m/>
  </r>
  <r>
    <x v="87"/>
    <x v="7"/>
    <x v="0"/>
    <n v="24130"/>
    <n v="26327.7"/>
    <m/>
  </r>
  <r>
    <x v="87"/>
    <x v="1"/>
    <x v="161"/>
    <n v="4075"/>
    <n v="0"/>
    <m/>
  </r>
  <r>
    <x v="87"/>
    <x v="5"/>
    <x v="0"/>
    <n v="30055"/>
    <n v="585"/>
    <m/>
  </r>
  <r>
    <x v="88"/>
    <x v="6"/>
    <x v="162"/>
    <m/>
    <m/>
    <m/>
  </r>
  <r>
    <x v="88"/>
    <x v="7"/>
    <x v="163"/>
    <m/>
    <m/>
    <m/>
  </r>
  <r>
    <x v="88"/>
    <x v="4"/>
    <x v="164"/>
    <m/>
    <m/>
    <m/>
  </r>
  <r>
    <x v="88"/>
    <x v="1"/>
    <x v="165"/>
    <m/>
    <m/>
    <m/>
  </r>
  <r>
    <x v="88"/>
    <x v="5"/>
    <x v="166"/>
    <m/>
    <m/>
    <m/>
  </r>
  <r>
    <x v="89"/>
    <x v="9"/>
    <x v="0"/>
    <m/>
    <m/>
    <n v="14763"/>
  </r>
  <r>
    <x v="89"/>
    <x v="2"/>
    <x v="0"/>
    <m/>
    <m/>
    <n v="375"/>
  </r>
  <r>
    <x v="89"/>
    <x v="7"/>
    <x v="0"/>
    <m/>
    <m/>
    <n v="84000"/>
  </r>
  <r>
    <x v="89"/>
    <x v="8"/>
    <x v="0"/>
    <m/>
    <m/>
    <n v="9750"/>
  </r>
  <r>
    <x v="90"/>
    <x v="5"/>
    <x v="0"/>
    <n v="1800"/>
    <m/>
    <m/>
  </r>
  <r>
    <x v="91"/>
    <x v="1"/>
    <x v="98"/>
    <m/>
    <n v="2600"/>
    <m/>
  </r>
  <r>
    <x v="92"/>
    <x v="6"/>
    <x v="167"/>
    <m/>
    <m/>
    <m/>
  </r>
  <r>
    <x v="92"/>
    <x v="0"/>
    <x v="0"/>
    <m/>
    <m/>
    <n v="450"/>
  </r>
  <r>
    <x v="93"/>
    <x v="7"/>
    <x v="168"/>
    <m/>
    <m/>
    <m/>
  </r>
  <r>
    <x v="93"/>
    <x v="3"/>
    <x v="0"/>
    <m/>
    <m/>
    <n v="16848"/>
  </r>
  <r>
    <x v="93"/>
    <x v="1"/>
    <x v="169"/>
    <n v="0"/>
    <m/>
    <m/>
  </r>
  <r>
    <x v="93"/>
    <x v="8"/>
    <x v="0"/>
    <m/>
    <m/>
    <n v="700"/>
  </r>
  <r>
    <x v="93"/>
    <x v="5"/>
    <x v="170"/>
    <n v="28800"/>
    <m/>
    <n v="64056.160000000003"/>
  </r>
  <r>
    <x v="94"/>
    <x v="9"/>
    <x v="0"/>
    <m/>
    <n v="6210"/>
    <m/>
  </r>
  <r>
    <x v="94"/>
    <x v="2"/>
    <x v="0"/>
    <m/>
    <m/>
    <n v="24250"/>
  </r>
  <r>
    <x v="94"/>
    <x v="7"/>
    <x v="0"/>
    <m/>
    <m/>
    <n v="212500"/>
  </r>
  <r>
    <x v="94"/>
    <x v="3"/>
    <x v="0"/>
    <m/>
    <m/>
    <n v="2250"/>
  </r>
  <r>
    <x v="94"/>
    <x v="8"/>
    <x v="0"/>
    <m/>
    <n v="220"/>
    <m/>
  </r>
  <r>
    <x v="95"/>
    <x v="2"/>
    <x v="0"/>
    <m/>
    <n v="10188"/>
    <n v="540"/>
  </r>
  <r>
    <x v="96"/>
    <x v="2"/>
    <x v="171"/>
    <m/>
    <n v="25515"/>
    <n v="70523"/>
  </r>
  <r>
    <x v="96"/>
    <x v="0"/>
    <x v="172"/>
    <n v="75"/>
    <n v="1100"/>
    <n v="2865"/>
  </r>
  <r>
    <x v="96"/>
    <x v="3"/>
    <x v="173"/>
    <m/>
    <m/>
    <n v="228"/>
  </r>
  <r>
    <x v="96"/>
    <x v="4"/>
    <x v="174"/>
    <n v="492"/>
    <n v="152"/>
    <n v="920"/>
  </r>
  <r>
    <x v="96"/>
    <x v="1"/>
    <x v="175"/>
    <n v="1775"/>
    <n v="1860"/>
    <n v="8009"/>
  </r>
  <r>
    <x v="96"/>
    <x v="5"/>
    <x v="176"/>
    <m/>
    <m/>
    <n v="10025"/>
  </r>
  <r>
    <x v="97"/>
    <x v="0"/>
    <x v="0"/>
    <m/>
    <m/>
    <n v="31680"/>
  </r>
  <r>
    <x v="97"/>
    <x v="3"/>
    <x v="0"/>
    <m/>
    <m/>
    <n v="4760"/>
  </r>
  <r>
    <x v="97"/>
    <x v="1"/>
    <x v="0"/>
    <m/>
    <m/>
    <n v="18240"/>
  </r>
  <r>
    <x v="97"/>
    <x v="8"/>
    <x v="0"/>
    <m/>
    <m/>
    <n v="18200"/>
  </r>
  <r>
    <x v="97"/>
    <x v="5"/>
    <x v="0"/>
    <m/>
    <m/>
    <n v="67499"/>
  </r>
  <r>
    <x v="98"/>
    <x v="9"/>
    <x v="0"/>
    <n v="31000"/>
    <m/>
    <m/>
  </r>
  <r>
    <x v="98"/>
    <x v="3"/>
    <x v="0"/>
    <n v="2160"/>
    <n v="569.99"/>
    <m/>
  </r>
  <r>
    <x v="98"/>
    <x v="4"/>
    <x v="0"/>
    <n v="1120"/>
    <m/>
    <m/>
  </r>
  <r>
    <x v="98"/>
    <x v="1"/>
    <x v="177"/>
    <n v="30"/>
    <m/>
    <m/>
  </r>
  <r>
    <x v="98"/>
    <x v="8"/>
    <x v="0"/>
    <n v="6740"/>
    <n v="2000"/>
    <m/>
  </r>
  <r>
    <x v="98"/>
    <x v="5"/>
    <x v="0"/>
    <n v="2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84A97-776E-4B39-B750-5DCEBDB9BA7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3" rowHeaderCaption="Category Name">
  <location ref="F3:N13" firstHeaderRow="0" firstDataRow="1" firstDataCol="1" rowPageCount="1" colPageCount="1"/>
  <pivotFields count="6">
    <pivotField axis="axisPage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2">
        <item x="9"/>
        <item x="2"/>
        <item x="6"/>
        <item x="7"/>
        <item x="0"/>
        <item x="3"/>
        <item x="4"/>
        <item x="1"/>
        <item x="8"/>
        <item x="5"/>
        <item h="1" x="10"/>
        <item t="default"/>
      </items>
    </pivotField>
    <pivotField dataField="1" showAll="0">
      <items count="179">
        <item x="24"/>
        <item x="107"/>
        <item x="2"/>
        <item x="112"/>
        <item x="25"/>
        <item x="122"/>
        <item x="146"/>
        <item x="88"/>
        <item x="74"/>
        <item x="174"/>
        <item x="15"/>
        <item x="21"/>
        <item x="14"/>
        <item x="4"/>
        <item x="104"/>
        <item x="164"/>
        <item x="44"/>
        <item x="172"/>
        <item x="10"/>
        <item x="156"/>
        <item x="55"/>
        <item x="123"/>
        <item x="149"/>
        <item x="22"/>
        <item x="126"/>
        <item x="140"/>
        <item x="130"/>
        <item x="76"/>
        <item x="98"/>
        <item x="141"/>
        <item x="41"/>
        <item x="5"/>
        <item x="128"/>
        <item x="158"/>
        <item x="49"/>
        <item x="131"/>
        <item x="173"/>
        <item x="48"/>
        <item x="47"/>
        <item x="138"/>
        <item x="77"/>
        <item x="39"/>
        <item x="125"/>
        <item x="133"/>
        <item x="99"/>
        <item x="35"/>
        <item x="50"/>
        <item x="89"/>
        <item x="68"/>
        <item x="75"/>
        <item x="92"/>
        <item x="161"/>
        <item x="144"/>
        <item x="17"/>
        <item x="79"/>
        <item x="85"/>
        <item x="7"/>
        <item x="151"/>
        <item x="11"/>
        <item x="16"/>
        <item x="159"/>
        <item x="65"/>
        <item x="80"/>
        <item x="100"/>
        <item x="135"/>
        <item x="12"/>
        <item x="108"/>
        <item x="32"/>
        <item x="90"/>
        <item x="3"/>
        <item x="120"/>
        <item x="8"/>
        <item x="154"/>
        <item x="20"/>
        <item x="59"/>
        <item x="136"/>
        <item x="38"/>
        <item x="53"/>
        <item x="33"/>
        <item x="102"/>
        <item x="61"/>
        <item x="177"/>
        <item x="6"/>
        <item x="110"/>
        <item x="152"/>
        <item x="142"/>
        <item x="91"/>
        <item x="93"/>
        <item x="84"/>
        <item x="150"/>
        <item x="106"/>
        <item x="134"/>
        <item x="171"/>
        <item x="124"/>
        <item x="71"/>
        <item x="162"/>
        <item x="60"/>
        <item x="56"/>
        <item x="72"/>
        <item x="51"/>
        <item x="127"/>
        <item x="27"/>
        <item x="1"/>
        <item x="175"/>
        <item x="147"/>
        <item x="31"/>
        <item x="9"/>
        <item x="103"/>
        <item x="18"/>
        <item x="73"/>
        <item x="57"/>
        <item x="28"/>
        <item x="139"/>
        <item x="160"/>
        <item x="105"/>
        <item x="111"/>
        <item x="148"/>
        <item x="168"/>
        <item x="165"/>
        <item x="169"/>
        <item x="95"/>
        <item x="145"/>
        <item x="143"/>
        <item x="96"/>
        <item x="97"/>
        <item x="113"/>
        <item x="82"/>
        <item x="94"/>
        <item x="36"/>
        <item x="52"/>
        <item x="30"/>
        <item x="19"/>
        <item x="166"/>
        <item x="176"/>
        <item x="81"/>
        <item x="26"/>
        <item x="101"/>
        <item x="29"/>
        <item x="43"/>
        <item x="13"/>
        <item x="163"/>
        <item x="157"/>
        <item x="37"/>
        <item x="64"/>
        <item x="129"/>
        <item x="153"/>
        <item x="87"/>
        <item x="23"/>
        <item x="46"/>
        <item x="115"/>
        <item x="167"/>
        <item x="67"/>
        <item x="83"/>
        <item x="86"/>
        <item x="117"/>
        <item x="66"/>
        <item x="116"/>
        <item x="63"/>
        <item x="62"/>
        <item x="45"/>
        <item x="78"/>
        <item x="40"/>
        <item x="118"/>
        <item x="170"/>
        <item x="34"/>
        <item x="132"/>
        <item x="137"/>
        <item x="54"/>
        <item x="109"/>
        <item x="42"/>
        <item x="70"/>
        <item x="119"/>
        <item x="155"/>
        <item x="69"/>
        <item x="114"/>
        <item x="58"/>
        <item x="121"/>
        <item x="0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Total No. Of Order in 2019-20" fld="2" subtotal="count" baseField="1" baseItem="0"/>
    <dataField name="Total Sales in 2019-20" fld="2" baseField="1" baseItem="0"/>
    <dataField name="Total No. Of Order in 2020-21" fld="3" subtotal="count" baseField="1" baseItem="0"/>
    <dataField name=" Total Sales in 2020-21" fld="3" baseField="1" baseItem="0"/>
    <dataField name=" Total No. Of Order in 2021-22" fld="4" subtotal="count" baseField="1" baseItem="0"/>
    <dataField name=" Total Sales in 2021-22" fld="4" baseField="1" baseItem="0"/>
    <dataField name=" Total No. Of Order in 2022-23" fld="5" subtotal="count" baseField="1" baseItem="0"/>
    <dataField name=" Total Sales in 2022-23" fld="5" baseField="1" baseItem="0"/>
  </dataFields>
  <formats count="7">
    <format dxfId="0">
      <pivotArea type="all" dataOnly="0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type="all" dataOnly="0" outline="0" fieldPosition="0"/>
    </format>
    <format dxfId="5">
      <pivotArea outline="0" collapsedLevelsAreSubtotals="1" fieldPosition="0"/>
    </format>
    <format dxfId="6">
      <pivotArea field="1" type="button" dataOnly="0" labelOnly="1" outline="0" axis="axisRow" fieldPosition="0"/>
    </format>
  </formats>
  <conditionalFormats count="8">
    <conditionalFormat priority="93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2">
            <reference field="4294967294" count="2" selected="0">
              <x v="6"/>
              <x v="7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15821-E34E-4A3B-A0CB-B1E70D5A16D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Category Name">
  <location ref="L36:P47" firstHeaderRow="0" firstDataRow="1" firstDataCol="1" rowPageCount="1" colPageCount="1"/>
  <pivotFields count="6">
    <pivotField axis="axisPage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11">
        <item x="9"/>
        <item x="2"/>
        <item x="6"/>
        <item x="7"/>
        <item x="0"/>
        <item x="3"/>
        <item x="4"/>
        <item x="1"/>
        <item x="8"/>
        <item x="5"/>
        <item t="default"/>
      </items>
    </pivotField>
    <pivotField dataField="1" showAll="0">
      <items count="179">
        <item x="24"/>
        <item x="107"/>
        <item x="2"/>
        <item x="112"/>
        <item x="25"/>
        <item x="122"/>
        <item x="146"/>
        <item x="88"/>
        <item x="74"/>
        <item x="174"/>
        <item x="15"/>
        <item x="21"/>
        <item x="14"/>
        <item x="4"/>
        <item x="104"/>
        <item x="164"/>
        <item x="44"/>
        <item x="172"/>
        <item x="10"/>
        <item x="156"/>
        <item x="55"/>
        <item x="123"/>
        <item x="149"/>
        <item x="22"/>
        <item x="126"/>
        <item x="140"/>
        <item x="130"/>
        <item x="76"/>
        <item x="98"/>
        <item x="141"/>
        <item x="41"/>
        <item x="5"/>
        <item x="128"/>
        <item x="158"/>
        <item x="49"/>
        <item x="131"/>
        <item x="173"/>
        <item x="48"/>
        <item x="47"/>
        <item x="138"/>
        <item x="77"/>
        <item x="39"/>
        <item x="125"/>
        <item x="133"/>
        <item x="99"/>
        <item x="35"/>
        <item x="50"/>
        <item x="89"/>
        <item x="68"/>
        <item x="75"/>
        <item x="92"/>
        <item x="161"/>
        <item x="144"/>
        <item x="17"/>
        <item x="79"/>
        <item x="85"/>
        <item x="7"/>
        <item x="151"/>
        <item x="11"/>
        <item x="16"/>
        <item x="159"/>
        <item x="65"/>
        <item x="80"/>
        <item x="100"/>
        <item x="135"/>
        <item x="12"/>
        <item x="108"/>
        <item x="32"/>
        <item x="90"/>
        <item x="3"/>
        <item x="120"/>
        <item x="8"/>
        <item x="154"/>
        <item x="20"/>
        <item x="59"/>
        <item x="136"/>
        <item x="38"/>
        <item x="53"/>
        <item x="33"/>
        <item x="102"/>
        <item x="61"/>
        <item x="177"/>
        <item x="6"/>
        <item x="110"/>
        <item x="152"/>
        <item x="142"/>
        <item x="91"/>
        <item x="93"/>
        <item x="84"/>
        <item x="150"/>
        <item x="106"/>
        <item x="134"/>
        <item x="171"/>
        <item x="124"/>
        <item x="71"/>
        <item x="162"/>
        <item x="60"/>
        <item x="56"/>
        <item x="72"/>
        <item x="51"/>
        <item x="127"/>
        <item x="27"/>
        <item x="1"/>
        <item x="175"/>
        <item x="147"/>
        <item x="31"/>
        <item x="9"/>
        <item x="103"/>
        <item x="18"/>
        <item x="73"/>
        <item x="57"/>
        <item x="28"/>
        <item x="139"/>
        <item x="160"/>
        <item x="105"/>
        <item x="111"/>
        <item x="148"/>
        <item x="168"/>
        <item x="165"/>
        <item x="169"/>
        <item x="95"/>
        <item x="145"/>
        <item x="143"/>
        <item x="96"/>
        <item x="97"/>
        <item x="113"/>
        <item x="82"/>
        <item x="94"/>
        <item x="36"/>
        <item x="52"/>
        <item x="30"/>
        <item x="19"/>
        <item x="166"/>
        <item x="176"/>
        <item x="81"/>
        <item x="26"/>
        <item x="101"/>
        <item x="29"/>
        <item x="43"/>
        <item x="13"/>
        <item x="163"/>
        <item x="157"/>
        <item x="37"/>
        <item x="64"/>
        <item x="129"/>
        <item x="153"/>
        <item x="87"/>
        <item x="23"/>
        <item x="46"/>
        <item x="115"/>
        <item x="167"/>
        <item x="67"/>
        <item x="83"/>
        <item x="86"/>
        <item x="117"/>
        <item x="66"/>
        <item x="116"/>
        <item x="63"/>
        <item x="62"/>
        <item x="45"/>
        <item x="78"/>
        <item x="40"/>
        <item x="118"/>
        <item x="170"/>
        <item x="34"/>
        <item x="132"/>
        <item x="137"/>
        <item x="54"/>
        <item x="109"/>
        <item x="42"/>
        <item x="70"/>
        <item x="119"/>
        <item x="155"/>
        <item x="69"/>
        <item x="114"/>
        <item x="58"/>
        <item x="121"/>
        <item x="0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Sales(within_year) 2019-20" fld="2" subtotal="average" baseField="1" baseItem="0"/>
    <dataField name=" Average Sales(within_year) 2020-21" fld="3" subtotal="average" baseField="1" baseItem="0"/>
    <dataField name=" Average Sales(within_year) 2021-22" fld="4" subtotal="average" baseField="1" baseItem="0"/>
    <dataField name=" Average Sales(within_year) 2022-23" fld="5" subtotal="average" baseField="1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grandRow="1" outline="0" collapsedLevelsAreSubtotals="1" fieldPosition="0"/>
    </format>
  </formats>
  <conditionalFormats count="10">
    <conditionalFormat priority="81">
      <pivotAreas count="1">
        <pivotArea type="data" collapsedLevelsAreSubtotals="1" fieldPosition="0">
          <references count="1">
            <reference field="1" count="1">
              <x v="9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1">
            <reference field="1" count="1">
              <x v="8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1">
            <reference field="1" count="1">
              <x v="7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1">
            <reference field="1" count="1">
              <x v="6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1">
            <reference field="1" count="1">
              <x v="5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1">
            <reference field="1" count="1">
              <x v="4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1">
            <reference field="1" count="1">
              <x v="3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1">
            <reference field="1" count="1">
              <x v="2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1">
            <reference field="1" count="1">
              <x v="1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1">
            <reference field="1" count="1">
              <x v="0"/>
            </reference>
          </references>
        </pivotArea>
      </pivotAreas>
    </conditionalFormat>
  </conditionalFormats>
  <chartFormats count="8"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0"/>
  <sheetViews>
    <sheetView showGridLines="0" tabSelected="1" topLeftCell="I1" workbookViewId="0">
      <pane ySplit="1" topLeftCell="A2" activePane="bottomLeft" state="frozen"/>
      <selection pane="bottomLeft" activeCell="X8" sqref="X8"/>
    </sheetView>
  </sheetViews>
  <sheetFormatPr defaultRowHeight="15" x14ac:dyDescent="0.25"/>
  <cols>
    <col min="2" max="2" width="11.85546875" bestFit="1" customWidth="1"/>
    <col min="3" max="3" width="33" bestFit="1" customWidth="1"/>
    <col min="4" max="7" width="11.7109375" bestFit="1" customWidth="1"/>
    <col min="9" max="13" width="9.140625" customWidth="1"/>
  </cols>
  <sheetData>
    <row r="1" spans="2:1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2:10" x14ac:dyDescent="0.25">
      <c r="B2" s="1">
        <v>101</v>
      </c>
      <c r="C2" s="1" t="s">
        <v>6</v>
      </c>
      <c r="D2" s="1"/>
      <c r="E2" s="1"/>
      <c r="F2" s="1"/>
      <c r="G2" s="2">
        <v>3075</v>
      </c>
    </row>
    <row r="3" spans="2:10" x14ac:dyDescent="0.25">
      <c r="B3" s="1">
        <v>101</v>
      </c>
      <c r="C3" s="1" t="s">
        <v>7</v>
      </c>
      <c r="D3" s="1"/>
      <c r="E3" s="1"/>
      <c r="F3" s="1"/>
      <c r="G3" s="1">
        <v>720</v>
      </c>
    </row>
    <row r="4" spans="2:10" x14ac:dyDescent="0.25">
      <c r="B4" s="1">
        <v>102</v>
      </c>
      <c r="C4" s="1" t="s">
        <v>8</v>
      </c>
      <c r="D4" s="2">
        <v>26000</v>
      </c>
      <c r="E4" s="1"/>
      <c r="F4" s="1"/>
      <c r="G4" s="1"/>
      <c r="I4">
        <v>1</v>
      </c>
      <c r="J4" t="s">
        <v>16</v>
      </c>
    </row>
    <row r="5" spans="2:10" x14ac:dyDescent="0.25">
      <c r="B5" s="1">
        <v>102</v>
      </c>
      <c r="C5" s="1" t="s">
        <v>9</v>
      </c>
      <c r="D5" s="1">
        <v>0</v>
      </c>
      <c r="E5" s="1"/>
      <c r="F5" s="1"/>
      <c r="G5" s="1"/>
      <c r="I5">
        <v>2</v>
      </c>
      <c r="J5" t="s">
        <v>17</v>
      </c>
    </row>
    <row r="6" spans="2:10" x14ac:dyDescent="0.25">
      <c r="B6" s="1">
        <v>102</v>
      </c>
      <c r="C6" s="1" t="s">
        <v>10</v>
      </c>
      <c r="D6" s="1">
        <v>0</v>
      </c>
      <c r="E6" s="1"/>
      <c r="F6" s="1"/>
      <c r="G6" s="1"/>
    </row>
    <row r="7" spans="2:10" x14ac:dyDescent="0.25">
      <c r="B7" s="1">
        <v>102</v>
      </c>
      <c r="C7" s="1" t="s">
        <v>6</v>
      </c>
      <c r="D7" s="1"/>
      <c r="E7" s="2">
        <v>4802</v>
      </c>
      <c r="F7" s="1"/>
      <c r="G7" s="1"/>
    </row>
    <row r="8" spans="2:10" x14ac:dyDescent="0.25">
      <c r="B8" s="1">
        <v>102</v>
      </c>
      <c r="C8" s="1" t="s">
        <v>11</v>
      </c>
      <c r="D8" s="1">
        <v>176</v>
      </c>
      <c r="E8" s="1"/>
      <c r="F8" s="1"/>
      <c r="G8" s="1"/>
    </row>
    <row r="9" spans="2:10" x14ac:dyDescent="0.25">
      <c r="B9" s="1">
        <v>102</v>
      </c>
      <c r="C9" s="1" t="s">
        <v>12</v>
      </c>
      <c r="D9" s="1"/>
      <c r="E9" s="2">
        <v>3757</v>
      </c>
      <c r="F9" s="1"/>
      <c r="G9" s="1"/>
    </row>
    <row r="10" spans="2:10" x14ac:dyDescent="0.25">
      <c r="B10" s="1">
        <v>102</v>
      </c>
      <c r="C10" s="1" t="s">
        <v>7</v>
      </c>
      <c r="D10" s="2">
        <v>11311.25</v>
      </c>
      <c r="E10" s="2">
        <v>2521</v>
      </c>
      <c r="F10" s="1"/>
      <c r="G10" s="1"/>
    </row>
    <row r="11" spans="2:10" x14ac:dyDescent="0.25">
      <c r="B11" s="1">
        <v>102</v>
      </c>
      <c r="C11" s="1" t="s">
        <v>13</v>
      </c>
      <c r="D11" s="2">
        <v>1024</v>
      </c>
      <c r="E11" s="2">
        <v>1500</v>
      </c>
      <c r="F11" s="1"/>
      <c r="G11" s="1"/>
    </row>
    <row r="12" spans="2:10" x14ac:dyDescent="0.25">
      <c r="B12" s="1">
        <v>103</v>
      </c>
      <c r="C12" s="1" t="s">
        <v>8</v>
      </c>
      <c r="D12" s="2">
        <v>2520</v>
      </c>
      <c r="E12" s="1"/>
      <c r="F12" s="1"/>
      <c r="G12" s="1"/>
    </row>
    <row r="13" spans="2:10" x14ac:dyDescent="0.25">
      <c r="B13" s="1">
        <v>103</v>
      </c>
      <c r="C13" s="1" t="s">
        <v>9</v>
      </c>
      <c r="D13" s="2">
        <v>16445</v>
      </c>
      <c r="E13" s="1"/>
      <c r="F13" s="1"/>
      <c r="G13" s="1"/>
    </row>
    <row r="14" spans="2:10" x14ac:dyDescent="0.25">
      <c r="B14" s="1">
        <v>103</v>
      </c>
      <c r="C14" s="1" t="s">
        <v>10</v>
      </c>
      <c r="D14" s="1"/>
      <c r="E14" s="1"/>
      <c r="F14" s="1"/>
      <c r="G14" s="2">
        <v>82500</v>
      </c>
    </row>
    <row r="15" spans="2:10" x14ac:dyDescent="0.25">
      <c r="B15" s="1">
        <v>103</v>
      </c>
      <c r="C15" s="1" t="s">
        <v>7</v>
      </c>
      <c r="D15" s="2">
        <v>6250</v>
      </c>
      <c r="E15" s="2">
        <v>3721</v>
      </c>
      <c r="F15" s="1"/>
      <c r="G15" s="1"/>
    </row>
    <row r="16" spans="2:10" x14ac:dyDescent="0.25">
      <c r="B16" s="1">
        <v>104</v>
      </c>
      <c r="C16" s="1" t="s">
        <v>8</v>
      </c>
      <c r="D16" s="1"/>
      <c r="E16" s="1"/>
      <c r="F16" s="1"/>
      <c r="G16" s="2">
        <v>31408.560000000001</v>
      </c>
    </row>
    <row r="17" spans="2:7" x14ac:dyDescent="0.25">
      <c r="B17" s="1">
        <v>104</v>
      </c>
      <c r="C17" s="1" t="s">
        <v>6</v>
      </c>
      <c r="D17" s="1"/>
      <c r="E17" s="1"/>
      <c r="F17" s="1"/>
      <c r="G17" s="2">
        <v>18861.04</v>
      </c>
    </row>
    <row r="18" spans="2:7" x14ac:dyDescent="0.25">
      <c r="B18" s="1">
        <v>104</v>
      </c>
      <c r="C18" s="1" t="s">
        <v>11</v>
      </c>
      <c r="D18" s="1"/>
      <c r="E18" s="1"/>
      <c r="F18" s="1"/>
      <c r="G18" s="2">
        <v>13100</v>
      </c>
    </row>
    <row r="19" spans="2:7" x14ac:dyDescent="0.25">
      <c r="B19" s="1">
        <v>104</v>
      </c>
      <c r="C19" s="1" t="s">
        <v>7</v>
      </c>
      <c r="D19" s="1"/>
      <c r="E19" s="1"/>
      <c r="F19" s="1"/>
      <c r="G19" s="2">
        <v>443644.8</v>
      </c>
    </row>
    <row r="20" spans="2:7" x14ac:dyDescent="0.25">
      <c r="B20" s="1">
        <v>104</v>
      </c>
      <c r="C20" s="1" t="s">
        <v>14</v>
      </c>
      <c r="D20" s="1"/>
      <c r="E20" s="1"/>
      <c r="F20" s="1"/>
      <c r="G20" s="1">
        <v>150</v>
      </c>
    </row>
    <row r="21" spans="2:7" x14ac:dyDescent="0.25">
      <c r="B21" s="1">
        <v>104</v>
      </c>
      <c r="C21" s="1" t="s">
        <v>13</v>
      </c>
      <c r="D21" s="1"/>
      <c r="E21" s="1"/>
      <c r="F21" s="1"/>
      <c r="G21" s="2">
        <v>200900</v>
      </c>
    </row>
    <row r="22" spans="2:7" x14ac:dyDescent="0.25">
      <c r="B22" s="1">
        <v>105</v>
      </c>
      <c r="C22" s="1" t="s">
        <v>9</v>
      </c>
      <c r="D22" s="2">
        <v>12000</v>
      </c>
      <c r="E22" s="2">
        <v>10000</v>
      </c>
      <c r="F22" s="2">
        <v>10000</v>
      </c>
      <c r="G22" s="1"/>
    </row>
    <row r="23" spans="2:7" x14ac:dyDescent="0.25">
      <c r="B23" s="1">
        <v>105</v>
      </c>
      <c r="C23" s="1" t="s">
        <v>10</v>
      </c>
      <c r="D23" s="2">
        <v>27720</v>
      </c>
      <c r="E23" s="2">
        <v>23100</v>
      </c>
      <c r="F23" s="2">
        <v>30100</v>
      </c>
      <c r="G23" s="1"/>
    </row>
    <row r="24" spans="2:7" x14ac:dyDescent="0.25">
      <c r="B24" s="1">
        <v>106</v>
      </c>
      <c r="C24" s="1" t="s">
        <v>8</v>
      </c>
      <c r="D24" s="1"/>
      <c r="E24" s="1">
        <v>800</v>
      </c>
      <c r="F24" s="1"/>
      <c r="G24" s="1"/>
    </row>
    <row r="25" spans="2:7" x14ac:dyDescent="0.25">
      <c r="B25" s="1">
        <v>106</v>
      </c>
      <c r="C25" s="1" t="s">
        <v>9</v>
      </c>
      <c r="D25" s="1"/>
      <c r="E25" s="2">
        <v>13750</v>
      </c>
      <c r="F25" s="1"/>
      <c r="G25" s="1"/>
    </row>
    <row r="26" spans="2:7" x14ac:dyDescent="0.25">
      <c r="B26" s="1">
        <v>106</v>
      </c>
      <c r="C26" s="1" t="s">
        <v>6</v>
      </c>
      <c r="D26" s="1"/>
      <c r="E26" s="2">
        <v>106000</v>
      </c>
      <c r="F26" s="1"/>
      <c r="G26" s="1"/>
    </row>
    <row r="27" spans="2:7" x14ac:dyDescent="0.25">
      <c r="B27" s="1">
        <v>106</v>
      </c>
      <c r="C27" s="1" t="s">
        <v>14</v>
      </c>
      <c r="D27" s="1"/>
      <c r="E27" s="1">
        <v>850</v>
      </c>
      <c r="F27" s="1"/>
      <c r="G27" s="1"/>
    </row>
    <row r="28" spans="2:7" x14ac:dyDescent="0.25">
      <c r="B28" s="1">
        <v>107</v>
      </c>
      <c r="C28" s="1" t="s">
        <v>13</v>
      </c>
      <c r="D28" s="2">
        <v>1200</v>
      </c>
      <c r="E28" s="1"/>
      <c r="F28" s="1"/>
      <c r="G28" s="1"/>
    </row>
    <row r="29" spans="2:7" x14ac:dyDescent="0.25">
      <c r="B29" s="1">
        <v>108</v>
      </c>
      <c r="C29" s="1" t="s">
        <v>7</v>
      </c>
      <c r="D29" s="1"/>
      <c r="E29" s="2">
        <v>137444.32</v>
      </c>
      <c r="F29" s="1"/>
      <c r="G29" s="1"/>
    </row>
    <row r="30" spans="2:7" x14ac:dyDescent="0.25">
      <c r="B30" s="1">
        <v>108</v>
      </c>
      <c r="C30" s="1" t="s">
        <v>13</v>
      </c>
      <c r="D30" s="1"/>
      <c r="E30" s="1">
        <v>0</v>
      </c>
      <c r="F30" s="1"/>
      <c r="G30" s="1"/>
    </row>
    <row r="31" spans="2:7" x14ac:dyDescent="0.25">
      <c r="B31" s="1">
        <v>109</v>
      </c>
      <c r="C31" s="1" t="s">
        <v>9</v>
      </c>
      <c r="D31" s="1"/>
      <c r="E31" s="1"/>
      <c r="F31" s="2">
        <v>108000</v>
      </c>
      <c r="G31" s="1"/>
    </row>
    <row r="32" spans="2:7" x14ac:dyDescent="0.25">
      <c r="B32" s="1">
        <v>109</v>
      </c>
      <c r="C32" s="1" t="s">
        <v>10</v>
      </c>
      <c r="D32" s="1"/>
      <c r="E32" s="1"/>
      <c r="F32" s="2">
        <v>207000</v>
      </c>
      <c r="G32" s="1"/>
    </row>
    <row r="33" spans="2:7" x14ac:dyDescent="0.25">
      <c r="B33" s="1">
        <v>109</v>
      </c>
      <c r="C33" s="1" t="s">
        <v>6</v>
      </c>
      <c r="D33" s="1"/>
      <c r="E33" s="1"/>
      <c r="F33" s="2">
        <v>18000</v>
      </c>
      <c r="G33" s="1"/>
    </row>
    <row r="34" spans="2:7" x14ac:dyDescent="0.25">
      <c r="B34" s="1">
        <v>109</v>
      </c>
      <c r="C34" s="1" t="s">
        <v>7</v>
      </c>
      <c r="D34" s="1"/>
      <c r="E34" s="1"/>
      <c r="F34" s="2">
        <v>8700</v>
      </c>
      <c r="G34" s="1"/>
    </row>
    <row r="35" spans="2:7" x14ac:dyDescent="0.25">
      <c r="B35" s="1">
        <v>109</v>
      </c>
      <c r="C35" s="1" t="s">
        <v>13</v>
      </c>
      <c r="D35" s="1"/>
      <c r="E35" s="2">
        <v>89000</v>
      </c>
      <c r="F35" s="2">
        <v>61280</v>
      </c>
      <c r="G35" s="1"/>
    </row>
    <row r="36" spans="2:7" x14ac:dyDescent="0.25">
      <c r="B36" s="1">
        <v>110</v>
      </c>
      <c r="C36" s="1" t="s">
        <v>6</v>
      </c>
      <c r="D36" s="1"/>
      <c r="E36" s="1"/>
      <c r="F36" s="2">
        <v>5777.5</v>
      </c>
      <c r="G36" s="1"/>
    </row>
    <row r="37" spans="2:7" x14ac:dyDescent="0.25">
      <c r="B37" s="1">
        <v>110</v>
      </c>
      <c r="C37" s="1" t="s">
        <v>12</v>
      </c>
      <c r="D37" s="1"/>
      <c r="E37" s="1"/>
      <c r="F37" s="2">
        <v>7043</v>
      </c>
      <c r="G37" s="1"/>
    </row>
    <row r="38" spans="2:7" x14ac:dyDescent="0.25">
      <c r="B38" s="1">
        <v>110</v>
      </c>
      <c r="C38" s="1" t="s">
        <v>7</v>
      </c>
      <c r="D38" s="1"/>
      <c r="E38" s="1"/>
      <c r="F38" s="2">
        <v>1800</v>
      </c>
      <c r="G38" s="1"/>
    </row>
    <row r="39" spans="2:7" x14ac:dyDescent="0.25">
      <c r="B39" s="1">
        <v>110</v>
      </c>
      <c r="C39" s="1" t="s">
        <v>13</v>
      </c>
      <c r="D39" s="1"/>
      <c r="E39" s="1"/>
      <c r="F39" s="2">
        <v>4900</v>
      </c>
      <c r="G39" s="1"/>
    </row>
    <row r="40" spans="2:7" x14ac:dyDescent="0.25">
      <c r="B40" s="1">
        <v>111</v>
      </c>
      <c r="C40" s="1" t="s">
        <v>8</v>
      </c>
      <c r="D40" s="1"/>
      <c r="E40" s="1"/>
      <c r="F40" s="1"/>
      <c r="G40" s="1">
        <v>400</v>
      </c>
    </row>
    <row r="41" spans="2:7" x14ac:dyDescent="0.25">
      <c r="B41" s="1">
        <v>111</v>
      </c>
      <c r="C41" s="1" t="s">
        <v>7</v>
      </c>
      <c r="D41" s="1"/>
      <c r="E41" s="1"/>
      <c r="F41" s="1"/>
      <c r="G41" s="2">
        <v>2500</v>
      </c>
    </row>
    <row r="42" spans="2:7" x14ac:dyDescent="0.25">
      <c r="B42" s="1">
        <v>111</v>
      </c>
      <c r="C42" s="1" t="s">
        <v>14</v>
      </c>
      <c r="D42" s="1"/>
      <c r="E42" s="1"/>
      <c r="F42" s="1"/>
      <c r="G42" s="1">
        <v>375</v>
      </c>
    </row>
    <row r="43" spans="2:7" x14ac:dyDescent="0.25">
      <c r="B43" s="1">
        <v>111</v>
      </c>
      <c r="C43" s="1" t="s">
        <v>13</v>
      </c>
      <c r="D43" s="1"/>
      <c r="E43" s="1"/>
      <c r="F43" s="1"/>
      <c r="G43" s="2">
        <v>12800</v>
      </c>
    </row>
    <row r="44" spans="2:7" x14ac:dyDescent="0.25">
      <c r="B44" s="1">
        <v>112</v>
      </c>
      <c r="C44" s="1" t="s">
        <v>10</v>
      </c>
      <c r="D44" s="1"/>
      <c r="E44" s="1"/>
      <c r="F44" s="2">
        <v>3000</v>
      </c>
      <c r="G44" s="1"/>
    </row>
    <row r="45" spans="2:7" x14ac:dyDescent="0.25">
      <c r="B45" s="1">
        <v>112</v>
      </c>
      <c r="C45" s="1" t="s">
        <v>7</v>
      </c>
      <c r="D45" s="1"/>
      <c r="E45" s="1"/>
      <c r="F45" s="2">
        <v>9000</v>
      </c>
      <c r="G45" s="1"/>
    </row>
    <row r="46" spans="2:7" x14ac:dyDescent="0.25">
      <c r="B46" s="1">
        <v>112</v>
      </c>
      <c r="C46" s="1" t="s">
        <v>13</v>
      </c>
      <c r="D46" s="1"/>
      <c r="E46" s="1"/>
      <c r="F46" s="2">
        <v>46500</v>
      </c>
      <c r="G46" s="1"/>
    </row>
    <row r="47" spans="2:7" x14ac:dyDescent="0.25">
      <c r="B47" s="1">
        <v>113</v>
      </c>
      <c r="C47" s="1" t="s">
        <v>8</v>
      </c>
      <c r="D47" s="1"/>
      <c r="E47" s="1"/>
      <c r="F47" s="1"/>
      <c r="G47" s="2">
        <v>14000</v>
      </c>
    </row>
    <row r="48" spans="2:7" x14ac:dyDescent="0.25">
      <c r="B48" s="1">
        <v>114</v>
      </c>
      <c r="C48" s="1" t="s">
        <v>15</v>
      </c>
      <c r="D48" s="1"/>
      <c r="E48" s="1"/>
      <c r="F48" s="1"/>
      <c r="G48" s="1">
        <v>798</v>
      </c>
    </row>
    <row r="49" spans="2:7" x14ac:dyDescent="0.25">
      <c r="B49" s="1">
        <v>114</v>
      </c>
      <c r="C49" s="1" t="s">
        <v>10</v>
      </c>
      <c r="D49" s="1"/>
      <c r="E49" s="1"/>
      <c r="F49" s="1"/>
      <c r="G49" s="2">
        <v>105100</v>
      </c>
    </row>
    <row r="50" spans="2:7" x14ac:dyDescent="0.25">
      <c r="B50" s="1">
        <v>114</v>
      </c>
      <c r="C50" s="1" t="s">
        <v>6</v>
      </c>
      <c r="D50" s="1"/>
      <c r="E50" s="1"/>
      <c r="F50" s="1"/>
      <c r="G50" s="2">
        <v>3850</v>
      </c>
    </row>
    <row r="51" spans="2:7" x14ac:dyDescent="0.25">
      <c r="B51" s="1">
        <v>114</v>
      </c>
      <c r="C51" s="1" t="s">
        <v>14</v>
      </c>
      <c r="D51" s="1"/>
      <c r="E51" s="1"/>
      <c r="F51" s="1"/>
      <c r="G51" s="1">
        <v>450</v>
      </c>
    </row>
    <row r="52" spans="2:7" x14ac:dyDescent="0.25">
      <c r="B52" s="1">
        <v>115</v>
      </c>
      <c r="C52" s="1" t="s">
        <v>8</v>
      </c>
      <c r="D52" s="1"/>
      <c r="E52" s="1"/>
      <c r="F52" s="1"/>
      <c r="G52" s="2">
        <v>4940</v>
      </c>
    </row>
    <row r="53" spans="2:7" x14ac:dyDescent="0.25">
      <c r="B53" s="1">
        <v>115</v>
      </c>
      <c r="C53" s="1" t="s">
        <v>7</v>
      </c>
      <c r="D53" s="1"/>
      <c r="E53" s="1"/>
      <c r="F53" s="1"/>
      <c r="G53" s="2">
        <v>9200</v>
      </c>
    </row>
    <row r="54" spans="2:7" x14ac:dyDescent="0.25">
      <c r="B54" s="1">
        <v>115</v>
      </c>
      <c r="C54" s="1" t="s">
        <v>14</v>
      </c>
      <c r="D54" s="1"/>
      <c r="E54" s="1"/>
      <c r="F54" s="1"/>
      <c r="G54" s="1">
        <v>135</v>
      </c>
    </row>
    <row r="55" spans="2:7" x14ac:dyDescent="0.25">
      <c r="B55" s="1">
        <v>116</v>
      </c>
      <c r="C55" s="1" t="s">
        <v>8</v>
      </c>
      <c r="D55" s="1"/>
      <c r="E55" s="1"/>
      <c r="F55" s="2">
        <v>7727</v>
      </c>
      <c r="G55" s="2">
        <v>7447</v>
      </c>
    </row>
    <row r="56" spans="2:7" x14ac:dyDescent="0.25">
      <c r="B56" s="1">
        <v>116</v>
      </c>
      <c r="C56" s="1" t="s">
        <v>6</v>
      </c>
      <c r="D56" s="1"/>
      <c r="E56" s="1"/>
      <c r="F56" s="1">
        <v>0</v>
      </c>
      <c r="G56" s="1"/>
    </row>
    <row r="57" spans="2:7" x14ac:dyDescent="0.25">
      <c r="B57" s="1">
        <v>116</v>
      </c>
      <c r="C57" s="1" t="s">
        <v>7</v>
      </c>
      <c r="D57" s="1"/>
      <c r="E57" s="1"/>
      <c r="F57" s="2">
        <v>1150</v>
      </c>
      <c r="G57" s="1">
        <v>156</v>
      </c>
    </row>
    <row r="58" spans="2:7" x14ac:dyDescent="0.25">
      <c r="B58" s="1">
        <v>116</v>
      </c>
      <c r="C58" s="1" t="s">
        <v>14</v>
      </c>
      <c r="D58" s="1"/>
      <c r="E58" s="1"/>
      <c r="F58" s="2">
        <v>6300</v>
      </c>
      <c r="G58" s="1"/>
    </row>
    <row r="59" spans="2:7" x14ac:dyDescent="0.25">
      <c r="B59" s="1">
        <v>116</v>
      </c>
      <c r="C59" s="1" t="s">
        <v>13</v>
      </c>
      <c r="D59" s="1"/>
      <c r="E59" s="1"/>
      <c r="F59" s="2">
        <v>10986.4</v>
      </c>
      <c r="G59" s="1"/>
    </row>
    <row r="60" spans="2:7" x14ac:dyDescent="0.25">
      <c r="B60" s="1">
        <v>117</v>
      </c>
      <c r="C60" s="1" t="s">
        <v>8</v>
      </c>
      <c r="D60" s="1"/>
      <c r="E60" s="1"/>
      <c r="F60" s="1"/>
      <c r="G60" s="2">
        <v>32067.46</v>
      </c>
    </row>
    <row r="61" spans="2:7" x14ac:dyDescent="0.25">
      <c r="B61" s="1">
        <v>117</v>
      </c>
      <c r="C61" s="1" t="s">
        <v>9</v>
      </c>
      <c r="D61" s="1"/>
      <c r="E61" s="1"/>
      <c r="F61" s="1"/>
      <c r="G61" s="2">
        <v>10160</v>
      </c>
    </row>
    <row r="62" spans="2:7" x14ac:dyDescent="0.25">
      <c r="B62" s="1">
        <v>117</v>
      </c>
      <c r="C62" s="1" t="s">
        <v>10</v>
      </c>
      <c r="D62" s="1"/>
      <c r="E62" s="1"/>
      <c r="F62" s="1"/>
      <c r="G62" s="2">
        <v>180249</v>
      </c>
    </row>
    <row r="63" spans="2:7" x14ac:dyDescent="0.25">
      <c r="B63" s="1">
        <v>117</v>
      </c>
      <c r="C63" s="1" t="s">
        <v>6</v>
      </c>
      <c r="D63" s="1"/>
      <c r="E63" s="1"/>
      <c r="F63" s="1"/>
      <c r="G63" s="2">
        <v>15000</v>
      </c>
    </row>
    <row r="64" spans="2:7" x14ac:dyDescent="0.25">
      <c r="B64" s="1">
        <v>117</v>
      </c>
      <c r="C64" s="1" t="s">
        <v>7</v>
      </c>
      <c r="D64" s="1"/>
      <c r="E64" s="1"/>
      <c r="F64" s="1"/>
      <c r="G64" s="2">
        <v>16235.1</v>
      </c>
    </row>
    <row r="65" spans="2:7" x14ac:dyDescent="0.25">
      <c r="B65" s="1">
        <v>117</v>
      </c>
      <c r="C65" s="1" t="s">
        <v>14</v>
      </c>
      <c r="D65" s="1"/>
      <c r="E65" s="1"/>
      <c r="F65" s="1"/>
      <c r="G65" s="2">
        <v>1450</v>
      </c>
    </row>
    <row r="66" spans="2:7" x14ac:dyDescent="0.25">
      <c r="B66" s="1">
        <v>117</v>
      </c>
      <c r="C66" s="1" t="s">
        <v>13</v>
      </c>
      <c r="D66" s="1"/>
      <c r="E66" s="1"/>
      <c r="F66" s="1"/>
      <c r="G66" s="2">
        <v>6289.4</v>
      </c>
    </row>
    <row r="67" spans="2:7" x14ac:dyDescent="0.25">
      <c r="B67" s="1">
        <v>118</v>
      </c>
      <c r="C67" s="1" t="s">
        <v>8</v>
      </c>
      <c r="D67" s="1"/>
      <c r="E67" s="2">
        <v>1056</v>
      </c>
      <c r="F67" s="2">
        <v>5200</v>
      </c>
      <c r="G67" s="1"/>
    </row>
    <row r="68" spans="2:7" x14ac:dyDescent="0.25">
      <c r="B68" s="1">
        <v>118</v>
      </c>
      <c r="C68" s="1" t="s">
        <v>10</v>
      </c>
      <c r="D68" s="1"/>
      <c r="E68" s="2">
        <v>1920</v>
      </c>
      <c r="F68" s="1"/>
      <c r="G68" s="1"/>
    </row>
    <row r="69" spans="2:7" x14ac:dyDescent="0.25">
      <c r="B69" s="1">
        <v>118</v>
      </c>
      <c r="C69" s="1" t="s">
        <v>6</v>
      </c>
      <c r="D69" s="1"/>
      <c r="E69" s="2">
        <v>12000</v>
      </c>
      <c r="F69" s="1"/>
      <c r="G69" s="1"/>
    </row>
    <row r="70" spans="2:7" x14ac:dyDescent="0.25">
      <c r="B70" s="1">
        <v>118</v>
      </c>
      <c r="C70" s="1" t="s">
        <v>7</v>
      </c>
      <c r="D70" s="2">
        <v>6407.5</v>
      </c>
      <c r="E70" s="2">
        <v>3855</v>
      </c>
      <c r="F70" s="2">
        <v>10800</v>
      </c>
      <c r="G70" s="1"/>
    </row>
    <row r="71" spans="2:7" x14ac:dyDescent="0.25">
      <c r="B71" s="1">
        <v>118</v>
      </c>
      <c r="C71" s="1" t="s">
        <v>13</v>
      </c>
      <c r="D71" s="1"/>
      <c r="E71" s="2">
        <v>4560</v>
      </c>
      <c r="F71" s="1"/>
      <c r="G71" s="1"/>
    </row>
    <row r="72" spans="2:7" x14ac:dyDescent="0.25">
      <c r="B72" s="1">
        <v>119</v>
      </c>
      <c r="C72" s="1" t="s">
        <v>9</v>
      </c>
      <c r="D72" s="2">
        <v>9000</v>
      </c>
      <c r="E72" s="1"/>
      <c r="F72" s="1"/>
      <c r="G72" s="1"/>
    </row>
    <row r="73" spans="2:7" x14ac:dyDescent="0.25">
      <c r="B73" s="1">
        <v>119</v>
      </c>
      <c r="C73" s="1" t="s">
        <v>10</v>
      </c>
      <c r="D73" s="2">
        <v>75750</v>
      </c>
      <c r="E73" s="1"/>
      <c r="F73" s="1">
        <v>560</v>
      </c>
      <c r="G73" s="1"/>
    </row>
    <row r="74" spans="2:7" x14ac:dyDescent="0.25">
      <c r="B74" s="1">
        <v>119</v>
      </c>
      <c r="C74" s="1" t="s">
        <v>6</v>
      </c>
      <c r="D74" s="1">
        <v>959</v>
      </c>
      <c r="E74" s="1"/>
      <c r="F74" s="1"/>
      <c r="G74" s="1"/>
    </row>
    <row r="75" spans="2:7" x14ac:dyDescent="0.25">
      <c r="B75" s="1">
        <v>119</v>
      </c>
      <c r="C75" s="1" t="s">
        <v>12</v>
      </c>
      <c r="D75" s="1">
        <v>600</v>
      </c>
      <c r="E75" s="1"/>
      <c r="F75" s="1"/>
      <c r="G75" s="1"/>
    </row>
    <row r="76" spans="2:7" x14ac:dyDescent="0.25">
      <c r="B76" s="1">
        <v>119</v>
      </c>
      <c r="C76" s="1" t="s">
        <v>7</v>
      </c>
      <c r="D76" s="2">
        <v>6940</v>
      </c>
      <c r="E76" s="1"/>
      <c r="F76" s="1"/>
      <c r="G76" s="1"/>
    </row>
    <row r="77" spans="2:7" x14ac:dyDescent="0.25">
      <c r="B77" s="1">
        <v>119</v>
      </c>
      <c r="C77" s="1" t="s">
        <v>13</v>
      </c>
      <c r="D77" s="2">
        <v>5600</v>
      </c>
      <c r="E77" s="1"/>
      <c r="F77" s="1"/>
      <c r="G77" s="1"/>
    </row>
    <row r="78" spans="2:7" x14ac:dyDescent="0.25">
      <c r="B78" s="1">
        <v>120</v>
      </c>
      <c r="C78" s="1" t="s">
        <v>9</v>
      </c>
      <c r="D78" s="2">
        <v>30000</v>
      </c>
      <c r="E78" s="1"/>
      <c r="F78" s="1"/>
      <c r="G78" s="1"/>
    </row>
    <row r="79" spans="2:7" x14ac:dyDescent="0.25">
      <c r="B79" s="1">
        <v>120</v>
      </c>
      <c r="C79" s="1" t="s">
        <v>10</v>
      </c>
      <c r="D79" s="2">
        <v>61800</v>
      </c>
      <c r="E79" s="1"/>
      <c r="F79" s="1"/>
      <c r="G79" s="1"/>
    </row>
    <row r="80" spans="2:7" x14ac:dyDescent="0.25">
      <c r="B80" s="1">
        <v>120</v>
      </c>
      <c r="C80" s="1" t="s">
        <v>6</v>
      </c>
      <c r="D80" s="2">
        <v>12800</v>
      </c>
      <c r="E80" s="1"/>
      <c r="F80" s="1"/>
      <c r="G80" s="1"/>
    </row>
    <row r="81" spans="2:7" x14ac:dyDescent="0.25">
      <c r="B81" s="1">
        <v>120</v>
      </c>
      <c r="C81" s="1" t="s">
        <v>12</v>
      </c>
      <c r="D81" s="1">
        <v>900</v>
      </c>
      <c r="E81" s="1"/>
      <c r="F81" s="1"/>
      <c r="G81" s="1"/>
    </row>
    <row r="82" spans="2:7" x14ac:dyDescent="0.25">
      <c r="B82" s="1">
        <v>120</v>
      </c>
      <c r="C82" s="1" t="s">
        <v>7</v>
      </c>
      <c r="D82" s="2">
        <v>1596</v>
      </c>
      <c r="E82" s="1"/>
      <c r="F82" s="1"/>
      <c r="G82" s="1"/>
    </row>
    <row r="83" spans="2:7" x14ac:dyDescent="0.25">
      <c r="B83" s="1">
        <v>121</v>
      </c>
      <c r="C83" s="1" t="s">
        <v>9</v>
      </c>
      <c r="D83" s="1"/>
      <c r="E83" s="1"/>
      <c r="F83" s="2">
        <v>58000</v>
      </c>
      <c r="G83" s="1"/>
    </row>
    <row r="84" spans="2:7" x14ac:dyDescent="0.25">
      <c r="B84" s="1">
        <v>122</v>
      </c>
      <c r="C84" s="1" t="s">
        <v>8</v>
      </c>
      <c r="D84" s="2">
        <v>118375</v>
      </c>
      <c r="E84" s="2">
        <v>46400</v>
      </c>
      <c r="F84" s="2">
        <v>85000</v>
      </c>
      <c r="G84" s="2">
        <v>121320</v>
      </c>
    </row>
    <row r="85" spans="2:7" x14ac:dyDescent="0.25">
      <c r="B85" s="1">
        <v>122</v>
      </c>
      <c r="C85" s="1" t="s">
        <v>9</v>
      </c>
      <c r="D85" s="1"/>
      <c r="E85" s="2">
        <v>326786</v>
      </c>
      <c r="F85" s="1"/>
      <c r="G85" s="1"/>
    </row>
    <row r="86" spans="2:7" x14ac:dyDescent="0.25">
      <c r="B86" s="1">
        <v>122</v>
      </c>
      <c r="C86" s="1" t="s">
        <v>10</v>
      </c>
      <c r="D86" s="1">
        <v>0</v>
      </c>
      <c r="E86" s="2">
        <v>250000</v>
      </c>
      <c r="F86" s="1"/>
      <c r="G86" s="1"/>
    </row>
    <row r="87" spans="2:7" x14ac:dyDescent="0.25">
      <c r="B87" s="1">
        <v>122</v>
      </c>
      <c r="C87" s="1" t="s">
        <v>6</v>
      </c>
      <c r="D87" s="1"/>
      <c r="E87" s="2">
        <v>4644</v>
      </c>
      <c r="F87" s="2">
        <v>14400</v>
      </c>
      <c r="G87" s="1"/>
    </row>
    <row r="88" spans="2:7" x14ac:dyDescent="0.25">
      <c r="B88" s="1">
        <v>122</v>
      </c>
      <c r="C88" s="1" t="s">
        <v>11</v>
      </c>
      <c r="D88" s="1">
        <v>0</v>
      </c>
      <c r="E88" s="2">
        <v>118800</v>
      </c>
      <c r="F88" s="1"/>
      <c r="G88" s="1"/>
    </row>
    <row r="89" spans="2:7" x14ac:dyDescent="0.25">
      <c r="B89" s="1">
        <v>122</v>
      </c>
      <c r="C89" s="1" t="s">
        <v>12</v>
      </c>
      <c r="D89" s="1">
        <v>300</v>
      </c>
      <c r="E89" s="2">
        <v>89800</v>
      </c>
      <c r="F89" s="1"/>
      <c r="G89" s="1"/>
    </row>
    <row r="90" spans="2:7" x14ac:dyDescent="0.25">
      <c r="B90" s="1">
        <v>122</v>
      </c>
      <c r="C90" s="1" t="s">
        <v>7</v>
      </c>
      <c r="D90" s="2">
        <v>69000</v>
      </c>
      <c r="E90" s="2">
        <v>524600</v>
      </c>
      <c r="F90" s="2">
        <v>36500</v>
      </c>
      <c r="G90" s="1"/>
    </row>
    <row r="91" spans="2:7" x14ac:dyDescent="0.25">
      <c r="B91" s="1">
        <v>122</v>
      </c>
      <c r="C91" s="1" t="s">
        <v>13</v>
      </c>
      <c r="D91" s="2">
        <v>25550</v>
      </c>
      <c r="E91" s="2">
        <v>150000</v>
      </c>
      <c r="F91" s="1"/>
      <c r="G91" s="1"/>
    </row>
    <row r="92" spans="2:7" x14ac:dyDescent="0.25">
      <c r="B92" s="1">
        <v>123</v>
      </c>
      <c r="C92" s="1" t="s">
        <v>15</v>
      </c>
      <c r="D92" s="1"/>
      <c r="E92" s="1"/>
      <c r="F92" s="1"/>
      <c r="G92" s="2">
        <v>191050</v>
      </c>
    </row>
    <row r="93" spans="2:7" x14ac:dyDescent="0.25">
      <c r="B93" s="1">
        <v>123</v>
      </c>
      <c r="C93" s="1" t="s">
        <v>8</v>
      </c>
      <c r="D93" s="1"/>
      <c r="E93" s="2">
        <v>6330</v>
      </c>
      <c r="F93" s="2">
        <v>30320</v>
      </c>
      <c r="G93" s="2">
        <v>122718</v>
      </c>
    </row>
    <row r="94" spans="2:7" x14ac:dyDescent="0.25">
      <c r="B94" s="1">
        <v>123</v>
      </c>
      <c r="C94" s="1" t="s">
        <v>9</v>
      </c>
      <c r="D94" s="1"/>
      <c r="E94" s="1"/>
      <c r="F94" s="2">
        <v>78000</v>
      </c>
      <c r="G94" s="2">
        <v>23000</v>
      </c>
    </row>
    <row r="95" spans="2:7" x14ac:dyDescent="0.25">
      <c r="B95" s="1">
        <v>123</v>
      </c>
      <c r="C95" s="1" t="s">
        <v>10</v>
      </c>
      <c r="D95" s="1"/>
      <c r="E95" s="1"/>
      <c r="F95" s="2">
        <v>2620950</v>
      </c>
      <c r="G95" s="2">
        <v>62300</v>
      </c>
    </row>
    <row r="96" spans="2:7" x14ac:dyDescent="0.25">
      <c r="B96" s="1">
        <v>123</v>
      </c>
      <c r="C96" s="1" t="s">
        <v>6</v>
      </c>
      <c r="D96" s="1"/>
      <c r="E96" s="1"/>
      <c r="F96" s="1"/>
      <c r="G96" s="2">
        <v>13542</v>
      </c>
    </row>
    <row r="97" spans="2:7" x14ac:dyDescent="0.25">
      <c r="B97" s="1">
        <v>123</v>
      </c>
      <c r="C97" s="1" t="s">
        <v>7</v>
      </c>
      <c r="D97" s="1"/>
      <c r="E97" s="1"/>
      <c r="F97" s="2">
        <v>1200</v>
      </c>
      <c r="G97" s="2">
        <v>6500</v>
      </c>
    </row>
    <row r="98" spans="2:7" x14ac:dyDescent="0.25">
      <c r="B98" s="1">
        <v>123</v>
      </c>
      <c r="C98" s="1" t="s">
        <v>14</v>
      </c>
      <c r="D98" s="1"/>
      <c r="E98" s="1"/>
      <c r="F98" s="1"/>
      <c r="G98" s="2">
        <v>1100</v>
      </c>
    </row>
    <row r="99" spans="2:7" x14ac:dyDescent="0.25">
      <c r="B99" s="1">
        <v>123</v>
      </c>
      <c r="C99" s="1" t="s">
        <v>13</v>
      </c>
      <c r="D99" s="1"/>
      <c r="E99" s="2">
        <v>35126</v>
      </c>
      <c r="F99" s="1"/>
      <c r="G99" s="2">
        <v>45395</v>
      </c>
    </row>
    <row r="100" spans="2:7" x14ac:dyDescent="0.25">
      <c r="B100" s="1">
        <v>124</v>
      </c>
      <c r="C100" s="1" t="s">
        <v>8</v>
      </c>
      <c r="D100" s="2">
        <v>34150</v>
      </c>
      <c r="E100" s="2">
        <v>5700</v>
      </c>
      <c r="F100" s="2">
        <v>9700</v>
      </c>
      <c r="G100" s="2">
        <v>193000</v>
      </c>
    </row>
    <row r="101" spans="2:7" x14ac:dyDescent="0.25">
      <c r="B101" s="1">
        <v>124</v>
      </c>
      <c r="C101" s="1" t="s">
        <v>9</v>
      </c>
      <c r="D101" s="2">
        <v>71360</v>
      </c>
      <c r="E101" s="1"/>
      <c r="F101" s="1"/>
      <c r="G101" s="2">
        <v>13800</v>
      </c>
    </row>
    <row r="102" spans="2:7" x14ac:dyDescent="0.25">
      <c r="B102" s="1">
        <v>124</v>
      </c>
      <c r="C102" s="1" t="s">
        <v>10</v>
      </c>
      <c r="D102" s="2">
        <v>61570</v>
      </c>
      <c r="E102" s="1"/>
      <c r="F102" s="1"/>
      <c r="G102" s="2">
        <v>19260</v>
      </c>
    </row>
    <row r="103" spans="2:7" x14ac:dyDescent="0.25">
      <c r="B103" s="1">
        <v>124</v>
      </c>
      <c r="C103" s="1" t="s">
        <v>6</v>
      </c>
      <c r="D103" s="2">
        <v>27180</v>
      </c>
      <c r="E103" s="1"/>
      <c r="F103" s="1"/>
      <c r="G103" s="1"/>
    </row>
    <row r="104" spans="2:7" x14ac:dyDescent="0.25">
      <c r="B104" s="1">
        <v>124</v>
      </c>
      <c r="C104" s="1" t="s">
        <v>11</v>
      </c>
      <c r="D104" s="2">
        <v>9655</v>
      </c>
      <c r="E104" s="1"/>
      <c r="F104" s="2">
        <v>1400</v>
      </c>
      <c r="G104" s="1"/>
    </row>
    <row r="105" spans="2:7" x14ac:dyDescent="0.25">
      <c r="B105" s="1">
        <v>124</v>
      </c>
      <c r="C105" s="1" t="s">
        <v>12</v>
      </c>
      <c r="D105" s="2">
        <v>14335</v>
      </c>
      <c r="E105" s="2">
        <v>4114</v>
      </c>
      <c r="F105" s="1"/>
      <c r="G105" s="2">
        <v>2950</v>
      </c>
    </row>
    <row r="106" spans="2:7" x14ac:dyDescent="0.25">
      <c r="B106" s="1">
        <v>124</v>
      </c>
      <c r="C106" s="1" t="s">
        <v>7</v>
      </c>
      <c r="D106" s="2">
        <v>314415</v>
      </c>
      <c r="E106" s="2">
        <v>38278</v>
      </c>
      <c r="F106" s="2">
        <v>32646</v>
      </c>
      <c r="G106" s="2">
        <v>80224</v>
      </c>
    </row>
    <row r="107" spans="2:7" x14ac:dyDescent="0.25">
      <c r="B107" s="1">
        <v>124</v>
      </c>
      <c r="C107" s="1" t="s">
        <v>14</v>
      </c>
      <c r="D107" s="2">
        <v>4000</v>
      </c>
      <c r="E107" s="1"/>
      <c r="F107" s="2">
        <v>2000</v>
      </c>
      <c r="G107" s="2">
        <v>1900</v>
      </c>
    </row>
    <row r="108" spans="2:7" x14ac:dyDescent="0.25">
      <c r="B108" s="1">
        <v>124</v>
      </c>
      <c r="C108" s="1" t="s">
        <v>13</v>
      </c>
      <c r="D108" s="2">
        <v>57115</v>
      </c>
      <c r="E108" s="2">
        <v>15620</v>
      </c>
      <c r="F108" s="2">
        <v>92442</v>
      </c>
      <c r="G108" s="2">
        <v>55986</v>
      </c>
    </row>
    <row r="109" spans="2:7" x14ac:dyDescent="0.25">
      <c r="B109" s="1">
        <v>125</v>
      </c>
      <c r="C109" s="1" t="s">
        <v>8</v>
      </c>
      <c r="D109" s="2">
        <v>90400</v>
      </c>
      <c r="E109" s="2">
        <v>83500</v>
      </c>
      <c r="F109" s="1"/>
      <c r="G109" s="2">
        <v>492000</v>
      </c>
    </row>
    <row r="110" spans="2:7" x14ac:dyDescent="0.25">
      <c r="B110" s="1">
        <v>125</v>
      </c>
      <c r="C110" s="1" t="s">
        <v>9</v>
      </c>
      <c r="D110" s="1"/>
      <c r="E110" s="2">
        <v>140000</v>
      </c>
      <c r="F110" s="1"/>
      <c r="G110" s="1"/>
    </row>
    <row r="111" spans="2:7" x14ac:dyDescent="0.25">
      <c r="B111" s="1">
        <v>125</v>
      </c>
      <c r="C111" s="1" t="s">
        <v>10</v>
      </c>
      <c r="D111" s="2">
        <v>13984</v>
      </c>
      <c r="E111" s="2">
        <v>4014</v>
      </c>
      <c r="F111" s="1"/>
      <c r="G111" s="1"/>
    </row>
    <row r="112" spans="2:7" x14ac:dyDescent="0.25">
      <c r="B112" s="1">
        <v>125</v>
      </c>
      <c r="C112" s="1" t="s">
        <v>12</v>
      </c>
      <c r="D112" s="2">
        <v>3300</v>
      </c>
      <c r="E112" s="1"/>
      <c r="F112" s="1"/>
      <c r="G112" s="1"/>
    </row>
    <row r="113" spans="2:7" x14ac:dyDescent="0.25">
      <c r="B113" s="1">
        <v>125</v>
      </c>
      <c r="C113" s="1" t="s">
        <v>7</v>
      </c>
      <c r="D113" s="2">
        <v>275093</v>
      </c>
      <c r="E113" s="2">
        <v>62700</v>
      </c>
      <c r="F113" s="2">
        <v>29000</v>
      </c>
      <c r="G113" s="2">
        <v>3825</v>
      </c>
    </row>
    <row r="114" spans="2:7" x14ac:dyDescent="0.25">
      <c r="B114" s="1">
        <v>125</v>
      </c>
      <c r="C114" s="1" t="s">
        <v>13</v>
      </c>
      <c r="D114" s="1"/>
      <c r="E114" s="1"/>
      <c r="F114" s="2">
        <v>21000</v>
      </c>
      <c r="G114" s="1"/>
    </row>
    <row r="115" spans="2:7" x14ac:dyDescent="0.25">
      <c r="B115" s="1">
        <v>126</v>
      </c>
      <c r="C115" s="1" t="s">
        <v>8</v>
      </c>
      <c r="D115" s="2">
        <v>2515</v>
      </c>
      <c r="E115" s="1"/>
      <c r="F115" s="1">
        <v>780</v>
      </c>
      <c r="G115" s="1"/>
    </row>
    <row r="116" spans="2:7" x14ac:dyDescent="0.25">
      <c r="B116" s="1">
        <v>126</v>
      </c>
      <c r="C116" s="1" t="s">
        <v>9</v>
      </c>
      <c r="D116" s="2">
        <v>1006450</v>
      </c>
      <c r="E116" s="1"/>
      <c r="F116" s="1"/>
      <c r="G116" s="1"/>
    </row>
    <row r="117" spans="2:7" x14ac:dyDescent="0.25">
      <c r="B117" s="1">
        <v>126</v>
      </c>
      <c r="C117" s="1" t="s">
        <v>6</v>
      </c>
      <c r="D117" s="2">
        <v>72521.600000000006</v>
      </c>
      <c r="E117" s="1"/>
      <c r="F117" s="1"/>
      <c r="G117" s="1"/>
    </row>
    <row r="118" spans="2:7" x14ac:dyDescent="0.25">
      <c r="B118" s="1">
        <v>126</v>
      </c>
      <c r="C118" s="1" t="s">
        <v>11</v>
      </c>
      <c r="D118" s="2">
        <v>1080</v>
      </c>
      <c r="E118" s="1"/>
      <c r="F118" s="1"/>
      <c r="G118" s="1"/>
    </row>
    <row r="119" spans="2:7" x14ac:dyDescent="0.25">
      <c r="B119" s="1">
        <v>126</v>
      </c>
      <c r="C119" s="1" t="s">
        <v>7</v>
      </c>
      <c r="D119" s="2">
        <v>258008.5</v>
      </c>
      <c r="E119" s="2">
        <v>29375</v>
      </c>
      <c r="F119" s="2">
        <v>6465</v>
      </c>
      <c r="G119" s="1"/>
    </row>
    <row r="120" spans="2:7" x14ac:dyDescent="0.25">
      <c r="B120" s="1">
        <v>126</v>
      </c>
      <c r="C120" s="1" t="s">
        <v>13</v>
      </c>
      <c r="D120" s="2">
        <v>127155</v>
      </c>
      <c r="E120" s="2">
        <v>2160</v>
      </c>
      <c r="F120" s="1"/>
      <c r="G120" s="2">
        <v>3480</v>
      </c>
    </row>
    <row r="121" spans="2:7" x14ac:dyDescent="0.25">
      <c r="B121" s="1">
        <v>127</v>
      </c>
      <c r="C121" s="1" t="s">
        <v>12</v>
      </c>
      <c r="D121" s="2">
        <v>2975</v>
      </c>
      <c r="E121" s="1"/>
      <c r="F121" s="1"/>
      <c r="G121" s="1"/>
    </row>
    <row r="122" spans="2:7" x14ac:dyDescent="0.25">
      <c r="B122" s="1">
        <v>127</v>
      </c>
      <c r="C122" s="1" t="s">
        <v>7</v>
      </c>
      <c r="D122" s="2">
        <v>2850</v>
      </c>
      <c r="E122" s="1"/>
      <c r="F122" s="1"/>
      <c r="G122" s="1"/>
    </row>
    <row r="123" spans="2:7" x14ac:dyDescent="0.25">
      <c r="B123" s="1">
        <v>127</v>
      </c>
      <c r="C123" s="1" t="s">
        <v>13</v>
      </c>
      <c r="D123" s="1"/>
      <c r="E123" s="2">
        <v>6600</v>
      </c>
      <c r="F123" s="1"/>
      <c r="G123" s="1"/>
    </row>
    <row r="124" spans="2:7" x14ac:dyDescent="0.25">
      <c r="B124" s="1">
        <v>128</v>
      </c>
      <c r="C124" s="1" t="s">
        <v>12</v>
      </c>
      <c r="D124" s="2">
        <v>2600</v>
      </c>
      <c r="E124" s="1"/>
      <c r="F124" s="1"/>
      <c r="G124" s="1"/>
    </row>
    <row r="125" spans="2:7" x14ac:dyDescent="0.25">
      <c r="B125" s="1">
        <v>128</v>
      </c>
      <c r="C125" s="1" t="s">
        <v>7</v>
      </c>
      <c r="D125" s="2">
        <v>4400</v>
      </c>
      <c r="E125" s="1"/>
      <c r="F125" s="1"/>
      <c r="G125" s="1"/>
    </row>
    <row r="126" spans="2:7" x14ac:dyDescent="0.25">
      <c r="B126" s="1">
        <v>128</v>
      </c>
      <c r="C126" s="1" t="s">
        <v>14</v>
      </c>
      <c r="D126" s="1"/>
      <c r="E126" s="1"/>
      <c r="F126" s="1"/>
      <c r="G126" s="2">
        <v>3790</v>
      </c>
    </row>
    <row r="127" spans="2:7" x14ac:dyDescent="0.25">
      <c r="B127" s="1">
        <v>128</v>
      </c>
      <c r="C127" s="1" t="s">
        <v>13</v>
      </c>
      <c r="D127" s="1"/>
      <c r="E127" s="1">
        <v>750</v>
      </c>
      <c r="F127" s="1"/>
      <c r="G127" s="2">
        <v>37775</v>
      </c>
    </row>
    <row r="128" spans="2:7" x14ac:dyDescent="0.25">
      <c r="B128" s="1">
        <v>129</v>
      </c>
      <c r="C128" s="1" t="s">
        <v>7</v>
      </c>
      <c r="D128" s="2">
        <v>24928</v>
      </c>
      <c r="E128" s="1"/>
      <c r="F128" s="1"/>
      <c r="G128" s="1"/>
    </row>
    <row r="129" spans="2:7" x14ac:dyDescent="0.25">
      <c r="B129" s="1">
        <v>130</v>
      </c>
      <c r="C129" s="1" t="s">
        <v>7</v>
      </c>
      <c r="D129" s="1"/>
      <c r="E129" s="2">
        <v>13198</v>
      </c>
      <c r="F129" s="2">
        <v>2310</v>
      </c>
      <c r="G129" s="1"/>
    </row>
    <row r="130" spans="2:7" x14ac:dyDescent="0.25">
      <c r="B130" s="1">
        <v>130</v>
      </c>
      <c r="C130" s="1" t="s">
        <v>13</v>
      </c>
      <c r="D130" s="1"/>
      <c r="E130" s="1">
        <v>336</v>
      </c>
      <c r="F130" s="1"/>
      <c r="G130" s="1"/>
    </row>
    <row r="131" spans="2:7" x14ac:dyDescent="0.25">
      <c r="B131" s="1">
        <v>131</v>
      </c>
      <c r="C131" s="1" t="s">
        <v>15</v>
      </c>
      <c r="D131" s="2">
        <v>59500</v>
      </c>
      <c r="E131" s="1"/>
      <c r="F131" s="1"/>
      <c r="G131" s="1"/>
    </row>
    <row r="132" spans="2:7" x14ac:dyDescent="0.25">
      <c r="B132" s="1">
        <v>131</v>
      </c>
      <c r="C132" s="1" t="s">
        <v>8</v>
      </c>
      <c r="D132" s="2">
        <v>14110</v>
      </c>
      <c r="E132" s="1"/>
      <c r="F132" s="1"/>
      <c r="G132" s="2">
        <v>34998</v>
      </c>
    </row>
    <row r="133" spans="2:7" x14ac:dyDescent="0.25">
      <c r="B133" s="1">
        <v>131</v>
      </c>
      <c r="C133" s="1" t="s">
        <v>9</v>
      </c>
      <c r="D133" s="1">
        <v>0</v>
      </c>
      <c r="E133" s="1"/>
      <c r="F133" s="1"/>
      <c r="G133" s="1"/>
    </row>
    <row r="134" spans="2:7" x14ac:dyDescent="0.25">
      <c r="B134" s="1">
        <v>131</v>
      </c>
      <c r="C134" s="1" t="s">
        <v>10</v>
      </c>
      <c r="D134" s="2">
        <v>866730</v>
      </c>
      <c r="E134" s="2">
        <v>10338</v>
      </c>
      <c r="F134" s="2">
        <v>191789</v>
      </c>
      <c r="G134" s="2">
        <v>155188</v>
      </c>
    </row>
    <row r="135" spans="2:7" x14ac:dyDescent="0.25">
      <c r="B135" s="1">
        <v>131</v>
      </c>
      <c r="C135" s="1" t="s">
        <v>6</v>
      </c>
      <c r="D135" s="2">
        <v>1560</v>
      </c>
      <c r="E135" s="1"/>
      <c r="F135" s="2">
        <v>7132</v>
      </c>
      <c r="G135" s="2">
        <v>1056</v>
      </c>
    </row>
    <row r="136" spans="2:7" x14ac:dyDescent="0.25">
      <c r="B136" s="1">
        <v>131</v>
      </c>
      <c r="C136" s="1" t="s">
        <v>11</v>
      </c>
      <c r="D136" s="2">
        <v>23250</v>
      </c>
      <c r="E136" s="1">
        <v>325</v>
      </c>
      <c r="F136" s="1"/>
      <c r="G136" s="1"/>
    </row>
    <row r="137" spans="2:7" x14ac:dyDescent="0.25">
      <c r="B137" s="1">
        <v>131</v>
      </c>
      <c r="C137" s="1" t="s">
        <v>12</v>
      </c>
      <c r="D137" s="2">
        <v>31556</v>
      </c>
      <c r="E137" s="1"/>
      <c r="F137" s="1"/>
      <c r="G137" s="1"/>
    </row>
    <row r="138" spans="2:7" x14ac:dyDescent="0.25">
      <c r="B138" s="1">
        <v>131</v>
      </c>
      <c r="C138" s="1" t="s">
        <v>7</v>
      </c>
      <c r="D138" s="2">
        <v>5288772.3499999996</v>
      </c>
      <c r="E138" s="1"/>
      <c r="F138" s="1">
        <v>370</v>
      </c>
      <c r="G138" s="2">
        <v>4775</v>
      </c>
    </row>
    <row r="139" spans="2:7" x14ac:dyDescent="0.25">
      <c r="B139" s="1">
        <v>131</v>
      </c>
      <c r="C139" s="1" t="s">
        <v>14</v>
      </c>
      <c r="D139" s="2">
        <v>13447.83</v>
      </c>
      <c r="E139" s="2">
        <v>2015</v>
      </c>
      <c r="F139" s="2">
        <v>14240</v>
      </c>
      <c r="G139" s="2">
        <v>4270</v>
      </c>
    </row>
    <row r="140" spans="2:7" x14ac:dyDescent="0.25">
      <c r="B140" s="1">
        <v>131</v>
      </c>
      <c r="C140" s="1" t="s">
        <v>13</v>
      </c>
      <c r="D140" s="2">
        <v>23200</v>
      </c>
      <c r="E140" s="1"/>
      <c r="F140" s="1"/>
      <c r="G140" s="2">
        <v>78400</v>
      </c>
    </row>
    <row r="141" spans="2:7" x14ac:dyDescent="0.25">
      <c r="B141" s="1">
        <v>132</v>
      </c>
      <c r="C141" s="1" t="s">
        <v>15</v>
      </c>
      <c r="D141" s="1"/>
      <c r="E141" s="1"/>
      <c r="F141" s="2">
        <v>14750</v>
      </c>
      <c r="G141" s="1"/>
    </row>
    <row r="142" spans="2:7" x14ac:dyDescent="0.25">
      <c r="B142" s="1">
        <v>132</v>
      </c>
      <c r="C142" s="1" t="s">
        <v>8</v>
      </c>
      <c r="D142" s="1"/>
      <c r="E142" s="1"/>
      <c r="F142" s="2">
        <v>13340</v>
      </c>
      <c r="G142" s="1"/>
    </row>
    <row r="143" spans="2:7" x14ac:dyDescent="0.25">
      <c r="B143" s="1">
        <v>132</v>
      </c>
      <c r="C143" s="1" t="s">
        <v>12</v>
      </c>
      <c r="D143" s="2">
        <v>16000</v>
      </c>
      <c r="E143" s="1"/>
      <c r="F143" s="1"/>
      <c r="G143" s="1"/>
    </row>
    <row r="144" spans="2:7" x14ac:dyDescent="0.25">
      <c r="B144" s="1">
        <v>132</v>
      </c>
      <c r="C144" s="1" t="s">
        <v>7</v>
      </c>
      <c r="D144" s="2">
        <v>12000</v>
      </c>
      <c r="E144" s="1"/>
      <c r="F144" s="1"/>
      <c r="G144" s="1"/>
    </row>
    <row r="145" spans="2:7" x14ac:dyDescent="0.25">
      <c r="B145" s="1">
        <v>132</v>
      </c>
      <c r="C145" s="1" t="s">
        <v>14</v>
      </c>
      <c r="D145" s="1"/>
      <c r="E145" s="1"/>
      <c r="F145" s="1"/>
      <c r="G145" s="1">
        <v>500</v>
      </c>
    </row>
    <row r="146" spans="2:7" x14ac:dyDescent="0.25">
      <c r="B146" s="1">
        <v>132</v>
      </c>
      <c r="C146" s="1" t="s">
        <v>13</v>
      </c>
      <c r="D146" s="1"/>
      <c r="E146" s="1"/>
      <c r="F146" s="1"/>
      <c r="G146" s="2">
        <v>4550</v>
      </c>
    </row>
    <row r="147" spans="2:7" x14ac:dyDescent="0.25">
      <c r="B147" s="1">
        <v>133</v>
      </c>
      <c r="C147" s="1" t="s">
        <v>7</v>
      </c>
      <c r="D147" s="1"/>
      <c r="E147" s="1"/>
      <c r="F147" s="2">
        <v>2200</v>
      </c>
      <c r="G147" s="1"/>
    </row>
    <row r="148" spans="2:7" x14ac:dyDescent="0.25">
      <c r="B148" s="1">
        <v>133</v>
      </c>
      <c r="C148" s="1" t="s">
        <v>14</v>
      </c>
      <c r="D148" s="1"/>
      <c r="E148" s="1"/>
      <c r="F148" s="1">
        <v>250</v>
      </c>
      <c r="G148" s="1"/>
    </row>
    <row r="149" spans="2:7" x14ac:dyDescent="0.25">
      <c r="B149" s="1">
        <v>134</v>
      </c>
      <c r="C149" s="1" t="s">
        <v>10</v>
      </c>
      <c r="D149" s="1"/>
      <c r="E149" s="1"/>
      <c r="F149" s="2">
        <v>68770</v>
      </c>
      <c r="G149" s="2">
        <v>6820</v>
      </c>
    </row>
    <row r="150" spans="2:7" x14ac:dyDescent="0.25">
      <c r="B150" s="1">
        <v>135</v>
      </c>
      <c r="C150" s="1" t="s">
        <v>8</v>
      </c>
      <c r="D150" s="1"/>
      <c r="E150" s="1"/>
      <c r="F150" s="2">
        <v>4315</v>
      </c>
      <c r="G150" s="1"/>
    </row>
    <row r="151" spans="2:7" x14ac:dyDescent="0.25">
      <c r="B151" s="1">
        <v>136</v>
      </c>
      <c r="C151" s="1" t="s">
        <v>9</v>
      </c>
      <c r="D151" s="2">
        <v>252000</v>
      </c>
      <c r="E151" s="2">
        <v>314600</v>
      </c>
      <c r="F151" s="2">
        <v>453000</v>
      </c>
      <c r="G151" s="2">
        <v>411000</v>
      </c>
    </row>
    <row r="152" spans="2:7" x14ac:dyDescent="0.25">
      <c r="B152" s="1">
        <v>136</v>
      </c>
      <c r="C152" s="1" t="s">
        <v>10</v>
      </c>
      <c r="D152" s="1"/>
      <c r="E152" s="1"/>
      <c r="F152" s="1"/>
      <c r="G152" s="2">
        <v>6919</v>
      </c>
    </row>
    <row r="153" spans="2:7" x14ac:dyDescent="0.25">
      <c r="B153" s="1">
        <v>136</v>
      </c>
      <c r="C153" s="1" t="s">
        <v>7</v>
      </c>
      <c r="D153" s="1"/>
      <c r="E153" s="1"/>
      <c r="F153" s="1"/>
      <c r="G153" s="2">
        <v>12750</v>
      </c>
    </row>
    <row r="154" spans="2:7" x14ac:dyDescent="0.25">
      <c r="B154" s="1">
        <v>136</v>
      </c>
      <c r="C154" s="1" t="s">
        <v>14</v>
      </c>
      <c r="D154" s="1"/>
      <c r="E154" s="1"/>
      <c r="F154" s="1"/>
      <c r="G154" s="1">
        <v>150</v>
      </c>
    </row>
    <row r="155" spans="2:7" x14ac:dyDescent="0.25">
      <c r="B155" s="1">
        <v>137</v>
      </c>
      <c r="C155" s="1" t="s">
        <v>13</v>
      </c>
      <c r="D155" s="1"/>
      <c r="E155" s="1"/>
      <c r="F155" s="1"/>
      <c r="G155" s="2">
        <v>21538</v>
      </c>
    </row>
    <row r="156" spans="2:7" x14ac:dyDescent="0.25">
      <c r="B156" s="1">
        <v>138</v>
      </c>
      <c r="C156" s="1" t="s">
        <v>9</v>
      </c>
      <c r="D156" s="2">
        <v>233450</v>
      </c>
      <c r="E156" s="1"/>
      <c r="F156" s="1"/>
      <c r="G156" s="1"/>
    </row>
    <row r="157" spans="2:7" x14ac:dyDescent="0.25">
      <c r="B157" s="1">
        <v>138</v>
      </c>
      <c r="C157" s="1" t="s">
        <v>7</v>
      </c>
      <c r="D157" s="2">
        <v>90966</v>
      </c>
      <c r="E157" s="2">
        <v>15900</v>
      </c>
      <c r="F157" s="2">
        <v>2400</v>
      </c>
      <c r="G157" s="1"/>
    </row>
    <row r="158" spans="2:7" x14ac:dyDescent="0.25">
      <c r="B158" s="1">
        <v>139</v>
      </c>
      <c r="C158" s="1" t="s">
        <v>8</v>
      </c>
      <c r="D158" s="1"/>
      <c r="E158" s="1"/>
      <c r="F158" s="1"/>
      <c r="G158" s="2">
        <v>32067</v>
      </c>
    </row>
    <row r="159" spans="2:7" x14ac:dyDescent="0.25">
      <c r="B159" s="1">
        <v>140</v>
      </c>
      <c r="C159" s="1" t="s">
        <v>6</v>
      </c>
      <c r="D159" s="1"/>
      <c r="E159" s="1"/>
      <c r="F159" s="2">
        <v>15720</v>
      </c>
      <c r="G159" s="1"/>
    </row>
    <row r="160" spans="2:7" x14ac:dyDescent="0.25">
      <c r="B160" s="1">
        <v>140</v>
      </c>
      <c r="C160" s="1" t="s">
        <v>11</v>
      </c>
      <c r="D160" s="1"/>
      <c r="E160" s="1"/>
      <c r="F160" s="2">
        <v>4000</v>
      </c>
      <c r="G160" s="1"/>
    </row>
    <row r="161" spans="2:7" x14ac:dyDescent="0.25">
      <c r="B161" s="1">
        <v>140</v>
      </c>
      <c r="C161" s="1" t="s">
        <v>7</v>
      </c>
      <c r="D161" s="1"/>
      <c r="E161" s="1"/>
      <c r="F161" s="2">
        <v>1250</v>
      </c>
      <c r="G161" s="1"/>
    </row>
    <row r="162" spans="2:7" x14ac:dyDescent="0.25">
      <c r="B162" s="1">
        <v>140</v>
      </c>
      <c r="C162" s="1" t="s">
        <v>14</v>
      </c>
      <c r="D162" s="1"/>
      <c r="E162" s="1"/>
      <c r="F162" s="2">
        <v>54000</v>
      </c>
      <c r="G162" s="1"/>
    </row>
    <row r="163" spans="2:7" x14ac:dyDescent="0.25">
      <c r="B163" s="1">
        <v>141</v>
      </c>
      <c r="C163" s="1" t="s">
        <v>8</v>
      </c>
      <c r="D163" s="2">
        <v>7125</v>
      </c>
      <c r="E163" s="1"/>
      <c r="F163" s="1"/>
      <c r="G163" s="1"/>
    </row>
    <row r="164" spans="2:7" x14ac:dyDescent="0.25">
      <c r="B164" s="1">
        <v>141</v>
      </c>
      <c r="C164" s="1" t="s">
        <v>9</v>
      </c>
      <c r="D164" s="2">
        <v>224250</v>
      </c>
      <c r="E164" s="1"/>
      <c r="F164" s="2">
        <v>95000</v>
      </c>
      <c r="G164" s="2">
        <v>465750</v>
      </c>
    </row>
    <row r="165" spans="2:7" x14ac:dyDescent="0.25">
      <c r="B165" s="1">
        <v>141</v>
      </c>
      <c r="C165" s="1" t="s">
        <v>10</v>
      </c>
      <c r="D165" s="2">
        <v>153900</v>
      </c>
      <c r="E165" s="2">
        <v>172840</v>
      </c>
      <c r="F165" s="2">
        <v>45000</v>
      </c>
      <c r="G165" s="2">
        <v>1148500</v>
      </c>
    </row>
    <row r="166" spans="2:7" x14ac:dyDescent="0.25">
      <c r="B166" s="1">
        <v>141</v>
      </c>
      <c r="C166" s="1" t="s">
        <v>6</v>
      </c>
      <c r="D166" s="1"/>
      <c r="E166" s="2">
        <v>10700</v>
      </c>
      <c r="F166" s="1"/>
      <c r="G166" s="2">
        <v>200000</v>
      </c>
    </row>
    <row r="167" spans="2:7" x14ac:dyDescent="0.25">
      <c r="B167" s="1">
        <v>141</v>
      </c>
      <c r="C167" s="1" t="s">
        <v>11</v>
      </c>
      <c r="D167" s="1"/>
      <c r="E167" s="1"/>
      <c r="F167" s="1"/>
      <c r="G167" s="2">
        <v>29000</v>
      </c>
    </row>
    <row r="168" spans="2:7" x14ac:dyDescent="0.25">
      <c r="B168" s="1">
        <v>141</v>
      </c>
      <c r="C168" s="1" t="s">
        <v>12</v>
      </c>
      <c r="D168" s="2">
        <v>4550</v>
      </c>
      <c r="E168" s="1"/>
      <c r="F168" s="1"/>
      <c r="G168" s="1"/>
    </row>
    <row r="169" spans="2:7" x14ac:dyDescent="0.25">
      <c r="B169" s="1">
        <v>141</v>
      </c>
      <c r="C169" s="1" t="s">
        <v>7</v>
      </c>
      <c r="D169" s="2">
        <v>2006752.4</v>
      </c>
      <c r="E169" s="2">
        <v>37656</v>
      </c>
      <c r="F169" s="1"/>
      <c r="G169" s="2">
        <v>149000</v>
      </c>
    </row>
    <row r="170" spans="2:7" x14ac:dyDescent="0.25">
      <c r="B170" s="1">
        <v>141</v>
      </c>
      <c r="C170" s="1" t="s">
        <v>14</v>
      </c>
      <c r="D170" s="2">
        <v>1035506</v>
      </c>
      <c r="E170" s="2">
        <v>14800</v>
      </c>
      <c r="F170" s="1"/>
      <c r="G170" s="1"/>
    </row>
    <row r="171" spans="2:7" x14ac:dyDescent="0.25">
      <c r="B171" s="1">
        <v>141</v>
      </c>
      <c r="C171" s="1" t="s">
        <v>13</v>
      </c>
      <c r="D171" s="1">
        <v>0</v>
      </c>
      <c r="E171" s="1"/>
      <c r="F171" s="1"/>
      <c r="G171" s="1"/>
    </row>
    <row r="172" spans="2:7" x14ac:dyDescent="0.25">
      <c r="B172" s="1">
        <v>142</v>
      </c>
      <c r="C172" s="1" t="s">
        <v>8</v>
      </c>
      <c r="D172" s="1"/>
      <c r="E172" s="1"/>
      <c r="F172" s="2">
        <v>11432</v>
      </c>
      <c r="G172" s="2">
        <v>11325</v>
      </c>
    </row>
    <row r="173" spans="2:7" x14ac:dyDescent="0.25">
      <c r="B173" s="1">
        <v>142</v>
      </c>
      <c r="C173" s="1" t="s">
        <v>7</v>
      </c>
      <c r="D173" s="1"/>
      <c r="E173" s="1"/>
      <c r="F173" s="2">
        <v>4184</v>
      </c>
      <c r="G173" s="2">
        <v>8024</v>
      </c>
    </row>
    <row r="174" spans="2:7" x14ac:dyDescent="0.25">
      <c r="B174" s="1">
        <v>142</v>
      </c>
      <c r="C174" s="1" t="s">
        <v>14</v>
      </c>
      <c r="D174" s="1"/>
      <c r="E174" s="1"/>
      <c r="F174" s="1"/>
      <c r="G174" s="1">
        <v>75</v>
      </c>
    </row>
    <row r="175" spans="2:7" x14ac:dyDescent="0.25">
      <c r="B175" s="1">
        <v>142</v>
      </c>
      <c r="C175" s="1" t="s">
        <v>13</v>
      </c>
      <c r="D175" s="1"/>
      <c r="E175" s="1"/>
      <c r="F175" s="2">
        <v>2650</v>
      </c>
      <c r="G175" s="1"/>
    </row>
    <row r="176" spans="2:7" x14ac:dyDescent="0.25">
      <c r="B176" s="1">
        <v>143</v>
      </c>
      <c r="C176" s="1" t="s">
        <v>8</v>
      </c>
      <c r="D176" s="1"/>
      <c r="E176" s="1"/>
      <c r="F176" s="2">
        <v>1073.0999999999999</v>
      </c>
      <c r="G176" s="2">
        <v>3257.62</v>
      </c>
    </row>
    <row r="177" spans="2:7" x14ac:dyDescent="0.25">
      <c r="B177" s="1">
        <v>143</v>
      </c>
      <c r="C177" s="1" t="s">
        <v>6</v>
      </c>
      <c r="D177" s="1"/>
      <c r="E177" s="1"/>
      <c r="F177" s="2">
        <v>11574</v>
      </c>
      <c r="G177" s="2">
        <v>4000</v>
      </c>
    </row>
    <row r="178" spans="2:7" x14ac:dyDescent="0.25">
      <c r="B178" s="1">
        <v>143</v>
      </c>
      <c r="C178" s="1" t="s">
        <v>12</v>
      </c>
      <c r="D178" s="1"/>
      <c r="E178" s="1"/>
      <c r="F178" s="2">
        <v>24946.400000000001</v>
      </c>
      <c r="G178" s="1">
        <v>554.4</v>
      </c>
    </row>
    <row r="179" spans="2:7" x14ac:dyDescent="0.25">
      <c r="B179" s="1">
        <v>143</v>
      </c>
      <c r="C179" s="1" t="s">
        <v>7</v>
      </c>
      <c r="D179" s="1"/>
      <c r="E179" s="1"/>
      <c r="F179" s="2">
        <v>79655</v>
      </c>
      <c r="G179" s="2">
        <v>42750</v>
      </c>
    </row>
    <row r="180" spans="2:7" x14ac:dyDescent="0.25">
      <c r="B180" s="1">
        <v>143</v>
      </c>
      <c r="C180" s="1" t="s">
        <v>13</v>
      </c>
      <c r="D180" s="1"/>
      <c r="E180" s="1"/>
      <c r="F180" s="2">
        <v>375043.75</v>
      </c>
      <c r="G180" s="2">
        <v>318458.3</v>
      </c>
    </row>
    <row r="181" spans="2:7" x14ac:dyDescent="0.25">
      <c r="B181" s="1">
        <v>144</v>
      </c>
      <c r="C181" s="1" t="s">
        <v>15</v>
      </c>
      <c r="D181" s="2">
        <v>21160</v>
      </c>
      <c r="E181" s="1">
        <v>0</v>
      </c>
      <c r="F181" s="1"/>
      <c r="G181" s="1"/>
    </row>
    <row r="182" spans="2:7" x14ac:dyDescent="0.25">
      <c r="B182" s="1">
        <v>144</v>
      </c>
      <c r="C182" s="1" t="s">
        <v>8</v>
      </c>
      <c r="D182" s="2">
        <v>24200</v>
      </c>
      <c r="E182" s="2">
        <v>21600</v>
      </c>
      <c r="F182" s="2">
        <v>33900</v>
      </c>
      <c r="G182" s="1"/>
    </row>
    <row r="183" spans="2:7" x14ac:dyDescent="0.25">
      <c r="B183" s="1">
        <v>144</v>
      </c>
      <c r="C183" s="1" t="s">
        <v>9</v>
      </c>
      <c r="D183" s="2">
        <v>31050</v>
      </c>
      <c r="E183" s="2">
        <v>154000</v>
      </c>
      <c r="F183" s="1"/>
      <c r="G183" s="1"/>
    </row>
    <row r="184" spans="2:7" x14ac:dyDescent="0.25">
      <c r="B184" s="1">
        <v>144</v>
      </c>
      <c r="C184" s="1" t="s">
        <v>10</v>
      </c>
      <c r="D184" s="1">
        <v>560</v>
      </c>
      <c r="E184" s="2">
        <v>38000</v>
      </c>
      <c r="F184" s="2">
        <v>307037</v>
      </c>
      <c r="G184" s="1"/>
    </row>
    <row r="185" spans="2:7" x14ac:dyDescent="0.25">
      <c r="B185" s="1">
        <v>144</v>
      </c>
      <c r="C185" s="1" t="s">
        <v>6</v>
      </c>
      <c r="D185" s="2">
        <v>4600</v>
      </c>
      <c r="E185" s="1">
        <v>0</v>
      </c>
      <c r="F185" s="2">
        <v>1344</v>
      </c>
      <c r="G185" s="1"/>
    </row>
    <row r="186" spans="2:7" x14ac:dyDescent="0.25">
      <c r="B186" s="1">
        <v>144</v>
      </c>
      <c r="C186" s="1" t="s">
        <v>11</v>
      </c>
      <c r="D186" s="2">
        <v>1772</v>
      </c>
      <c r="E186" s="1"/>
      <c r="F186" s="2">
        <v>97713</v>
      </c>
      <c r="G186" s="1"/>
    </row>
    <row r="187" spans="2:7" x14ac:dyDescent="0.25">
      <c r="B187" s="1">
        <v>144</v>
      </c>
      <c r="C187" s="1" t="s">
        <v>12</v>
      </c>
      <c r="D187" s="2">
        <v>3096</v>
      </c>
      <c r="E187" s="2">
        <v>13566</v>
      </c>
      <c r="F187" s="1"/>
      <c r="G187" s="1"/>
    </row>
    <row r="188" spans="2:7" x14ac:dyDescent="0.25">
      <c r="B188" s="1">
        <v>144</v>
      </c>
      <c r="C188" s="1" t="s">
        <v>7</v>
      </c>
      <c r="D188" s="2">
        <v>259907.5</v>
      </c>
      <c r="E188" s="2">
        <v>202614.39999999999</v>
      </c>
      <c r="F188" s="2">
        <v>124493</v>
      </c>
      <c r="G188" s="2">
        <v>12000</v>
      </c>
    </row>
    <row r="189" spans="2:7" x14ac:dyDescent="0.25">
      <c r="B189" s="1">
        <v>144</v>
      </c>
      <c r="C189" s="1" t="s">
        <v>13</v>
      </c>
      <c r="D189" s="2">
        <v>5700</v>
      </c>
      <c r="E189" s="2">
        <v>151244</v>
      </c>
      <c r="F189" s="2">
        <v>123714</v>
      </c>
      <c r="G189" s="2">
        <v>7950</v>
      </c>
    </row>
    <row r="190" spans="2:7" x14ac:dyDescent="0.25">
      <c r="B190" s="1">
        <v>145</v>
      </c>
      <c r="C190" s="1" t="s">
        <v>12</v>
      </c>
      <c r="D190" s="1"/>
      <c r="E190" s="1"/>
      <c r="F190" s="2">
        <v>12000</v>
      </c>
      <c r="G190" s="1"/>
    </row>
    <row r="191" spans="2:7" x14ac:dyDescent="0.25">
      <c r="B191" s="1">
        <v>145</v>
      </c>
      <c r="C191" s="1" t="s">
        <v>7</v>
      </c>
      <c r="D191" s="1"/>
      <c r="E191" s="1"/>
      <c r="F191" s="2">
        <v>6300</v>
      </c>
      <c r="G191" s="1"/>
    </row>
    <row r="192" spans="2:7" x14ac:dyDescent="0.25">
      <c r="B192" s="1">
        <v>146</v>
      </c>
      <c r="C192" s="1" t="s">
        <v>8</v>
      </c>
      <c r="D192" s="2">
        <v>7800</v>
      </c>
      <c r="E192" s="1"/>
      <c r="F192" s="1"/>
      <c r="G192" s="1"/>
    </row>
    <row r="193" spans="2:7" x14ac:dyDescent="0.25">
      <c r="B193" s="1">
        <v>147</v>
      </c>
      <c r="C193" s="1" t="s">
        <v>15</v>
      </c>
      <c r="D193" s="1"/>
      <c r="E193" s="1"/>
      <c r="F193" s="1"/>
      <c r="G193" s="2">
        <v>298200</v>
      </c>
    </row>
    <row r="194" spans="2:7" x14ac:dyDescent="0.25">
      <c r="B194" s="1">
        <v>147</v>
      </c>
      <c r="C194" s="1" t="s">
        <v>8</v>
      </c>
      <c r="D194" s="2">
        <v>68585</v>
      </c>
      <c r="E194" s="2">
        <v>1040</v>
      </c>
      <c r="F194" s="2">
        <v>9650</v>
      </c>
      <c r="G194" s="2">
        <v>28040</v>
      </c>
    </row>
    <row r="195" spans="2:7" x14ac:dyDescent="0.25">
      <c r="B195" s="1">
        <v>147</v>
      </c>
      <c r="C195" s="1" t="s">
        <v>9</v>
      </c>
      <c r="D195" s="2">
        <v>55370</v>
      </c>
      <c r="E195" s="1"/>
      <c r="F195" s="1"/>
      <c r="G195" s="2">
        <v>198675</v>
      </c>
    </row>
    <row r="196" spans="2:7" x14ac:dyDescent="0.25">
      <c r="B196" s="1">
        <v>147</v>
      </c>
      <c r="C196" s="1" t="s">
        <v>10</v>
      </c>
      <c r="D196" s="2">
        <v>160158</v>
      </c>
      <c r="E196" s="2">
        <v>36120</v>
      </c>
      <c r="F196" s="2">
        <v>3399990</v>
      </c>
      <c r="G196" s="2">
        <v>625255.35</v>
      </c>
    </row>
    <row r="197" spans="2:7" x14ac:dyDescent="0.25">
      <c r="B197" s="1">
        <v>147</v>
      </c>
      <c r="C197" s="1" t="s">
        <v>11</v>
      </c>
      <c r="D197" s="2">
        <v>18640</v>
      </c>
      <c r="E197" s="1"/>
      <c r="F197" s="1"/>
      <c r="G197" s="1"/>
    </row>
    <row r="198" spans="2:7" x14ac:dyDescent="0.25">
      <c r="B198" s="1">
        <v>147</v>
      </c>
      <c r="C198" s="1" t="s">
        <v>12</v>
      </c>
      <c r="D198" s="2">
        <v>6000</v>
      </c>
      <c r="E198" s="1"/>
      <c r="F198" s="1"/>
      <c r="G198" s="2">
        <v>14250</v>
      </c>
    </row>
    <row r="199" spans="2:7" x14ac:dyDescent="0.25">
      <c r="B199" s="1">
        <v>147</v>
      </c>
      <c r="C199" s="1" t="s">
        <v>7</v>
      </c>
      <c r="D199" s="2">
        <v>172400</v>
      </c>
      <c r="E199" s="2">
        <v>14000</v>
      </c>
      <c r="F199" s="1">
        <v>640</v>
      </c>
      <c r="G199" s="2">
        <v>15310</v>
      </c>
    </row>
    <row r="200" spans="2:7" x14ac:dyDescent="0.25">
      <c r="B200" s="1">
        <v>147</v>
      </c>
      <c r="C200" s="1" t="s">
        <v>14</v>
      </c>
      <c r="D200" s="1"/>
      <c r="E200" s="1"/>
      <c r="F200" s="2">
        <v>20060</v>
      </c>
      <c r="G200" s="2">
        <v>54221</v>
      </c>
    </row>
    <row r="201" spans="2:7" x14ac:dyDescent="0.25">
      <c r="B201" s="1">
        <v>147</v>
      </c>
      <c r="C201" s="1" t="s">
        <v>13</v>
      </c>
      <c r="D201" s="2">
        <v>117658</v>
      </c>
      <c r="E201" s="1">
        <v>0</v>
      </c>
      <c r="F201" s="2">
        <v>29680</v>
      </c>
      <c r="G201" s="2">
        <v>63694</v>
      </c>
    </row>
    <row r="202" spans="2:7" x14ac:dyDescent="0.25">
      <c r="B202" s="1">
        <v>148</v>
      </c>
      <c r="C202" s="1" t="s">
        <v>8</v>
      </c>
      <c r="D202" s="1">
        <v>600</v>
      </c>
      <c r="E202" s="1"/>
      <c r="F202" s="1"/>
      <c r="G202" s="1"/>
    </row>
    <row r="203" spans="2:7" x14ac:dyDescent="0.25">
      <c r="B203" s="1">
        <v>148</v>
      </c>
      <c r="C203" s="1" t="s">
        <v>12</v>
      </c>
      <c r="D203" s="1">
        <v>355</v>
      </c>
      <c r="E203" s="1"/>
      <c r="F203" s="1"/>
      <c r="G203" s="1"/>
    </row>
    <row r="204" spans="2:7" x14ac:dyDescent="0.25">
      <c r="B204" s="1">
        <v>148</v>
      </c>
      <c r="C204" s="1" t="s">
        <v>7</v>
      </c>
      <c r="D204" s="2">
        <v>2600</v>
      </c>
      <c r="E204" s="1"/>
      <c r="F204" s="1"/>
      <c r="G204" s="1"/>
    </row>
    <row r="205" spans="2:7" x14ac:dyDescent="0.25">
      <c r="B205" s="1">
        <v>148</v>
      </c>
      <c r="C205" s="1" t="s">
        <v>13</v>
      </c>
      <c r="D205" s="2">
        <v>4470</v>
      </c>
      <c r="E205" s="1"/>
      <c r="F205" s="1"/>
      <c r="G205" s="1"/>
    </row>
    <row r="206" spans="2:7" x14ac:dyDescent="0.25">
      <c r="B206" s="1">
        <v>149</v>
      </c>
      <c r="C206" s="1" t="s">
        <v>12</v>
      </c>
      <c r="D206" s="1"/>
      <c r="E206" s="1"/>
      <c r="F206" s="1"/>
      <c r="G206" s="2">
        <v>1028</v>
      </c>
    </row>
    <row r="207" spans="2:7" x14ac:dyDescent="0.25">
      <c r="B207" s="1">
        <v>149</v>
      </c>
      <c r="C207" s="1" t="s">
        <v>7</v>
      </c>
      <c r="D207" s="1"/>
      <c r="E207" s="1"/>
      <c r="F207" s="1"/>
      <c r="G207" s="2">
        <v>28000</v>
      </c>
    </row>
    <row r="208" spans="2:7" x14ac:dyDescent="0.25">
      <c r="B208" s="1">
        <v>149</v>
      </c>
      <c r="C208" s="1" t="s">
        <v>13</v>
      </c>
      <c r="D208" s="1"/>
      <c r="E208" s="1"/>
      <c r="F208" s="1"/>
      <c r="G208" s="2">
        <v>26788</v>
      </c>
    </row>
    <row r="209" spans="2:7" x14ac:dyDescent="0.25">
      <c r="B209" s="1">
        <v>150</v>
      </c>
      <c r="C209" s="1" t="s">
        <v>8</v>
      </c>
      <c r="D209" s="1"/>
      <c r="E209" s="1"/>
      <c r="F209" s="2">
        <v>12000</v>
      </c>
      <c r="G209" s="1"/>
    </row>
    <row r="210" spans="2:7" x14ac:dyDescent="0.25">
      <c r="B210" s="1">
        <v>151</v>
      </c>
      <c r="C210" s="1" t="s">
        <v>7</v>
      </c>
      <c r="D210" s="1"/>
      <c r="E210" s="1"/>
      <c r="F210" s="2">
        <v>24000</v>
      </c>
      <c r="G210" s="2">
        <v>25200</v>
      </c>
    </row>
    <row r="211" spans="2:7" x14ac:dyDescent="0.25">
      <c r="B211" s="1">
        <v>151</v>
      </c>
      <c r="C211" s="1" t="s">
        <v>13</v>
      </c>
      <c r="D211" s="2">
        <v>11000</v>
      </c>
      <c r="E211" s="1"/>
      <c r="F211" s="1"/>
      <c r="G211" s="1"/>
    </row>
    <row r="212" spans="2:7" x14ac:dyDescent="0.25">
      <c r="B212" s="1">
        <v>152</v>
      </c>
      <c r="C212" s="1" t="s">
        <v>7</v>
      </c>
      <c r="D212" s="1"/>
      <c r="E212" s="1"/>
      <c r="F212" s="2">
        <v>15500</v>
      </c>
      <c r="G212" s="1"/>
    </row>
    <row r="213" spans="2:7" x14ac:dyDescent="0.25">
      <c r="B213" s="1">
        <v>153</v>
      </c>
      <c r="C213" s="1" t="s">
        <v>14</v>
      </c>
      <c r="D213" s="1"/>
      <c r="E213" s="1"/>
      <c r="F213" s="2">
        <v>6000</v>
      </c>
      <c r="G213" s="1"/>
    </row>
    <row r="214" spans="2:7" x14ac:dyDescent="0.25">
      <c r="B214" s="1">
        <v>154</v>
      </c>
      <c r="C214" s="1" t="s">
        <v>7</v>
      </c>
      <c r="D214" s="2">
        <v>18473.599999999999</v>
      </c>
      <c r="E214" s="1"/>
      <c r="F214" s="1"/>
      <c r="G214" s="1"/>
    </row>
    <row r="215" spans="2:7" x14ac:dyDescent="0.25">
      <c r="B215" s="1">
        <v>155</v>
      </c>
      <c r="C215" s="1" t="s">
        <v>7</v>
      </c>
      <c r="D215" s="1"/>
      <c r="E215" s="1"/>
      <c r="F215" s="1">
        <v>800</v>
      </c>
      <c r="G215" s="1">
        <v>920</v>
      </c>
    </row>
    <row r="216" spans="2:7" x14ac:dyDescent="0.25">
      <c r="B216" s="1">
        <v>155</v>
      </c>
      <c r="C216" s="1" t="s">
        <v>14</v>
      </c>
      <c r="D216" s="1"/>
      <c r="E216" s="1"/>
      <c r="F216" s="1">
        <v>100</v>
      </c>
      <c r="G216" s="1">
        <v>75</v>
      </c>
    </row>
    <row r="217" spans="2:7" x14ac:dyDescent="0.25">
      <c r="B217" s="1">
        <v>156</v>
      </c>
      <c r="C217" s="1" t="s">
        <v>15</v>
      </c>
      <c r="D217" s="1"/>
      <c r="E217" s="1"/>
      <c r="F217" s="2">
        <v>80850</v>
      </c>
      <c r="G217" s="1"/>
    </row>
    <row r="218" spans="2:7" x14ac:dyDescent="0.25">
      <c r="B218" s="1">
        <v>156</v>
      </c>
      <c r="C218" s="1" t="s">
        <v>9</v>
      </c>
      <c r="D218" s="1"/>
      <c r="E218" s="1"/>
      <c r="F218" s="1"/>
      <c r="G218" s="2">
        <v>940000</v>
      </c>
    </row>
    <row r="219" spans="2:7" x14ac:dyDescent="0.25">
      <c r="B219" s="1">
        <v>156</v>
      </c>
      <c r="C219" s="1" t="s">
        <v>10</v>
      </c>
      <c r="D219" s="1"/>
      <c r="E219" s="1"/>
      <c r="F219" s="2">
        <v>8250</v>
      </c>
      <c r="G219" s="1"/>
    </row>
    <row r="220" spans="2:7" x14ac:dyDescent="0.25">
      <c r="B220" s="1">
        <v>156</v>
      </c>
      <c r="C220" s="1" t="s">
        <v>11</v>
      </c>
      <c r="D220" s="1"/>
      <c r="E220" s="1"/>
      <c r="F220" s="1"/>
      <c r="G220" s="2">
        <v>32000</v>
      </c>
    </row>
    <row r="221" spans="2:7" x14ac:dyDescent="0.25">
      <c r="B221" s="1">
        <v>156</v>
      </c>
      <c r="C221" s="1" t="s">
        <v>7</v>
      </c>
      <c r="D221" s="1"/>
      <c r="E221" s="1"/>
      <c r="F221" s="2">
        <v>5500</v>
      </c>
      <c r="G221" s="1"/>
    </row>
    <row r="222" spans="2:7" x14ac:dyDescent="0.25">
      <c r="B222" s="1">
        <v>156</v>
      </c>
      <c r="C222" s="1" t="s">
        <v>14</v>
      </c>
      <c r="D222" s="1"/>
      <c r="E222" s="1"/>
      <c r="F222" s="2">
        <v>1720</v>
      </c>
      <c r="G222" s="1">
        <v>950</v>
      </c>
    </row>
    <row r="223" spans="2:7" x14ac:dyDescent="0.25">
      <c r="B223" s="1">
        <v>157</v>
      </c>
      <c r="C223" s="1" t="s">
        <v>8</v>
      </c>
      <c r="D223" s="1"/>
      <c r="E223" s="1"/>
      <c r="F223" s="1"/>
      <c r="G223" s="2">
        <v>1995</v>
      </c>
    </row>
    <row r="224" spans="2:7" x14ac:dyDescent="0.25">
      <c r="B224" s="1">
        <v>157</v>
      </c>
      <c r="C224" s="1" t="s">
        <v>7</v>
      </c>
      <c r="D224" s="1"/>
      <c r="E224" s="1"/>
      <c r="F224" s="1"/>
      <c r="G224" s="2">
        <v>1000</v>
      </c>
    </row>
    <row r="225" spans="2:7" x14ac:dyDescent="0.25">
      <c r="B225" s="1">
        <v>157</v>
      </c>
      <c r="C225" s="1" t="s">
        <v>14</v>
      </c>
      <c r="D225" s="1"/>
      <c r="E225" s="1"/>
      <c r="F225" s="1"/>
      <c r="G225" s="1">
        <v>130</v>
      </c>
    </row>
    <row r="226" spans="2:7" x14ac:dyDescent="0.25">
      <c r="B226" s="1">
        <v>157</v>
      </c>
      <c r="C226" s="1" t="s">
        <v>13</v>
      </c>
      <c r="D226" s="1"/>
      <c r="E226" s="1"/>
      <c r="F226" s="1"/>
      <c r="G226" s="2">
        <v>7420</v>
      </c>
    </row>
    <row r="227" spans="2:7" x14ac:dyDescent="0.25">
      <c r="B227" s="1">
        <v>158</v>
      </c>
      <c r="C227" s="1" t="s">
        <v>15</v>
      </c>
      <c r="D227" s="1"/>
      <c r="E227" s="1"/>
      <c r="F227" s="2">
        <v>198000</v>
      </c>
      <c r="G227" s="2">
        <v>161565</v>
      </c>
    </row>
    <row r="228" spans="2:7" x14ac:dyDescent="0.25">
      <c r="B228" s="1">
        <v>158</v>
      </c>
      <c r="C228" s="1" t="s">
        <v>8</v>
      </c>
      <c r="D228" s="2">
        <v>5250</v>
      </c>
      <c r="E228" s="1">
        <v>375</v>
      </c>
      <c r="F228" s="2">
        <v>13075</v>
      </c>
      <c r="G228" s="2">
        <v>61250</v>
      </c>
    </row>
    <row r="229" spans="2:7" x14ac:dyDescent="0.25">
      <c r="B229" s="1">
        <v>158</v>
      </c>
      <c r="C229" s="1" t="s">
        <v>9</v>
      </c>
      <c r="D229" s="1"/>
      <c r="E229" s="1"/>
      <c r="F229" s="1"/>
      <c r="G229" s="2">
        <v>822620</v>
      </c>
    </row>
    <row r="230" spans="2:7" x14ac:dyDescent="0.25">
      <c r="B230" s="1">
        <v>158</v>
      </c>
      <c r="C230" s="1" t="s">
        <v>10</v>
      </c>
      <c r="D230" s="2">
        <v>18500</v>
      </c>
      <c r="E230" s="1"/>
      <c r="F230" s="2">
        <v>5577263.5</v>
      </c>
      <c r="G230" s="2">
        <v>1326375.6000000001</v>
      </c>
    </row>
    <row r="231" spans="2:7" x14ac:dyDescent="0.25">
      <c r="B231" s="1">
        <v>158</v>
      </c>
      <c r="C231" s="1" t="s">
        <v>6</v>
      </c>
      <c r="D231" s="1"/>
      <c r="E231" s="1"/>
      <c r="F231" s="2">
        <v>529082.19999999995</v>
      </c>
      <c r="G231" s="2">
        <v>8970</v>
      </c>
    </row>
    <row r="232" spans="2:7" x14ac:dyDescent="0.25">
      <c r="B232" s="1">
        <v>158</v>
      </c>
      <c r="C232" s="1" t="s">
        <v>11</v>
      </c>
      <c r="D232" s="2">
        <v>24200</v>
      </c>
      <c r="E232" s="1"/>
      <c r="F232" s="2">
        <v>69179.7</v>
      </c>
      <c r="G232" s="1">
        <v>125</v>
      </c>
    </row>
    <row r="233" spans="2:7" x14ac:dyDescent="0.25">
      <c r="B233" s="1">
        <v>158</v>
      </c>
      <c r="C233" s="1" t="s">
        <v>12</v>
      </c>
      <c r="D233" s="1"/>
      <c r="E233" s="1"/>
      <c r="F233" s="1"/>
      <c r="G233" s="2">
        <v>2800</v>
      </c>
    </row>
    <row r="234" spans="2:7" x14ac:dyDescent="0.25">
      <c r="B234" s="1">
        <v>158</v>
      </c>
      <c r="C234" s="1" t="s">
        <v>7</v>
      </c>
      <c r="D234" s="2">
        <v>55869</v>
      </c>
      <c r="E234" s="2">
        <v>859050</v>
      </c>
      <c r="F234" s="1"/>
      <c r="G234" s="2">
        <v>26214</v>
      </c>
    </row>
    <row r="235" spans="2:7" x14ac:dyDescent="0.25">
      <c r="B235" s="1">
        <v>158</v>
      </c>
      <c r="C235" s="1" t="s">
        <v>14</v>
      </c>
      <c r="D235" s="1"/>
      <c r="E235" s="1">
        <v>100</v>
      </c>
      <c r="F235" s="2">
        <v>439020</v>
      </c>
      <c r="G235" s="2">
        <v>9440</v>
      </c>
    </row>
    <row r="236" spans="2:7" x14ac:dyDescent="0.25">
      <c r="B236" s="1">
        <v>158</v>
      </c>
      <c r="C236" s="1" t="s">
        <v>13</v>
      </c>
      <c r="D236" s="2">
        <v>51950</v>
      </c>
      <c r="E236" s="2">
        <v>46990</v>
      </c>
      <c r="F236" s="2">
        <v>28750</v>
      </c>
      <c r="G236" s="2">
        <v>90957</v>
      </c>
    </row>
    <row r="237" spans="2:7" x14ac:dyDescent="0.25">
      <c r="B237" s="1">
        <v>159</v>
      </c>
      <c r="C237" s="1" t="s">
        <v>8</v>
      </c>
      <c r="D237" s="1"/>
      <c r="E237" s="1"/>
      <c r="F237" s="1"/>
      <c r="G237" s="2">
        <v>2250</v>
      </c>
    </row>
    <row r="238" spans="2:7" x14ac:dyDescent="0.25">
      <c r="B238" s="1">
        <v>159</v>
      </c>
      <c r="C238" s="1" t="s">
        <v>7</v>
      </c>
      <c r="D238" s="1"/>
      <c r="E238" s="1"/>
      <c r="F238" s="1"/>
      <c r="G238" s="2">
        <v>1600</v>
      </c>
    </row>
    <row r="239" spans="2:7" x14ac:dyDescent="0.25">
      <c r="B239" s="1">
        <v>159</v>
      </c>
      <c r="C239" s="1" t="s">
        <v>14</v>
      </c>
      <c r="D239" s="1"/>
      <c r="E239" s="1"/>
      <c r="F239" s="1"/>
      <c r="G239" s="1">
        <v>190</v>
      </c>
    </row>
    <row r="240" spans="2:7" x14ac:dyDescent="0.25">
      <c r="B240" s="1">
        <v>160</v>
      </c>
      <c r="C240" s="1" t="s">
        <v>10</v>
      </c>
      <c r="D240" s="1"/>
      <c r="E240" s="1"/>
      <c r="F240" s="1"/>
      <c r="G240" s="2">
        <v>257900</v>
      </c>
    </row>
    <row r="241" spans="2:7" x14ac:dyDescent="0.25">
      <c r="B241" s="1">
        <v>160</v>
      </c>
      <c r="C241" s="1" t="s">
        <v>7</v>
      </c>
      <c r="D241" s="1"/>
      <c r="E241" s="1"/>
      <c r="F241" s="1"/>
      <c r="G241" s="1">
        <v>785</v>
      </c>
    </row>
    <row r="242" spans="2:7" x14ac:dyDescent="0.25">
      <c r="B242" s="1">
        <v>160</v>
      </c>
      <c r="C242" s="1" t="s">
        <v>14</v>
      </c>
      <c r="D242" s="1"/>
      <c r="E242" s="1"/>
      <c r="F242" s="1"/>
      <c r="G242" s="2">
        <v>2000</v>
      </c>
    </row>
    <row r="243" spans="2:7" x14ac:dyDescent="0.25">
      <c r="B243" s="1">
        <v>161</v>
      </c>
      <c r="C243" s="1" t="s">
        <v>10</v>
      </c>
      <c r="D243" s="1"/>
      <c r="E243" s="1"/>
      <c r="F243" s="2">
        <v>1600</v>
      </c>
      <c r="G243" s="1"/>
    </row>
    <row r="244" spans="2:7" x14ac:dyDescent="0.25">
      <c r="B244" s="1">
        <v>161</v>
      </c>
      <c r="C244" s="1" t="s">
        <v>6</v>
      </c>
      <c r="D244" s="1"/>
      <c r="E244" s="1"/>
      <c r="F244" s="1"/>
      <c r="G244" s="2">
        <v>40000</v>
      </c>
    </row>
    <row r="245" spans="2:7" x14ac:dyDescent="0.25">
      <c r="B245" s="1">
        <v>161</v>
      </c>
      <c r="C245" s="1" t="s">
        <v>11</v>
      </c>
      <c r="D245" s="1"/>
      <c r="E245" s="1"/>
      <c r="F245" s="1"/>
      <c r="G245" s="2">
        <v>1166405</v>
      </c>
    </row>
    <row r="246" spans="2:7" x14ac:dyDescent="0.25">
      <c r="B246" s="1">
        <v>161</v>
      </c>
      <c r="C246" s="1" t="s">
        <v>14</v>
      </c>
      <c r="D246" s="1"/>
      <c r="E246" s="1"/>
      <c r="F246" s="1"/>
      <c r="G246" s="2">
        <v>472960</v>
      </c>
    </row>
    <row r="247" spans="2:7" x14ac:dyDescent="0.25">
      <c r="B247" s="1">
        <v>162</v>
      </c>
      <c r="C247" s="1" t="s">
        <v>8</v>
      </c>
      <c r="D247" s="1"/>
      <c r="E247" s="1"/>
      <c r="F247" s="1"/>
      <c r="G247" s="2">
        <v>7800</v>
      </c>
    </row>
    <row r="248" spans="2:7" x14ac:dyDescent="0.25">
      <c r="B248" s="1">
        <v>162</v>
      </c>
      <c r="C248" s="1" t="s">
        <v>6</v>
      </c>
      <c r="D248" s="1"/>
      <c r="E248" s="2">
        <v>6000</v>
      </c>
      <c r="F248" s="2">
        <v>7000</v>
      </c>
      <c r="G248" s="1"/>
    </row>
    <row r="249" spans="2:7" x14ac:dyDescent="0.25">
      <c r="B249" s="1">
        <v>163</v>
      </c>
      <c r="C249" s="1" t="s">
        <v>8</v>
      </c>
      <c r="D249" s="2">
        <v>53255</v>
      </c>
      <c r="E249" s="2">
        <v>58784</v>
      </c>
      <c r="F249" s="1"/>
      <c r="G249" s="1"/>
    </row>
    <row r="250" spans="2:7" x14ac:dyDescent="0.25">
      <c r="B250" s="1">
        <v>163</v>
      </c>
      <c r="C250" s="1" t="s">
        <v>7</v>
      </c>
      <c r="D250" s="2">
        <v>54000</v>
      </c>
      <c r="E250" s="1"/>
      <c r="F250" s="1"/>
      <c r="G250" s="1"/>
    </row>
    <row r="251" spans="2:7" x14ac:dyDescent="0.25">
      <c r="B251" s="1">
        <v>164</v>
      </c>
      <c r="C251" s="1" t="s">
        <v>11</v>
      </c>
      <c r="D251" s="1"/>
      <c r="E251" s="1"/>
      <c r="F251" s="1"/>
      <c r="G251" s="1">
        <v>549</v>
      </c>
    </row>
    <row r="252" spans="2:7" x14ac:dyDescent="0.25">
      <c r="B252" s="1">
        <v>164</v>
      </c>
      <c r="C252" s="1" t="s">
        <v>7</v>
      </c>
      <c r="D252" s="1"/>
      <c r="E252" s="1"/>
      <c r="F252" s="1"/>
      <c r="G252" s="1">
        <v>60</v>
      </c>
    </row>
    <row r="253" spans="2:7" x14ac:dyDescent="0.25">
      <c r="B253" s="1">
        <v>164</v>
      </c>
      <c r="C253" s="1" t="s">
        <v>14</v>
      </c>
      <c r="D253" s="1"/>
      <c r="E253" s="1"/>
      <c r="F253" s="1"/>
      <c r="G253" s="1">
        <v>180</v>
      </c>
    </row>
    <row r="254" spans="2:7" x14ac:dyDescent="0.25">
      <c r="B254" s="1">
        <v>165</v>
      </c>
      <c r="C254" s="1" t="s">
        <v>7</v>
      </c>
      <c r="D254" s="2">
        <v>2150</v>
      </c>
      <c r="E254" s="2">
        <v>28050</v>
      </c>
      <c r="F254" s="2">
        <v>1800</v>
      </c>
      <c r="G254" s="1"/>
    </row>
    <row r="255" spans="2:7" x14ac:dyDescent="0.25">
      <c r="B255" s="1">
        <v>166</v>
      </c>
      <c r="C255" s="1" t="s">
        <v>8</v>
      </c>
      <c r="D255" s="2">
        <v>1200</v>
      </c>
      <c r="E255" s="1"/>
      <c r="F255" s="1">
        <v>100</v>
      </c>
      <c r="G255" s="1"/>
    </row>
    <row r="256" spans="2:7" x14ac:dyDescent="0.25">
      <c r="B256" s="1">
        <v>166</v>
      </c>
      <c r="C256" s="1" t="s">
        <v>6</v>
      </c>
      <c r="D256" s="1"/>
      <c r="E256" s="1">
        <v>0</v>
      </c>
      <c r="F256" s="1"/>
      <c r="G256" s="2">
        <v>11946</v>
      </c>
    </row>
    <row r="257" spans="2:7" x14ac:dyDescent="0.25">
      <c r="B257" s="1">
        <v>166</v>
      </c>
      <c r="C257" s="1" t="s">
        <v>11</v>
      </c>
      <c r="D257" s="1"/>
      <c r="E257" s="1"/>
      <c r="F257" s="1"/>
      <c r="G257" s="2">
        <v>6075</v>
      </c>
    </row>
    <row r="258" spans="2:7" x14ac:dyDescent="0.25">
      <c r="B258" s="1">
        <v>166</v>
      </c>
      <c r="C258" s="1" t="s">
        <v>12</v>
      </c>
      <c r="D258" s="2">
        <v>3840</v>
      </c>
      <c r="E258" s="1"/>
      <c r="F258" s="1">
        <v>216</v>
      </c>
      <c r="G258" s="2">
        <v>1736</v>
      </c>
    </row>
    <row r="259" spans="2:7" x14ac:dyDescent="0.25">
      <c r="B259" s="1">
        <v>166</v>
      </c>
      <c r="C259" s="1" t="s">
        <v>7</v>
      </c>
      <c r="D259" s="2">
        <v>8613</v>
      </c>
      <c r="E259" s="2">
        <v>15556</v>
      </c>
      <c r="F259" s="1"/>
      <c r="G259" s="2">
        <v>162080</v>
      </c>
    </row>
    <row r="260" spans="2:7" x14ac:dyDescent="0.25">
      <c r="B260" s="1">
        <v>166</v>
      </c>
      <c r="C260" s="1" t="s">
        <v>14</v>
      </c>
      <c r="D260" s="1"/>
      <c r="E260" s="1"/>
      <c r="F260" s="1"/>
      <c r="G260" s="2">
        <v>3150</v>
      </c>
    </row>
    <row r="261" spans="2:7" x14ac:dyDescent="0.25">
      <c r="B261" s="1">
        <v>166</v>
      </c>
      <c r="C261" s="1" t="s">
        <v>13</v>
      </c>
      <c r="D261" s="2">
        <v>70234.16</v>
      </c>
      <c r="E261" s="2">
        <v>5200</v>
      </c>
      <c r="F261" s="2">
        <v>37795</v>
      </c>
      <c r="G261" s="2">
        <v>5500</v>
      </c>
    </row>
    <row r="262" spans="2:7" x14ac:dyDescent="0.25">
      <c r="B262" s="1">
        <v>167</v>
      </c>
      <c r="C262" s="1" t="s">
        <v>8</v>
      </c>
      <c r="D262" s="1"/>
      <c r="E262" s="2">
        <v>3208</v>
      </c>
      <c r="F262" s="1">
        <v>300</v>
      </c>
      <c r="G262" s="2">
        <v>4510</v>
      </c>
    </row>
    <row r="263" spans="2:7" x14ac:dyDescent="0.25">
      <c r="B263" s="1">
        <v>167</v>
      </c>
      <c r="C263" s="1" t="s">
        <v>9</v>
      </c>
      <c r="D263" s="1">
        <v>0</v>
      </c>
      <c r="E263" s="1"/>
      <c r="F263" s="1"/>
      <c r="G263" s="1"/>
    </row>
    <row r="264" spans="2:7" x14ac:dyDescent="0.25">
      <c r="B264" s="1">
        <v>167</v>
      </c>
      <c r="C264" s="1" t="s">
        <v>10</v>
      </c>
      <c r="D264" s="2">
        <v>15200</v>
      </c>
      <c r="E264" s="1"/>
      <c r="F264" s="1"/>
      <c r="G264" s="1"/>
    </row>
    <row r="265" spans="2:7" x14ac:dyDescent="0.25">
      <c r="B265" s="1">
        <v>167</v>
      </c>
      <c r="C265" s="1" t="s">
        <v>6</v>
      </c>
      <c r="D265" s="1"/>
      <c r="E265" s="2">
        <v>97076.5</v>
      </c>
      <c r="F265" s="2">
        <v>13060</v>
      </c>
      <c r="G265" s="1"/>
    </row>
    <row r="266" spans="2:7" x14ac:dyDescent="0.25">
      <c r="B266" s="1">
        <v>167</v>
      </c>
      <c r="C266" s="1" t="s">
        <v>12</v>
      </c>
      <c r="D266" s="2">
        <v>29273.5</v>
      </c>
      <c r="E266" s="2">
        <v>3120</v>
      </c>
      <c r="F266" s="2">
        <v>6962</v>
      </c>
      <c r="G266" s="1">
        <v>252</v>
      </c>
    </row>
    <row r="267" spans="2:7" x14ac:dyDescent="0.25">
      <c r="B267" s="1">
        <v>167</v>
      </c>
      <c r="C267" s="1" t="s">
        <v>7</v>
      </c>
      <c r="D267" s="2">
        <v>1032.7</v>
      </c>
      <c r="E267" s="2">
        <v>256251.67</v>
      </c>
      <c r="F267" s="2">
        <v>195145.60000000001</v>
      </c>
      <c r="G267" s="2">
        <v>118790.7</v>
      </c>
    </row>
    <row r="268" spans="2:7" x14ac:dyDescent="0.25">
      <c r="B268" s="1">
        <v>167</v>
      </c>
      <c r="C268" s="1" t="s">
        <v>14</v>
      </c>
      <c r="D268" s="1"/>
      <c r="E268" s="1"/>
      <c r="F268" s="1"/>
      <c r="G268" s="1">
        <v>490</v>
      </c>
    </row>
    <row r="269" spans="2:7" x14ac:dyDescent="0.25">
      <c r="B269" s="1">
        <v>167</v>
      </c>
      <c r="C269" s="1" t="s">
        <v>13</v>
      </c>
      <c r="D269" s="1"/>
      <c r="E269" s="2">
        <v>329220</v>
      </c>
      <c r="F269" s="2">
        <v>20693</v>
      </c>
      <c r="G269" s="2">
        <v>13280</v>
      </c>
    </row>
    <row r="270" spans="2:7" x14ac:dyDescent="0.25">
      <c r="B270" s="1">
        <v>168</v>
      </c>
      <c r="C270" s="1" t="s">
        <v>8</v>
      </c>
      <c r="D270" s="1"/>
      <c r="E270" s="1"/>
      <c r="F270" s="2">
        <v>2200</v>
      </c>
      <c r="G270" s="1"/>
    </row>
    <row r="271" spans="2:7" x14ac:dyDescent="0.25">
      <c r="B271" s="1">
        <v>168</v>
      </c>
      <c r="C271" s="1" t="s">
        <v>7</v>
      </c>
      <c r="D271" s="1"/>
      <c r="E271" s="1"/>
      <c r="F271" s="2">
        <v>5200</v>
      </c>
      <c r="G271" s="1"/>
    </row>
    <row r="272" spans="2:7" x14ac:dyDescent="0.25">
      <c r="B272" s="1">
        <v>169</v>
      </c>
      <c r="C272" s="1" t="s">
        <v>15</v>
      </c>
      <c r="D272" s="1"/>
      <c r="E272" s="1"/>
      <c r="F272" s="1"/>
      <c r="G272" s="2">
        <v>1500</v>
      </c>
    </row>
    <row r="273" spans="2:7" x14ac:dyDescent="0.25">
      <c r="B273" s="1">
        <v>169</v>
      </c>
      <c r="C273" s="1" t="s">
        <v>8</v>
      </c>
      <c r="D273" s="2">
        <v>38738</v>
      </c>
      <c r="E273" s="2">
        <v>39440</v>
      </c>
      <c r="F273" s="2">
        <v>36345</v>
      </c>
      <c r="G273" s="2">
        <v>51260</v>
      </c>
    </row>
    <row r="274" spans="2:7" x14ac:dyDescent="0.25">
      <c r="B274" s="1">
        <v>169</v>
      </c>
      <c r="C274" s="1" t="s">
        <v>9</v>
      </c>
      <c r="D274" s="2">
        <v>4000</v>
      </c>
      <c r="E274" s="2">
        <v>41580</v>
      </c>
      <c r="F274" s="1"/>
      <c r="G274" s="1"/>
    </row>
    <row r="275" spans="2:7" x14ac:dyDescent="0.25">
      <c r="B275" s="1">
        <v>169</v>
      </c>
      <c r="C275" s="1" t="s">
        <v>10</v>
      </c>
      <c r="D275" s="2">
        <v>19140</v>
      </c>
      <c r="E275" s="1"/>
      <c r="F275" s="2">
        <v>24500</v>
      </c>
      <c r="G275" s="2">
        <v>16000</v>
      </c>
    </row>
    <row r="276" spans="2:7" x14ac:dyDescent="0.25">
      <c r="B276" s="1">
        <v>169</v>
      </c>
      <c r="C276" s="1" t="s">
        <v>6</v>
      </c>
      <c r="D276" s="1">
        <v>90</v>
      </c>
      <c r="E276" s="2">
        <v>1860</v>
      </c>
      <c r="F276" s="2">
        <v>32933.5</v>
      </c>
      <c r="G276" s="2">
        <v>91640</v>
      </c>
    </row>
    <row r="277" spans="2:7" x14ac:dyDescent="0.25">
      <c r="B277" s="1">
        <v>169</v>
      </c>
      <c r="C277" s="1" t="s">
        <v>11</v>
      </c>
      <c r="D277" s="1"/>
      <c r="E277" s="1"/>
      <c r="F277" s="2">
        <v>7022.2</v>
      </c>
      <c r="G277" s="2">
        <v>967145</v>
      </c>
    </row>
    <row r="278" spans="2:7" x14ac:dyDescent="0.25">
      <c r="B278" s="1">
        <v>169</v>
      </c>
      <c r="C278" s="1" t="s">
        <v>12</v>
      </c>
      <c r="D278" s="2">
        <v>9324</v>
      </c>
      <c r="E278" s="2">
        <v>9080</v>
      </c>
      <c r="F278" s="2">
        <v>18886</v>
      </c>
      <c r="G278" s="2">
        <v>88126</v>
      </c>
    </row>
    <row r="279" spans="2:7" x14ac:dyDescent="0.25">
      <c r="B279" s="1">
        <v>169</v>
      </c>
      <c r="C279" s="1" t="s">
        <v>7</v>
      </c>
      <c r="D279" s="2">
        <v>911199.65</v>
      </c>
      <c r="E279" s="2">
        <v>879763.2</v>
      </c>
      <c r="F279" s="2">
        <v>866701.2</v>
      </c>
      <c r="G279" s="2">
        <v>832462</v>
      </c>
    </row>
    <row r="280" spans="2:7" x14ac:dyDescent="0.25">
      <c r="B280" s="1">
        <v>169</v>
      </c>
      <c r="C280" s="1" t="s">
        <v>14</v>
      </c>
      <c r="D280" s="2">
        <v>16947</v>
      </c>
      <c r="E280" s="2">
        <v>31472</v>
      </c>
      <c r="F280" s="2">
        <v>25076</v>
      </c>
      <c r="G280" s="2">
        <v>4015</v>
      </c>
    </row>
    <row r="281" spans="2:7" x14ac:dyDescent="0.25">
      <c r="B281" s="1">
        <v>169</v>
      </c>
      <c r="C281" s="1" t="s">
        <v>13</v>
      </c>
      <c r="D281" s="2">
        <v>40376.65</v>
      </c>
      <c r="E281" s="2">
        <v>22545.5</v>
      </c>
      <c r="F281" s="2">
        <v>64557.4</v>
      </c>
      <c r="G281" s="2">
        <v>80906.5</v>
      </c>
    </row>
    <row r="282" spans="2:7" x14ac:dyDescent="0.25">
      <c r="B282" s="1">
        <v>170</v>
      </c>
      <c r="C282" s="1" t="s">
        <v>7</v>
      </c>
      <c r="D282" s="1"/>
      <c r="E282" s="2">
        <v>6500</v>
      </c>
      <c r="F282" s="1"/>
      <c r="G282" s="1"/>
    </row>
    <row r="283" spans="2:7" x14ac:dyDescent="0.25">
      <c r="B283" s="1">
        <v>171</v>
      </c>
      <c r="C283" s="1" t="s">
        <v>11</v>
      </c>
      <c r="D283" s="1"/>
      <c r="E283" s="1"/>
      <c r="F283" s="1"/>
      <c r="G283" s="2">
        <v>6000</v>
      </c>
    </row>
    <row r="284" spans="2:7" x14ac:dyDescent="0.25">
      <c r="B284" s="1">
        <v>171</v>
      </c>
      <c r="C284" s="1" t="s">
        <v>7</v>
      </c>
      <c r="D284" s="1">
        <v>280</v>
      </c>
      <c r="E284" s="1"/>
      <c r="F284" s="1"/>
      <c r="G284" s="1">
        <v>480</v>
      </c>
    </row>
    <row r="285" spans="2:7" x14ac:dyDescent="0.25">
      <c r="B285" s="1">
        <v>171</v>
      </c>
      <c r="C285" s="1" t="s">
        <v>14</v>
      </c>
      <c r="D285" s="1"/>
      <c r="E285" s="1"/>
      <c r="F285" s="1"/>
      <c r="G285" s="1">
        <v>200</v>
      </c>
    </row>
    <row r="286" spans="2:7" x14ac:dyDescent="0.25">
      <c r="B286" s="1">
        <v>172</v>
      </c>
      <c r="C286" s="1" t="s">
        <v>15</v>
      </c>
      <c r="D286" s="1"/>
      <c r="E286" s="2">
        <v>81910</v>
      </c>
      <c r="F286" s="2">
        <v>49880</v>
      </c>
      <c r="G286" s="2">
        <v>2400</v>
      </c>
    </row>
    <row r="287" spans="2:7" x14ac:dyDescent="0.25">
      <c r="B287" s="1">
        <v>172</v>
      </c>
      <c r="C287" s="1" t="s">
        <v>8</v>
      </c>
      <c r="D287" s="2">
        <v>54779</v>
      </c>
      <c r="E287" s="1"/>
      <c r="F287" s="1"/>
      <c r="G287" s="2">
        <v>448550</v>
      </c>
    </row>
    <row r="288" spans="2:7" x14ac:dyDescent="0.25">
      <c r="B288" s="1">
        <v>172</v>
      </c>
      <c r="C288" s="1" t="s">
        <v>9</v>
      </c>
      <c r="D288" s="2">
        <v>2382663</v>
      </c>
      <c r="E288" s="2">
        <v>1183036</v>
      </c>
      <c r="F288" s="2">
        <v>241843</v>
      </c>
      <c r="G288" s="2">
        <v>889144.4</v>
      </c>
    </row>
    <row r="289" spans="2:7" x14ac:dyDescent="0.25">
      <c r="B289" s="1">
        <v>172</v>
      </c>
      <c r="C289" s="1" t="s">
        <v>10</v>
      </c>
      <c r="D289" s="2">
        <v>146525</v>
      </c>
      <c r="E289" s="2">
        <v>393950</v>
      </c>
      <c r="F289" s="2">
        <v>7189121.9100000001</v>
      </c>
      <c r="G289" s="2">
        <v>111710</v>
      </c>
    </row>
    <row r="290" spans="2:7" x14ac:dyDescent="0.25">
      <c r="B290" s="1">
        <v>172</v>
      </c>
      <c r="C290" s="1" t="s">
        <v>6</v>
      </c>
      <c r="D290" s="2">
        <v>225115</v>
      </c>
      <c r="E290" s="2">
        <v>13880</v>
      </c>
      <c r="F290" s="2">
        <v>309890</v>
      </c>
      <c r="G290" s="2">
        <v>441050.6</v>
      </c>
    </row>
    <row r="291" spans="2:7" x14ac:dyDescent="0.25">
      <c r="B291" s="1">
        <v>172</v>
      </c>
      <c r="C291" s="1" t="s">
        <v>11</v>
      </c>
      <c r="D291" s="2">
        <v>220882.5</v>
      </c>
      <c r="E291" s="2">
        <v>194582</v>
      </c>
      <c r="F291" s="2">
        <v>1756477</v>
      </c>
      <c r="G291" s="2">
        <v>531070</v>
      </c>
    </row>
    <row r="292" spans="2:7" x14ac:dyDescent="0.25">
      <c r="B292" s="1">
        <v>172</v>
      </c>
      <c r="C292" s="1" t="s">
        <v>12</v>
      </c>
      <c r="D292" s="2">
        <v>283395</v>
      </c>
      <c r="E292" s="2">
        <v>76665</v>
      </c>
      <c r="F292" s="2">
        <v>46954</v>
      </c>
      <c r="G292" s="2">
        <v>18350</v>
      </c>
    </row>
    <row r="293" spans="2:7" x14ac:dyDescent="0.25">
      <c r="B293" s="1">
        <v>172</v>
      </c>
      <c r="C293" s="1" t="s">
        <v>7</v>
      </c>
      <c r="D293" s="2">
        <v>1266083.1000000001</v>
      </c>
      <c r="E293" s="2">
        <v>77849.5</v>
      </c>
      <c r="F293" s="2">
        <v>171139</v>
      </c>
      <c r="G293" s="2">
        <v>195557</v>
      </c>
    </row>
    <row r="294" spans="2:7" x14ac:dyDescent="0.25">
      <c r="B294" s="1">
        <v>172</v>
      </c>
      <c r="C294" s="1" t="s">
        <v>14</v>
      </c>
      <c r="D294" s="2">
        <v>11692</v>
      </c>
      <c r="E294" s="2">
        <v>385765</v>
      </c>
      <c r="F294" s="2">
        <v>2532710</v>
      </c>
      <c r="G294" s="2">
        <v>609536.62</v>
      </c>
    </row>
    <row r="295" spans="2:7" x14ac:dyDescent="0.25">
      <c r="B295" s="1">
        <v>172</v>
      </c>
      <c r="C295" s="1" t="s">
        <v>13</v>
      </c>
      <c r="D295" s="2">
        <v>6266870</v>
      </c>
      <c r="E295" s="2">
        <v>506769</v>
      </c>
      <c r="F295" s="2">
        <v>239658</v>
      </c>
      <c r="G295" s="2">
        <v>2187353.5</v>
      </c>
    </row>
    <row r="296" spans="2:7" x14ac:dyDescent="0.25">
      <c r="B296" s="1">
        <v>173</v>
      </c>
      <c r="C296" s="1" t="s">
        <v>12</v>
      </c>
      <c r="D296" s="1">
        <v>328</v>
      </c>
      <c r="E296" s="1"/>
      <c r="F296" s="1"/>
      <c r="G296" s="1"/>
    </row>
    <row r="297" spans="2:7" x14ac:dyDescent="0.25">
      <c r="B297" s="1">
        <v>173</v>
      </c>
      <c r="C297" s="1" t="s">
        <v>7</v>
      </c>
      <c r="D297" s="2">
        <v>1580</v>
      </c>
      <c r="E297" s="1"/>
      <c r="F297" s="1"/>
      <c r="G297" s="1"/>
    </row>
    <row r="298" spans="2:7" x14ac:dyDescent="0.25">
      <c r="B298" s="1">
        <v>174</v>
      </c>
      <c r="C298" s="1" t="s">
        <v>8</v>
      </c>
      <c r="D298" s="2">
        <v>20860</v>
      </c>
      <c r="E298" s="1"/>
      <c r="F298" s="1"/>
      <c r="G298" s="1"/>
    </row>
    <row r="299" spans="2:7" x14ac:dyDescent="0.25">
      <c r="B299" s="1">
        <v>174</v>
      </c>
      <c r="C299" s="1" t="s">
        <v>9</v>
      </c>
      <c r="D299" s="2">
        <v>3500</v>
      </c>
      <c r="E299" s="1"/>
      <c r="F299" s="1"/>
      <c r="G299" s="2">
        <v>12750</v>
      </c>
    </row>
    <row r="300" spans="2:7" x14ac:dyDescent="0.25">
      <c r="B300" s="1">
        <v>174</v>
      </c>
      <c r="C300" s="1" t="s">
        <v>6</v>
      </c>
      <c r="D300" s="2">
        <v>1640</v>
      </c>
      <c r="E300" s="1"/>
      <c r="F300" s="1"/>
      <c r="G300" s="1"/>
    </row>
    <row r="301" spans="2:7" x14ac:dyDescent="0.25">
      <c r="B301" s="1">
        <v>174</v>
      </c>
      <c r="C301" s="1" t="s">
        <v>11</v>
      </c>
      <c r="D301" s="2">
        <v>3300</v>
      </c>
      <c r="E301" s="1"/>
      <c r="F301" s="1"/>
      <c r="G301" s="1"/>
    </row>
    <row r="302" spans="2:7" x14ac:dyDescent="0.25">
      <c r="B302" s="1">
        <v>174</v>
      </c>
      <c r="C302" s="1" t="s">
        <v>12</v>
      </c>
      <c r="D302" s="2">
        <v>6000</v>
      </c>
      <c r="E302" s="1"/>
      <c r="F302" s="1"/>
      <c r="G302" s="1"/>
    </row>
    <row r="303" spans="2:7" x14ac:dyDescent="0.25">
      <c r="B303" s="1">
        <v>174</v>
      </c>
      <c r="C303" s="1" t="s">
        <v>7</v>
      </c>
      <c r="D303" s="2">
        <v>25542</v>
      </c>
      <c r="E303" s="1">
        <v>0</v>
      </c>
      <c r="F303" s="1"/>
      <c r="G303" s="1"/>
    </row>
    <row r="304" spans="2:7" x14ac:dyDescent="0.25">
      <c r="B304" s="1">
        <v>174</v>
      </c>
      <c r="C304" s="1" t="s">
        <v>13</v>
      </c>
      <c r="D304" s="2">
        <v>2543</v>
      </c>
      <c r="E304" s="1"/>
      <c r="F304" s="1"/>
      <c r="G304" s="1"/>
    </row>
    <row r="305" spans="2:7" x14ac:dyDescent="0.25">
      <c r="B305" s="1">
        <v>175</v>
      </c>
      <c r="C305" s="1" t="s">
        <v>15</v>
      </c>
      <c r="D305" s="1"/>
      <c r="E305" s="1"/>
      <c r="F305" s="1"/>
      <c r="G305" s="2">
        <v>40200</v>
      </c>
    </row>
    <row r="306" spans="2:7" x14ac:dyDescent="0.25">
      <c r="B306" s="1">
        <v>175</v>
      </c>
      <c r="C306" s="1" t="s">
        <v>8</v>
      </c>
      <c r="D306" s="2">
        <v>105342</v>
      </c>
      <c r="E306" s="2">
        <v>18720</v>
      </c>
      <c r="F306" s="2">
        <v>75227</v>
      </c>
      <c r="G306" s="2">
        <v>60912</v>
      </c>
    </row>
    <row r="307" spans="2:7" x14ac:dyDescent="0.25">
      <c r="B307" s="1">
        <v>175</v>
      </c>
      <c r="C307" s="1" t="s">
        <v>6</v>
      </c>
      <c r="D307" s="2">
        <v>1690</v>
      </c>
      <c r="E307" s="1"/>
      <c r="F307" s="1">
        <v>162.5</v>
      </c>
      <c r="G307" s="1"/>
    </row>
    <row r="308" spans="2:7" x14ac:dyDescent="0.25">
      <c r="B308" s="1">
        <v>175</v>
      </c>
      <c r="C308" s="1" t="s">
        <v>11</v>
      </c>
      <c r="D308" s="1"/>
      <c r="E308" s="1"/>
      <c r="F308" s="1"/>
      <c r="G308" s="2">
        <v>43514</v>
      </c>
    </row>
    <row r="309" spans="2:7" x14ac:dyDescent="0.25">
      <c r="B309" s="1">
        <v>175</v>
      </c>
      <c r="C309" s="1" t="s">
        <v>12</v>
      </c>
      <c r="D309" s="2">
        <v>2646</v>
      </c>
      <c r="E309" s="2">
        <v>5170</v>
      </c>
      <c r="F309" s="1"/>
      <c r="G309" s="1">
        <v>54</v>
      </c>
    </row>
    <row r="310" spans="2:7" x14ac:dyDescent="0.25">
      <c r="B310" s="1">
        <v>175</v>
      </c>
      <c r="C310" s="1" t="s">
        <v>7</v>
      </c>
      <c r="D310" s="2">
        <v>332697</v>
      </c>
      <c r="E310" s="2">
        <v>21344</v>
      </c>
      <c r="F310" s="2">
        <v>5779</v>
      </c>
      <c r="G310" s="2">
        <v>24417</v>
      </c>
    </row>
    <row r="311" spans="2:7" x14ac:dyDescent="0.25">
      <c r="B311" s="1">
        <v>175</v>
      </c>
      <c r="C311" s="1" t="s">
        <v>14</v>
      </c>
      <c r="D311" s="1"/>
      <c r="E311" s="2">
        <v>5968</v>
      </c>
      <c r="F311" s="1"/>
      <c r="G311" s="2">
        <v>2085</v>
      </c>
    </row>
    <row r="312" spans="2:7" x14ac:dyDescent="0.25">
      <c r="B312" s="1">
        <v>175</v>
      </c>
      <c r="C312" s="1" t="s">
        <v>13</v>
      </c>
      <c r="D312" s="2">
        <v>3600</v>
      </c>
      <c r="E312" s="1"/>
      <c r="F312" s="1"/>
      <c r="G312" s="2">
        <v>26555</v>
      </c>
    </row>
    <row r="313" spans="2:7" x14ac:dyDescent="0.25">
      <c r="B313" s="1">
        <v>176</v>
      </c>
      <c r="C313" s="1" t="s">
        <v>12</v>
      </c>
      <c r="D313" s="2">
        <v>19210</v>
      </c>
      <c r="E313" s="1"/>
      <c r="F313" s="1"/>
      <c r="G313" s="1"/>
    </row>
    <row r="314" spans="2:7" x14ac:dyDescent="0.25">
      <c r="B314" s="1">
        <v>176</v>
      </c>
      <c r="C314" s="1" t="s">
        <v>13</v>
      </c>
      <c r="D314" s="2">
        <v>8930</v>
      </c>
      <c r="E314" s="1"/>
      <c r="F314" s="1"/>
      <c r="G314" s="1"/>
    </row>
    <row r="315" spans="2:7" x14ac:dyDescent="0.25">
      <c r="B315" s="1">
        <v>177</v>
      </c>
      <c r="C315" s="1" t="s">
        <v>10</v>
      </c>
      <c r="D315" s="2">
        <v>13500</v>
      </c>
      <c r="E315" s="2">
        <v>1125</v>
      </c>
      <c r="F315" s="1"/>
      <c r="G315" s="1"/>
    </row>
    <row r="316" spans="2:7" x14ac:dyDescent="0.25">
      <c r="B316" s="1">
        <v>177</v>
      </c>
      <c r="C316" s="1" t="s">
        <v>12</v>
      </c>
      <c r="D316" s="1"/>
      <c r="E316" s="2">
        <v>13500</v>
      </c>
      <c r="F316" s="1"/>
      <c r="G316" s="1"/>
    </row>
    <row r="317" spans="2:7" x14ac:dyDescent="0.25">
      <c r="B317" s="1">
        <v>177</v>
      </c>
      <c r="C317" s="1" t="s">
        <v>14</v>
      </c>
      <c r="D317" s="1"/>
      <c r="E317" s="1">
        <v>500</v>
      </c>
      <c r="F317" s="1"/>
      <c r="G317" s="1"/>
    </row>
    <row r="318" spans="2:7" x14ac:dyDescent="0.25">
      <c r="B318" s="1">
        <v>177</v>
      </c>
      <c r="C318" s="1" t="s">
        <v>13</v>
      </c>
      <c r="D318" s="2">
        <v>435179</v>
      </c>
      <c r="E318" s="2">
        <v>1352955</v>
      </c>
      <c r="F318" s="2">
        <v>90000</v>
      </c>
      <c r="G318" s="2">
        <v>202297</v>
      </c>
    </row>
    <row r="319" spans="2:7" x14ac:dyDescent="0.25">
      <c r="B319" s="1">
        <v>178</v>
      </c>
      <c r="C319" s="1" t="s">
        <v>8</v>
      </c>
      <c r="D319" s="2">
        <v>3000</v>
      </c>
      <c r="E319" s="1"/>
      <c r="F319" s="1"/>
      <c r="G319" s="1"/>
    </row>
    <row r="320" spans="2:7" x14ac:dyDescent="0.25">
      <c r="B320" s="1">
        <v>178</v>
      </c>
      <c r="C320" s="1" t="s">
        <v>9</v>
      </c>
      <c r="D320" s="2">
        <v>36000</v>
      </c>
      <c r="E320" s="1"/>
      <c r="F320" s="1"/>
      <c r="G320" s="1"/>
    </row>
    <row r="321" spans="2:7" x14ac:dyDescent="0.25">
      <c r="B321" s="1">
        <v>178</v>
      </c>
      <c r="C321" s="1" t="s">
        <v>6</v>
      </c>
      <c r="D321" s="2">
        <v>1650</v>
      </c>
      <c r="E321" s="1"/>
      <c r="F321" s="1"/>
      <c r="G321" s="1"/>
    </row>
    <row r="322" spans="2:7" x14ac:dyDescent="0.25">
      <c r="B322" s="1">
        <v>179</v>
      </c>
      <c r="C322" s="1" t="s">
        <v>11</v>
      </c>
      <c r="D322" s="2">
        <v>2500</v>
      </c>
      <c r="E322" s="1"/>
      <c r="F322" s="1"/>
      <c r="G322" s="1"/>
    </row>
    <row r="323" spans="2:7" x14ac:dyDescent="0.25">
      <c r="B323" s="1">
        <v>179</v>
      </c>
      <c r="C323" s="1" t="s">
        <v>7</v>
      </c>
      <c r="D323" s="2">
        <v>18400</v>
      </c>
      <c r="E323" s="1"/>
      <c r="F323" s="1"/>
      <c r="G323" s="1"/>
    </row>
    <row r="324" spans="2:7" x14ac:dyDescent="0.25">
      <c r="B324" s="1">
        <v>179</v>
      </c>
      <c r="C324" s="1" t="s">
        <v>13</v>
      </c>
      <c r="D324" s="2">
        <v>53020</v>
      </c>
      <c r="E324" s="2">
        <v>26181</v>
      </c>
      <c r="F324" s="1"/>
      <c r="G324" s="1"/>
    </row>
    <row r="325" spans="2:7" x14ac:dyDescent="0.25">
      <c r="B325" s="1">
        <v>180</v>
      </c>
      <c r="C325" s="1" t="s">
        <v>10</v>
      </c>
      <c r="D325" s="1">
        <v>0</v>
      </c>
      <c r="E325" s="1"/>
      <c r="F325" s="1"/>
      <c r="G325" s="1"/>
    </row>
    <row r="326" spans="2:7" x14ac:dyDescent="0.25">
      <c r="B326" s="1">
        <v>181</v>
      </c>
      <c r="C326" s="1" t="s">
        <v>13</v>
      </c>
      <c r="D326" s="2">
        <v>5300</v>
      </c>
      <c r="E326" s="1"/>
      <c r="F326" s="1"/>
      <c r="G326" s="1"/>
    </row>
    <row r="327" spans="2:7" x14ac:dyDescent="0.25">
      <c r="B327" s="1">
        <v>182</v>
      </c>
      <c r="C327" s="1" t="s">
        <v>15</v>
      </c>
      <c r="D327" s="1"/>
      <c r="E327" s="1"/>
      <c r="F327" s="1"/>
      <c r="G327" s="2">
        <v>28000</v>
      </c>
    </row>
    <row r="328" spans="2:7" x14ac:dyDescent="0.25">
      <c r="B328" s="1">
        <v>182</v>
      </c>
      <c r="C328" s="1" t="s">
        <v>8</v>
      </c>
      <c r="D328" s="1"/>
      <c r="E328" s="1"/>
      <c r="F328" s="1"/>
      <c r="G328" s="2">
        <v>34880</v>
      </c>
    </row>
    <row r="329" spans="2:7" x14ac:dyDescent="0.25">
      <c r="B329" s="1">
        <v>182</v>
      </c>
      <c r="C329" s="1" t="s">
        <v>10</v>
      </c>
      <c r="D329" s="2">
        <v>52210</v>
      </c>
      <c r="E329" s="2">
        <v>42050</v>
      </c>
      <c r="F329" s="2">
        <v>318673</v>
      </c>
      <c r="G329" s="2">
        <v>77025</v>
      </c>
    </row>
    <row r="330" spans="2:7" x14ac:dyDescent="0.25">
      <c r="B330" s="1">
        <v>182</v>
      </c>
      <c r="C330" s="1" t="s">
        <v>6</v>
      </c>
      <c r="D330" s="1"/>
      <c r="E330" s="1"/>
      <c r="F330" s="1"/>
      <c r="G330" s="2">
        <v>8600</v>
      </c>
    </row>
    <row r="331" spans="2:7" x14ac:dyDescent="0.25">
      <c r="B331" s="1">
        <v>182</v>
      </c>
      <c r="C331" s="1" t="s">
        <v>11</v>
      </c>
      <c r="D331" s="1">
        <v>330</v>
      </c>
      <c r="E331" s="1"/>
      <c r="F331" s="1"/>
      <c r="G331" s="1"/>
    </row>
    <row r="332" spans="2:7" x14ac:dyDescent="0.25">
      <c r="B332" s="1">
        <v>182</v>
      </c>
      <c r="C332" s="1" t="s">
        <v>7</v>
      </c>
      <c r="D332" s="1">
        <v>0</v>
      </c>
      <c r="E332" s="1"/>
      <c r="F332" s="1"/>
      <c r="G332" s="2">
        <v>2500</v>
      </c>
    </row>
    <row r="333" spans="2:7" x14ac:dyDescent="0.25">
      <c r="B333" s="1">
        <v>182</v>
      </c>
      <c r="C333" s="1" t="s">
        <v>14</v>
      </c>
      <c r="D333" s="1"/>
      <c r="E333" s="1"/>
      <c r="F333" s="2">
        <v>49780</v>
      </c>
      <c r="G333" s="2">
        <v>24050</v>
      </c>
    </row>
    <row r="334" spans="2:7" x14ac:dyDescent="0.25">
      <c r="B334" s="1">
        <v>182</v>
      </c>
      <c r="C334" s="1" t="s">
        <v>13</v>
      </c>
      <c r="D334" s="2">
        <v>27000</v>
      </c>
      <c r="E334" s="1"/>
      <c r="F334" s="1"/>
      <c r="G334" s="2">
        <v>9400</v>
      </c>
    </row>
    <row r="335" spans="2:7" x14ac:dyDescent="0.25">
      <c r="B335" s="1">
        <v>183</v>
      </c>
      <c r="C335" s="1" t="s">
        <v>8</v>
      </c>
      <c r="D335" s="1"/>
      <c r="E335" s="2">
        <v>1000</v>
      </c>
      <c r="F335" s="1">
        <v>600</v>
      </c>
      <c r="G335" s="1"/>
    </row>
    <row r="336" spans="2:7" x14ac:dyDescent="0.25">
      <c r="B336" s="1">
        <v>183</v>
      </c>
      <c r="C336" s="1" t="s">
        <v>10</v>
      </c>
      <c r="D336" s="1"/>
      <c r="E336" s="1"/>
      <c r="F336" s="1"/>
      <c r="G336" s="2">
        <v>4600</v>
      </c>
    </row>
    <row r="337" spans="2:7" x14ac:dyDescent="0.25">
      <c r="B337" s="1">
        <v>183</v>
      </c>
      <c r="C337" s="1" t="s">
        <v>7</v>
      </c>
      <c r="D337" s="1"/>
      <c r="E337" s="2">
        <v>94500</v>
      </c>
      <c r="F337" s="2">
        <v>4580.1000000000004</v>
      </c>
      <c r="G337" s="1"/>
    </row>
    <row r="338" spans="2:7" x14ac:dyDescent="0.25">
      <c r="B338" s="1">
        <v>183</v>
      </c>
      <c r="C338" s="1" t="s">
        <v>14</v>
      </c>
      <c r="D338" s="1"/>
      <c r="E338" s="1"/>
      <c r="F338" s="2">
        <v>1500</v>
      </c>
      <c r="G338" s="1"/>
    </row>
    <row r="339" spans="2:7" x14ac:dyDescent="0.25">
      <c r="B339" s="1">
        <v>183</v>
      </c>
      <c r="C339" s="1" t="s">
        <v>13</v>
      </c>
      <c r="D339" s="2">
        <v>44850</v>
      </c>
      <c r="E339" s="2">
        <v>157020</v>
      </c>
      <c r="F339" s="2">
        <v>41264</v>
      </c>
      <c r="G339" s="1"/>
    </row>
    <row r="340" spans="2:7" x14ac:dyDescent="0.25">
      <c r="B340" s="1">
        <v>184</v>
      </c>
      <c r="C340" s="1" t="s">
        <v>9</v>
      </c>
      <c r="D340" s="1"/>
      <c r="E340" s="2">
        <v>6125</v>
      </c>
      <c r="F340" s="1"/>
      <c r="G340" s="1"/>
    </row>
    <row r="341" spans="2:7" x14ac:dyDescent="0.25">
      <c r="B341" s="1">
        <v>184</v>
      </c>
      <c r="C341" s="1" t="s">
        <v>10</v>
      </c>
      <c r="D341" s="1"/>
      <c r="E341" s="2">
        <v>24725</v>
      </c>
      <c r="F341" s="1"/>
      <c r="G341" s="1"/>
    </row>
    <row r="342" spans="2:7" x14ac:dyDescent="0.25">
      <c r="B342" s="1">
        <v>184</v>
      </c>
      <c r="C342" s="1" t="s">
        <v>6</v>
      </c>
      <c r="D342" s="1"/>
      <c r="E342" s="1">
        <v>720</v>
      </c>
      <c r="F342" s="1"/>
      <c r="G342" s="1"/>
    </row>
    <row r="343" spans="2:7" x14ac:dyDescent="0.25">
      <c r="B343" s="1">
        <v>184</v>
      </c>
      <c r="C343" s="1" t="s">
        <v>7</v>
      </c>
      <c r="D343" s="1"/>
      <c r="E343" s="2">
        <v>3750</v>
      </c>
      <c r="F343" s="1"/>
      <c r="G343" s="1"/>
    </row>
    <row r="344" spans="2:7" x14ac:dyDescent="0.25">
      <c r="B344" s="1">
        <v>184</v>
      </c>
      <c r="C344" s="1" t="s">
        <v>14</v>
      </c>
      <c r="D344" s="1"/>
      <c r="E344" s="1">
        <v>550</v>
      </c>
      <c r="F344" s="1"/>
      <c r="G344" s="1"/>
    </row>
    <row r="345" spans="2:7" x14ac:dyDescent="0.25">
      <c r="B345" s="1">
        <v>184</v>
      </c>
      <c r="C345" s="1" t="s">
        <v>13</v>
      </c>
      <c r="D345" s="2">
        <v>1584</v>
      </c>
      <c r="E345" s="1"/>
      <c r="F345" s="1"/>
      <c r="G345" s="1"/>
    </row>
    <row r="346" spans="2:7" x14ac:dyDescent="0.25">
      <c r="B346" s="1">
        <v>185</v>
      </c>
      <c r="C346" s="1" t="s">
        <v>15</v>
      </c>
      <c r="D346" s="2">
        <v>18750</v>
      </c>
      <c r="E346" s="1"/>
      <c r="F346" s="1"/>
      <c r="G346" s="1"/>
    </row>
    <row r="347" spans="2:7" x14ac:dyDescent="0.25">
      <c r="B347" s="1">
        <v>185</v>
      </c>
      <c r="C347" s="1" t="s">
        <v>8</v>
      </c>
      <c r="D347" s="2">
        <v>6300</v>
      </c>
      <c r="E347" s="2">
        <v>14212.5</v>
      </c>
      <c r="F347" s="2">
        <v>69700</v>
      </c>
      <c r="G347" s="2">
        <v>93480</v>
      </c>
    </row>
    <row r="348" spans="2:7" x14ac:dyDescent="0.25">
      <c r="B348" s="1">
        <v>185</v>
      </c>
      <c r="C348" s="1" t="s">
        <v>9</v>
      </c>
      <c r="D348" s="2">
        <v>17850</v>
      </c>
      <c r="E348" s="1"/>
      <c r="F348" s="1"/>
      <c r="G348" s="1"/>
    </row>
    <row r="349" spans="2:7" x14ac:dyDescent="0.25">
      <c r="B349" s="1">
        <v>185</v>
      </c>
      <c r="C349" s="1" t="s">
        <v>10</v>
      </c>
      <c r="D349" s="2">
        <v>106750</v>
      </c>
      <c r="E349" s="1"/>
      <c r="F349" s="2">
        <v>160662</v>
      </c>
      <c r="G349" s="2">
        <v>1840</v>
      </c>
    </row>
    <row r="350" spans="2:7" x14ac:dyDescent="0.25">
      <c r="B350" s="1">
        <v>185</v>
      </c>
      <c r="C350" s="1" t="s">
        <v>6</v>
      </c>
      <c r="D350" s="1"/>
      <c r="E350" s="1"/>
      <c r="F350" s="1">
        <v>931</v>
      </c>
      <c r="G350" s="1"/>
    </row>
    <row r="351" spans="2:7" x14ac:dyDescent="0.25">
      <c r="B351" s="1">
        <v>185</v>
      </c>
      <c r="C351" s="1" t="s">
        <v>11</v>
      </c>
      <c r="D351" s="2">
        <v>12274</v>
      </c>
      <c r="E351" s="1">
        <v>950.59</v>
      </c>
      <c r="F351" s="2">
        <v>6170</v>
      </c>
      <c r="G351" s="1"/>
    </row>
    <row r="352" spans="2:7" x14ac:dyDescent="0.25">
      <c r="B352" s="1">
        <v>185</v>
      </c>
      <c r="C352" s="1" t="s">
        <v>12</v>
      </c>
      <c r="D352" s="1"/>
      <c r="E352" s="2">
        <v>1692</v>
      </c>
      <c r="F352" s="1"/>
      <c r="G352" s="1"/>
    </row>
    <row r="353" spans="2:7" x14ac:dyDescent="0.25">
      <c r="B353" s="1">
        <v>185</v>
      </c>
      <c r="C353" s="1" t="s">
        <v>7</v>
      </c>
      <c r="D353" s="2">
        <v>1419375</v>
      </c>
      <c r="E353" s="2">
        <v>4800000</v>
      </c>
      <c r="F353" s="2">
        <v>51800</v>
      </c>
      <c r="G353" s="2">
        <v>10000</v>
      </c>
    </row>
    <row r="354" spans="2:7" x14ac:dyDescent="0.25">
      <c r="B354" s="1">
        <v>185</v>
      </c>
      <c r="C354" s="1" t="s">
        <v>14</v>
      </c>
      <c r="D354" s="2">
        <v>1400</v>
      </c>
      <c r="E354" s="1">
        <v>343.42</v>
      </c>
      <c r="F354" s="2">
        <v>23760</v>
      </c>
      <c r="G354" s="2">
        <v>3100</v>
      </c>
    </row>
    <row r="355" spans="2:7" x14ac:dyDescent="0.25">
      <c r="B355" s="1">
        <v>185</v>
      </c>
      <c r="C355" s="1" t="s">
        <v>13</v>
      </c>
      <c r="D355" s="2">
        <v>86945</v>
      </c>
      <c r="E355" s="2">
        <v>15900</v>
      </c>
      <c r="F355" s="2">
        <v>20501.2</v>
      </c>
      <c r="G355" s="2">
        <v>4700</v>
      </c>
    </row>
    <row r="356" spans="2:7" x14ac:dyDescent="0.25">
      <c r="B356" s="1">
        <v>186</v>
      </c>
      <c r="C356" s="1" t="s">
        <v>15</v>
      </c>
      <c r="D356" s="1"/>
      <c r="E356" s="1"/>
      <c r="F356" s="1"/>
      <c r="G356" s="2">
        <v>27000</v>
      </c>
    </row>
    <row r="357" spans="2:7" x14ac:dyDescent="0.25">
      <c r="B357" s="1">
        <v>186</v>
      </c>
      <c r="C357" s="1" t="s">
        <v>14</v>
      </c>
      <c r="D357" s="1"/>
      <c r="E357" s="1"/>
      <c r="F357" s="1"/>
      <c r="G357" s="1">
        <v>695</v>
      </c>
    </row>
    <row r="358" spans="2:7" x14ac:dyDescent="0.25">
      <c r="B358" s="1">
        <v>187</v>
      </c>
      <c r="C358" s="1" t="s">
        <v>6</v>
      </c>
      <c r="D358" s="2">
        <v>2565</v>
      </c>
      <c r="E358" s="1"/>
      <c r="F358" s="1"/>
      <c r="G358" s="1"/>
    </row>
    <row r="359" spans="2:7" x14ac:dyDescent="0.25">
      <c r="B359" s="1">
        <v>188</v>
      </c>
      <c r="C359" s="1" t="s">
        <v>8</v>
      </c>
      <c r="D359" s="1"/>
      <c r="E359" s="1"/>
      <c r="F359" s="1"/>
      <c r="G359" s="1">
        <v>210</v>
      </c>
    </row>
    <row r="360" spans="2:7" x14ac:dyDescent="0.25">
      <c r="B360" s="1">
        <v>188</v>
      </c>
      <c r="C360" s="1" t="s">
        <v>9</v>
      </c>
      <c r="D360" s="1"/>
      <c r="E360" s="1"/>
      <c r="F360" s="1"/>
      <c r="G360" s="2">
        <v>56000</v>
      </c>
    </row>
    <row r="361" spans="2:7" x14ac:dyDescent="0.25">
      <c r="B361" s="1">
        <v>188</v>
      </c>
      <c r="C361" s="1" t="s">
        <v>7</v>
      </c>
      <c r="D361" s="1"/>
      <c r="E361" s="1"/>
      <c r="F361" s="1"/>
      <c r="G361" s="2">
        <v>6440</v>
      </c>
    </row>
    <row r="362" spans="2:7" x14ac:dyDescent="0.25">
      <c r="B362" s="1">
        <v>188</v>
      </c>
      <c r="C362" s="1" t="s">
        <v>14</v>
      </c>
      <c r="D362" s="1"/>
      <c r="E362" s="1"/>
      <c r="F362" s="1"/>
      <c r="G362" s="2">
        <v>1700</v>
      </c>
    </row>
    <row r="363" spans="2:7" x14ac:dyDescent="0.25">
      <c r="B363" s="1">
        <v>188</v>
      </c>
      <c r="C363" s="1" t="s">
        <v>13</v>
      </c>
      <c r="D363" s="1"/>
      <c r="E363" s="1"/>
      <c r="F363" s="1"/>
      <c r="G363" s="2">
        <v>18000</v>
      </c>
    </row>
    <row r="364" spans="2:7" x14ac:dyDescent="0.25">
      <c r="B364" s="1">
        <v>189</v>
      </c>
      <c r="C364" s="1" t="s">
        <v>8</v>
      </c>
      <c r="D364" s="2">
        <v>7000</v>
      </c>
      <c r="E364" s="2">
        <v>8200</v>
      </c>
      <c r="F364" s="2">
        <v>4100</v>
      </c>
      <c r="G364" s="1"/>
    </row>
    <row r="365" spans="2:7" x14ac:dyDescent="0.25">
      <c r="B365" s="1">
        <v>189</v>
      </c>
      <c r="C365" s="1" t="s">
        <v>9</v>
      </c>
      <c r="D365" s="2">
        <v>38500</v>
      </c>
      <c r="E365" s="2">
        <v>97790</v>
      </c>
      <c r="F365" s="2">
        <v>59400</v>
      </c>
      <c r="G365" s="1"/>
    </row>
    <row r="366" spans="2:7" x14ac:dyDescent="0.25">
      <c r="B366" s="1">
        <v>189</v>
      </c>
      <c r="C366" s="1" t="s">
        <v>10</v>
      </c>
      <c r="D366" s="1"/>
      <c r="E366" s="2">
        <v>24130</v>
      </c>
      <c r="F366" s="2">
        <v>26327.7</v>
      </c>
      <c r="G366" s="1"/>
    </row>
    <row r="367" spans="2:7" x14ac:dyDescent="0.25">
      <c r="B367" s="1">
        <v>189</v>
      </c>
      <c r="C367" s="1" t="s">
        <v>7</v>
      </c>
      <c r="D367" s="2">
        <v>5295</v>
      </c>
      <c r="E367" s="2">
        <v>4075</v>
      </c>
      <c r="F367" s="1">
        <v>0</v>
      </c>
      <c r="G367" s="1"/>
    </row>
    <row r="368" spans="2:7" x14ac:dyDescent="0.25">
      <c r="B368" s="1">
        <v>189</v>
      </c>
      <c r="C368" s="1" t="s">
        <v>13</v>
      </c>
      <c r="D368" s="1"/>
      <c r="E368" s="2">
        <v>30055</v>
      </c>
      <c r="F368" s="1">
        <v>585</v>
      </c>
      <c r="G368" s="1"/>
    </row>
    <row r="369" spans="2:7" x14ac:dyDescent="0.25">
      <c r="B369" s="1">
        <v>190</v>
      </c>
      <c r="C369" s="1" t="s">
        <v>9</v>
      </c>
      <c r="D369" s="2">
        <v>21750</v>
      </c>
      <c r="E369" s="1"/>
      <c r="F369" s="1"/>
      <c r="G369" s="1"/>
    </row>
    <row r="370" spans="2:7" x14ac:dyDescent="0.25">
      <c r="B370" s="1">
        <v>190</v>
      </c>
      <c r="C370" s="1" t="s">
        <v>10</v>
      </c>
      <c r="D370" s="2">
        <v>76000</v>
      </c>
      <c r="E370" s="1"/>
      <c r="F370" s="1"/>
      <c r="G370" s="1"/>
    </row>
    <row r="371" spans="2:7" x14ac:dyDescent="0.25">
      <c r="B371" s="1">
        <v>190</v>
      </c>
      <c r="C371" s="1" t="s">
        <v>12</v>
      </c>
      <c r="D371" s="2">
        <v>1040</v>
      </c>
      <c r="E371" s="1"/>
      <c r="F371" s="1"/>
      <c r="G371" s="1"/>
    </row>
    <row r="372" spans="2:7" x14ac:dyDescent="0.25">
      <c r="B372" s="1">
        <v>190</v>
      </c>
      <c r="C372" s="1" t="s">
        <v>7</v>
      </c>
      <c r="D372" s="2">
        <v>47742</v>
      </c>
      <c r="E372" s="1"/>
      <c r="F372" s="1"/>
      <c r="G372" s="1"/>
    </row>
    <row r="373" spans="2:7" x14ac:dyDescent="0.25">
      <c r="B373" s="1">
        <v>190</v>
      </c>
      <c r="C373" s="1" t="s">
        <v>13</v>
      </c>
      <c r="D373" s="2">
        <v>62000</v>
      </c>
      <c r="E373" s="1"/>
      <c r="F373" s="1"/>
      <c r="G373" s="1"/>
    </row>
    <row r="374" spans="2:7" x14ac:dyDescent="0.25">
      <c r="B374" s="1">
        <v>191</v>
      </c>
      <c r="C374" s="1" t="s">
        <v>15</v>
      </c>
      <c r="D374" s="1"/>
      <c r="E374" s="1"/>
      <c r="F374" s="1"/>
      <c r="G374" s="2">
        <v>14763</v>
      </c>
    </row>
    <row r="375" spans="2:7" x14ac:dyDescent="0.25">
      <c r="B375" s="1">
        <v>191</v>
      </c>
      <c r="C375" s="1" t="s">
        <v>8</v>
      </c>
      <c r="D375" s="1"/>
      <c r="E375" s="1"/>
      <c r="F375" s="1"/>
      <c r="G375" s="1">
        <v>375</v>
      </c>
    </row>
    <row r="376" spans="2:7" x14ac:dyDescent="0.25">
      <c r="B376" s="1">
        <v>191</v>
      </c>
      <c r="C376" s="1" t="s">
        <v>10</v>
      </c>
      <c r="D376" s="1"/>
      <c r="E376" s="1"/>
      <c r="F376" s="1"/>
      <c r="G376" s="2">
        <v>84000</v>
      </c>
    </row>
    <row r="377" spans="2:7" x14ac:dyDescent="0.25">
      <c r="B377" s="1">
        <v>191</v>
      </c>
      <c r="C377" s="1" t="s">
        <v>14</v>
      </c>
      <c r="D377" s="1"/>
      <c r="E377" s="1"/>
      <c r="F377" s="1"/>
      <c r="G377" s="2">
        <v>9750</v>
      </c>
    </row>
    <row r="378" spans="2:7" x14ac:dyDescent="0.25">
      <c r="B378" s="1">
        <v>192</v>
      </c>
      <c r="C378" s="1" t="s">
        <v>13</v>
      </c>
      <c r="D378" s="1"/>
      <c r="E378" s="2">
        <v>1800</v>
      </c>
      <c r="F378" s="1"/>
      <c r="G378" s="1"/>
    </row>
    <row r="379" spans="2:7" x14ac:dyDescent="0.25">
      <c r="B379" s="1">
        <v>193</v>
      </c>
      <c r="C379" s="1" t="s">
        <v>7</v>
      </c>
      <c r="D379" s="2">
        <v>2150</v>
      </c>
      <c r="E379" s="1"/>
      <c r="F379" s="2">
        <v>2600</v>
      </c>
      <c r="G379" s="1"/>
    </row>
    <row r="380" spans="2:7" x14ac:dyDescent="0.25">
      <c r="B380" s="1">
        <v>194</v>
      </c>
      <c r="C380" s="1" t="s">
        <v>9</v>
      </c>
      <c r="D380" s="2">
        <v>151800</v>
      </c>
      <c r="E380" s="1"/>
      <c r="F380" s="1"/>
      <c r="G380" s="1"/>
    </row>
    <row r="381" spans="2:7" x14ac:dyDescent="0.25">
      <c r="B381" s="1">
        <v>194</v>
      </c>
      <c r="C381" s="1" t="s">
        <v>6</v>
      </c>
      <c r="D381" s="1"/>
      <c r="E381" s="1"/>
      <c r="F381" s="1"/>
      <c r="G381" s="1">
        <v>450</v>
      </c>
    </row>
    <row r="382" spans="2:7" x14ac:dyDescent="0.25">
      <c r="B382" s="1">
        <v>195</v>
      </c>
      <c r="C382" s="1" t="s">
        <v>10</v>
      </c>
      <c r="D382" s="2">
        <v>46800</v>
      </c>
      <c r="E382" s="1"/>
      <c r="F382" s="1"/>
      <c r="G382" s="1"/>
    </row>
    <row r="383" spans="2:7" x14ac:dyDescent="0.25">
      <c r="B383" s="1">
        <v>195</v>
      </c>
      <c r="C383" s="1" t="s">
        <v>11</v>
      </c>
      <c r="D383" s="1"/>
      <c r="E383" s="1"/>
      <c r="F383" s="1"/>
      <c r="G383" s="2">
        <v>16848</v>
      </c>
    </row>
    <row r="384" spans="2:7" x14ac:dyDescent="0.25">
      <c r="B384" s="1">
        <v>195</v>
      </c>
      <c r="C384" s="1" t="s">
        <v>12</v>
      </c>
      <c r="D384" s="1">
        <v>0</v>
      </c>
      <c r="E384" s="1"/>
      <c r="F384" s="1"/>
      <c r="G384" s="1"/>
    </row>
    <row r="385" spans="2:7" x14ac:dyDescent="0.25">
      <c r="B385" s="1">
        <v>195</v>
      </c>
      <c r="C385" s="1" t="s">
        <v>7</v>
      </c>
      <c r="D385" s="2">
        <v>50000</v>
      </c>
      <c r="E385" s="1">
        <v>0</v>
      </c>
      <c r="F385" s="1"/>
      <c r="G385" s="1"/>
    </row>
    <row r="386" spans="2:7" x14ac:dyDescent="0.25">
      <c r="B386" s="1">
        <v>195</v>
      </c>
      <c r="C386" s="1" t="s">
        <v>14</v>
      </c>
      <c r="D386" s="1"/>
      <c r="E386" s="1"/>
      <c r="F386" s="1"/>
      <c r="G386" s="1">
        <v>700</v>
      </c>
    </row>
    <row r="387" spans="2:7" x14ac:dyDescent="0.25">
      <c r="B387" s="1">
        <v>195</v>
      </c>
      <c r="C387" s="1" t="s">
        <v>13</v>
      </c>
      <c r="D387" s="2">
        <v>293064</v>
      </c>
      <c r="E387" s="2">
        <v>28800</v>
      </c>
      <c r="F387" s="1"/>
      <c r="G387" s="2">
        <v>64056.160000000003</v>
      </c>
    </row>
    <row r="388" spans="2:7" x14ac:dyDescent="0.25">
      <c r="B388" s="1">
        <v>196</v>
      </c>
      <c r="C388" s="1" t="s">
        <v>15</v>
      </c>
      <c r="D388" s="1"/>
      <c r="E388" s="1"/>
      <c r="F388" s="2">
        <v>6210</v>
      </c>
      <c r="G388" s="1"/>
    </row>
    <row r="389" spans="2:7" x14ac:dyDescent="0.25">
      <c r="B389" s="1">
        <v>196</v>
      </c>
      <c r="C389" s="1" t="s">
        <v>8</v>
      </c>
      <c r="D389" s="1"/>
      <c r="E389" s="1"/>
      <c r="F389" s="1"/>
      <c r="G389" s="2">
        <v>24250</v>
      </c>
    </row>
    <row r="390" spans="2:7" x14ac:dyDescent="0.25">
      <c r="B390" s="1">
        <v>196</v>
      </c>
      <c r="C390" s="1" t="s">
        <v>10</v>
      </c>
      <c r="D390" s="1"/>
      <c r="E390" s="1"/>
      <c r="F390" s="1"/>
      <c r="G390" s="2">
        <v>212500</v>
      </c>
    </row>
    <row r="391" spans="2:7" x14ac:dyDescent="0.25">
      <c r="B391" s="1">
        <v>196</v>
      </c>
      <c r="C391" s="1" t="s">
        <v>11</v>
      </c>
      <c r="D391" s="1"/>
      <c r="E391" s="1"/>
      <c r="F391" s="1"/>
      <c r="G391" s="2">
        <v>2250</v>
      </c>
    </row>
    <row r="392" spans="2:7" x14ac:dyDescent="0.25">
      <c r="B392" s="1">
        <v>196</v>
      </c>
      <c r="C392" s="1" t="s">
        <v>14</v>
      </c>
      <c r="D392" s="1"/>
      <c r="E392" s="1"/>
      <c r="F392" s="1">
        <v>220</v>
      </c>
      <c r="G392" s="1"/>
    </row>
    <row r="393" spans="2:7" x14ac:dyDescent="0.25">
      <c r="B393" s="1">
        <v>197</v>
      </c>
      <c r="C393" s="1" t="s">
        <v>8</v>
      </c>
      <c r="D393" s="1"/>
      <c r="E393" s="1"/>
      <c r="F393" s="2">
        <v>10188</v>
      </c>
      <c r="G393" s="1">
        <v>540</v>
      </c>
    </row>
    <row r="394" spans="2:7" x14ac:dyDescent="0.25">
      <c r="B394" s="1">
        <v>198</v>
      </c>
      <c r="C394" s="1" t="s">
        <v>8</v>
      </c>
      <c r="D394" s="2">
        <v>20340</v>
      </c>
      <c r="E394" s="1"/>
      <c r="F394" s="2">
        <v>25515</v>
      </c>
      <c r="G394" s="2">
        <v>70523</v>
      </c>
    </row>
    <row r="395" spans="2:7" x14ac:dyDescent="0.25">
      <c r="B395" s="1">
        <v>198</v>
      </c>
      <c r="C395" s="1" t="s">
        <v>6</v>
      </c>
      <c r="D395" s="2">
        <v>1125</v>
      </c>
      <c r="E395" s="1">
        <v>75</v>
      </c>
      <c r="F395" s="2">
        <v>1100</v>
      </c>
      <c r="G395" s="2">
        <v>2865</v>
      </c>
    </row>
    <row r="396" spans="2:7" x14ac:dyDescent="0.25">
      <c r="B396" s="1">
        <v>198</v>
      </c>
      <c r="C396" s="1" t="s">
        <v>11</v>
      </c>
      <c r="D396" s="2">
        <v>2710</v>
      </c>
      <c r="E396" s="1"/>
      <c r="F396" s="1"/>
      <c r="G396" s="1">
        <v>228</v>
      </c>
    </row>
    <row r="397" spans="2:7" x14ac:dyDescent="0.25">
      <c r="B397" s="1">
        <v>198</v>
      </c>
      <c r="C397" s="1" t="s">
        <v>12</v>
      </c>
      <c r="D397" s="1">
        <v>580</v>
      </c>
      <c r="E397" s="1">
        <v>492</v>
      </c>
      <c r="F397" s="1">
        <v>152</v>
      </c>
      <c r="G397" s="1">
        <v>920</v>
      </c>
    </row>
    <row r="398" spans="2:7" x14ac:dyDescent="0.25">
      <c r="B398" s="1">
        <v>198</v>
      </c>
      <c r="C398" s="1" t="s">
        <v>7</v>
      </c>
      <c r="D398" s="2">
        <v>26135</v>
      </c>
      <c r="E398" s="2">
        <v>1775</v>
      </c>
      <c r="F398" s="2">
        <v>1860</v>
      </c>
      <c r="G398" s="2">
        <v>8009</v>
      </c>
    </row>
    <row r="399" spans="2:7" x14ac:dyDescent="0.25">
      <c r="B399" s="1">
        <v>198</v>
      </c>
      <c r="C399" s="1" t="s">
        <v>13</v>
      </c>
      <c r="D399" s="2">
        <v>64720.5</v>
      </c>
      <c r="E399" s="1"/>
      <c r="F399" s="1"/>
      <c r="G399" s="2">
        <v>10025</v>
      </c>
    </row>
    <row r="400" spans="2:7" x14ac:dyDescent="0.25">
      <c r="B400" s="1">
        <v>199</v>
      </c>
      <c r="C400" s="1" t="s">
        <v>6</v>
      </c>
      <c r="D400" s="1"/>
      <c r="E400" s="1"/>
      <c r="F400" s="1"/>
      <c r="G400" s="2">
        <v>31680</v>
      </c>
    </row>
    <row r="401" spans="2:7" x14ac:dyDescent="0.25">
      <c r="B401" s="1">
        <v>199</v>
      </c>
      <c r="C401" s="1" t="s">
        <v>11</v>
      </c>
      <c r="D401" s="1"/>
      <c r="E401" s="1"/>
      <c r="F401" s="1"/>
      <c r="G401" s="2">
        <v>4760</v>
      </c>
    </row>
    <row r="402" spans="2:7" x14ac:dyDescent="0.25">
      <c r="B402" s="1">
        <v>199</v>
      </c>
      <c r="C402" s="1" t="s">
        <v>7</v>
      </c>
      <c r="D402" s="1"/>
      <c r="E402" s="1"/>
      <c r="F402" s="1"/>
      <c r="G402" s="2">
        <v>18240</v>
      </c>
    </row>
    <row r="403" spans="2:7" x14ac:dyDescent="0.25">
      <c r="B403" s="1">
        <v>199</v>
      </c>
      <c r="C403" s="1" t="s">
        <v>14</v>
      </c>
      <c r="D403" s="1"/>
      <c r="E403" s="1"/>
      <c r="F403" s="1"/>
      <c r="G403" s="2">
        <v>18200</v>
      </c>
    </row>
    <row r="404" spans="2:7" x14ac:dyDescent="0.25">
      <c r="B404" s="1">
        <v>199</v>
      </c>
      <c r="C404" s="1" t="s">
        <v>13</v>
      </c>
      <c r="D404" s="1"/>
      <c r="E404" s="1"/>
      <c r="F404" s="1"/>
      <c r="G404" s="2">
        <v>67499</v>
      </c>
    </row>
    <row r="405" spans="2:7" x14ac:dyDescent="0.25">
      <c r="B405" s="1">
        <v>200</v>
      </c>
      <c r="C405" s="1" t="s">
        <v>15</v>
      </c>
      <c r="D405" s="1"/>
      <c r="E405" s="2">
        <v>31000</v>
      </c>
      <c r="F405" s="1"/>
      <c r="G405" s="1"/>
    </row>
    <row r="406" spans="2:7" x14ac:dyDescent="0.25">
      <c r="B406" s="1">
        <v>200</v>
      </c>
      <c r="C406" s="1" t="s">
        <v>11</v>
      </c>
      <c r="D406" s="1"/>
      <c r="E406" s="2">
        <v>2160</v>
      </c>
      <c r="F406" s="1">
        <v>569.99</v>
      </c>
      <c r="G406" s="1"/>
    </row>
    <row r="407" spans="2:7" x14ac:dyDescent="0.25">
      <c r="B407" s="1">
        <v>200</v>
      </c>
      <c r="C407" s="1" t="s">
        <v>12</v>
      </c>
      <c r="D407" s="1"/>
      <c r="E407" s="2">
        <v>1120</v>
      </c>
      <c r="F407" s="1"/>
      <c r="G407" s="1"/>
    </row>
    <row r="408" spans="2:7" x14ac:dyDescent="0.25">
      <c r="B408" s="1">
        <v>200</v>
      </c>
      <c r="C408" s="1" t="s">
        <v>7</v>
      </c>
      <c r="D408" s="2">
        <v>16100</v>
      </c>
      <c r="E408" s="1">
        <v>30</v>
      </c>
      <c r="F408" s="1"/>
      <c r="G408" s="1"/>
    </row>
    <row r="409" spans="2:7" x14ac:dyDescent="0.25">
      <c r="B409" s="1">
        <v>200</v>
      </c>
      <c r="C409" s="1" t="s">
        <v>14</v>
      </c>
      <c r="D409" s="1"/>
      <c r="E409" s="2">
        <v>6740</v>
      </c>
      <c r="F409" s="2">
        <v>2000</v>
      </c>
      <c r="G409" s="1"/>
    </row>
    <row r="410" spans="2:7" x14ac:dyDescent="0.25">
      <c r="B410" s="1">
        <v>200</v>
      </c>
      <c r="C410" s="1" t="s">
        <v>13</v>
      </c>
      <c r="D410" s="1"/>
      <c r="E410" s="1">
        <v>213</v>
      </c>
      <c r="F410" s="1"/>
      <c r="G410" s="1"/>
    </row>
  </sheetData>
  <autoFilter ref="B1:G41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11F8-5882-4D68-B669-97B933FF4777}">
  <dimension ref="A1:R93"/>
  <sheetViews>
    <sheetView topLeftCell="F1" zoomScale="82" zoomScaleNormal="82" workbookViewId="0">
      <selection activeCell="P14" sqref="P14"/>
    </sheetView>
  </sheetViews>
  <sheetFormatPr defaultColWidth="10.7109375" defaultRowHeight="15" x14ac:dyDescent="0.25"/>
  <cols>
    <col min="1" max="1" width="18.42578125" customWidth="1"/>
    <col min="2" max="2" width="20" bestFit="1" customWidth="1"/>
    <col min="3" max="3" width="28.7109375" customWidth="1"/>
    <col min="4" max="4" width="27" bestFit="1" customWidth="1"/>
    <col min="5" max="5" width="27.42578125" customWidth="1"/>
    <col min="6" max="6" width="33.28515625" bestFit="1" customWidth="1"/>
    <col min="7" max="7" width="27.28515625" bestFit="1" customWidth="1"/>
    <col min="8" max="8" width="20.5703125" bestFit="1" customWidth="1"/>
    <col min="9" max="9" width="27.28515625" bestFit="1" customWidth="1"/>
    <col min="10" max="10" width="21" bestFit="1" customWidth="1"/>
    <col min="11" max="11" width="27.85546875" bestFit="1" customWidth="1"/>
    <col min="12" max="12" width="21" bestFit="1" customWidth="1"/>
    <col min="13" max="13" width="27.85546875" bestFit="1" customWidth="1"/>
    <col min="14" max="14" width="21" bestFit="1" customWidth="1"/>
    <col min="15" max="16" width="25.42578125" customWidth="1"/>
    <col min="17" max="17" width="21.7109375" customWidth="1"/>
    <col min="18" max="613" width="21.28515625" bestFit="1" customWidth="1"/>
    <col min="614" max="616" width="28.42578125" bestFit="1" customWidth="1"/>
    <col min="617" max="815" width="21.28515625" bestFit="1" customWidth="1"/>
    <col min="816" max="817" width="31.28515625" bestFit="1" customWidth="1"/>
    <col min="818" max="819" width="28.42578125" bestFit="1" customWidth="1"/>
    <col min="820" max="820" width="12.28515625" bestFit="1" customWidth="1"/>
    <col min="821" max="821" width="10.140625" bestFit="1" customWidth="1"/>
    <col min="823" max="823" width="12.28515625" bestFit="1" customWidth="1"/>
    <col min="824" max="824" width="10.140625" bestFit="1" customWidth="1"/>
    <col min="825" max="825" width="7.28515625" bestFit="1" customWidth="1"/>
    <col min="826" max="827" width="10.140625" bestFit="1" customWidth="1"/>
    <col min="829" max="829" width="12.28515625" bestFit="1" customWidth="1"/>
    <col min="830" max="830" width="11.140625" bestFit="1" customWidth="1"/>
    <col min="832" max="832" width="12.28515625" bestFit="1" customWidth="1"/>
    <col min="833" max="833" width="11.140625" bestFit="1" customWidth="1"/>
    <col min="834" max="834" width="8.140625" bestFit="1" customWidth="1"/>
    <col min="835" max="835" width="10.140625" bestFit="1" customWidth="1"/>
    <col min="836" max="836" width="11.140625" bestFit="1" customWidth="1"/>
    <col min="838" max="838" width="12.28515625" bestFit="1" customWidth="1"/>
    <col min="839" max="839" width="11.140625" bestFit="1" customWidth="1"/>
    <col min="841" max="841" width="12.28515625" bestFit="1" customWidth="1"/>
    <col min="842" max="842" width="11.140625" bestFit="1" customWidth="1"/>
    <col min="843" max="843" width="10.140625" bestFit="1" customWidth="1"/>
    <col min="844" max="844" width="12.7109375" bestFit="1" customWidth="1"/>
    <col min="845" max="845" width="11.140625" bestFit="1" customWidth="1"/>
    <col min="847" max="847" width="12.28515625" bestFit="1" customWidth="1"/>
    <col min="848" max="848" width="11.140625" bestFit="1" customWidth="1"/>
    <col min="849" max="849" width="8.140625" bestFit="1" customWidth="1"/>
    <col min="851" max="851" width="11.140625" bestFit="1" customWidth="1"/>
    <col min="853" max="853" width="12.28515625" bestFit="1" customWidth="1"/>
    <col min="854" max="854" width="11.140625" bestFit="1" customWidth="1"/>
    <col min="856" max="856" width="12.28515625" bestFit="1" customWidth="1"/>
    <col min="857" max="857" width="11.140625" bestFit="1" customWidth="1"/>
    <col min="858" max="858" width="8.140625" bestFit="1" customWidth="1"/>
    <col min="859" max="860" width="11.140625" bestFit="1" customWidth="1"/>
    <col min="861" max="861" width="8.140625" bestFit="1" customWidth="1"/>
    <col min="862" max="863" width="11.140625" bestFit="1" customWidth="1"/>
    <col min="865" max="865" width="11.7109375" bestFit="1" customWidth="1"/>
    <col min="866" max="866" width="11.140625" bestFit="1" customWidth="1"/>
    <col min="867" max="867" width="10.140625" bestFit="1" customWidth="1"/>
    <col min="868" max="868" width="11.140625" bestFit="1" customWidth="1"/>
    <col min="869" max="869" width="12.7109375" bestFit="1" customWidth="1"/>
    <col min="871" max="874" width="12.28515625" bestFit="1" customWidth="1"/>
    <col min="875" max="875" width="15" bestFit="1" customWidth="1"/>
    <col min="877" max="878" width="12.28515625" bestFit="1" customWidth="1"/>
    <col min="880" max="881" width="12.28515625" bestFit="1" customWidth="1"/>
    <col min="883" max="883" width="11.140625" bestFit="1" customWidth="1"/>
    <col min="884" max="884" width="12.28515625" bestFit="1" customWidth="1"/>
    <col min="887" max="887" width="7.28515625" bestFit="1" customWidth="1"/>
    <col min="889" max="889" width="7.28515625" bestFit="1" customWidth="1"/>
    <col min="891" max="891" width="6" bestFit="1" customWidth="1"/>
    <col min="893" max="893" width="7.28515625" bestFit="1" customWidth="1"/>
    <col min="896" max="896" width="11.7109375" bestFit="1" customWidth="1"/>
    <col min="897" max="897" width="7.140625" bestFit="1" customWidth="1"/>
    <col min="898" max="898" width="10.140625" bestFit="1" customWidth="1"/>
    <col min="899" max="899" width="7.140625" bestFit="1" customWidth="1"/>
    <col min="900" max="900" width="10.140625" bestFit="1" customWidth="1"/>
    <col min="901" max="901" width="7.28515625" bestFit="1" customWidth="1"/>
    <col min="902" max="902" width="10.140625" bestFit="1" customWidth="1"/>
    <col min="903" max="903" width="7.28515625" bestFit="1" customWidth="1"/>
    <col min="904" max="904" width="10.140625" bestFit="1" customWidth="1"/>
    <col min="905" max="905" width="7.28515625" bestFit="1" customWidth="1"/>
    <col min="906" max="906" width="10.140625" bestFit="1" customWidth="1"/>
    <col min="907" max="907" width="7.140625" bestFit="1" customWidth="1"/>
    <col min="908" max="908" width="10.140625" bestFit="1" customWidth="1"/>
    <col min="909" max="909" width="7.28515625" bestFit="1" customWidth="1"/>
    <col min="910" max="910" width="10.140625" bestFit="1" customWidth="1"/>
    <col min="911" max="911" width="7.28515625" bestFit="1" customWidth="1"/>
    <col min="912" max="912" width="10.140625" bestFit="1" customWidth="1"/>
    <col min="913" max="913" width="7.28515625" bestFit="1" customWidth="1"/>
    <col min="914" max="914" width="10.140625" bestFit="1" customWidth="1"/>
    <col min="915" max="915" width="7.28515625" bestFit="1" customWidth="1"/>
    <col min="916" max="916" width="10.140625" bestFit="1" customWidth="1"/>
    <col min="917" max="917" width="7.28515625" bestFit="1" customWidth="1"/>
    <col min="918" max="918" width="10.140625" bestFit="1" customWidth="1"/>
    <col min="919" max="919" width="7.140625" bestFit="1" customWidth="1"/>
    <col min="920" max="920" width="10.140625" bestFit="1" customWidth="1"/>
    <col min="921" max="921" width="7.28515625" bestFit="1" customWidth="1"/>
    <col min="922" max="922" width="10.140625" bestFit="1" customWidth="1"/>
    <col min="923" max="923" width="7.28515625" bestFit="1" customWidth="1"/>
    <col min="924" max="924" width="10.140625" bestFit="1" customWidth="1"/>
    <col min="925" max="925" width="7.28515625" bestFit="1" customWidth="1"/>
    <col min="926" max="926" width="10.140625" bestFit="1" customWidth="1"/>
    <col min="927" max="927" width="7.28515625" bestFit="1" customWidth="1"/>
    <col min="928" max="928" width="10.140625" bestFit="1" customWidth="1"/>
    <col min="930" max="930" width="11.7109375" bestFit="1" customWidth="1"/>
    <col min="931" max="931" width="7.28515625" bestFit="1" customWidth="1"/>
    <col min="932" max="932" width="10.140625" bestFit="1" customWidth="1"/>
    <col min="933" max="933" width="7.28515625" bestFit="1" customWidth="1"/>
    <col min="934" max="934" width="10.140625" bestFit="1" customWidth="1"/>
    <col min="935" max="935" width="7.28515625" bestFit="1" customWidth="1"/>
    <col min="936" max="936" width="10.140625" bestFit="1" customWidth="1"/>
    <col min="938" max="938" width="11.7109375" bestFit="1" customWidth="1"/>
    <col min="939" max="939" width="7.28515625" bestFit="1" customWidth="1"/>
    <col min="940" max="940" width="10.140625" bestFit="1" customWidth="1"/>
    <col min="941" max="941" width="7.140625" bestFit="1" customWidth="1"/>
    <col min="942" max="942" width="10.140625" bestFit="1" customWidth="1"/>
    <col min="943" max="943" width="7.28515625" bestFit="1" customWidth="1"/>
    <col min="944" max="944" width="10.140625" bestFit="1" customWidth="1"/>
    <col min="945" max="945" width="7.28515625" bestFit="1" customWidth="1"/>
    <col min="946" max="946" width="10.140625" bestFit="1" customWidth="1"/>
    <col min="947" max="947" width="7.28515625" bestFit="1" customWidth="1"/>
    <col min="948" max="948" width="10.140625" bestFit="1" customWidth="1"/>
    <col min="949" max="949" width="8.140625" bestFit="1" customWidth="1"/>
    <col min="950" max="950" width="11.140625" bestFit="1" customWidth="1"/>
    <col min="951" max="951" width="10.140625" bestFit="1" customWidth="1"/>
    <col min="952" max="952" width="12.7109375" bestFit="1" customWidth="1"/>
    <col min="953" max="953" width="8.140625" bestFit="1" customWidth="1"/>
    <col min="954" max="954" width="11.140625" bestFit="1" customWidth="1"/>
    <col min="955" max="955" width="8.140625" bestFit="1" customWidth="1"/>
    <col min="956" max="956" width="11.140625" bestFit="1" customWidth="1"/>
    <col min="957" max="957" width="8.140625" bestFit="1" customWidth="1"/>
    <col min="958" max="958" width="11.140625" bestFit="1" customWidth="1"/>
    <col min="959" max="959" width="8.140625" bestFit="1" customWidth="1"/>
    <col min="960" max="960" width="11.140625" bestFit="1" customWidth="1"/>
    <col min="961" max="961" width="8.140625" bestFit="1" customWidth="1"/>
    <col min="962" max="962" width="11.140625" bestFit="1" customWidth="1"/>
    <col min="963" max="963" width="8.140625" bestFit="1" customWidth="1"/>
    <col min="964" max="964" width="11.140625" bestFit="1" customWidth="1"/>
    <col min="965" max="965" width="8.140625" bestFit="1" customWidth="1"/>
    <col min="966" max="966" width="11.140625" bestFit="1" customWidth="1"/>
    <col min="967" max="967" width="8.140625" bestFit="1" customWidth="1"/>
    <col min="968" max="968" width="11.140625" bestFit="1" customWidth="1"/>
    <col min="969" max="969" width="8.140625" bestFit="1" customWidth="1"/>
    <col min="970" max="970" width="11.140625" bestFit="1" customWidth="1"/>
    <col min="971" max="971" width="8.140625" bestFit="1" customWidth="1"/>
    <col min="972" max="972" width="11.140625" bestFit="1" customWidth="1"/>
    <col min="973" max="973" width="8.140625" bestFit="1" customWidth="1"/>
    <col min="974" max="974" width="11.140625" bestFit="1" customWidth="1"/>
    <col min="975" max="975" width="10.140625" bestFit="1" customWidth="1"/>
    <col min="976" max="976" width="12.7109375" bestFit="1" customWidth="1"/>
    <col min="977" max="977" width="8.140625" bestFit="1" customWidth="1"/>
    <col min="978" max="978" width="11.140625" bestFit="1" customWidth="1"/>
    <col min="979" max="979" width="8.140625" bestFit="1" customWidth="1"/>
    <col min="980" max="980" width="11.140625" bestFit="1" customWidth="1"/>
    <col min="981" max="981" width="8.140625" bestFit="1" customWidth="1"/>
    <col min="982" max="982" width="11.140625" bestFit="1" customWidth="1"/>
    <col min="983" max="983" width="8.140625" bestFit="1" customWidth="1"/>
    <col min="984" max="984" width="11.140625" bestFit="1" customWidth="1"/>
    <col min="985" max="985" width="8.140625" bestFit="1" customWidth="1"/>
    <col min="986" max="986" width="11.140625" bestFit="1" customWidth="1"/>
    <col min="987" max="987" width="8.140625" bestFit="1" customWidth="1"/>
    <col min="988" max="988" width="11.140625" bestFit="1" customWidth="1"/>
    <col min="989" max="989" width="8.140625" bestFit="1" customWidth="1"/>
    <col min="990" max="990" width="11.140625" bestFit="1" customWidth="1"/>
    <col min="991" max="991" width="8.140625" bestFit="1" customWidth="1"/>
    <col min="992" max="992" width="11.140625" bestFit="1" customWidth="1"/>
    <col min="994" max="994" width="12.28515625" bestFit="1" customWidth="1"/>
    <col min="996" max="996" width="12.28515625" bestFit="1" customWidth="1"/>
    <col min="998" max="999" width="12.28515625" bestFit="1" customWidth="1"/>
    <col min="1000" max="1000" width="15" bestFit="1" customWidth="1"/>
    <col min="1001" max="1001" width="11.28515625" bestFit="1" customWidth="1"/>
    <col min="1002" max="1002" width="13.85546875" bestFit="1" customWidth="1"/>
    <col min="1003" max="1003" width="10.140625" bestFit="1" customWidth="1"/>
    <col min="1004" max="1004" width="13.28515625" bestFit="1" customWidth="1"/>
    <col min="1006" max="1006" width="3" bestFit="1" customWidth="1"/>
    <col min="1007" max="1024" width="4" bestFit="1" customWidth="1"/>
    <col min="1025" max="1046" width="5.140625" bestFit="1" customWidth="1"/>
    <col min="1047" max="1047" width="7.140625" bestFit="1" customWidth="1"/>
    <col min="1048" max="1054" width="5.140625" bestFit="1" customWidth="1"/>
    <col min="1055" max="1062" width="6.140625" bestFit="1" customWidth="1"/>
    <col min="1063" max="1063" width="8.140625" bestFit="1" customWidth="1"/>
    <col min="1064" max="1067" width="6.140625" bestFit="1" customWidth="1"/>
    <col min="1068" max="1068" width="9.28515625" bestFit="1" customWidth="1"/>
    <col min="1069" max="1074" width="6.140625" bestFit="1" customWidth="1"/>
    <col min="1075" max="1075" width="9.28515625" bestFit="1" customWidth="1"/>
    <col min="1076" max="1078" width="6.140625" bestFit="1" customWidth="1"/>
    <col min="1079" max="1079" width="9.28515625" bestFit="1" customWidth="1"/>
    <col min="1080" max="1087" width="6.140625" bestFit="1" customWidth="1"/>
    <col min="1088" max="1094" width="7.140625" bestFit="1" customWidth="1"/>
    <col min="1095" max="1095" width="9.28515625" bestFit="1" customWidth="1"/>
    <col min="1096" max="1098" width="7.140625" bestFit="1" customWidth="1"/>
    <col min="1099" max="1099" width="8.140625" bestFit="1" customWidth="1"/>
    <col min="1100" max="1102" width="12.28515625" bestFit="1" customWidth="1"/>
    <col min="1103" max="1103" width="11.42578125" bestFit="1" customWidth="1"/>
  </cols>
  <sheetData>
    <row r="1" spans="6:14" x14ac:dyDescent="0.25">
      <c r="F1" s="27" t="s">
        <v>0</v>
      </c>
      <c r="G1" s="27" t="s">
        <v>19</v>
      </c>
    </row>
    <row r="3" spans="6:14" x14ac:dyDescent="0.25">
      <c r="F3" s="27" t="s">
        <v>1</v>
      </c>
      <c r="G3" s="27" t="s">
        <v>27</v>
      </c>
      <c r="H3" s="27" t="s">
        <v>31</v>
      </c>
      <c r="I3" s="27" t="s">
        <v>26</v>
      </c>
      <c r="J3" s="27" t="s">
        <v>32</v>
      </c>
      <c r="K3" s="27" t="s">
        <v>29</v>
      </c>
      <c r="L3" s="27" t="s">
        <v>33</v>
      </c>
      <c r="M3" s="27" t="s">
        <v>30</v>
      </c>
      <c r="N3" s="27" t="s">
        <v>34</v>
      </c>
    </row>
    <row r="4" spans="6:14" x14ac:dyDescent="0.25">
      <c r="F4" s="29" t="s">
        <v>15</v>
      </c>
      <c r="G4" s="28">
        <v>3</v>
      </c>
      <c r="H4" s="28">
        <v>99410</v>
      </c>
      <c r="I4" s="28">
        <v>3</v>
      </c>
      <c r="J4" s="28">
        <v>112910</v>
      </c>
      <c r="K4" s="28">
        <v>5</v>
      </c>
      <c r="L4" s="28">
        <v>349690</v>
      </c>
      <c r="M4" s="28">
        <v>10</v>
      </c>
      <c r="N4" s="28">
        <v>765476</v>
      </c>
    </row>
    <row r="5" spans="6:14" x14ac:dyDescent="0.25">
      <c r="F5" s="29" t="s">
        <v>8</v>
      </c>
      <c r="G5" s="28">
        <v>23</v>
      </c>
      <c r="H5" s="28">
        <v>712444</v>
      </c>
      <c r="I5" s="28">
        <v>16</v>
      </c>
      <c r="J5" s="28">
        <v>310365.5</v>
      </c>
      <c r="K5" s="28">
        <v>24</v>
      </c>
      <c r="L5" s="28">
        <v>461787.1</v>
      </c>
      <c r="M5" s="28">
        <v>30</v>
      </c>
      <c r="N5" s="28">
        <v>1991773.6400000001</v>
      </c>
    </row>
    <row r="6" spans="6:14" x14ac:dyDescent="0.25">
      <c r="F6" s="29" t="s">
        <v>9</v>
      </c>
      <c r="G6" s="28">
        <v>20</v>
      </c>
      <c r="H6" s="28">
        <v>4597438</v>
      </c>
      <c r="I6" s="28">
        <v>10</v>
      </c>
      <c r="J6" s="28">
        <v>2287667</v>
      </c>
      <c r="K6" s="28">
        <v>8</v>
      </c>
      <c r="L6" s="28">
        <v>1103243</v>
      </c>
      <c r="M6" s="28">
        <v>11</v>
      </c>
      <c r="N6" s="28">
        <v>3842899.4</v>
      </c>
    </row>
    <row r="7" spans="6:14" x14ac:dyDescent="0.25">
      <c r="F7" s="29" t="s">
        <v>10</v>
      </c>
      <c r="G7" s="28">
        <v>19</v>
      </c>
      <c r="H7" s="28">
        <v>1916797</v>
      </c>
      <c r="I7" s="28">
        <v>13</v>
      </c>
      <c r="J7" s="28">
        <v>1022312</v>
      </c>
      <c r="K7" s="28">
        <v>18</v>
      </c>
      <c r="L7" s="28">
        <v>20180594.109999999</v>
      </c>
      <c r="M7" s="28">
        <v>19</v>
      </c>
      <c r="N7" s="28">
        <v>4484041.95</v>
      </c>
    </row>
    <row r="8" spans="6:14" x14ac:dyDescent="0.25">
      <c r="F8" s="29" t="s">
        <v>6</v>
      </c>
      <c r="G8" s="28">
        <v>13</v>
      </c>
      <c r="H8" s="28">
        <v>353495.6</v>
      </c>
      <c r="I8" s="28">
        <v>13</v>
      </c>
      <c r="J8" s="28">
        <v>257757.5</v>
      </c>
      <c r="K8" s="28">
        <v>15</v>
      </c>
      <c r="L8" s="28">
        <v>968106.7</v>
      </c>
      <c r="M8" s="28">
        <v>17</v>
      </c>
      <c r="N8" s="28">
        <v>896585.64</v>
      </c>
    </row>
    <row r="9" spans="6:14" x14ac:dyDescent="0.25">
      <c r="F9" s="29" t="s">
        <v>11</v>
      </c>
      <c r="G9" s="28">
        <v>14</v>
      </c>
      <c r="H9" s="28">
        <v>320769.5</v>
      </c>
      <c r="I9" s="28">
        <v>5</v>
      </c>
      <c r="J9" s="28">
        <v>316817.59000000003</v>
      </c>
      <c r="K9" s="28">
        <v>8</v>
      </c>
      <c r="L9" s="28">
        <v>1942531.89</v>
      </c>
      <c r="M9" s="28">
        <v>15</v>
      </c>
      <c r="N9" s="28">
        <v>2819069</v>
      </c>
    </row>
    <row r="10" spans="6:14" x14ac:dyDescent="0.25">
      <c r="F10" s="29" t="s">
        <v>12</v>
      </c>
      <c r="G10" s="28">
        <v>23</v>
      </c>
      <c r="H10" s="28">
        <v>442203.5</v>
      </c>
      <c r="I10" s="28">
        <v>12</v>
      </c>
      <c r="J10" s="28">
        <v>222076</v>
      </c>
      <c r="K10" s="28">
        <v>8</v>
      </c>
      <c r="L10" s="28">
        <v>117159.4</v>
      </c>
      <c r="M10" s="28">
        <v>11</v>
      </c>
      <c r="N10" s="28">
        <v>131020.4</v>
      </c>
    </row>
    <row r="11" spans="6:14" x14ac:dyDescent="0.25">
      <c r="F11" s="29" t="s">
        <v>7</v>
      </c>
      <c r="G11" s="28">
        <v>40</v>
      </c>
      <c r="H11" s="28">
        <v>13077314.549999999</v>
      </c>
      <c r="I11" s="28">
        <v>29</v>
      </c>
      <c r="J11" s="28">
        <v>8134357.0899999999</v>
      </c>
      <c r="K11" s="28">
        <v>35</v>
      </c>
      <c r="L11" s="28">
        <v>1713467.9</v>
      </c>
      <c r="M11" s="28">
        <v>35</v>
      </c>
      <c r="N11" s="28">
        <v>2270368.5999999996</v>
      </c>
    </row>
    <row r="12" spans="6:14" x14ac:dyDescent="0.25">
      <c r="F12" s="29" t="s">
        <v>14</v>
      </c>
      <c r="G12" s="28">
        <v>6</v>
      </c>
      <c r="H12" s="28">
        <v>1082992.83</v>
      </c>
      <c r="I12" s="28">
        <v>11</v>
      </c>
      <c r="J12" s="28">
        <v>449103.42</v>
      </c>
      <c r="K12" s="28">
        <v>17</v>
      </c>
      <c r="L12" s="28">
        <v>3178736</v>
      </c>
      <c r="M12" s="28">
        <v>34</v>
      </c>
      <c r="N12" s="28">
        <v>1232162.6200000001</v>
      </c>
    </row>
    <row r="13" spans="6:14" x14ac:dyDescent="0.25">
      <c r="F13" s="29" t="s">
        <v>13</v>
      </c>
      <c r="G13" s="28">
        <v>29</v>
      </c>
      <c r="H13" s="28">
        <v>7897838.3100000005</v>
      </c>
      <c r="I13" s="28">
        <v>25</v>
      </c>
      <c r="J13" s="28">
        <v>2980544.5</v>
      </c>
      <c r="K13" s="28">
        <v>19</v>
      </c>
      <c r="L13" s="28">
        <v>1311999.75</v>
      </c>
      <c r="M13" s="28">
        <v>28</v>
      </c>
      <c r="N13" s="28">
        <v>3671952.8600000003</v>
      </c>
    </row>
    <row r="15" spans="6:14" x14ac:dyDescent="0.25">
      <c r="I15" s="10"/>
      <c r="J15" s="10" t="s">
        <v>52</v>
      </c>
      <c r="K15" s="10"/>
      <c r="L15" s="10"/>
      <c r="M15" s="11"/>
    </row>
    <row r="16" spans="6:14" ht="11.25" customHeight="1" x14ac:dyDescent="0.25"/>
    <row r="17" spans="1:18" ht="15" customHeight="1" x14ac:dyDescent="0.25">
      <c r="G17" s="6"/>
    </row>
    <row r="18" spans="1:18" ht="15" customHeight="1" x14ac:dyDescent="0.25">
      <c r="C18" s="8" t="s">
        <v>24</v>
      </c>
      <c r="D18" s="8" t="s">
        <v>27</v>
      </c>
      <c r="E18" s="8" t="s">
        <v>26</v>
      </c>
      <c r="F18" s="8" t="s">
        <v>25</v>
      </c>
      <c r="G18" s="8" t="s">
        <v>28</v>
      </c>
      <c r="H18" s="5" t="s">
        <v>46</v>
      </c>
      <c r="K18" s="5"/>
      <c r="L18" s="5"/>
      <c r="M18" s="8" t="s">
        <v>1</v>
      </c>
      <c r="N18" s="8" t="s">
        <v>20</v>
      </c>
      <c r="O18" s="8" t="s">
        <v>21</v>
      </c>
      <c r="P18" s="8" t="s">
        <v>22</v>
      </c>
      <c r="Q18" s="8" t="s">
        <v>23</v>
      </c>
      <c r="R18" t="s">
        <v>46</v>
      </c>
    </row>
    <row r="19" spans="1:18" ht="15" customHeight="1" x14ac:dyDescent="0.25">
      <c r="C19" s="9" t="s">
        <v>15</v>
      </c>
      <c r="D19">
        <v>3</v>
      </c>
      <c r="E19">
        <v>3</v>
      </c>
      <c r="F19">
        <v>5</v>
      </c>
      <c r="G19">
        <v>10</v>
      </c>
      <c r="K19" s="6"/>
      <c r="M19" s="9" t="s">
        <v>15</v>
      </c>
      <c r="N19">
        <v>99410</v>
      </c>
      <c r="O19">
        <v>112910</v>
      </c>
      <c r="P19">
        <v>349690</v>
      </c>
      <c r="Q19">
        <v>765476</v>
      </c>
    </row>
    <row r="20" spans="1:18" ht="15" customHeight="1" x14ac:dyDescent="0.25">
      <c r="C20" s="9" t="s">
        <v>8</v>
      </c>
      <c r="D20">
        <v>23</v>
      </c>
      <c r="E20">
        <v>16</v>
      </c>
      <c r="F20">
        <v>24</v>
      </c>
      <c r="G20">
        <v>30</v>
      </c>
      <c r="K20" s="6"/>
      <c r="M20" s="9" t="s">
        <v>8</v>
      </c>
      <c r="N20">
        <v>712444</v>
      </c>
      <c r="O20">
        <v>310365.5</v>
      </c>
      <c r="P20">
        <v>461787.1</v>
      </c>
      <c r="Q20">
        <v>1991773.6400000001</v>
      </c>
    </row>
    <row r="21" spans="1:18" ht="15" customHeight="1" x14ac:dyDescent="0.25">
      <c r="C21" s="9" t="s">
        <v>9</v>
      </c>
      <c r="D21">
        <v>20</v>
      </c>
      <c r="E21">
        <v>10</v>
      </c>
      <c r="F21">
        <v>8</v>
      </c>
      <c r="G21">
        <v>11</v>
      </c>
      <c r="I21" s="12" t="s">
        <v>41</v>
      </c>
      <c r="J21" s="13" t="s">
        <v>42</v>
      </c>
      <c r="K21" s="13" t="s">
        <v>43</v>
      </c>
      <c r="M21" s="9" t="s">
        <v>9</v>
      </c>
      <c r="N21">
        <v>4597438</v>
      </c>
      <c r="O21">
        <v>2287667</v>
      </c>
      <c r="P21">
        <v>1103243</v>
      </c>
      <c r="Q21">
        <v>3842899.4</v>
      </c>
    </row>
    <row r="22" spans="1:18" ht="15" customHeight="1" x14ac:dyDescent="0.25">
      <c r="C22" s="9" t="s">
        <v>10</v>
      </c>
      <c r="D22">
        <v>19</v>
      </c>
      <c r="E22">
        <v>13</v>
      </c>
      <c r="F22">
        <v>18</v>
      </c>
      <c r="G22">
        <v>19</v>
      </c>
      <c r="I22" s="7" t="s">
        <v>2</v>
      </c>
      <c r="J22" s="7">
        <v>190</v>
      </c>
      <c r="K22" s="7">
        <v>30500703.289999995</v>
      </c>
      <c r="M22" s="9" t="s">
        <v>10</v>
      </c>
      <c r="N22">
        <v>1916797</v>
      </c>
      <c r="O22">
        <v>1022312</v>
      </c>
      <c r="P22">
        <v>20180594.109999999</v>
      </c>
      <c r="Q22">
        <v>4484041.95</v>
      </c>
    </row>
    <row r="23" spans="1:18" ht="15" customHeight="1" x14ac:dyDescent="0.25">
      <c r="C23" s="9" t="s">
        <v>6</v>
      </c>
      <c r="D23">
        <v>13</v>
      </c>
      <c r="E23">
        <v>13</v>
      </c>
      <c r="F23">
        <v>15</v>
      </c>
      <c r="G23">
        <v>17</v>
      </c>
      <c r="I23" s="7" t="s">
        <v>3</v>
      </c>
      <c r="J23" s="7">
        <v>137</v>
      </c>
      <c r="K23" s="7">
        <v>16093910.6</v>
      </c>
      <c r="M23" s="9" t="s">
        <v>6</v>
      </c>
      <c r="N23">
        <v>353495.6</v>
      </c>
      <c r="O23">
        <v>257757.5</v>
      </c>
      <c r="P23">
        <v>968106.7</v>
      </c>
      <c r="Q23">
        <v>896585.64</v>
      </c>
    </row>
    <row r="24" spans="1:18" ht="15" customHeight="1" x14ac:dyDescent="0.25">
      <c r="C24" s="9" t="s">
        <v>11</v>
      </c>
      <c r="D24">
        <v>14</v>
      </c>
      <c r="E24">
        <v>5</v>
      </c>
      <c r="F24">
        <v>8</v>
      </c>
      <c r="G24">
        <v>15</v>
      </c>
      <c r="I24" s="7" t="s">
        <v>4</v>
      </c>
      <c r="J24" s="7">
        <v>157</v>
      </c>
      <c r="K24" s="7">
        <v>31327315.84999999</v>
      </c>
      <c r="M24" s="9" t="s">
        <v>11</v>
      </c>
      <c r="N24">
        <v>320769.5</v>
      </c>
      <c r="O24">
        <v>316817.59000000003</v>
      </c>
      <c r="P24">
        <v>1942531.89</v>
      </c>
      <c r="Q24">
        <v>2819069</v>
      </c>
    </row>
    <row r="25" spans="1:18" ht="15" customHeight="1" x14ac:dyDescent="0.25">
      <c r="C25" s="9" t="s">
        <v>12</v>
      </c>
      <c r="D25">
        <v>23</v>
      </c>
      <c r="E25">
        <v>12</v>
      </c>
      <c r="F25">
        <v>8</v>
      </c>
      <c r="G25">
        <v>11</v>
      </c>
      <c r="I25" s="7" t="s">
        <v>5</v>
      </c>
      <c r="J25" s="7">
        <v>210</v>
      </c>
      <c r="K25" s="7">
        <v>22105350.109999999</v>
      </c>
      <c r="M25" s="9" t="s">
        <v>12</v>
      </c>
      <c r="N25">
        <v>442203.5</v>
      </c>
      <c r="O25">
        <v>222076</v>
      </c>
      <c r="P25">
        <v>117159.4</v>
      </c>
      <c r="Q25">
        <v>131020.4</v>
      </c>
    </row>
    <row r="26" spans="1:18" ht="15" customHeight="1" x14ac:dyDescent="0.25">
      <c r="C26" s="9" t="s">
        <v>7</v>
      </c>
      <c r="D26">
        <v>40</v>
      </c>
      <c r="E26">
        <v>29</v>
      </c>
      <c r="F26">
        <v>35</v>
      </c>
      <c r="G26">
        <v>35</v>
      </c>
      <c r="K26" s="6"/>
      <c r="M26" s="9" t="s">
        <v>7</v>
      </c>
      <c r="N26">
        <v>13077314.549999999</v>
      </c>
      <c r="O26">
        <v>8134357.0899999999</v>
      </c>
      <c r="P26">
        <v>1713467.9</v>
      </c>
      <c r="Q26">
        <v>2270368.5999999996</v>
      </c>
    </row>
    <row r="27" spans="1:18" ht="15" customHeight="1" x14ac:dyDescent="0.25">
      <c r="C27" s="9" t="s">
        <v>14</v>
      </c>
      <c r="D27">
        <v>6</v>
      </c>
      <c r="E27">
        <v>11</v>
      </c>
      <c r="F27">
        <v>17</v>
      </c>
      <c r="G27">
        <v>34</v>
      </c>
      <c r="I27" s="11"/>
      <c r="J27" s="14" t="s">
        <v>45</v>
      </c>
      <c r="K27" s="15"/>
      <c r="M27" s="9" t="s">
        <v>14</v>
      </c>
      <c r="N27">
        <v>1082992.83</v>
      </c>
      <c r="O27">
        <v>449103.42</v>
      </c>
      <c r="P27">
        <v>3178736</v>
      </c>
      <c r="Q27">
        <v>1232162.6200000001</v>
      </c>
    </row>
    <row r="28" spans="1:18" x14ac:dyDescent="0.25">
      <c r="C28" s="9" t="s">
        <v>13</v>
      </c>
      <c r="D28">
        <v>29</v>
      </c>
      <c r="E28">
        <v>25</v>
      </c>
      <c r="F28">
        <v>19</v>
      </c>
      <c r="G28">
        <v>28</v>
      </c>
      <c r="K28" s="6"/>
      <c r="M28" s="9" t="s">
        <v>13</v>
      </c>
      <c r="N28">
        <v>7897838.3100000005</v>
      </c>
      <c r="O28">
        <v>2980544.5</v>
      </c>
      <c r="P28">
        <v>1311999.75</v>
      </c>
      <c r="Q28">
        <v>3671952.8600000003</v>
      </c>
    </row>
    <row r="29" spans="1:18" x14ac:dyDescent="0.25">
      <c r="C29" s="9"/>
      <c r="D29" s="5"/>
      <c r="E29" s="5"/>
      <c r="F29" s="5"/>
      <c r="G29" s="5"/>
      <c r="J29" s="6"/>
      <c r="M29" s="9"/>
      <c r="N29" s="5"/>
      <c r="O29" s="5"/>
      <c r="P29" s="5"/>
      <c r="Q29" s="5"/>
    </row>
    <row r="30" spans="1:18" x14ac:dyDescent="0.25">
      <c r="D30" s="11"/>
      <c r="E30" s="10" t="s">
        <v>47</v>
      </c>
      <c r="F30" s="11"/>
      <c r="G30" s="11"/>
      <c r="L30" s="5"/>
    </row>
    <row r="31" spans="1:18" x14ac:dyDescent="0.25">
      <c r="A31" s="5"/>
      <c r="B31" s="5"/>
      <c r="C31" s="5"/>
      <c r="D31" s="5"/>
      <c r="E31" s="5"/>
      <c r="L31" s="5"/>
      <c r="N31" s="10"/>
      <c r="O31" s="10" t="s">
        <v>48</v>
      </c>
      <c r="P31" s="10"/>
    </row>
    <row r="32" spans="1:18" x14ac:dyDescent="0.25">
      <c r="L32" s="5"/>
    </row>
    <row r="33" spans="1:17" x14ac:dyDescent="0.25">
      <c r="A33" s="6"/>
      <c r="L33" s="5"/>
    </row>
    <row r="34" spans="1:17" x14ac:dyDescent="0.25">
      <c r="H34" s="6"/>
      <c r="L34" t="s">
        <v>0</v>
      </c>
      <c r="M34" t="s">
        <v>19</v>
      </c>
    </row>
    <row r="35" spans="1:17" x14ac:dyDescent="0.25">
      <c r="D35" t="s">
        <v>44</v>
      </c>
      <c r="F35" s="5"/>
      <c r="H35" t="s">
        <v>44</v>
      </c>
      <c r="J35" s="5"/>
    </row>
    <row r="36" spans="1:17" x14ac:dyDescent="0.25">
      <c r="E36" s="16" t="s">
        <v>1</v>
      </c>
      <c r="F36" s="17" t="s">
        <v>39</v>
      </c>
      <c r="G36" s="17" t="s">
        <v>40</v>
      </c>
      <c r="I36" s="8" t="s">
        <v>1</v>
      </c>
      <c r="J36" s="8" t="s">
        <v>53</v>
      </c>
      <c r="L36" t="s">
        <v>1</v>
      </c>
      <c r="M36" t="s">
        <v>35</v>
      </c>
      <c r="N36" t="s">
        <v>36</v>
      </c>
      <c r="O36" t="s">
        <v>37</v>
      </c>
      <c r="P36" t="s">
        <v>38</v>
      </c>
      <c r="Q36" s="8" t="s">
        <v>49</v>
      </c>
    </row>
    <row r="37" spans="1:17" x14ac:dyDescent="0.25">
      <c r="E37" s="18" t="s">
        <v>15</v>
      </c>
      <c r="F37" s="19">
        <v>54314.73333333333</v>
      </c>
      <c r="G37" s="19">
        <v>6</v>
      </c>
      <c r="I37" s="22" t="s">
        <v>15</v>
      </c>
      <c r="J37" s="23">
        <v>0.05</v>
      </c>
      <c r="L37" s="6" t="s">
        <v>15</v>
      </c>
      <c r="M37">
        <v>33136.666666666664</v>
      </c>
      <c r="N37">
        <v>37636.666666666664</v>
      </c>
      <c r="O37">
        <v>69938</v>
      </c>
      <c r="P37">
        <v>76547.600000000006</v>
      </c>
      <c r="Q37">
        <f>AVERAGE(M37:P37)</f>
        <v>54314.73333333333</v>
      </c>
    </row>
    <row r="38" spans="1:17" x14ac:dyDescent="0.25">
      <c r="E38" s="18" t="s">
        <v>8</v>
      </c>
      <c r="F38" s="19">
        <v>34001.81341757247</v>
      </c>
      <c r="G38" s="19">
        <v>24</v>
      </c>
      <c r="I38" s="22" t="s">
        <v>8</v>
      </c>
      <c r="J38" s="23">
        <v>0.03</v>
      </c>
      <c r="L38" s="6" t="s">
        <v>8</v>
      </c>
      <c r="M38">
        <v>30975.82608695652</v>
      </c>
      <c r="N38">
        <v>19397.84375</v>
      </c>
      <c r="O38">
        <v>19241.129166666666</v>
      </c>
      <c r="P38">
        <v>66392.454666666672</v>
      </c>
      <c r="Q38">
        <f t="shared" ref="Q38:Q46" si="0">AVERAGE(M38:P38)</f>
        <v>34001.81341757247</v>
      </c>
    </row>
    <row r="39" spans="1:17" x14ac:dyDescent="0.25">
      <c r="E39" s="18" t="s">
        <v>9</v>
      </c>
      <c r="F39" s="19">
        <v>236474.61647727271</v>
      </c>
      <c r="G39" s="19">
        <v>13</v>
      </c>
      <c r="I39" s="22" t="s">
        <v>9</v>
      </c>
      <c r="J39" s="23">
        <v>0.18</v>
      </c>
      <c r="L39" s="6" t="s">
        <v>9</v>
      </c>
      <c r="M39">
        <v>229871.9</v>
      </c>
      <c r="N39">
        <v>228766.7</v>
      </c>
      <c r="O39">
        <v>137905.375</v>
      </c>
      <c r="P39">
        <v>349354.49090909091</v>
      </c>
      <c r="Q39">
        <f t="shared" si="0"/>
        <v>236474.61647727271</v>
      </c>
    </row>
    <row r="40" spans="1:17" x14ac:dyDescent="0.25">
      <c r="E40" s="18" t="s">
        <v>10</v>
      </c>
      <c r="F40" s="19">
        <v>384167.4405909807</v>
      </c>
      <c r="G40" s="19">
        <v>18</v>
      </c>
      <c r="I40" s="22" t="s">
        <v>10</v>
      </c>
      <c r="J40" s="23">
        <v>0.28999999999999998</v>
      </c>
      <c r="L40" s="6" t="s">
        <v>10</v>
      </c>
      <c r="M40">
        <v>100884.05263157895</v>
      </c>
      <c r="N40">
        <v>78639.38461538461</v>
      </c>
      <c r="O40">
        <v>1121144.1172222223</v>
      </c>
      <c r="P40">
        <v>236002.20789473684</v>
      </c>
      <c r="Q40">
        <f t="shared" si="0"/>
        <v>384167.4405909807</v>
      </c>
    </row>
    <row r="41" spans="1:17" x14ac:dyDescent="0.25">
      <c r="E41" s="18" t="s">
        <v>6</v>
      </c>
      <c r="F41" s="19">
        <v>41075.061915535443</v>
      </c>
      <c r="G41" s="19">
        <v>15</v>
      </c>
      <c r="I41" s="22" t="s">
        <v>6</v>
      </c>
      <c r="J41" s="23">
        <v>0.04</v>
      </c>
      <c r="L41" s="6" t="s">
        <v>6</v>
      </c>
      <c r="M41">
        <v>27191.969230769228</v>
      </c>
      <c r="N41">
        <v>19827.5</v>
      </c>
      <c r="O41">
        <v>64540.446666666663</v>
      </c>
      <c r="P41">
        <v>52740.331764705887</v>
      </c>
      <c r="Q41">
        <f t="shared" si="0"/>
        <v>41075.061915535443</v>
      </c>
    </row>
    <row r="42" spans="1:17" x14ac:dyDescent="0.25">
      <c r="E42" s="18" t="s">
        <v>11</v>
      </c>
      <c r="F42" s="19">
        <v>129257.51118154763</v>
      </c>
      <c r="G42" s="19">
        <v>11</v>
      </c>
      <c r="I42" s="22" t="s">
        <v>11</v>
      </c>
      <c r="J42" s="23">
        <v>0.1</v>
      </c>
      <c r="L42" s="6" t="s">
        <v>11</v>
      </c>
      <c r="M42">
        <v>22912.107142857141</v>
      </c>
      <c r="N42">
        <v>63363.518000000004</v>
      </c>
      <c r="O42">
        <v>242816.48624999999</v>
      </c>
      <c r="P42">
        <v>187937.93333333332</v>
      </c>
      <c r="Q42">
        <f t="shared" si="0"/>
        <v>129257.51118154763</v>
      </c>
    </row>
    <row r="43" spans="1:17" x14ac:dyDescent="0.25">
      <c r="E43" s="18" t="s">
        <v>12</v>
      </c>
      <c r="F43" s="19">
        <v>16072.110729578391</v>
      </c>
      <c r="G43" s="19">
        <v>14</v>
      </c>
      <c r="I43" s="22" t="s">
        <v>12</v>
      </c>
      <c r="J43" s="23">
        <v>0.02</v>
      </c>
      <c r="L43" s="6" t="s">
        <v>12</v>
      </c>
      <c r="M43">
        <v>19226.239130434784</v>
      </c>
      <c r="N43">
        <v>18506.333333333332</v>
      </c>
      <c r="O43">
        <v>14644.924999999999</v>
      </c>
      <c r="P43">
        <v>11910.945454545454</v>
      </c>
      <c r="Q43">
        <f t="shared" si="0"/>
        <v>16072.110729578391</v>
      </c>
    </row>
    <row r="44" spans="1:17" x14ac:dyDescent="0.25">
      <c r="E44" s="18" t="s">
        <v>7</v>
      </c>
      <c r="F44" s="19">
        <v>180312.95895474139</v>
      </c>
      <c r="G44" s="19">
        <v>35</v>
      </c>
      <c r="I44" s="22" t="s">
        <v>7</v>
      </c>
      <c r="J44" s="23">
        <v>0.14000000000000001</v>
      </c>
      <c r="L44" s="6" t="s">
        <v>7</v>
      </c>
      <c r="M44">
        <v>326932.86374999996</v>
      </c>
      <c r="N44">
        <v>280495.07206896553</v>
      </c>
      <c r="O44">
        <v>48956.225714285712</v>
      </c>
      <c r="P44">
        <v>64867.674285714274</v>
      </c>
      <c r="Q44">
        <f t="shared" si="0"/>
        <v>180312.95895474139</v>
      </c>
    </row>
    <row r="45" spans="1:17" x14ac:dyDescent="0.25">
      <c r="E45" s="18" t="s">
        <v>14</v>
      </c>
      <c r="F45" s="19">
        <v>111137.73407085563</v>
      </c>
      <c r="G45" s="19">
        <v>17</v>
      </c>
      <c r="I45" s="22" t="s">
        <v>14</v>
      </c>
      <c r="J45" s="23">
        <v>0.09</v>
      </c>
      <c r="L45" s="6" t="s">
        <v>14</v>
      </c>
      <c r="M45">
        <v>180498.80500000002</v>
      </c>
      <c r="N45">
        <v>40827.583636363634</v>
      </c>
      <c r="O45">
        <v>186984.4705882353</v>
      </c>
      <c r="P45">
        <v>36240.077058823532</v>
      </c>
      <c r="Q45">
        <f t="shared" si="0"/>
        <v>111137.73407085563</v>
      </c>
    </row>
    <row r="46" spans="1:17" x14ac:dyDescent="0.25">
      <c r="E46" s="18" t="s">
        <v>13</v>
      </c>
      <c r="F46" s="19">
        <v>147938.70601536168</v>
      </c>
      <c r="G46" s="19">
        <v>26</v>
      </c>
      <c r="I46" s="22" t="s">
        <v>13</v>
      </c>
      <c r="J46" s="23">
        <v>0.12</v>
      </c>
      <c r="L46" s="6" t="s">
        <v>13</v>
      </c>
      <c r="M46">
        <v>272339.25206896552</v>
      </c>
      <c r="N46">
        <v>119221.78</v>
      </c>
      <c r="O46">
        <v>69052.618421052626</v>
      </c>
      <c r="P46">
        <v>131141.17357142858</v>
      </c>
      <c r="Q46">
        <f t="shared" si="0"/>
        <v>147938.70601536168</v>
      </c>
    </row>
    <row r="47" spans="1:17" x14ac:dyDescent="0.25">
      <c r="L47" s="6" t="s">
        <v>18</v>
      </c>
      <c r="M47" s="20">
        <v>160530.01731578945</v>
      </c>
      <c r="N47" s="20">
        <v>117473.8</v>
      </c>
      <c r="O47" s="20">
        <v>199537.0436305732</v>
      </c>
      <c r="P47" s="20">
        <v>105263.57195238095</v>
      </c>
      <c r="Q47" s="21">
        <f>AVERAGE(M47:P47)</f>
        <v>145701.10822468592</v>
      </c>
    </row>
    <row r="48" spans="1:17" x14ac:dyDescent="0.25">
      <c r="L48" s="6"/>
    </row>
    <row r="49" spans="1:16" x14ac:dyDescent="0.25">
      <c r="A49" s="6"/>
      <c r="E49" s="10" t="s">
        <v>51</v>
      </c>
      <c r="F49" s="10"/>
      <c r="I49" s="24" t="s">
        <v>54</v>
      </c>
      <c r="J49" s="25"/>
    </row>
    <row r="50" spans="1:16" x14ac:dyDescent="0.25">
      <c r="A50" s="6"/>
      <c r="N50" s="10"/>
      <c r="O50" s="10" t="s">
        <v>50</v>
      </c>
      <c r="P50" s="10"/>
    </row>
    <row r="51" spans="1:16" x14ac:dyDescent="0.25">
      <c r="A51" s="6"/>
    </row>
    <row r="52" spans="1:16" x14ac:dyDescent="0.25">
      <c r="A52" s="6"/>
    </row>
    <row r="53" spans="1:16" x14ac:dyDescent="0.25">
      <c r="A53" s="6"/>
    </row>
    <row r="54" spans="1:16" x14ac:dyDescent="0.25">
      <c r="A54" s="6"/>
    </row>
    <row r="55" spans="1:16" x14ac:dyDescent="0.25">
      <c r="A55" s="6"/>
    </row>
    <row r="61" spans="1:16" x14ac:dyDescent="0.25">
      <c r="C61" s="6"/>
    </row>
    <row r="62" spans="1:16" x14ac:dyDescent="0.25">
      <c r="C62" s="6"/>
    </row>
    <row r="63" spans="1:16" x14ac:dyDescent="0.25">
      <c r="C63" s="6"/>
    </row>
    <row r="64" spans="1:16" x14ac:dyDescent="0.25">
      <c r="C64" s="6"/>
    </row>
    <row r="69" spans="8:8" x14ac:dyDescent="0.25">
      <c r="H69" s="6"/>
    </row>
    <row r="70" spans="8:8" x14ac:dyDescent="0.25">
      <c r="H70" s="6"/>
    </row>
    <row r="71" spans="8:8" x14ac:dyDescent="0.25">
      <c r="H71" s="6"/>
    </row>
    <row r="72" spans="8:8" x14ac:dyDescent="0.25">
      <c r="H7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</sheetData>
  <conditionalFormatting pivot="1" sqref="G4:H13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{25FAE3AD-AABC-4B27-8076-AFB4051F27AB}</x14:id>
        </ext>
      </extLst>
    </cfRule>
  </conditionalFormatting>
  <conditionalFormatting pivot="1" sqref="G4:G13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{F6C19820-9F3B-43B9-AE61-55183F0DF414}</x14:id>
        </ext>
      </extLst>
    </cfRule>
  </conditionalFormatting>
  <conditionalFormatting pivot="1" sqref="I4:I13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{968D0377-CD66-4579-9FF8-6A18B5F0E802}</x14:id>
        </ext>
      </extLst>
    </cfRule>
  </conditionalFormatting>
  <conditionalFormatting pivot="1" sqref="J4:J13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{ADF37179-ED70-4FA3-8412-F40B50487416}</x14:id>
        </ext>
      </extLst>
    </cfRule>
  </conditionalFormatting>
  <conditionalFormatting pivot="1" sqref="K4:K1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{5E4D6FCF-1F50-4DC7-BE5E-B1DF4673B86B}</x14:id>
        </ext>
      </extLst>
    </cfRule>
  </conditionalFormatting>
  <conditionalFormatting pivot="1" sqref="L4:L13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{9B542BB0-199C-4A42-8C39-560C69CAE7C8}</x14:id>
        </ext>
      </extLst>
    </cfRule>
  </conditionalFormatting>
  <conditionalFormatting pivot="1" sqref="M4:N13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{DE4EC9B1-01DF-406E-8065-CF2669535B5F}</x14:id>
        </ext>
      </extLst>
    </cfRule>
  </conditionalFormatting>
  <conditionalFormatting pivot="1" sqref="M4:M1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{97F34611-AACC-4A96-B98C-6F98E968A989}</x14:id>
        </ext>
      </extLst>
    </cfRule>
  </conditionalFormatting>
  <conditionalFormatting pivot="1" sqref="M37:P37">
    <cfRule type="iconSet" priority="9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38:P38">
    <cfRule type="iconSet" priority="8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39:P39">
    <cfRule type="iconSet" priority="8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40:P40">
    <cfRule type="iconSet" priority="8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41:P41">
    <cfRule type="iconSet" priority="8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42:P42">
    <cfRule type="iconSet" priority="8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43:P43">
    <cfRule type="iconSet" priority="8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44:P44">
    <cfRule type="iconSet" priority="8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45:P45">
    <cfRule type="iconSet" priority="8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M46:P46">
    <cfRule type="iconSet" priority="8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7:H18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{4A4385D3-2BBC-4004-AA78-F8539CCCCBC4}</x14:id>
        </ext>
      </extLst>
    </cfRule>
  </conditionalFormatting>
  <conditionalFormatting sqref="H17:H18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{BA4D64AB-AC8A-4A97-8160-D21D985805D2}</x14:id>
        </ext>
      </extLst>
    </cfRule>
  </conditionalFormatting>
  <conditionalFormatting sqref="I17:I18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{B48B5E06-F255-4FBF-B64A-B71479C4949C}</x14:id>
        </ext>
      </extLst>
    </cfRule>
  </conditionalFormatting>
  <conditionalFormatting sqref="J17:J18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{2BAC6505-9CF0-44B1-BD3A-2422EA0C3BBD}</x14:id>
        </ext>
      </extLst>
    </cfRule>
  </conditionalFormatting>
  <conditionalFormatting sqref="K17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{35EE1D64-710F-4B93-B2F6-27E1E4E81FD4}</x14:id>
        </ext>
      </extLst>
    </cfRule>
  </conditionalFormatting>
  <conditionalFormatting sqref="K17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{C8ADA93A-A148-4721-8ECC-9A427FFCDF28}</x14:id>
        </ext>
      </extLst>
    </cfRule>
  </conditionalFormatting>
  <conditionalFormatting sqref="B49:B55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{41678239-1228-437E-95AA-670624DA5DCE}</x14:id>
        </ext>
      </extLst>
    </cfRule>
  </conditionalFormatting>
  <conditionalFormatting sqref="B49:B55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{CB3DDBF0-A5B1-48D7-9046-60553ED9FD70}</x14:id>
        </ext>
      </extLst>
    </cfRule>
  </conditionalFormatting>
  <conditionalFormatting sqref="C49:C5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{336BF6D1-0DB8-43CE-8180-B8AE134003E4}</x14:id>
        </ext>
      </extLst>
    </cfRule>
  </conditionalFormatting>
  <conditionalFormatting sqref="D49:D52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{9682F711-350C-469B-8725-14485D546561}</x14:id>
        </ext>
      </extLst>
    </cfRule>
  </conditionalFormatting>
  <conditionalFormatting sqref="E50:E5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{DF5CEB41-D8D1-47B9-B252-B7430851AF94}</x14:id>
        </ext>
      </extLst>
    </cfRule>
  </conditionalFormatting>
  <conditionalFormatting sqref="E50:E52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{57BD0392-945D-4BA3-A9C1-7CC1A45816F9}</x14:id>
        </ext>
      </extLst>
    </cfRule>
  </conditionalFormatting>
  <conditionalFormatting sqref="H20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{A8E486F4-9F86-4C93-AE67-D88946FCBF3A}</x14:id>
        </ext>
      </extLst>
    </cfRule>
  </conditionalFormatting>
  <conditionalFormatting sqref="H20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{8CD6F061-CB7E-45A8-A10E-654FAEF74F64}</x14:id>
        </ext>
      </extLst>
    </cfRule>
  </conditionalFormatting>
  <conditionalFormatting sqref="I20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{83CF287C-9273-4741-9764-C45FC627CEF7}</x14:id>
        </ext>
      </extLst>
    </cfRule>
  </conditionalFormatting>
  <conditionalFormatting sqref="J20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{EF40D521-8504-4575-98DF-1DF119670D36}</x14:id>
        </ext>
      </extLst>
    </cfRule>
  </conditionalFormatting>
  <conditionalFormatting sqref="H2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{BDADD504-880F-40A3-B9B9-536B88CED654}</x14:id>
        </ext>
      </extLst>
    </cfRule>
  </conditionalFormatting>
  <conditionalFormatting sqref="H2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{BAFF35D0-12CA-4AE9-A70D-51EDC3D3ED5B}</x14:id>
        </ext>
      </extLst>
    </cfRule>
  </conditionalFormatting>
  <conditionalFormatting sqref="H2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{B576B35A-DC0B-4499-B328-78C8F87D2525}</x14:id>
        </ext>
      </extLst>
    </cfRule>
  </conditionalFormatting>
  <conditionalFormatting sqref="H22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{DAAACFB5-0913-4E0C-9FB6-28419F23C51F}</x14:id>
        </ext>
      </extLst>
    </cfRule>
  </conditionalFormatting>
  <conditionalFormatting sqref="H2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{8E3B33E3-355C-4BF1-91E7-17D190A1252A}</x14:id>
        </ext>
      </extLst>
    </cfRule>
  </conditionalFormatting>
  <conditionalFormatting sqref="H24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{6D1B67E5-506D-48CA-92C5-85F4CAB7608F}</x14:id>
        </ext>
      </extLst>
    </cfRule>
  </conditionalFormatting>
  <conditionalFormatting sqref="H2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{0B486A4C-8277-4F65-A8A6-EC242CF61F16}</x14:id>
        </ext>
      </extLst>
    </cfRule>
  </conditionalFormatting>
  <conditionalFormatting sqref="H2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{1521B64D-A25F-47DC-871E-7C5CDE699F6E}</x14:id>
        </ext>
      </extLst>
    </cfRule>
  </conditionalFormatting>
  <conditionalFormatting sqref="I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{2FAD0A61-078D-4CFB-9014-6192C00DE3CB}</x14:id>
        </ext>
      </extLst>
    </cfRule>
  </conditionalFormatting>
  <conditionalFormatting sqref="J2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{1E29E62E-44F3-4D48-B3ED-7E11D25CAC86}</x14:id>
        </ext>
      </extLst>
    </cfRule>
  </conditionalFormatting>
  <conditionalFormatting sqref="H28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{289B165B-CE20-4A21-B43E-132B0475A4C8}</x14:id>
        </ext>
      </extLst>
    </cfRule>
  </conditionalFormatting>
  <conditionalFormatting sqref="H28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{7D3BD2F5-3B22-4EEC-83AB-4477837132A1}</x14:id>
        </ext>
      </extLst>
    </cfRule>
  </conditionalFormatting>
  <conditionalFormatting sqref="I2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{7C8F288F-967E-4E7C-A6B0-E9973AF9F9B2}</x14:id>
        </ext>
      </extLst>
    </cfRule>
  </conditionalFormatting>
  <conditionalFormatting sqref="J28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{638CF7F9-08CF-4443-A74B-1321B122DC11}</x14:id>
        </ext>
      </extLst>
    </cfRule>
  </conditionalFormatting>
  <conditionalFormatting sqref="L19:L28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{69BF72B4-5B4E-401B-8E7B-D646B3D65474}</x14:id>
        </ext>
      </extLst>
    </cfRule>
  </conditionalFormatting>
  <conditionalFormatting sqref="B33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{3731A6F8-C60B-4808-948D-4D2D14F32AEC}</x14:id>
        </ext>
      </extLst>
    </cfRule>
  </conditionalFormatting>
  <conditionalFormatting sqref="C32:C33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{584AE33E-94F0-4150-A8A5-0530BB4A1BF9}</x14:id>
        </ext>
      </extLst>
    </cfRule>
  </conditionalFormatting>
  <conditionalFormatting sqref="D32:D3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{19E56477-7C28-493D-BC16-701F8823C18C}</x14:id>
        </ext>
      </extLst>
    </cfRule>
  </conditionalFormatting>
  <conditionalFormatting sqref="E32:E3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{44B6BC55-EDA6-4F64-873A-DBA5DB0B54C3}</x14:id>
        </ext>
      </extLst>
    </cfRule>
  </conditionalFormatting>
  <conditionalFormatting sqref="D19:D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{88D5B1F7-CA99-4031-ADC9-F3779730EA75}</x14:id>
        </ext>
      </extLst>
    </cfRule>
  </conditionalFormatting>
  <conditionalFormatting sqref="D19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{9FEC950F-0FB3-4F5A-B11E-B20580C38444}</x14:id>
        </ext>
      </extLst>
    </cfRule>
  </conditionalFormatting>
  <conditionalFormatting sqref="E19:E2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{045063A8-2BDB-441C-9C8E-BF5DB373C241}</x14:id>
        </ext>
      </extLst>
    </cfRule>
  </conditionalFormatting>
  <conditionalFormatting sqref="F19:F28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{4D136E4F-7256-45AF-B631-533AF4202FF6}</x14:id>
        </ext>
      </extLst>
    </cfRule>
  </conditionalFormatting>
  <conditionalFormatting sqref="G19:G2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{74FC8AED-C03D-4A75-9A74-4693A51C55FD}</x14:id>
        </ext>
      </extLst>
    </cfRule>
  </conditionalFormatting>
  <conditionalFormatting sqref="G19:G28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{3DDB4E1F-A838-40A3-9EDC-673140284975}</x14:id>
        </ext>
      </extLst>
    </cfRule>
  </conditionalFormatting>
  <conditionalFormatting sqref="N19:N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{27563F4A-36F3-4A4F-8A0E-FC771DE887D7}</x14:id>
        </ext>
      </extLst>
    </cfRule>
  </conditionalFormatting>
  <conditionalFormatting sqref="O19:O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{143D299B-97C6-40E0-8D94-29B76E9B9841}</x14:id>
        </ext>
      </extLst>
    </cfRule>
  </conditionalFormatting>
  <conditionalFormatting sqref="P19:P2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{6394B81C-FE33-4D19-B1B1-1DC8F3516B1F}</x14:id>
        </ext>
      </extLst>
    </cfRule>
  </conditionalFormatting>
  <conditionalFormatting sqref="Q19:Q28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{4553F63C-4624-4710-AAD3-0366071F9914}</x14:id>
        </ext>
      </extLst>
    </cfRule>
  </conditionalFormatting>
  <conditionalFormatting sqref="C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{7648C517-F63B-41F5-A4A0-58EFA3ACD5AC}</x14:id>
        </ext>
      </extLst>
    </cfRule>
  </conditionalFormatting>
  <conditionalFormatting sqref="M48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{7EB20B7F-5B72-46F6-A161-C89311036F00}</x14:id>
        </ext>
      </extLst>
    </cfRule>
  </conditionalFormatting>
  <conditionalFormatting sqref="N48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{7B19B302-3FFE-433E-8422-87F307FE13EA}</x14:id>
        </ext>
      </extLst>
    </cfRule>
  </conditionalFormatting>
  <conditionalFormatting sqref="O48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{FEE5263F-7CB7-4DFE-ABD5-D275BE059E5C}</x14:id>
        </ext>
      </extLst>
    </cfRule>
  </conditionalFormatting>
  <conditionalFormatting sqref="P48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{F5F34849-8CA8-4109-BF05-028180F10036}</x14:id>
        </ext>
      </extLst>
    </cfRule>
  </conditionalFormatting>
  <conditionalFormatting sqref="D61:D6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{0C8DEE92-A845-4043-84DD-CBD0E38B2B01}</x14:id>
        </ext>
      </extLst>
    </cfRule>
  </conditionalFormatting>
  <conditionalFormatting sqref="D61:D6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{BE0EE312-51FD-47C1-8A29-44D3575B71CD}</x14:id>
        </ext>
      </extLst>
    </cfRule>
  </conditionalFormatting>
  <conditionalFormatting sqref="E61:E6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{355B2B4F-60E1-430B-83F9-E47A971883AC}</x14:id>
        </ext>
      </extLst>
    </cfRule>
  </conditionalFormatting>
  <conditionalFormatting sqref="I69:I7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{32EE2087-D2E8-4EFE-B5AB-8C9C58C3526C}</x14:id>
        </ext>
      </extLst>
    </cfRule>
  </conditionalFormatting>
  <conditionalFormatting sqref="I69:I7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{A55FD5B1-D877-4E44-9A63-594170871F3D}</x14:id>
        </ext>
      </extLst>
    </cfRule>
  </conditionalFormatting>
  <conditionalFormatting sqref="J69:J7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{C9370623-C918-4CF4-BDD8-E6BA6F450333}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5FAE3AD-AABC-4B27-8076-AFB4051F27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G4:H13</xm:sqref>
        </x14:conditionalFormatting>
        <x14:conditionalFormatting xmlns:xm="http://schemas.microsoft.com/office/excel/2006/main" pivot="1">
          <x14:cfRule type="dataBar" id="{F6C19820-9F3B-43B9-AE61-55183F0DF4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 pivot="1">
          <x14:cfRule type="dataBar" id="{968D0377-CD66-4579-9FF8-6A18B5F0E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 pivot="1">
          <x14:cfRule type="dataBar" id="{ADF37179-ED70-4FA3-8412-F40B50487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 pivot="1">
          <x14:cfRule type="dataBar" id="{5E4D6FCF-1F50-4DC7-BE5E-B1DF4673B8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 pivot="1">
          <x14:cfRule type="dataBar" id="{9B542BB0-199C-4A42-8C39-560C69CAE7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L4:L13</xm:sqref>
        </x14:conditionalFormatting>
        <x14:conditionalFormatting xmlns:xm="http://schemas.microsoft.com/office/excel/2006/main" pivot="1">
          <x14:cfRule type="dataBar" id="{DE4EC9B1-01DF-406E-8065-CF2669535B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M4:N13</xm:sqref>
        </x14:conditionalFormatting>
        <x14:conditionalFormatting xmlns:xm="http://schemas.microsoft.com/office/excel/2006/main" pivot="1">
          <x14:cfRule type="dataBar" id="{97F34611-AACC-4A96-B98C-6F98E968A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M4:M13</xm:sqref>
        </x14:conditionalFormatting>
        <x14:conditionalFormatting xmlns:xm="http://schemas.microsoft.com/office/excel/2006/main">
          <x14:cfRule type="dataBar" id="{4A4385D3-2BBC-4004-AA78-F8539CCCCB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H17:H18</xm:sqref>
        </x14:conditionalFormatting>
        <x14:conditionalFormatting xmlns:xm="http://schemas.microsoft.com/office/excel/2006/main">
          <x14:cfRule type="dataBar" id="{BA4D64AB-AC8A-4A97-8160-D21D985805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H17:H18</xm:sqref>
        </x14:conditionalFormatting>
        <x14:conditionalFormatting xmlns:xm="http://schemas.microsoft.com/office/excel/2006/main">
          <x14:cfRule type="dataBar" id="{B48B5E06-F255-4FBF-B64A-B71479C494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I17:I18</xm:sqref>
        </x14:conditionalFormatting>
        <x14:conditionalFormatting xmlns:xm="http://schemas.microsoft.com/office/excel/2006/main">
          <x14:cfRule type="dataBar" id="{2BAC6505-9CF0-44B1-BD3A-2422EA0C3B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J17:J18</xm:sqref>
        </x14:conditionalFormatting>
        <x14:conditionalFormatting xmlns:xm="http://schemas.microsoft.com/office/excel/2006/main">
          <x14:cfRule type="dataBar" id="{35EE1D64-710F-4B93-B2F6-27E1E4E81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C8ADA93A-A148-4721-8ECC-9A427FFCDF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41678239-1228-437E-95AA-670624DA5D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B49:B55</xm:sqref>
        </x14:conditionalFormatting>
        <x14:conditionalFormatting xmlns:xm="http://schemas.microsoft.com/office/excel/2006/main">
          <x14:cfRule type="dataBar" id="{CB3DDBF0-A5B1-48D7-9046-60553ED9FD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B49:B55</xm:sqref>
        </x14:conditionalFormatting>
        <x14:conditionalFormatting xmlns:xm="http://schemas.microsoft.com/office/excel/2006/main">
          <x14:cfRule type="dataBar" id="{336BF6D1-0DB8-43CE-8180-B8AE134003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C49:C52</xm:sqref>
        </x14:conditionalFormatting>
        <x14:conditionalFormatting xmlns:xm="http://schemas.microsoft.com/office/excel/2006/main">
          <x14:cfRule type="dataBar" id="{9682F711-350C-469B-8725-14485D5465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D49:D52</xm:sqref>
        </x14:conditionalFormatting>
        <x14:conditionalFormatting xmlns:xm="http://schemas.microsoft.com/office/excel/2006/main">
          <x14:cfRule type="dataBar" id="{DF5CEB41-D8D1-47B9-B252-B7430851AF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E50:E52</xm:sqref>
        </x14:conditionalFormatting>
        <x14:conditionalFormatting xmlns:xm="http://schemas.microsoft.com/office/excel/2006/main">
          <x14:cfRule type="dataBar" id="{57BD0392-945D-4BA3-A9C1-7CC1A45816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E50:E52</xm:sqref>
        </x14:conditionalFormatting>
        <x14:conditionalFormatting xmlns:xm="http://schemas.microsoft.com/office/excel/2006/main">
          <x14:cfRule type="dataBar" id="{A8E486F4-9F86-4C93-AE67-D88946FCBF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8CD6F061-CB7E-45A8-A10E-654FAEF74F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83CF287C-9273-4741-9764-C45FC627CE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EF40D521-8504-4575-98DF-1DF119670D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BDADD504-880F-40A3-B9B9-536B88CED6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BAFF35D0-12CA-4AE9-A70D-51EDC3D3ED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B576B35A-DC0B-4499-B328-78C8F87D25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DAAACFB5-0913-4E0C-9FB6-28419F23C5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8E3B33E3-355C-4BF1-91E7-17D190A12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6D1B67E5-506D-48CA-92C5-85F4CAB760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0B486A4C-8277-4F65-A8A6-EC242CF61F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1521B64D-A25F-47DC-871E-7C5CDE699F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2FAD0A61-078D-4CFB-9014-6192C00DE3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1E29E62E-44F3-4D48-B3ED-7E11D25CA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289B165B-CE20-4A21-B43E-132B0475A4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7D3BD2F5-3B22-4EEC-83AB-4477837132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7C8F288F-967E-4E7C-A6B0-E9973AF9F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638CF7F9-08CF-4443-A74B-1321B122DC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69BF72B4-5B4E-401B-8E7B-D646B3D654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L19:L28</xm:sqref>
        </x14:conditionalFormatting>
        <x14:conditionalFormatting xmlns:xm="http://schemas.microsoft.com/office/excel/2006/main">
          <x14:cfRule type="dataBar" id="{3731A6F8-C60B-4808-948D-4D2D14F32A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84AE33E-94F0-4150-A8A5-0530BB4A1B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C32:C33</xm:sqref>
        </x14:conditionalFormatting>
        <x14:conditionalFormatting xmlns:xm="http://schemas.microsoft.com/office/excel/2006/main">
          <x14:cfRule type="dataBar" id="{19E56477-7C28-493D-BC16-701F8823C1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D32:D33</xm:sqref>
        </x14:conditionalFormatting>
        <x14:conditionalFormatting xmlns:xm="http://schemas.microsoft.com/office/excel/2006/main">
          <x14:cfRule type="dataBar" id="{44B6BC55-EDA6-4F64-873A-DBA5DB0B54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E32:E33</xm:sqref>
        </x14:conditionalFormatting>
        <x14:conditionalFormatting xmlns:xm="http://schemas.microsoft.com/office/excel/2006/main">
          <x14:cfRule type="dataBar" id="{88D5B1F7-CA99-4031-ADC9-F3779730EA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D19:D28</xm:sqref>
        </x14:conditionalFormatting>
        <x14:conditionalFormatting xmlns:xm="http://schemas.microsoft.com/office/excel/2006/main">
          <x14:cfRule type="dataBar" id="{9FEC950F-0FB3-4F5A-B11E-B20580C384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D19:D28</xm:sqref>
        </x14:conditionalFormatting>
        <x14:conditionalFormatting xmlns:xm="http://schemas.microsoft.com/office/excel/2006/main">
          <x14:cfRule type="dataBar" id="{045063A8-2BDB-441C-9C8E-BF5DB373C2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E19:E28</xm:sqref>
        </x14:conditionalFormatting>
        <x14:conditionalFormatting xmlns:xm="http://schemas.microsoft.com/office/excel/2006/main">
          <x14:cfRule type="dataBar" id="{4D136E4F-7256-45AF-B631-533AF4202F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F19:F28</xm:sqref>
        </x14:conditionalFormatting>
        <x14:conditionalFormatting xmlns:xm="http://schemas.microsoft.com/office/excel/2006/main">
          <x14:cfRule type="dataBar" id="{74FC8AED-C03D-4A75-9A74-4693A51C55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  <x14:conditionalFormatting xmlns:xm="http://schemas.microsoft.com/office/excel/2006/main">
          <x14:cfRule type="dataBar" id="{3DDB4E1F-A838-40A3-9EDC-6731402849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  <x14:conditionalFormatting xmlns:xm="http://schemas.microsoft.com/office/excel/2006/main">
          <x14:cfRule type="dataBar" id="{27563F4A-36F3-4A4F-8A0E-FC771DE887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N19:N28</xm:sqref>
        </x14:conditionalFormatting>
        <x14:conditionalFormatting xmlns:xm="http://schemas.microsoft.com/office/excel/2006/main">
          <x14:cfRule type="dataBar" id="{143D299B-97C6-40E0-8D94-29B76E9B9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O19:O28</xm:sqref>
        </x14:conditionalFormatting>
        <x14:conditionalFormatting xmlns:xm="http://schemas.microsoft.com/office/excel/2006/main">
          <x14:cfRule type="dataBar" id="{6394B81C-FE33-4D19-B1B1-1DC8F3516B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P19:P28</xm:sqref>
        </x14:conditionalFormatting>
        <x14:conditionalFormatting xmlns:xm="http://schemas.microsoft.com/office/excel/2006/main">
          <x14:cfRule type="dataBar" id="{4553F63C-4624-4710-AAD3-0366071F99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Q19:Q28</xm:sqref>
        </x14:conditionalFormatting>
        <x14:conditionalFormatting xmlns:xm="http://schemas.microsoft.com/office/excel/2006/main">
          <x14:cfRule type="dataBar" id="{7648C517-F63B-41F5-A4A0-58EFA3ACD5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7EB20B7F-5B72-46F6-A161-C89311036F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M48</xm:sqref>
        </x14:conditionalFormatting>
        <x14:conditionalFormatting xmlns:xm="http://schemas.microsoft.com/office/excel/2006/main">
          <x14:cfRule type="dataBar" id="{7B19B302-3FFE-433E-8422-87F307FE13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N48</xm:sqref>
        </x14:conditionalFormatting>
        <x14:conditionalFormatting xmlns:xm="http://schemas.microsoft.com/office/excel/2006/main">
          <x14:cfRule type="dataBar" id="{FEE5263F-7CB7-4DFE-ABD5-D275BE059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O48</xm:sqref>
        </x14:conditionalFormatting>
        <x14:conditionalFormatting xmlns:xm="http://schemas.microsoft.com/office/excel/2006/main">
          <x14:cfRule type="dataBar" id="{F5F34849-8CA8-4109-BF05-028180F1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P48</xm:sqref>
        </x14:conditionalFormatting>
        <x14:conditionalFormatting xmlns:xm="http://schemas.microsoft.com/office/excel/2006/main">
          <x14:cfRule type="dataBar" id="{0C8DEE92-A845-4043-84DD-CBD0E38B2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D61:D64</xm:sqref>
        </x14:conditionalFormatting>
        <x14:conditionalFormatting xmlns:xm="http://schemas.microsoft.com/office/excel/2006/main">
          <x14:cfRule type="dataBar" id="{BE0EE312-51FD-47C1-8A29-44D3575B71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D61:D64</xm:sqref>
        </x14:conditionalFormatting>
        <x14:conditionalFormatting xmlns:xm="http://schemas.microsoft.com/office/excel/2006/main">
          <x14:cfRule type="dataBar" id="{355B2B4F-60E1-430B-83F9-E47A971883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E61:E64</xm:sqref>
        </x14:conditionalFormatting>
        <x14:conditionalFormatting xmlns:xm="http://schemas.microsoft.com/office/excel/2006/main">
          <x14:cfRule type="dataBar" id="{32EE2087-D2E8-4EFE-B5AB-8C9C58C352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I69:I72</xm:sqref>
        </x14:conditionalFormatting>
        <x14:conditionalFormatting xmlns:xm="http://schemas.microsoft.com/office/excel/2006/main">
          <x14:cfRule type="dataBar" id="{A55FD5B1-D877-4E44-9A63-594170871F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I69:I72</xm:sqref>
        </x14:conditionalFormatting>
        <x14:conditionalFormatting xmlns:xm="http://schemas.microsoft.com/office/excel/2006/main">
          <x14:cfRule type="dataBar" id="{C9370623-C918-4CF4-BDD8-E6BA6F4503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J69:J72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FA11-9C58-4C57-83B4-969F7CD36CFB}">
  <dimension ref="A1"/>
  <sheetViews>
    <sheetView zoomScale="80" zoomScaleNormal="80" zoomScaleSheetLayoutView="80" zoomScalePageLayoutView="30" workbookViewId="0">
      <selection sqref="A1:XFD1048576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B0A-7E5B-41FB-AFC2-52C75FF94164}">
  <dimension ref="A1:J403"/>
  <sheetViews>
    <sheetView workbookViewId="0">
      <selection activeCell="E1" sqref="E1"/>
    </sheetView>
  </sheetViews>
  <sheetFormatPr defaultRowHeight="15" x14ac:dyDescent="0.25"/>
  <cols>
    <col min="1" max="1" width="11.5703125" customWidth="1"/>
    <col min="2" max="2" width="21.85546875" customWidth="1"/>
    <col min="3" max="3" width="15.5703125" customWidth="1"/>
    <col min="4" max="4" width="15.140625" customWidth="1"/>
    <col min="5" max="5" width="11.5703125" customWidth="1"/>
    <col min="6" max="6" width="13.7109375" customWidth="1"/>
    <col min="10" max="10" width="11.710937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0" x14ac:dyDescent="0.25">
      <c r="A2" s="1">
        <v>101</v>
      </c>
      <c r="B2" s="1" t="s">
        <v>6</v>
      </c>
      <c r="C2" s="1"/>
      <c r="D2" s="1"/>
      <c r="E2" s="1"/>
      <c r="F2" s="2">
        <v>3075</v>
      </c>
    </row>
    <row r="3" spans="1:10" x14ac:dyDescent="0.25">
      <c r="A3" s="1">
        <v>101</v>
      </c>
      <c r="B3" s="1" t="s">
        <v>7</v>
      </c>
      <c r="C3" s="1"/>
      <c r="D3" s="1"/>
      <c r="E3" s="1"/>
      <c r="F3" s="1">
        <v>720</v>
      </c>
    </row>
    <row r="4" spans="1:10" x14ac:dyDescent="0.25">
      <c r="A4" s="1">
        <v>102</v>
      </c>
      <c r="B4" s="1" t="s">
        <v>8</v>
      </c>
      <c r="C4" s="2">
        <v>26000</v>
      </c>
      <c r="D4" s="1"/>
      <c r="E4" s="1"/>
      <c r="F4" s="1"/>
    </row>
    <row r="5" spans="1:10" x14ac:dyDescent="0.25">
      <c r="A5" s="1">
        <v>102</v>
      </c>
      <c r="B5" s="1" t="s">
        <v>6</v>
      </c>
      <c r="C5" s="1"/>
      <c r="D5" s="2">
        <v>4802</v>
      </c>
      <c r="E5" s="1"/>
      <c r="F5" s="1"/>
    </row>
    <row r="6" spans="1:10" x14ac:dyDescent="0.25">
      <c r="A6" s="1">
        <v>102</v>
      </c>
      <c r="B6" s="1" t="s">
        <v>11</v>
      </c>
      <c r="C6" s="1">
        <v>176</v>
      </c>
      <c r="D6" s="1"/>
      <c r="E6" s="1"/>
      <c r="F6" s="1"/>
      <c r="J6" s="26">
        <f>MIN(D:D)</f>
        <v>0</v>
      </c>
    </row>
    <row r="7" spans="1:10" x14ac:dyDescent="0.25">
      <c r="A7" s="1">
        <v>102</v>
      </c>
      <c r="B7" s="1" t="s">
        <v>12</v>
      </c>
      <c r="C7" s="1"/>
      <c r="D7" s="2">
        <v>3757</v>
      </c>
      <c r="E7" s="1"/>
      <c r="F7" s="1"/>
    </row>
    <row r="8" spans="1:10" x14ac:dyDescent="0.25">
      <c r="A8" s="1">
        <v>102</v>
      </c>
      <c r="B8" s="1" t="s">
        <v>7</v>
      </c>
      <c r="C8" s="2">
        <v>11311.25</v>
      </c>
      <c r="D8" s="2">
        <v>2521</v>
      </c>
      <c r="E8" s="1"/>
      <c r="F8" s="1"/>
    </row>
    <row r="9" spans="1:10" x14ac:dyDescent="0.25">
      <c r="A9" s="1">
        <v>102</v>
      </c>
      <c r="B9" s="1" t="s">
        <v>13</v>
      </c>
      <c r="C9" s="2">
        <v>1024</v>
      </c>
      <c r="D9" s="2">
        <v>1500</v>
      </c>
      <c r="E9" s="1"/>
      <c r="F9" s="1"/>
    </row>
    <row r="10" spans="1:10" x14ac:dyDescent="0.25">
      <c r="A10" s="1">
        <v>103</v>
      </c>
      <c r="B10" s="1" t="s">
        <v>8</v>
      </c>
      <c r="C10" s="2">
        <v>2520</v>
      </c>
      <c r="D10" s="1"/>
      <c r="E10" s="1"/>
      <c r="F10" s="1"/>
    </row>
    <row r="11" spans="1:10" x14ac:dyDescent="0.25">
      <c r="A11" s="1">
        <v>103</v>
      </c>
      <c r="B11" s="1" t="s">
        <v>9</v>
      </c>
      <c r="C11" s="2">
        <v>16445</v>
      </c>
      <c r="D11" s="1"/>
      <c r="E11" s="1"/>
      <c r="F11" s="1"/>
    </row>
    <row r="12" spans="1:10" x14ac:dyDescent="0.25">
      <c r="A12" s="1">
        <v>103</v>
      </c>
      <c r="B12" s="1" t="s">
        <v>10</v>
      </c>
      <c r="C12" s="1"/>
      <c r="D12" s="1"/>
      <c r="E12" s="1"/>
      <c r="F12" s="2">
        <v>82500</v>
      </c>
    </row>
    <row r="13" spans="1:10" x14ac:dyDescent="0.25">
      <c r="A13" s="1">
        <v>103</v>
      </c>
      <c r="B13" s="1" t="s">
        <v>7</v>
      </c>
      <c r="C13" s="2">
        <v>6250</v>
      </c>
      <c r="D13" s="2">
        <v>3721</v>
      </c>
      <c r="E13" s="1"/>
      <c r="F13" s="1"/>
    </row>
    <row r="14" spans="1:10" x14ac:dyDescent="0.25">
      <c r="A14" s="1">
        <v>104</v>
      </c>
      <c r="B14" s="1" t="s">
        <v>8</v>
      </c>
      <c r="C14" s="1"/>
      <c r="D14" s="1"/>
      <c r="E14" s="1"/>
      <c r="F14" s="2">
        <v>31408.560000000001</v>
      </c>
    </row>
    <row r="15" spans="1:10" x14ac:dyDescent="0.25">
      <c r="A15" s="1">
        <v>104</v>
      </c>
      <c r="B15" s="1" t="s">
        <v>6</v>
      </c>
      <c r="C15" s="1"/>
      <c r="D15" s="1"/>
      <c r="E15" s="1"/>
      <c r="F15" s="2">
        <v>18861.04</v>
      </c>
    </row>
    <row r="16" spans="1:10" x14ac:dyDescent="0.25">
      <c r="A16" s="1">
        <v>104</v>
      </c>
      <c r="B16" s="1" t="s">
        <v>11</v>
      </c>
      <c r="C16" s="1"/>
      <c r="D16" s="1"/>
      <c r="E16" s="1"/>
      <c r="F16" s="2">
        <v>13100</v>
      </c>
    </row>
    <row r="17" spans="1:6" x14ac:dyDescent="0.25">
      <c r="A17" s="1">
        <v>104</v>
      </c>
      <c r="B17" s="1" t="s">
        <v>7</v>
      </c>
      <c r="C17" s="1"/>
      <c r="D17" s="1"/>
      <c r="E17" s="1"/>
      <c r="F17" s="2">
        <v>443644.8</v>
      </c>
    </row>
    <row r="18" spans="1:6" x14ac:dyDescent="0.25">
      <c r="A18" s="1">
        <v>104</v>
      </c>
      <c r="B18" s="1" t="s">
        <v>14</v>
      </c>
      <c r="C18" s="1"/>
      <c r="D18" s="1"/>
      <c r="E18" s="1"/>
      <c r="F18" s="1">
        <v>150</v>
      </c>
    </row>
    <row r="19" spans="1:6" x14ac:dyDescent="0.25">
      <c r="A19" s="1">
        <v>104</v>
      </c>
      <c r="B19" s="1" t="s">
        <v>13</v>
      </c>
      <c r="C19" s="1"/>
      <c r="D19" s="1"/>
      <c r="E19" s="1"/>
      <c r="F19" s="2">
        <v>200900</v>
      </c>
    </row>
    <row r="20" spans="1:6" x14ac:dyDescent="0.25">
      <c r="A20" s="1">
        <v>105</v>
      </c>
      <c r="B20" s="1" t="s">
        <v>9</v>
      </c>
      <c r="C20" s="2">
        <v>12000</v>
      </c>
      <c r="D20" s="2">
        <v>10000</v>
      </c>
      <c r="E20" s="2">
        <v>10000</v>
      </c>
      <c r="F20" s="1"/>
    </row>
    <row r="21" spans="1:6" x14ac:dyDescent="0.25">
      <c r="A21" s="1">
        <v>105</v>
      </c>
      <c r="B21" s="1" t="s">
        <v>10</v>
      </c>
      <c r="C21" s="2">
        <v>27720</v>
      </c>
      <c r="D21" s="2">
        <v>23100</v>
      </c>
      <c r="E21" s="2">
        <v>30100</v>
      </c>
      <c r="F21" s="1"/>
    </row>
    <row r="22" spans="1:6" x14ac:dyDescent="0.25">
      <c r="A22" s="1">
        <v>106</v>
      </c>
      <c r="B22" s="1" t="s">
        <v>8</v>
      </c>
      <c r="C22" s="1"/>
      <c r="D22" s="1">
        <v>800</v>
      </c>
      <c r="E22" s="1"/>
      <c r="F22" s="1"/>
    </row>
    <row r="23" spans="1:6" x14ac:dyDescent="0.25">
      <c r="A23" s="1">
        <v>106</v>
      </c>
      <c r="B23" s="1" t="s">
        <v>9</v>
      </c>
      <c r="C23" s="1"/>
      <c r="D23" s="2">
        <v>13750</v>
      </c>
      <c r="E23" s="1"/>
      <c r="F23" s="1"/>
    </row>
    <row r="24" spans="1:6" x14ac:dyDescent="0.25">
      <c r="A24" s="1">
        <v>106</v>
      </c>
      <c r="B24" s="1" t="s">
        <v>6</v>
      </c>
      <c r="C24" s="1"/>
      <c r="D24" s="2">
        <v>106000</v>
      </c>
      <c r="E24" s="1"/>
      <c r="F24" s="1"/>
    </row>
    <row r="25" spans="1:6" x14ac:dyDescent="0.25">
      <c r="A25" s="1">
        <v>106</v>
      </c>
      <c r="B25" s="1" t="s">
        <v>14</v>
      </c>
      <c r="C25" s="1"/>
      <c r="D25" s="1">
        <v>850</v>
      </c>
      <c r="E25" s="1"/>
      <c r="F25" s="1"/>
    </row>
    <row r="26" spans="1:6" x14ac:dyDescent="0.25">
      <c r="A26" s="1">
        <v>107</v>
      </c>
      <c r="B26" s="1" t="s">
        <v>13</v>
      </c>
      <c r="C26" s="2">
        <v>1200</v>
      </c>
      <c r="D26" s="1"/>
      <c r="E26" s="1"/>
      <c r="F26" s="1"/>
    </row>
    <row r="27" spans="1:6" x14ac:dyDescent="0.25">
      <c r="A27" s="1">
        <v>108</v>
      </c>
      <c r="B27" s="1" t="s">
        <v>7</v>
      </c>
      <c r="C27" s="1"/>
      <c r="D27" s="2">
        <v>137444.32</v>
      </c>
      <c r="E27" s="1"/>
      <c r="F27" s="1"/>
    </row>
    <row r="28" spans="1:6" x14ac:dyDescent="0.25">
      <c r="A28" s="1">
        <v>109</v>
      </c>
      <c r="B28" s="1" t="s">
        <v>9</v>
      </c>
      <c r="C28" s="1"/>
      <c r="D28" s="1"/>
      <c r="E28" s="2">
        <v>108000</v>
      </c>
      <c r="F28" s="1"/>
    </row>
    <row r="29" spans="1:6" x14ac:dyDescent="0.25">
      <c r="A29" s="1">
        <v>109</v>
      </c>
      <c r="B29" s="1" t="s">
        <v>10</v>
      </c>
      <c r="C29" s="1"/>
      <c r="D29" s="1"/>
      <c r="E29" s="2">
        <v>207000</v>
      </c>
      <c r="F29" s="1"/>
    </row>
    <row r="30" spans="1:6" x14ac:dyDescent="0.25">
      <c r="A30" s="1">
        <v>109</v>
      </c>
      <c r="B30" s="1" t="s">
        <v>6</v>
      </c>
      <c r="C30" s="1"/>
      <c r="D30" s="1"/>
      <c r="E30" s="2">
        <v>18000</v>
      </c>
      <c r="F30" s="1"/>
    </row>
    <row r="31" spans="1:6" x14ac:dyDescent="0.25">
      <c r="A31" s="1">
        <v>109</v>
      </c>
      <c r="B31" s="1" t="s">
        <v>7</v>
      </c>
      <c r="C31" s="1"/>
      <c r="D31" s="1"/>
      <c r="E31" s="2">
        <v>8700</v>
      </c>
      <c r="F31" s="1"/>
    </row>
    <row r="32" spans="1:6" x14ac:dyDescent="0.25">
      <c r="A32" s="1">
        <v>109</v>
      </c>
      <c r="B32" s="1" t="s">
        <v>13</v>
      </c>
      <c r="C32" s="1"/>
      <c r="D32" s="2">
        <v>89000</v>
      </c>
      <c r="E32" s="2">
        <v>61280</v>
      </c>
      <c r="F32" s="1"/>
    </row>
    <row r="33" spans="1:6" x14ac:dyDescent="0.25">
      <c r="A33" s="1">
        <v>110</v>
      </c>
      <c r="B33" s="1" t="s">
        <v>6</v>
      </c>
      <c r="C33" s="1"/>
      <c r="D33" s="1"/>
      <c r="E33" s="2">
        <v>5777.5</v>
      </c>
      <c r="F33" s="1"/>
    </row>
    <row r="34" spans="1:6" x14ac:dyDescent="0.25">
      <c r="A34" s="1">
        <v>110</v>
      </c>
      <c r="B34" s="1" t="s">
        <v>12</v>
      </c>
      <c r="C34" s="1"/>
      <c r="D34" s="1"/>
      <c r="E34" s="2">
        <v>7043</v>
      </c>
      <c r="F34" s="1"/>
    </row>
    <row r="35" spans="1:6" x14ac:dyDescent="0.25">
      <c r="A35" s="1">
        <v>110</v>
      </c>
      <c r="B35" s="1" t="s">
        <v>7</v>
      </c>
      <c r="C35" s="1"/>
      <c r="D35" s="1"/>
      <c r="E35" s="2">
        <v>1800</v>
      </c>
      <c r="F35" s="1"/>
    </row>
    <row r="36" spans="1:6" x14ac:dyDescent="0.25">
      <c r="A36" s="1">
        <v>110</v>
      </c>
      <c r="B36" s="1" t="s">
        <v>13</v>
      </c>
      <c r="C36" s="1"/>
      <c r="D36" s="1"/>
      <c r="E36" s="2">
        <v>4900</v>
      </c>
      <c r="F36" s="1"/>
    </row>
    <row r="37" spans="1:6" x14ac:dyDescent="0.25">
      <c r="A37" s="1">
        <v>111</v>
      </c>
      <c r="B37" s="1" t="s">
        <v>8</v>
      </c>
      <c r="C37" s="1"/>
      <c r="D37" s="1"/>
      <c r="E37" s="1"/>
      <c r="F37" s="1">
        <v>400</v>
      </c>
    </row>
    <row r="38" spans="1:6" x14ac:dyDescent="0.25">
      <c r="A38" s="1">
        <v>111</v>
      </c>
      <c r="B38" s="1" t="s">
        <v>7</v>
      </c>
      <c r="C38" s="1"/>
      <c r="D38" s="1"/>
      <c r="E38" s="1"/>
      <c r="F38" s="2">
        <v>2500</v>
      </c>
    </row>
    <row r="39" spans="1:6" x14ac:dyDescent="0.25">
      <c r="A39" s="1">
        <v>111</v>
      </c>
      <c r="B39" s="1" t="s">
        <v>14</v>
      </c>
      <c r="C39" s="1"/>
      <c r="D39" s="1"/>
      <c r="E39" s="1"/>
      <c r="F39" s="1">
        <v>375</v>
      </c>
    </row>
    <row r="40" spans="1:6" x14ac:dyDescent="0.25">
      <c r="A40" s="1">
        <v>111</v>
      </c>
      <c r="B40" s="1" t="s">
        <v>13</v>
      </c>
      <c r="C40" s="1"/>
      <c r="D40" s="1"/>
      <c r="E40" s="1"/>
      <c r="F40" s="2">
        <v>12800</v>
      </c>
    </row>
    <row r="41" spans="1:6" x14ac:dyDescent="0.25">
      <c r="A41" s="1">
        <v>112</v>
      </c>
      <c r="B41" s="1" t="s">
        <v>10</v>
      </c>
      <c r="C41" s="1"/>
      <c r="D41" s="1"/>
      <c r="E41" s="2">
        <v>3000</v>
      </c>
      <c r="F41" s="1"/>
    </row>
    <row r="42" spans="1:6" x14ac:dyDescent="0.25">
      <c r="A42" s="1">
        <v>112</v>
      </c>
      <c r="B42" s="1" t="s">
        <v>7</v>
      </c>
      <c r="C42" s="1"/>
      <c r="D42" s="1"/>
      <c r="E42" s="2">
        <v>9000</v>
      </c>
      <c r="F42" s="1"/>
    </row>
    <row r="43" spans="1:6" x14ac:dyDescent="0.25">
      <c r="A43" s="1">
        <v>112</v>
      </c>
      <c r="B43" s="1" t="s">
        <v>13</v>
      </c>
      <c r="C43" s="1"/>
      <c r="D43" s="1"/>
      <c r="E43" s="2">
        <v>46500</v>
      </c>
      <c r="F43" s="1"/>
    </row>
    <row r="44" spans="1:6" x14ac:dyDescent="0.25">
      <c r="A44" s="1">
        <v>113</v>
      </c>
      <c r="B44" s="1" t="s">
        <v>8</v>
      </c>
      <c r="C44" s="1"/>
      <c r="D44" s="1"/>
      <c r="E44" s="1"/>
      <c r="F44" s="2">
        <v>14000</v>
      </c>
    </row>
    <row r="45" spans="1:6" x14ac:dyDescent="0.25">
      <c r="A45" s="1">
        <v>114</v>
      </c>
      <c r="B45" s="1" t="s">
        <v>15</v>
      </c>
      <c r="C45" s="1"/>
      <c r="D45" s="1"/>
      <c r="E45" s="1"/>
      <c r="F45" s="1">
        <v>798</v>
      </c>
    </row>
    <row r="46" spans="1:6" x14ac:dyDescent="0.25">
      <c r="A46" s="1">
        <v>114</v>
      </c>
      <c r="B46" s="1" t="s">
        <v>10</v>
      </c>
      <c r="C46" s="1"/>
      <c r="D46" s="1"/>
      <c r="E46" s="1"/>
      <c r="F46" s="2">
        <v>105100</v>
      </c>
    </row>
    <row r="47" spans="1:6" x14ac:dyDescent="0.25">
      <c r="A47" s="1">
        <v>114</v>
      </c>
      <c r="B47" s="1" t="s">
        <v>6</v>
      </c>
      <c r="C47" s="1"/>
      <c r="D47" s="1"/>
      <c r="E47" s="1"/>
      <c r="F47" s="2">
        <v>3850</v>
      </c>
    </row>
    <row r="48" spans="1:6" x14ac:dyDescent="0.25">
      <c r="A48" s="1">
        <v>114</v>
      </c>
      <c r="B48" s="1" t="s">
        <v>14</v>
      </c>
      <c r="C48" s="1"/>
      <c r="D48" s="1"/>
      <c r="E48" s="1"/>
      <c r="F48" s="1">
        <v>450</v>
      </c>
    </row>
    <row r="49" spans="1:6" x14ac:dyDescent="0.25">
      <c r="A49" s="1">
        <v>115</v>
      </c>
      <c r="B49" s="1" t="s">
        <v>8</v>
      </c>
      <c r="C49" s="1"/>
      <c r="D49" s="1"/>
      <c r="E49" s="1"/>
      <c r="F49" s="2">
        <v>4940</v>
      </c>
    </row>
    <row r="50" spans="1:6" x14ac:dyDescent="0.25">
      <c r="A50" s="1">
        <v>115</v>
      </c>
      <c r="B50" s="1" t="s">
        <v>7</v>
      </c>
      <c r="C50" s="1"/>
      <c r="D50" s="1"/>
      <c r="E50" s="1"/>
      <c r="F50" s="2">
        <v>9200</v>
      </c>
    </row>
    <row r="51" spans="1:6" x14ac:dyDescent="0.25">
      <c r="A51" s="1">
        <v>115</v>
      </c>
      <c r="B51" s="1" t="s">
        <v>14</v>
      </c>
      <c r="C51" s="1"/>
      <c r="D51" s="1"/>
      <c r="E51" s="1"/>
      <c r="F51" s="1">
        <v>135</v>
      </c>
    </row>
    <row r="52" spans="1:6" x14ac:dyDescent="0.25">
      <c r="A52" s="1">
        <v>116</v>
      </c>
      <c r="B52" s="1" t="s">
        <v>8</v>
      </c>
      <c r="C52" s="1"/>
      <c r="D52" s="1"/>
      <c r="E52" s="2">
        <v>7727</v>
      </c>
      <c r="F52" s="2">
        <v>7447</v>
      </c>
    </row>
    <row r="53" spans="1:6" x14ac:dyDescent="0.25">
      <c r="A53" s="1">
        <v>116</v>
      </c>
      <c r="B53" s="1" t="s">
        <v>7</v>
      </c>
      <c r="C53" s="1"/>
      <c r="D53" s="1"/>
      <c r="E53" s="2">
        <v>1150</v>
      </c>
      <c r="F53" s="1">
        <v>156</v>
      </c>
    </row>
    <row r="54" spans="1:6" x14ac:dyDescent="0.25">
      <c r="A54" s="1">
        <v>116</v>
      </c>
      <c r="B54" s="1" t="s">
        <v>14</v>
      </c>
      <c r="C54" s="1"/>
      <c r="D54" s="1"/>
      <c r="E54" s="2">
        <v>6300</v>
      </c>
      <c r="F54" s="1"/>
    </row>
    <row r="55" spans="1:6" x14ac:dyDescent="0.25">
      <c r="A55" s="1">
        <v>116</v>
      </c>
      <c r="B55" s="1" t="s">
        <v>13</v>
      </c>
      <c r="C55" s="1"/>
      <c r="D55" s="1"/>
      <c r="E55" s="2">
        <v>10986.4</v>
      </c>
      <c r="F55" s="1"/>
    </row>
    <row r="56" spans="1:6" x14ac:dyDescent="0.25">
      <c r="A56" s="1">
        <v>117</v>
      </c>
      <c r="B56" s="1" t="s">
        <v>8</v>
      </c>
      <c r="C56" s="1"/>
      <c r="D56" s="1"/>
      <c r="E56" s="1"/>
      <c r="F56" s="2">
        <v>32067.46</v>
      </c>
    </row>
    <row r="57" spans="1:6" x14ac:dyDescent="0.25">
      <c r="A57" s="1">
        <v>117</v>
      </c>
      <c r="B57" s="1" t="s">
        <v>9</v>
      </c>
      <c r="C57" s="1"/>
      <c r="D57" s="1"/>
      <c r="E57" s="1"/>
      <c r="F57" s="2">
        <v>10160</v>
      </c>
    </row>
    <row r="58" spans="1:6" x14ac:dyDescent="0.25">
      <c r="A58" s="1">
        <v>117</v>
      </c>
      <c r="B58" s="1" t="s">
        <v>10</v>
      </c>
      <c r="C58" s="1"/>
      <c r="D58" s="1"/>
      <c r="E58" s="1"/>
      <c r="F58" s="2">
        <v>180249</v>
      </c>
    </row>
    <row r="59" spans="1:6" x14ac:dyDescent="0.25">
      <c r="A59" s="1">
        <v>117</v>
      </c>
      <c r="B59" s="1" t="s">
        <v>6</v>
      </c>
      <c r="C59" s="1"/>
      <c r="D59" s="1"/>
      <c r="E59" s="1"/>
      <c r="F59" s="2">
        <v>15000</v>
      </c>
    </row>
    <row r="60" spans="1:6" x14ac:dyDescent="0.25">
      <c r="A60" s="1">
        <v>117</v>
      </c>
      <c r="B60" s="1" t="s">
        <v>7</v>
      </c>
      <c r="C60" s="1"/>
      <c r="D60" s="1"/>
      <c r="E60" s="1"/>
      <c r="F60" s="2">
        <v>16235.1</v>
      </c>
    </row>
    <row r="61" spans="1:6" x14ac:dyDescent="0.25">
      <c r="A61" s="1">
        <v>117</v>
      </c>
      <c r="B61" s="1" t="s">
        <v>14</v>
      </c>
      <c r="C61" s="1"/>
      <c r="D61" s="1"/>
      <c r="E61" s="1"/>
      <c r="F61" s="2">
        <v>1450</v>
      </c>
    </row>
    <row r="62" spans="1:6" x14ac:dyDescent="0.25">
      <c r="A62" s="1">
        <v>117</v>
      </c>
      <c r="B62" s="1" t="s">
        <v>13</v>
      </c>
      <c r="C62" s="1"/>
      <c r="D62" s="1"/>
      <c r="E62" s="1"/>
      <c r="F62" s="2">
        <v>6289.4</v>
      </c>
    </row>
    <row r="63" spans="1:6" x14ac:dyDescent="0.25">
      <c r="A63" s="1">
        <v>118</v>
      </c>
      <c r="B63" s="1" t="s">
        <v>8</v>
      </c>
      <c r="C63" s="1"/>
      <c r="D63" s="2">
        <v>1056</v>
      </c>
      <c r="E63" s="2">
        <v>5200</v>
      </c>
      <c r="F63" s="1"/>
    </row>
    <row r="64" spans="1:6" x14ac:dyDescent="0.25">
      <c r="A64" s="1">
        <v>118</v>
      </c>
      <c r="B64" s="1" t="s">
        <v>10</v>
      </c>
      <c r="C64" s="1"/>
      <c r="D64" s="2">
        <v>1920</v>
      </c>
      <c r="E64" s="1"/>
      <c r="F64" s="1"/>
    </row>
    <row r="65" spans="1:6" x14ac:dyDescent="0.25">
      <c r="A65" s="1">
        <v>118</v>
      </c>
      <c r="B65" s="1" t="s">
        <v>6</v>
      </c>
      <c r="C65" s="1"/>
      <c r="D65" s="2">
        <v>12000</v>
      </c>
      <c r="E65" s="1"/>
      <c r="F65" s="1"/>
    </row>
    <row r="66" spans="1:6" x14ac:dyDescent="0.25">
      <c r="A66" s="1">
        <v>118</v>
      </c>
      <c r="B66" s="1" t="s">
        <v>7</v>
      </c>
      <c r="C66" s="2">
        <v>6407.5</v>
      </c>
      <c r="D66" s="2">
        <v>3855</v>
      </c>
      <c r="E66" s="2">
        <v>10800</v>
      </c>
      <c r="F66" s="1"/>
    </row>
    <row r="67" spans="1:6" x14ac:dyDescent="0.25">
      <c r="A67" s="1">
        <v>118</v>
      </c>
      <c r="B67" s="1" t="s">
        <v>13</v>
      </c>
      <c r="C67" s="1"/>
      <c r="D67" s="2">
        <v>4560</v>
      </c>
      <c r="E67" s="1"/>
      <c r="F67" s="1"/>
    </row>
    <row r="68" spans="1:6" x14ac:dyDescent="0.25">
      <c r="A68" s="1">
        <v>119</v>
      </c>
      <c r="B68" s="1" t="s">
        <v>9</v>
      </c>
      <c r="C68" s="2">
        <v>9000</v>
      </c>
      <c r="D68" s="1"/>
      <c r="E68" s="1"/>
      <c r="F68" s="1"/>
    </row>
    <row r="69" spans="1:6" x14ac:dyDescent="0.25">
      <c r="A69" s="1">
        <v>119</v>
      </c>
      <c r="B69" s="1" t="s">
        <v>10</v>
      </c>
      <c r="C69" s="2">
        <v>75750</v>
      </c>
      <c r="D69" s="1"/>
      <c r="E69" s="1">
        <v>560</v>
      </c>
      <c r="F69" s="1"/>
    </row>
    <row r="70" spans="1:6" x14ac:dyDescent="0.25">
      <c r="A70" s="1">
        <v>119</v>
      </c>
      <c r="B70" s="1" t="s">
        <v>6</v>
      </c>
      <c r="C70" s="1">
        <v>959</v>
      </c>
      <c r="D70" s="1"/>
      <c r="E70" s="1"/>
      <c r="F70" s="1"/>
    </row>
    <row r="71" spans="1:6" x14ac:dyDescent="0.25">
      <c r="A71" s="1">
        <v>119</v>
      </c>
      <c r="B71" s="1" t="s">
        <v>12</v>
      </c>
      <c r="C71" s="1">
        <v>600</v>
      </c>
      <c r="D71" s="1"/>
      <c r="E71" s="1"/>
      <c r="F71" s="1"/>
    </row>
    <row r="72" spans="1:6" x14ac:dyDescent="0.25">
      <c r="A72" s="1">
        <v>119</v>
      </c>
      <c r="B72" s="1" t="s">
        <v>7</v>
      </c>
      <c r="C72" s="2">
        <v>6940</v>
      </c>
      <c r="D72" s="1"/>
      <c r="E72" s="1"/>
      <c r="F72" s="1"/>
    </row>
    <row r="73" spans="1:6" x14ac:dyDescent="0.25">
      <c r="A73" s="1">
        <v>119</v>
      </c>
      <c r="B73" s="1" t="s">
        <v>13</v>
      </c>
      <c r="C73" s="2">
        <v>5600</v>
      </c>
      <c r="D73" s="1"/>
      <c r="E73" s="1"/>
      <c r="F73" s="1"/>
    </row>
    <row r="74" spans="1:6" x14ac:dyDescent="0.25">
      <c r="A74" s="1">
        <v>120</v>
      </c>
      <c r="B74" s="1" t="s">
        <v>9</v>
      </c>
      <c r="C74" s="2">
        <v>30000</v>
      </c>
      <c r="D74" s="1"/>
      <c r="E74" s="1"/>
      <c r="F74" s="1"/>
    </row>
    <row r="75" spans="1:6" x14ac:dyDescent="0.25">
      <c r="A75" s="1">
        <v>120</v>
      </c>
      <c r="B75" s="1" t="s">
        <v>10</v>
      </c>
      <c r="C75" s="2">
        <v>61800</v>
      </c>
      <c r="D75" s="1"/>
      <c r="E75" s="1"/>
      <c r="F75" s="1"/>
    </row>
    <row r="76" spans="1:6" x14ac:dyDescent="0.25">
      <c r="A76" s="1">
        <v>120</v>
      </c>
      <c r="B76" s="1" t="s">
        <v>6</v>
      </c>
      <c r="C76" s="2">
        <v>12800</v>
      </c>
      <c r="D76" s="1"/>
      <c r="E76" s="1"/>
      <c r="F76" s="1"/>
    </row>
    <row r="77" spans="1:6" x14ac:dyDescent="0.25">
      <c r="A77" s="1">
        <v>120</v>
      </c>
      <c r="B77" s="1" t="s">
        <v>12</v>
      </c>
      <c r="C77" s="1">
        <v>900</v>
      </c>
      <c r="D77" s="1"/>
      <c r="E77" s="1"/>
      <c r="F77" s="1"/>
    </row>
    <row r="78" spans="1:6" x14ac:dyDescent="0.25">
      <c r="A78" s="1">
        <v>120</v>
      </c>
      <c r="B78" s="1" t="s">
        <v>7</v>
      </c>
      <c r="C78" s="2">
        <v>1596</v>
      </c>
      <c r="D78" s="1"/>
      <c r="E78" s="1"/>
      <c r="F78" s="1"/>
    </row>
    <row r="79" spans="1:6" x14ac:dyDescent="0.25">
      <c r="A79" s="1">
        <v>121</v>
      </c>
      <c r="B79" s="1" t="s">
        <v>9</v>
      </c>
      <c r="C79" s="1"/>
      <c r="D79" s="1"/>
      <c r="E79" s="2">
        <v>58000</v>
      </c>
      <c r="F79" s="1"/>
    </row>
    <row r="80" spans="1:6" x14ac:dyDescent="0.25">
      <c r="A80" s="1">
        <v>122</v>
      </c>
      <c r="B80" s="1" t="s">
        <v>8</v>
      </c>
      <c r="C80" s="2">
        <v>118375</v>
      </c>
      <c r="D80" s="2">
        <v>46400</v>
      </c>
      <c r="E80" s="2">
        <v>85000</v>
      </c>
      <c r="F80" s="2">
        <v>121320</v>
      </c>
    </row>
    <row r="81" spans="1:6" x14ac:dyDescent="0.25">
      <c r="A81" s="1">
        <v>122</v>
      </c>
      <c r="B81" s="1" t="s">
        <v>9</v>
      </c>
      <c r="C81" s="1"/>
      <c r="D81" s="2">
        <v>326786</v>
      </c>
      <c r="E81" s="1"/>
      <c r="F81" s="1"/>
    </row>
    <row r="82" spans="1:6" x14ac:dyDescent="0.25">
      <c r="A82" s="1">
        <v>122</v>
      </c>
      <c r="B82" s="1" t="s">
        <v>10</v>
      </c>
      <c r="C82" s="1">
        <v>0</v>
      </c>
      <c r="D82" s="2">
        <v>250000</v>
      </c>
      <c r="E82" s="1"/>
      <c r="F82" s="1"/>
    </row>
    <row r="83" spans="1:6" x14ac:dyDescent="0.25">
      <c r="A83" s="1">
        <v>122</v>
      </c>
      <c r="B83" s="1" t="s">
        <v>6</v>
      </c>
      <c r="C83" s="1"/>
      <c r="D83" s="2">
        <v>4644</v>
      </c>
      <c r="E83" s="2">
        <v>14400</v>
      </c>
      <c r="F83" s="1"/>
    </row>
    <row r="84" spans="1:6" x14ac:dyDescent="0.25">
      <c r="A84" s="1">
        <v>122</v>
      </c>
      <c r="B84" s="1" t="s">
        <v>11</v>
      </c>
      <c r="C84" s="1">
        <v>0</v>
      </c>
      <c r="D84" s="2">
        <v>118800</v>
      </c>
      <c r="E84" s="1"/>
      <c r="F84" s="1"/>
    </row>
    <row r="85" spans="1:6" x14ac:dyDescent="0.25">
      <c r="A85" s="1">
        <v>122</v>
      </c>
      <c r="B85" s="1" t="s">
        <v>12</v>
      </c>
      <c r="C85" s="1">
        <v>300</v>
      </c>
      <c r="D85" s="2">
        <v>89800</v>
      </c>
      <c r="E85" s="1"/>
      <c r="F85" s="1"/>
    </row>
    <row r="86" spans="1:6" x14ac:dyDescent="0.25">
      <c r="A86" s="1">
        <v>122</v>
      </c>
      <c r="B86" s="1" t="s">
        <v>7</v>
      </c>
      <c r="C86" s="2">
        <v>69000</v>
      </c>
      <c r="D86" s="2">
        <v>524600</v>
      </c>
      <c r="E86" s="2">
        <v>36500</v>
      </c>
      <c r="F86" s="1"/>
    </row>
    <row r="87" spans="1:6" x14ac:dyDescent="0.25">
      <c r="A87" s="1">
        <v>122</v>
      </c>
      <c r="B87" s="1" t="s">
        <v>13</v>
      </c>
      <c r="C87" s="2">
        <v>25550</v>
      </c>
      <c r="D87" s="2">
        <v>150000</v>
      </c>
      <c r="E87" s="1"/>
      <c r="F87" s="1"/>
    </row>
    <row r="88" spans="1:6" x14ac:dyDescent="0.25">
      <c r="A88" s="1">
        <v>123</v>
      </c>
      <c r="B88" s="1" t="s">
        <v>15</v>
      </c>
      <c r="C88" s="1"/>
      <c r="D88" s="1"/>
      <c r="E88" s="1"/>
      <c r="F88" s="2">
        <v>191050</v>
      </c>
    </row>
    <row r="89" spans="1:6" x14ac:dyDescent="0.25">
      <c r="A89" s="1">
        <v>123</v>
      </c>
      <c r="B89" s="1" t="s">
        <v>8</v>
      </c>
      <c r="C89" s="1"/>
      <c r="D89" s="2">
        <v>6330</v>
      </c>
      <c r="E89" s="2">
        <v>30320</v>
      </c>
      <c r="F89" s="2">
        <v>122718</v>
      </c>
    </row>
    <row r="90" spans="1:6" x14ac:dyDescent="0.25">
      <c r="A90" s="1">
        <v>123</v>
      </c>
      <c r="B90" s="1" t="s">
        <v>9</v>
      </c>
      <c r="C90" s="1"/>
      <c r="D90" s="1"/>
      <c r="E90" s="2">
        <v>78000</v>
      </c>
      <c r="F90" s="2">
        <v>23000</v>
      </c>
    </row>
    <row r="91" spans="1:6" x14ac:dyDescent="0.25">
      <c r="A91" s="1">
        <v>123</v>
      </c>
      <c r="B91" s="1" t="s">
        <v>10</v>
      </c>
      <c r="C91" s="1"/>
      <c r="D91" s="1"/>
      <c r="E91" s="2">
        <v>2620950</v>
      </c>
      <c r="F91" s="2">
        <v>62300</v>
      </c>
    </row>
    <row r="92" spans="1:6" x14ac:dyDescent="0.25">
      <c r="A92" s="1">
        <v>123</v>
      </c>
      <c r="B92" s="1" t="s">
        <v>6</v>
      </c>
      <c r="C92" s="1"/>
      <c r="D92" s="1"/>
      <c r="E92" s="1"/>
      <c r="F92" s="2">
        <v>13542</v>
      </c>
    </row>
    <row r="93" spans="1:6" x14ac:dyDescent="0.25">
      <c r="A93" s="1">
        <v>123</v>
      </c>
      <c r="B93" s="1" t="s">
        <v>7</v>
      </c>
      <c r="C93" s="1"/>
      <c r="D93" s="1"/>
      <c r="E93" s="2">
        <v>1200</v>
      </c>
      <c r="F93" s="2">
        <v>6500</v>
      </c>
    </row>
    <row r="94" spans="1:6" x14ac:dyDescent="0.25">
      <c r="A94" s="1">
        <v>123</v>
      </c>
      <c r="B94" s="1" t="s">
        <v>14</v>
      </c>
      <c r="C94" s="1"/>
      <c r="D94" s="1"/>
      <c r="E94" s="1"/>
      <c r="F94" s="2">
        <v>1100</v>
      </c>
    </row>
    <row r="95" spans="1:6" x14ac:dyDescent="0.25">
      <c r="A95" s="1">
        <v>123</v>
      </c>
      <c r="B95" s="1" t="s">
        <v>13</v>
      </c>
      <c r="C95" s="1"/>
      <c r="D95" s="2">
        <v>35126</v>
      </c>
      <c r="E95" s="1"/>
      <c r="F95" s="2">
        <v>45395</v>
      </c>
    </row>
    <row r="96" spans="1:6" x14ac:dyDescent="0.25">
      <c r="A96" s="1">
        <v>124</v>
      </c>
      <c r="B96" s="1" t="s">
        <v>8</v>
      </c>
      <c r="C96" s="2">
        <v>34150</v>
      </c>
      <c r="D96" s="2">
        <v>5700</v>
      </c>
      <c r="E96" s="2">
        <v>9700</v>
      </c>
      <c r="F96" s="2">
        <v>193000</v>
      </c>
    </row>
    <row r="97" spans="1:6" x14ac:dyDescent="0.25">
      <c r="A97" s="1">
        <v>124</v>
      </c>
      <c r="B97" s="1" t="s">
        <v>9</v>
      </c>
      <c r="C97" s="2">
        <v>71360</v>
      </c>
      <c r="D97" s="1"/>
      <c r="E97" s="1"/>
      <c r="F97" s="2">
        <v>13800</v>
      </c>
    </row>
    <row r="98" spans="1:6" x14ac:dyDescent="0.25">
      <c r="A98" s="1">
        <v>124</v>
      </c>
      <c r="B98" s="1" t="s">
        <v>10</v>
      </c>
      <c r="C98" s="2">
        <v>61570</v>
      </c>
      <c r="D98" s="1"/>
      <c r="E98" s="1"/>
      <c r="F98" s="2">
        <v>19260</v>
      </c>
    </row>
    <row r="99" spans="1:6" x14ac:dyDescent="0.25">
      <c r="A99" s="1">
        <v>124</v>
      </c>
      <c r="B99" s="1" t="s">
        <v>6</v>
      </c>
      <c r="C99" s="2">
        <v>27180</v>
      </c>
      <c r="D99" s="1"/>
      <c r="E99" s="1"/>
      <c r="F99" s="1"/>
    </row>
    <row r="100" spans="1:6" x14ac:dyDescent="0.25">
      <c r="A100" s="1">
        <v>124</v>
      </c>
      <c r="B100" s="1" t="s">
        <v>11</v>
      </c>
      <c r="C100" s="2">
        <v>9655</v>
      </c>
      <c r="D100" s="1"/>
      <c r="E100" s="2">
        <v>1400</v>
      </c>
      <c r="F100" s="1"/>
    </row>
    <row r="101" spans="1:6" x14ac:dyDescent="0.25">
      <c r="A101" s="1">
        <v>124</v>
      </c>
      <c r="B101" s="1" t="s">
        <v>12</v>
      </c>
      <c r="C101" s="2">
        <v>14335</v>
      </c>
      <c r="D101" s="2">
        <v>4114</v>
      </c>
      <c r="E101" s="1"/>
      <c r="F101" s="2">
        <v>2950</v>
      </c>
    </row>
    <row r="102" spans="1:6" x14ac:dyDescent="0.25">
      <c r="A102" s="1">
        <v>124</v>
      </c>
      <c r="B102" s="1" t="s">
        <v>7</v>
      </c>
      <c r="C102" s="2">
        <v>314415</v>
      </c>
      <c r="D102" s="2">
        <v>38278</v>
      </c>
      <c r="E102" s="2">
        <v>32646</v>
      </c>
      <c r="F102" s="2">
        <v>80224</v>
      </c>
    </row>
    <row r="103" spans="1:6" x14ac:dyDescent="0.25">
      <c r="A103" s="1">
        <v>124</v>
      </c>
      <c r="B103" s="1" t="s">
        <v>14</v>
      </c>
      <c r="C103" s="2">
        <v>4000</v>
      </c>
      <c r="D103" s="1"/>
      <c r="E103" s="2">
        <v>2000</v>
      </c>
      <c r="F103" s="2">
        <v>1900</v>
      </c>
    </row>
    <row r="104" spans="1:6" x14ac:dyDescent="0.25">
      <c r="A104" s="1">
        <v>124</v>
      </c>
      <c r="B104" s="1" t="s">
        <v>13</v>
      </c>
      <c r="C104" s="2">
        <v>57115</v>
      </c>
      <c r="D104" s="2">
        <v>15620</v>
      </c>
      <c r="E104" s="2">
        <v>92442</v>
      </c>
      <c r="F104" s="2">
        <v>55986</v>
      </c>
    </row>
    <row r="105" spans="1:6" x14ac:dyDescent="0.25">
      <c r="A105" s="1">
        <v>125</v>
      </c>
      <c r="B105" s="1" t="s">
        <v>8</v>
      </c>
      <c r="C105" s="2">
        <v>90400</v>
      </c>
      <c r="D105" s="2">
        <v>83500</v>
      </c>
      <c r="E105" s="1"/>
      <c r="F105" s="2">
        <v>492000</v>
      </c>
    </row>
    <row r="106" spans="1:6" x14ac:dyDescent="0.25">
      <c r="A106" s="1">
        <v>125</v>
      </c>
      <c r="B106" s="1" t="s">
        <v>9</v>
      </c>
      <c r="C106" s="1"/>
      <c r="D106" s="2">
        <v>140000</v>
      </c>
      <c r="E106" s="1"/>
      <c r="F106" s="1"/>
    </row>
    <row r="107" spans="1:6" x14ac:dyDescent="0.25">
      <c r="A107" s="1">
        <v>125</v>
      </c>
      <c r="B107" s="1" t="s">
        <v>10</v>
      </c>
      <c r="C107" s="2">
        <v>13984</v>
      </c>
      <c r="D107" s="2">
        <v>4014</v>
      </c>
      <c r="E107" s="1"/>
      <c r="F107" s="1"/>
    </row>
    <row r="108" spans="1:6" x14ac:dyDescent="0.25">
      <c r="A108" s="1">
        <v>125</v>
      </c>
      <c r="B108" s="1" t="s">
        <v>12</v>
      </c>
      <c r="C108" s="2">
        <v>3300</v>
      </c>
      <c r="D108" s="1"/>
      <c r="E108" s="1"/>
      <c r="F108" s="1"/>
    </row>
    <row r="109" spans="1:6" x14ac:dyDescent="0.25">
      <c r="A109" s="1">
        <v>125</v>
      </c>
      <c r="B109" s="1" t="s">
        <v>7</v>
      </c>
      <c r="C109" s="2">
        <v>275093</v>
      </c>
      <c r="D109" s="2">
        <v>62700</v>
      </c>
      <c r="E109" s="2">
        <v>29000</v>
      </c>
      <c r="F109" s="2">
        <v>3825</v>
      </c>
    </row>
    <row r="110" spans="1:6" x14ac:dyDescent="0.25">
      <c r="A110" s="1">
        <v>125</v>
      </c>
      <c r="B110" s="1" t="s">
        <v>13</v>
      </c>
      <c r="C110" s="1"/>
      <c r="D110" s="1"/>
      <c r="E110" s="2">
        <v>21000</v>
      </c>
      <c r="F110" s="1"/>
    </row>
    <row r="111" spans="1:6" x14ac:dyDescent="0.25">
      <c r="A111" s="1">
        <v>126</v>
      </c>
      <c r="B111" s="1" t="s">
        <v>8</v>
      </c>
      <c r="C111" s="2">
        <v>2515</v>
      </c>
      <c r="D111" s="1"/>
      <c r="E111" s="1">
        <v>780</v>
      </c>
      <c r="F111" s="1"/>
    </row>
    <row r="112" spans="1:6" x14ac:dyDescent="0.25">
      <c r="A112" s="1">
        <v>126</v>
      </c>
      <c r="B112" s="1" t="s">
        <v>9</v>
      </c>
      <c r="C112" s="2">
        <v>1006450</v>
      </c>
      <c r="D112" s="1"/>
      <c r="E112" s="1"/>
      <c r="F112" s="1"/>
    </row>
    <row r="113" spans="1:6" x14ac:dyDescent="0.25">
      <c r="A113" s="1">
        <v>126</v>
      </c>
      <c r="B113" s="1" t="s">
        <v>6</v>
      </c>
      <c r="C113" s="2">
        <v>72521.600000000006</v>
      </c>
      <c r="D113" s="1"/>
      <c r="E113" s="1"/>
      <c r="F113" s="1"/>
    </row>
    <row r="114" spans="1:6" x14ac:dyDescent="0.25">
      <c r="A114" s="1">
        <v>126</v>
      </c>
      <c r="B114" s="1" t="s">
        <v>11</v>
      </c>
      <c r="C114" s="2">
        <v>1080</v>
      </c>
      <c r="D114" s="1"/>
      <c r="E114" s="1"/>
      <c r="F114" s="1"/>
    </row>
    <row r="115" spans="1:6" x14ac:dyDescent="0.25">
      <c r="A115" s="1">
        <v>126</v>
      </c>
      <c r="B115" s="1" t="s">
        <v>7</v>
      </c>
      <c r="C115" s="2">
        <v>258008.5</v>
      </c>
      <c r="D115" s="2">
        <v>29375</v>
      </c>
      <c r="E115" s="2">
        <v>6465</v>
      </c>
      <c r="F115" s="1"/>
    </row>
    <row r="116" spans="1:6" x14ac:dyDescent="0.25">
      <c r="A116" s="1">
        <v>126</v>
      </c>
      <c r="B116" s="1" t="s">
        <v>13</v>
      </c>
      <c r="C116" s="2">
        <v>127155</v>
      </c>
      <c r="D116" s="2">
        <v>2160</v>
      </c>
      <c r="E116" s="1"/>
      <c r="F116" s="2">
        <v>3480</v>
      </c>
    </row>
    <row r="117" spans="1:6" x14ac:dyDescent="0.25">
      <c r="A117" s="1">
        <v>127</v>
      </c>
      <c r="B117" s="1" t="s">
        <v>12</v>
      </c>
      <c r="C117" s="2">
        <v>2975</v>
      </c>
      <c r="D117" s="1"/>
      <c r="E117" s="1"/>
      <c r="F117" s="1"/>
    </row>
    <row r="118" spans="1:6" x14ac:dyDescent="0.25">
      <c r="A118" s="1">
        <v>127</v>
      </c>
      <c r="B118" s="1" t="s">
        <v>7</v>
      </c>
      <c r="C118" s="2">
        <v>2850</v>
      </c>
      <c r="D118" s="1"/>
      <c r="E118" s="1"/>
      <c r="F118" s="1"/>
    </row>
    <row r="119" spans="1:6" x14ac:dyDescent="0.25">
      <c r="A119" s="1">
        <v>127</v>
      </c>
      <c r="B119" s="1" t="s">
        <v>13</v>
      </c>
      <c r="C119" s="1"/>
      <c r="D119" s="2">
        <v>6600</v>
      </c>
      <c r="E119" s="1"/>
      <c r="F119" s="1"/>
    </row>
    <row r="120" spans="1:6" x14ac:dyDescent="0.25">
      <c r="A120" s="1">
        <v>128</v>
      </c>
      <c r="B120" s="1" t="s">
        <v>12</v>
      </c>
      <c r="C120" s="2">
        <v>2600</v>
      </c>
      <c r="D120" s="1"/>
      <c r="E120" s="1"/>
      <c r="F120" s="1"/>
    </row>
    <row r="121" spans="1:6" x14ac:dyDescent="0.25">
      <c r="A121" s="1">
        <v>128</v>
      </c>
      <c r="B121" s="1" t="s">
        <v>7</v>
      </c>
      <c r="C121" s="2">
        <v>4400</v>
      </c>
      <c r="D121" s="1"/>
      <c r="E121" s="1"/>
      <c r="F121" s="1"/>
    </row>
    <row r="122" spans="1:6" x14ac:dyDescent="0.25">
      <c r="A122" s="1">
        <v>128</v>
      </c>
      <c r="B122" s="1" t="s">
        <v>14</v>
      </c>
      <c r="C122" s="1"/>
      <c r="D122" s="1"/>
      <c r="E122" s="1"/>
      <c r="F122" s="2">
        <v>3790</v>
      </c>
    </row>
    <row r="123" spans="1:6" x14ac:dyDescent="0.25">
      <c r="A123" s="1">
        <v>128</v>
      </c>
      <c r="B123" s="1" t="s">
        <v>13</v>
      </c>
      <c r="C123" s="1"/>
      <c r="D123" s="1">
        <v>750</v>
      </c>
      <c r="E123" s="1"/>
      <c r="F123" s="2">
        <v>37775</v>
      </c>
    </row>
    <row r="124" spans="1:6" x14ac:dyDescent="0.25">
      <c r="A124" s="1">
        <v>129</v>
      </c>
      <c r="B124" s="1" t="s">
        <v>7</v>
      </c>
      <c r="C124" s="2">
        <v>24928</v>
      </c>
      <c r="D124" s="1"/>
      <c r="E124" s="1"/>
      <c r="F124" s="1"/>
    </row>
    <row r="125" spans="1:6" x14ac:dyDescent="0.25">
      <c r="A125" s="1">
        <v>130</v>
      </c>
      <c r="B125" s="1" t="s">
        <v>7</v>
      </c>
      <c r="C125" s="1"/>
      <c r="D125" s="2">
        <v>13198</v>
      </c>
      <c r="E125" s="2">
        <v>2310</v>
      </c>
      <c r="F125" s="1"/>
    </row>
    <row r="126" spans="1:6" x14ac:dyDescent="0.25">
      <c r="A126" s="1">
        <v>130</v>
      </c>
      <c r="B126" s="1" t="s">
        <v>13</v>
      </c>
      <c r="C126" s="1"/>
      <c r="D126" s="1">
        <v>336</v>
      </c>
      <c r="E126" s="1"/>
      <c r="F126" s="1"/>
    </row>
    <row r="127" spans="1:6" x14ac:dyDescent="0.25">
      <c r="A127" s="1">
        <v>131</v>
      </c>
      <c r="B127" s="1" t="s">
        <v>15</v>
      </c>
      <c r="C127" s="2">
        <v>59500</v>
      </c>
      <c r="D127" s="1"/>
      <c r="E127" s="1"/>
      <c r="F127" s="1"/>
    </row>
    <row r="128" spans="1:6" x14ac:dyDescent="0.25">
      <c r="A128" s="1">
        <v>131</v>
      </c>
      <c r="B128" s="1" t="s">
        <v>8</v>
      </c>
      <c r="C128" s="2">
        <v>14110</v>
      </c>
      <c r="D128" s="1"/>
      <c r="E128" s="1"/>
      <c r="F128" s="2">
        <v>34998</v>
      </c>
    </row>
    <row r="129" spans="1:6" x14ac:dyDescent="0.25">
      <c r="A129" s="1">
        <v>131</v>
      </c>
      <c r="B129" s="1" t="s">
        <v>9</v>
      </c>
      <c r="C129" s="1">
        <v>0</v>
      </c>
      <c r="D129" s="1"/>
      <c r="E129" s="1"/>
      <c r="F129" s="1"/>
    </row>
    <row r="130" spans="1:6" x14ac:dyDescent="0.25">
      <c r="A130" s="1">
        <v>131</v>
      </c>
      <c r="B130" s="1" t="s">
        <v>10</v>
      </c>
      <c r="C130" s="2">
        <v>866730</v>
      </c>
      <c r="D130" s="2">
        <v>10338</v>
      </c>
      <c r="E130" s="2">
        <v>191789</v>
      </c>
      <c r="F130" s="2">
        <v>155188</v>
      </c>
    </row>
    <row r="131" spans="1:6" x14ac:dyDescent="0.25">
      <c r="A131" s="1">
        <v>131</v>
      </c>
      <c r="B131" s="1" t="s">
        <v>6</v>
      </c>
      <c r="C131" s="2">
        <v>1560</v>
      </c>
      <c r="D131" s="1"/>
      <c r="E131" s="2">
        <v>7132</v>
      </c>
      <c r="F131" s="2">
        <v>1056</v>
      </c>
    </row>
    <row r="132" spans="1:6" x14ac:dyDescent="0.25">
      <c r="A132" s="1">
        <v>131</v>
      </c>
      <c r="B132" s="1" t="s">
        <v>11</v>
      </c>
      <c r="C132" s="2">
        <v>23250</v>
      </c>
      <c r="D132" s="1">
        <v>325</v>
      </c>
      <c r="E132" s="1"/>
      <c r="F132" s="1"/>
    </row>
    <row r="133" spans="1:6" x14ac:dyDescent="0.25">
      <c r="A133" s="1">
        <v>131</v>
      </c>
      <c r="B133" s="1" t="s">
        <v>12</v>
      </c>
      <c r="C133" s="2">
        <v>31556</v>
      </c>
      <c r="D133" s="1"/>
      <c r="E133" s="1"/>
      <c r="F133" s="1"/>
    </row>
    <row r="134" spans="1:6" x14ac:dyDescent="0.25">
      <c r="A134" s="1">
        <v>131</v>
      </c>
      <c r="B134" s="1" t="s">
        <v>7</v>
      </c>
      <c r="C134" s="2">
        <v>5288772.3499999996</v>
      </c>
      <c r="D134" s="1"/>
      <c r="E134" s="1">
        <v>370</v>
      </c>
      <c r="F134" s="2">
        <v>4775</v>
      </c>
    </row>
    <row r="135" spans="1:6" x14ac:dyDescent="0.25">
      <c r="A135" s="1">
        <v>131</v>
      </c>
      <c r="B135" s="1" t="s">
        <v>14</v>
      </c>
      <c r="C135" s="2">
        <v>13447.83</v>
      </c>
      <c r="D135" s="2">
        <v>2015</v>
      </c>
      <c r="E135" s="2">
        <v>14240</v>
      </c>
      <c r="F135" s="2">
        <v>4270</v>
      </c>
    </row>
    <row r="136" spans="1:6" x14ac:dyDescent="0.25">
      <c r="A136" s="1">
        <v>131</v>
      </c>
      <c r="B136" s="1" t="s">
        <v>13</v>
      </c>
      <c r="C136" s="2">
        <v>23200</v>
      </c>
      <c r="D136" s="1"/>
      <c r="E136" s="1"/>
      <c r="F136" s="2">
        <v>78400</v>
      </c>
    </row>
    <row r="137" spans="1:6" x14ac:dyDescent="0.25">
      <c r="A137" s="1">
        <v>132</v>
      </c>
      <c r="B137" s="1" t="s">
        <v>15</v>
      </c>
      <c r="C137" s="1"/>
      <c r="D137" s="1"/>
      <c r="E137" s="2">
        <v>14750</v>
      </c>
      <c r="F137" s="1"/>
    </row>
    <row r="138" spans="1:6" x14ac:dyDescent="0.25">
      <c r="A138" s="1">
        <v>132</v>
      </c>
      <c r="B138" s="1" t="s">
        <v>8</v>
      </c>
      <c r="C138" s="1"/>
      <c r="D138" s="1"/>
      <c r="E138" s="2">
        <v>13340</v>
      </c>
      <c r="F138" s="1"/>
    </row>
    <row r="139" spans="1:6" x14ac:dyDescent="0.25">
      <c r="A139" s="1">
        <v>132</v>
      </c>
      <c r="B139" s="1" t="s">
        <v>12</v>
      </c>
      <c r="C139" s="2">
        <v>16000</v>
      </c>
      <c r="D139" s="1"/>
      <c r="E139" s="1"/>
      <c r="F139" s="1"/>
    </row>
    <row r="140" spans="1:6" x14ac:dyDescent="0.25">
      <c r="A140" s="1">
        <v>132</v>
      </c>
      <c r="B140" s="1" t="s">
        <v>7</v>
      </c>
      <c r="C140" s="2">
        <v>12000</v>
      </c>
      <c r="D140" s="1"/>
      <c r="E140" s="1"/>
      <c r="F140" s="1"/>
    </row>
    <row r="141" spans="1:6" x14ac:dyDescent="0.25">
      <c r="A141" s="1">
        <v>132</v>
      </c>
      <c r="B141" s="1" t="s">
        <v>14</v>
      </c>
      <c r="C141" s="1"/>
      <c r="D141" s="1"/>
      <c r="E141" s="1"/>
      <c r="F141" s="1">
        <v>500</v>
      </c>
    </row>
    <row r="142" spans="1:6" x14ac:dyDescent="0.25">
      <c r="A142" s="1">
        <v>132</v>
      </c>
      <c r="B142" s="1" t="s">
        <v>13</v>
      </c>
      <c r="C142" s="1"/>
      <c r="D142" s="1"/>
      <c r="E142" s="1"/>
      <c r="F142" s="2">
        <v>4550</v>
      </c>
    </row>
    <row r="143" spans="1:6" x14ac:dyDescent="0.25">
      <c r="A143" s="1">
        <v>133</v>
      </c>
      <c r="B143" s="1" t="s">
        <v>7</v>
      </c>
      <c r="C143" s="1"/>
      <c r="D143" s="1"/>
      <c r="E143" s="2">
        <v>2200</v>
      </c>
      <c r="F143" s="1"/>
    </row>
    <row r="144" spans="1:6" x14ac:dyDescent="0.25">
      <c r="A144" s="1">
        <v>133</v>
      </c>
      <c r="B144" s="1" t="s">
        <v>14</v>
      </c>
      <c r="C144" s="1"/>
      <c r="D144" s="1"/>
      <c r="E144" s="1">
        <v>250</v>
      </c>
      <c r="F144" s="1"/>
    </row>
    <row r="145" spans="1:6" x14ac:dyDescent="0.25">
      <c r="A145" s="1">
        <v>134</v>
      </c>
      <c r="B145" s="1" t="s">
        <v>10</v>
      </c>
      <c r="C145" s="1"/>
      <c r="D145" s="1"/>
      <c r="E145" s="2">
        <v>68770</v>
      </c>
      <c r="F145" s="2">
        <v>6820</v>
      </c>
    </row>
    <row r="146" spans="1:6" x14ac:dyDescent="0.25">
      <c r="A146" s="1">
        <v>135</v>
      </c>
      <c r="B146" s="1" t="s">
        <v>8</v>
      </c>
      <c r="C146" s="1"/>
      <c r="D146" s="1"/>
      <c r="E146" s="2">
        <v>4315</v>
      </c>
      <c r="F146" s="1"/>
    </row>
    <row r="147" spans="1:6" x14ac:dyDescent="0.25">
      <c r="A147" s="1">
        <v>136</v>
      </c>
      <c r="B147" s="1" t="s">
        <v>9</v>
      </c>
      <c r="C147" s="2">
        <v>252000</v>
      </c>
      <c r="D147" s="2">
        <v>314600</v>
      </c>
      <c r="E147" s="2">
        <v>453000</v>
      </c>
      <c r="F147" s="2">
        <v>411000</v>
      </c>
    </row>
    <row r="148" spans="1:6" x14ac:dyDescent="0.25">
      <c r="A148" s="1">
        <v>136</v>
      </c>
      <c r="B148" s="1" t="s">
        <v>10</v>
      </c>
      <c r="C148" s="1"/>
      <c r="D148" s="1"/>
      <c r="E148" s="1"/>
      <c r="F148" s="2">
        <v>6919</v>
      </c>
    </row>
    <row r="149" spans="1:6" x14ac:dyDescent="0.25">
      <c r="A149" s="1">
        <v>136</v>
      </c>
      <c r="B149" s="1" t="s">
        <v>7</v>
      </c>
      <c r="C149" s="1"/>
      <c r="D149" s="1"/>
      <c r="E149" s="1"/>
      <c r="F149" s="2">
        <v>12750</v>
      </c>
    </row>
    <row r="150" spans="1:6" x14ac:dyDescent="0.25">
      <c r="A150" s="1">
        <v>136</v>
      </c>
      <c r="B150" s="1" t="s">
        <v>14</v>
      </c>
      <c r="C150" s="1"/>
      <c r="D150" s="1"/>
      <c r="E150" s="1"/>
      <c r="F150" s="1">
        <v>150</v>
      </c>
    </row>
    <row r="151" spans="1:6" x14ac:dyDescent="0.25">
      <c r="A151" s="1">
        <v>137</v>
      </c>
      <c r="B151" s="1" t="s">
        <v>13</v>
      </c>
      <c r="C151" s="1"/>
      <c r="D151" s="1"/>
      <c r="E151" s="1"/>
      <c r="F151" s="2">
        <v>21538</v>
      </c>
    </row>
    <row r="152" spans="1:6" x14ac:dyDescent="0.25">
      <c r="A152" s="1">
        <v>138</v>
      </c>
      <c r="B152" s="1" t="s">
        <v>9</v>
      </c>
      <c r="C152" s="2">
        <v>233450</v>
      </c>
      <c r="D152" s="1"/>
      <c r="E152" s="1"/>
      <c r="F152" s="1"/>
    </row>
    <row r="153" spans="1:6" x14ac:dyDescent="0.25">
      <c r="A153" s="1">
        <v>138</v>
      </c>
      <c r="B153" s="1" t="s">
        <v>7</v>
      </c>
      <c r="C153" s="2">
        <v>90966</v>
      </c>
      <c r="D153" s="2">
        <v>15900</v>
      </c>
      <c r="E153" s="2">
        <v>2400</v>
      </c>
      <c r="F153" s="1"/>
    </row>
    <row r="154" spans="1:6" x14ac:dyDescent="0.25">
      <c r="A154" s="1">
        <v>139</v>
      </c>
      <c r="B154" s="1" t="s">
        <v>8</v>
      </c>
      <c r="C154" s="1"/>
      <c r="D154" s="1"/>
      <c r="E154" s="1"/>
      <c r="F154" s="2">
        <v>32067</v>
      </c>
    </row>
    <row r="155" spans="1:6" x14ac:dyDescent="0.25">
      <c r="A155" s="1">
        <v>140</v>
      </c>
      <c r="B155" s="1" t="s">
        <v>6</v>
      </c>
      <c r="C155" s="1"/>
      <c r="D155" s="1"/>
      <c r="E155" s="2">
        <v>15720</v>
      </c>
      <c r="F155" s="1"/>
    </row>
    <row r="156" spans="1:6" x14ac:dyDescent="0.25">
      <c r="A156" s="1">
        <v>140</v>
      </c>
      <c r="B156" s="1" t="s">
        <v>11</v>
      </c>
      <c r="C156" s="1"/>
      <c r="D156" s="1"/>
      <c r="E156" s="2">
        <v>4000</v>
      </c>
      <c r="F156" s="1"/>
    </row>
    <row r="157" spans="1:6" x14ac:dyDescent="0.25">
      <c r="A157" s="1">
        <v>140</v>
      </c>
      <c r="B157" s="1" t="s">
        <v>7</v>
      </c>
      <c r="C157" s="1"/>
      <c r="D157" s="1"/>
      <c r="E157" s="2">
        <v>1250</v>
      </c>
      <c r="F157" s="1"/>
    </row>
    <row r="158" spans="1:6" x14ac:dyDescent="0.25">
      <c r="A158" s="1">
        <v>140</v>
      </c>
      <c r="B158" s="1" t="s">
        <v>14</v>
      </c>
      <c r="C158" s="1"/>
      <c r="D158" s="1"/>
      <c r="E158" s="2">
        <v>54000</v>
      </c>
      <c r="F158" s="1"/>
    </row>
    <row r="159" spans="1:6" x14ac:dyDescent="0.25">
      <c r="A159" s="1">
        <v>141</v>
      </c>
      <c r="B159" s="1" t="s">
        <v>8</v>
      </c>
      <c r="C159" s="2">
        <v>7125</v>
      </c>
      <c r="D159" s="1"/>
      <c r="E159" s="1"/>
      <c r="F159" s="1"/>
    </row>
    <row r="160" spans="1:6" x14ac:dyDescent="0.25">
      <c r="A160" s="1">
        <v>141</v>
      </c>
      <c r="B160" s="1" t="s">
        <v>9</v>
      </c>
      <c r="C160" s="2">
        <v>224250</v>
      </c>
      <c r="D160" s="1"/>
      <c r="E160" s="2">
        <v>95000</v>
      </c>
      <c r="F160" s="2">
        <v>465750</v>
      </c>
    </row>
    <row r="161" spans="1:6" x14ac:dyDescent="0.25">
      <c r="A161" s="1">
        <v>141</v>
      </c>
      <c r="B161" s="1" t="s">
        <v>10</v>
      </c>
      <c r="C161" s="2">
        <v>153900</v>
      </c>
      <c r="D161" s="2">
        <v>172840</v>
      </c>
      <c r="E161" s="2">
        <v>45000</v>
      </c>
      <c r="F161" s="2">
        <v>1148500</v>
      </c>
    </row>
    <row r="162" spans="1:6" x14ac:dyDescent="0.25">
      <c r="A162" s="1">
        <v>141</v>
      </c>
      <c r="B162" s="1" t="s">
        <v>6</v>
      </c>
      <c r="C162" s="1"/>
      <c r="D162" s="2">
        <v>10700</v>
      </c>
      <c r="E162" s="1"/>
      <c r="F162" s="2">
        <v>200000</v>
      </c>
    </row>
    <row r="163" spans="1:6" x14ac:dyDescent="0.25">
      <c r="A163" s="1">
        <v>141</v>
      </c>
      <c r="B163" s="1" t="s">
        <v>11</v>
      </c>
      <c r="C163" s="1"/>
      <c r="D163" s="1"/>
      <c r="E163" s="1"/>
      <c r="F163" s="2">
        <v>29000</v>
      </c>
    </row>
    <row r="164" spans="1:6" x14ac:dyDescent="0.25">
      <c r="A164" s="1">
        <v>141</v>
      </c>
      <c r="B164" s="1" t="s">
        <v>12</v>
      </c>
      <c r="C164" s="2">
        <v>4550</v>
      </c>
      <c r="D164" s="1"/>
      <c r="E164" s="1"/>
      <c r="F164" s="1"/>
    </row>
    <row r="165" spans="1:6" x14ac:dyDescent="0.25">
      <c r="A165" s="1">
        <v>141</v>
      </c>
      <c r="B165" s="1" t="s">
        <v>7</v>
      </c>
      <c r="C165" s="2">
        <v>2006752.4</v>
      </c>
      <c r="D165" s="2">
        <v>37656</v>
      </c>
      <c r="E165" s="1"/>
      <c r="F165" s="2">
        <v>149000</v>
      </c>
    </row>
    <row r="166" spans="1:6" x14ac:dyDescent="0.25">
      <c r="A166" s="1">
        <v>141</v>
      </c>
      <c r="B166" s="1" t="s">
        <v>14</v>
      </c>
      <c r="C166" s="2">
        <v>1035506</v>
      </c>
      <c r="D166" s="2">
        <v>14800</v>
      </c>
      <c r="E166" s="1"/>
      <c r="F166" s="1"/>
    </row>
    <row r="167" spans="1:6" x14ac:dyDescent="0.25">
      <c r="A167" s="1">
        <v>141</v>
      </c>
      <c r="B167" s="1" t="s">
        <v>13</v>
      </c>
      <c r="C167" s="1">
        <v>0</v>
      </c>
      <c r="D167" s="1"/>
      <c r="E167" s="1"/>
      <c r="F167" s="1"/>
    </row>
    <row r="168" spans="1:6" x14ac:dyDescent="0.25">
      <c r="A168" s="1">
        <v>142</v>
      </c>
      <c r="B168" s="1" t="s">
        <v>8</v>
      </c>
      <c r="C168" s="1"/>
      <c r="D168" s="1"/>
      <c r="E168" s="2">
        <v>11432</v>
      </c>
      <c r="F168" s="2">
        <v>11325</v>
      </c>
    </row>
    <row r="169" spans="1:6" x14ac:dyDescent="0.25">
      <c r="A169" s="1">
        <v>142</v>
      </c>
      <c r="B169" s="1" t="s">
        <v>7</v>
      </c>
      <c r="C169" s="1"/>
      <c r="D169" s="1"/>
      <c r="E169" s="2">
        <v>4184</v>
      </c>
      <c r="F169" s="2">
        <v>8024</v>
      </c>
    </row>
    <row r="170" spans="1:6" x14ac:dyDescent="0.25">
      <c r="A170" s="1">
        <v>142</v>
      </c>
      <c r="B170" s="1" t="s">
        <v>14</v>
      </c>
      <c r="C170" s="1"/>
      <c r="D170" s="1"/>
      <c r="E170" s="1"/>
      <c r="F170" s="1">
        <v>75</v>
      </c>
    </row>
    <row r="171" spans="1:6" x14ac:dyDescent="0.25">
      <c r="A171" s="1">
        <v>142</v>
      </c>
      <c r="B171" s="1" t="s">
        <v>13</v>
      </c>
      <c r="C171" s="1"/>
      <c r="D171" s="1"/>
      <c r="E171" s="2">
        <v>2650</v>
      </c>
      <c r="F171" s="1"/>
    </row>
    <row r="172" spans="1:6" x14ac:dyDescent="0.25">
      <c r="A172" s="1">
        <v>143</v>
      </c>
      <c r="B172" s="1" t="s">
        <v>8</v>
      </c>
      <c r="C172" s="1"/>
      <c r="D172" s="1"/>
      <c r="E172" s="2">
        <v>1073.0999999999999</v>
      </c>
      <c r="F172" s="2">
        <v>3257.62</v>
      </c>
    </row>
    <row r="173" spans="1:6" x14ac:dyDescent="0.25">
      <c r="A173" s="1">
        <v>143</v>
      </c>
      <c r="B173" s="1" t="s">
        <v>6</v>
      </c>
      <c r="C173" s="1"/>
      <c r="D173" s="1"/>
      <c r="E173" s="2">
        <v>11574</v>
      </c>
      <c r="F173" s="2">
        <v>4000</v>
      </c>
    </row>
    <row r="174" spans="1:6" x14ac:dyDescent="0.25">
      <c r="A174" s="1">
        <v>143</v>
      </c>
      <c r="B174" s="1" t="s">
        <v>12</v>
      </c>
      <c r="C174" s="1"/>
      <c r="D174" s="1"/>
      <c r="E174" s="2">
        <v>24946.400000000001</v>
      </c>
      <c r="F174" s="1">
        <v>554.4</v>
      </c>
    </row>
    <row r="175" spans="1:6" x14ac:dyDescent="0.25">
      <c r="A175" s="1">
        <v>143</v>
      </c>
      <c r="B175" s="1" t="s">
        <v>7</v>
      </c>
      <c r="C175" s="1"/>
      <c r="D175" s="1"/>
      <c r="E175" s="2">
        <v>79655</v>
      </c>
      <c r="F175" s="2">
        <v>42750</v>
      </c>
    </row>
    <row r="176" spans="1:6" x14ac:dyDescent="0.25">
      <c r="A176" s="1">
        <v>143</v>
      </c>
      <c r="B176" s="1" t="s">
        <v>13</v>
      </c>
      <c r="C176" s="1"/>
      <c r="D176" s="1"/>
      <c r="E176" s="2">
        <v>375043.75</v>
      </c>
      <c r="F176" s="2">
        <v>318458.3</v>
      </c>
    </row>
    <row r="177" spans="1:6" x14ac:dyDescent="0.25">
      <c r="A177" s="1">
        <v>144</v>
      </c>
      <c r="B177" s="1" t="s">
        <v>15</v>
      </c>
      <c r="C177" s="2">
        <v>21160</v>
      </c>
      <c r="D177" s="1">
        <v>0</v>
      </c>
      <c r="E177" s="1"/>
      <c r="F177" s="1"/>
    </row>
    <row r="178" spans="1:6" x14ac:dyDescent="0.25">
      <c r="A178" s="1">
        <v>144</v>
      </c>
      <c r="B178" s="1" t="s">
        <v>8</v>
      </c>
      <c r="C178" s="2">
        <v>24200</v>
      </c>
      <c r="D178" s="2">
        <v>21600</v>
      </c>
      <c r="E178" s="2">
        <v>33900</v>
      </c>
      <c r="F178" s="1"/>
    </row>
    <row r="179" spans="1:6" x14ac:dyDescent="0.25">
      <c r="A179" s="1">
        <v>144</v>
      </c>
      <c r="B179" s="1" t="s">
        <v>9</v>
      </c>
      <c r="C179" s="2">
        <v>31050</v>
      </c>
      <c r="D179" s="2">
        <v>154000</v>
      </c>
      <c r="E179" s="1"/>
      <c r="F179" s="1"/>
    </row>
    <row r="180" spans="1:6" x14ac:dyDescent="0.25">
      <c r="A180" s="1">
        <v>144</v>
      </c>
      <c r="B180" s="1" t="s">
        <v>10</v>
      </c>
      <c r="C180" s="1">
        <v>560</v>
      </c>
      <c r="D180" s="2">
        <v>38000</v>
      </c>
      <c r="E180" s="2">
        <v>307037</v>
      </c>
      <c r="F180" s="1"/>
    </row>
    <row r="181" spans="1:6" x14ac:dyDescent="0.25">
      <c r="A181" s="1">
        <v>144</v>
      </c>
      <c r="B181" s="1" t="s">
        <v>6</v>
      </c>
      <c r="C181" s="2">
        <v>4600</v>
      </c>
      <c r="D181" s="1">
        <v>0</v>
      </c>
      <c r="E181" s="2">
        <v>1344</v>
      </c>
      <c r="F181" s="1"/>
    </row>
    <row r="182" spans="1:6" x14ac:dyDescent="0.25">
      <c r="A182" s="1">
        <v>144</v>
      </c>
      <c r="B182" s="1" t="s">
        <v>11</v>
      </c>
      <c r="C182" s="2">
        <v>1772</v>
      </c>
      <c r="D182" s="1"/>
      <c r="E182" s="2">
        <v>97713</v>
      </c>
      <c r="F182" s="1"/>
    </row>
    <row r="183" spans="1:6" x14ac:dyDescent="0.25">
      <c r="A183" s="1">
        <v>144</v>
      </c>
      <c r="B183" s="1" t="s">
        <v>12</v>
      </c>
      <c r="C183" s="2">
        <v>3096</v>
      </c>
      <c r="D183" s="2">
        <v>13566</v>
      </c>
      <c r="E183" s="1"/>
      <c r="F183" s="1"/>
    </row>
    <row r="184" spans="1:6" x14ac:dyDescent="0.25">
      <c r="A184" s="1">
        <v>144</v>
      </c>
      <c r="B184" s="1" t="s">
        <v>7</v>
      </c>
      <c r="C184" s="2">
        <v>259907.5</v>
      </c>
      <c r="D184" s="2">
        <v>202614.39999999999</v>
      </c>
      <c r="E184" s="2">
        <v>124493</v>
      </c>
      <c r="F184" s="2">
        <v>12000</v>
      </c>
    </row>
    <row r="185" spans="1:6" x14ac:dyDescent="0.25">
      <c r="A185" s="1">
        <v>144</v>
      </c>
      <c r="B185" s="1" t="s">
        <v>13</v>
      </c>
      <c r="C185" s="2">
        <v>5700</v>
      </c>
      <c r="D185" s="2">
        <v>151244</v>
      </c>
      <c r="E185" s="2">
        <v>123714</v>
      </c>
      <c r="F185" s="2">
        <v>7950</v>
      </c>
    </row>
    <row r="186" spans="1:6" x14ac:dyDescent="0.25">
      <c r="A186" s="1">
        <v>145</v>
      </c>
      <c r="B186" s="1" t="s">
        <v>12</v>
      </c>
      <c r="C186" s="1"/>
      <c r="D186" s="1"/>
      <c r="E186" s="2">
        <v>12000</v>
      </c>
      <c r="F186" s="1"/>
    </row>
    <row r="187" spans="1:6" x14ac:dyDescent="0.25">
      <c r="A187" s="1">
        <v>145</v>
      </c>
      <c r="B187" s="1" t="s">
        <v>7</v>
      </c>
      <c r="C187" s="1"/>
      <c r="D187" s="1"/>
      <c r="E187" s="2">
        <v>6300</v>
      </c>
      <c r="F187" s="1"/>
    </row>
    <row r="188" spans="1:6" x14ac:dyDescent="0.25">
      <c r="A188" s="1">
        <v>146</v>
      </c>
      <c r="B188" s="1" t="s">
        <v>8</v>
      </c>
      <c r="C188" s="2">
        <v>7800</v>
      </c>
      <c r="D188" s="1"/>
      <c r="E188" s="1"/>
      <c r="F188" s="1"/>
    </row>
    <row r="189" spans="1:6" x14ac:dyDescent="0.25">
      <c r="A189" s="1">
        <v>147</v>
      </c>
      <c r="B189" s="1" t="s">
        <v>15</v>
      </c>
      <c r="C189" s="1"/>
      <c r="D189" s="1"/>
      <c r="E189" s="1"/>
      <c r="F189" s="2">
        <v>298200</v>
      </c>
    </row>
    <row r="190" spans="1:6" x14ac:dyDescent="0.25">
      <c r="A190" s="1">
        <v>147</v>
      </c>
      <c r="B190" s="1" t="s">
        <v>8</v>
      </c>
      <c r="C190" s="2">
        <v>68585</v>
      </c>
      <c r="D190" s="2">
        <v>1040</v>
      </c>
      <c r="E190" s="2">
        <v>9650</v>
      </c>
      <c r="F190" s="2">
        <v>28040</v>
      </c>
    </row>
    <row r="191" spans="1:6" x14ac:dyDescent="0.25">
      <c r="A191" s="1">
        <v>147</v>
      </c>
      <c r="B191" s="1" t="s">
        <v>9</v>
      </c>
      <c r="C191" s="2">
        <v>55370</v>
      </c>
      <c r="D191" s="1"/>
      <c r="E191" s="1"/>
      <c r="F191" s="2">
        <v>198675</v>
      </c>
    </row>
    <row r="192" spans="1:6" x14ac:dyDescent="0.25">
      <c r="A192" s="1">
        <v>147</v>
      </c>
      <c r="B192" s="1" t="s">
        <v>10</v>
      </c>
      <c r="C192" s="2">
        <v>160158</v>
      </c>
      <c r="D192" s="2">
        <v>36120</v>
      </c>
      <c r="E192" s="2">
        <v>3399990</v>
      </c>
      <c r="F192" s="2">
        <v>625255.35</v>
      </c>
    </row>
    <row r="193" spans="1:6" x14ac:dyDescent="0.25">
      <c r="A193" s="1">
        <v>147</v>
      </c>
      <c r="B193" s="1" t="s">
        <v>11</v>
      </c>
      <c r="C193" s="2">
        <v>18640</v>
      </c>
      <c r="D193" s="1"/>
      <c r="E193" s="1"/>
      <c r="F193" s="1"/>
    </row>
    <row r="194" spans="1:6" x14ac:dyDescent="0.25">
      <c r="A194" s="1">
        <v>147</v>
      </c>
      <c r="B194" s="1" t="s">
        <v>12</v>
      </c>
      <c r="C194" s="2">
        <v>6000</v>
      </c>
      <c r="D194" s="1"/>
      <c r="E194" s="1"/>
      <c r="F194" s="2">
        <v>14250</v>
      </c>
    </row>
    <row r="195" spans="1:6" x14ac:dyDescent="0.25">
      <c r="A195" s="1">
        <v>147</v>
      </c>
      <c r="B195" s="1" t="s">
        <v>7</v>
      </c>
      <c r="C195" s="2">
        <v>172400</v>
      </c>
      <c r="D195" s="2">
        <v>14000</v>
      </c>
      <c r="E195" s="1">
        <v>640</v>
      </c>
      <c r="F195" s="2">
        <v>15310</v>
      </c>
    </row>
    <row r="196" spans="1:6" x14ac:dyDescent="0.25">
      <c r="A196" s="1">
        <v>147</v>
      </c>
      <c r="B196" s="1" t="s">
        <v>14</v>
      </c>
      <c r="C196" s="1"/>
      <c r="D196" s="1"/>
      <c r="E196" s="2">
        <v>20060</v>
      </c>
      <c r="F196" s="2">
        <v>54221</v>
      </c>
    </row>
    <row r="197" spans="1:6" x14ac:dyDescent="0.25">
      <c r="A197" s="1">
        <v>147</v>
      </c>
      <c r="B197" s="1" t="s">
        <v>13</v>
      </c>
      <c r="C197" s="2">
        <v>117658</v>
      </c>
      <c r="D197" s="1">
        <v>0</v>
      </c>
      <c r="E197" s="2">
        <v>29680</v>
      </c>
      <c r="F197" s="2">
        <v>63694</v>
      </c>
    </row>
    <row r="198" spans="1:6" x14ac:dyDescent="0.25">
      <c r="A198" s="1">
        <v>148</v>
      </c>
      <c r="B198" s="1" t="s">
        <v>8</v>
      </c>
      <c r="C198" s="1">
        <v>600</v>
      </c>
      <c r="D198" s="1"/>
      <c r="E198" s="1"/>
      <c r="F198" s="1"/>
    </row>
    <row r="199" spans="1:6" x14ac:dyDescent="0.25">
      <c r="A199" s="1">
        <v>148</v>
      </c>
      <c r="B199" s="1" t="s">
        <v>12</v>
      </c>
      <c r="C199" s="1">
        <v>355</v>
      </c>
      <c r="D199" s="1"/>
      <c r="E199" s="1"/>
      <c r="F199" s="1"/>
    </row>
    <row r="200" spans="1:6" x14ac:dyDescent="0.25">
      <c r="A200" s="1">
        <v>148</v>
      </c>
      <c r="B200" s="1" t="s">
        <v>7</v>
      </c>
      <c r="C200" s="2">
        <v>2600</v>
      </c>
      <c r="D200" s="1"/>
      <c r="E200" s="1"/>
      <c r="F200" s="1"/>
    </row>
    <row r="201" spans="1:6" x14ac:dyDescent="0.25">
      <c r="A201" s="1">
        <v>148</v>
      </c>
      <c r="B201" s="1" t="s">
        <v>13</v>
      </c>
      <c r="C201" s="2">
        <v>4470</v>
      </c>
      <c r="D201" s="1"/>
      <c r="E201" s="1"/>
      <c r="F201" s="1"/>
    </row>
    <row r="202" spans="1:6" x14ac:dyDescent="0.25">
      <c r="A202" s="1">
        <v>149</v>
      </c>
      <c r="B202" s="1" t="s">
        <v>12</v>
      </c>
      <c r="C202" s="1"/>
      <c r="D202" s="1"/>
      <c r="E202" s="1"/>
      <c r="F202" s="2">
        <v>1028</v>
      </c>
    </row>
    <row r="203" spans="1:6" x14ac:dyDescent="0.25">
      <c r="A203" s="1">
        <v>149</v>
      </c>
      <c r="B203" s="1" t="s">
        <v>7</v>
      </c>
      <c r="C203" s="1"/>
      <c r="D203" s="1"/>
      <c r="E203" s="1"/>
      <c r="F203" s="2">
        <v>28000</v>
      </c>
    </row>
    <row r="204" spans="1:6" x14ac:dyDescent="0.25">
      <c r="A204" s="1">
        <v>149</v>
      </c>
      <c r="B204" s="1" t="s">
        <v>13</v>
      </c>
      <c r="C204" s="1"/>
      <c r="D204" s="1"/>
      <c r="E204" s="1"/>
      <c r="F204" s="2">
        <v>26788</v>
      </c>
    </row>
    <row r="205" spans="1:6" x14ac:dyDescent="0.25">
      <c r="A205" s="1">
        <v>150</v>
      </c>
      <c r="B205" s="1" t="s">
        <v>8</v>
      </c>
      <c r="C205" s="1"/>
      <c r="D205" s="1"/>
      <c r="E205" s="2">
        <v>12000</v>
      </c>
      <c r="F205" s="1"/>
    </row>
    <row r="206" spans="1:6" x14ac:dyDescent="0.25">
      <c r="A206" s="1">
        <v>151</v>
      </c>
      <c r="B206" s="1" t="s">
        <v>7</v>
      </c>
      <c r="C206" s="1"/>
      <c r="D206" s="1"/>
      <c r="E206" s="2">
        <v>24000</v>
      </c>
      <c r="F206" s="2">
        <v>25200</v>
      </c>
    </row>
    <row r="207" spans="1:6" x14ac:dyDescent="0.25">
      <c r="A207" s="1">
        <v>151</v>
      </c>
      <c r="B207" s="1" t="s">
        <v>13</v>
      </c>
      <c r="C207" s="2">
        <v>11000</v>
      </c>
      <c r="D207" s="1"/>
      <c r="E207" s="1"/>
      <c r="F207" s="1"/>
    </row>
    <row r="208" spans="1:6" x14ac:dyDescent="0.25">
      <c r="A208" s="1">
        <v>152</v>
      </c>
      <c r="B208" s="1" t="s">
        <v>7</v>
      </c>
      <c r="C208" s="1"/>
      <c r="D208" s="1"/>
      <c r="E208" s="2">
        <v>15500</v>
      </c>
      <c r="F208" s="1"/>
    </row>
    <row r="209" spans="1:6" x14ac:dyDescent="0.25">
      <c r="A209" s="1">
        <v>153</v>
      </c>
      <c r="B209" s="1" t="s">
        <v>14</v>
      </c>
      <c r="C209" s="1"/>
      <c r="D209" s="1"/>
      <c r="E209" s="2">
        <v>6000</v>
      </c>
      <c r="F209" s="1"/>
    </row>
    <row r="210" spans="1:6" x14ac:dyDescent="0.25">
      <c r="A210" s="1">
        <v>154</v>
      </c>
      <c r="B210" s="1" t="s">
        <v>7</v>
      </c>
      <c r="C210" s="2">
        <v>18473.599999999999</v>
      </c>
      <c r="D210" s="1"/>
      <c r="E210" s="1"/>
      <c r="F210" s="1"/>
    </row>
    <row r="211" spans="1:6" x14ac:dyDescent="0.25">
      <c r="A211" s="1">
        <v>155</v>
      </c>
      <c r="B211" s="1" t="s">
        <v>7</v>
      </c>
      <c r="C211" s="1"/>
      <c r="D211" s="1"/>
      <c r="E211" s="1">
        <v>800</v>
      </c>
      <c r="F211" s="1">
        <v>920</v>
      </c>
    </row>
    <row r="212" spans="1:6" x14ac:dyDescent="0.25">
      <c r="A212" s="1">
        <v>155</v>
      </c>
      <c r="B212" s="1" t="s">
        <v>14</v>
      </c>
      <c r="C212" s="1"/>
      <c r="D212" s="1"/>
      <c r="E212" s="1">
        <v>100</v>
      </c>
      <c r="F212" s="1">
        <v>75</v>
      </c>
    </row>
    <row r="213" spans="1:6" x14ac:dyDescent="0.25">
      <c r="A213" s="1">
        <v>156</v>
      </c>
      <c r="B213" s="1" t="s">
        <v>15</v>
      </c>
      <c r="C213" s="1"/>
      <c r="D213" s="1"/>
      <c r="E213" s="2">
        <v>80850</v>
      </c>
      <c r="F213" s="1"/>
    </row>
    <row r="214" spans="1:6" x14ac:dyDescent="0.25">
      <c r="A214" s="1">
        <v>156</v>
      </c>
      <c r="B214" s="1" t="s">
        <v>9</v>
      </c>
      <c r="C214" s="1"/>
      <c r="D214" s="1"/>
      <c r="E214" s="1"/>
      <c r="F214" s="2">
        <v>940000</v>
      </c>
    </row>
    <row r="215" spans="1:6" x14ac:dyDescent="0.25">
      <c r="A215" s="1">
        <v>156</v>
      </c>
      <c r="B215" s="1" t="s">
        <v>10</v>
      </c>
      <c r="C215" s="1"/>
      <c r="D215" s="1"/>
      <c r="E215" s="2">
        <v>8250</v>
      </c>
      <c r="F215" s="1"/>
    </row>
    <row r="216" spans="1:6" x14ac:dyDescent="0.25">
      <c r="A216" s="1">
        <v>156</v>
      </c>
      <c r="B216" s="1" t="s">
        <v>11</v>
      </c>
      <c r="C216" s="1"/>
      <c r="D216" s="1"/>
      <c r="E216" s="1"/>
      <c r="F216" s="2">
        <v>32000</v>
      </c>
    </row>
    <row r="217" spans="1:6" x14ac:dyDescent="0.25">
      <c r="A217" s="1">
        <v>156</v>
      </c>
      <c r="B217" s="1" t="s">
        <v>7</v>
      </c>
      <c r="C217" s="1"/>
      <c r="D217" s="1"/>
      <c r="E217" s="2">
        <v>5500</v>
      </c>
      <c r="F217" s="1"/>
    </row>
    <row r="218" spans="1:6" x14ac:dyDescent="0.25">
      <c r="A218" s="1">
        <v>156</v>
      </c>
      <c r="B218" s="1" t="s">
        <v>14</v>
      </c>
      <c r="C218" s="1"/>
      <c r="D218" s="1"/>
      <c r="E218" s="2">
        <v>1720</v>
      </c>
      <c r="F218" s="1">
        <v>950</v>
      </c>
    </row>
    <row r="219" spans="1:6" x14ac:dyDescent="0.25">
      <c r="A219" s="1">
        <v>157</v>
      </c>
      <c r="B219" s="1" t="s">
        <v>8</v>
      </c>
      <c r="C219" s="1"/>
      <c r="D219" s="1"/>
      <c r="E219" s="1"/>
      <c r="F219" s="2">
        <v>1995</v>
      </c>
    </row>
    <row r="220" spans="1:6" x14ac:dyDescent="0.25">
      <c r="A220" s="1">
        <v>157</v>
      </c>
      <c r="B220" s="1" t="s">
        <v>7</v>
      </c>
      <c r="C220" s="1"/>
      <c r="D220" s="1"/>
      <c r="E220" s="1"/>
      <c r="F220" s="2">
        <v>1000</v>
      </c>
    </row>
    <row r="221" spans="1:6" x14ac:dyDescent="0.25">
      <c r="A221" s="1">
        <v>157</v>
      </c>
      <c r="B221" s="1" t="s">
        <v>14</v>
      </c>
      <c r="C221" s="1"/>
      <c r="D221" s="1"/>
      <c r="E221" s="1"/>
      <c r="F221" s="1">
        <v>130</v>
      </c>
    </row>
    <row r="222" spans="1:6" x14ac:dyDescent="0.25">
      <c r="A222" s="1">
        <v>157</v>
      </c>
      <c r="B222" s="1" t="s">
        <v>13</v>
      </c>
      <c r="C222" s="1"/>
      <c r="D222" s="1"/>
      <c r="E222" s="1"/>
      <c r="F222" s="2">
        <v>7420</v>
      </c>
    </row>
    <row r="223" spans="1:6" x14ac:dyDescent="0.25">
      <c r="A223" s="1">
        <v>158</v>
      </c>
      <c r="B223" s="1" t="s">
        <v>15</v>
      </c>
      <c r="C223" s="1"/>
      <c r="D223" s="1"/>
      <c r="E223" s="2">
        <v>198000</v>
      </c>
      <c r="F223" s="2">
        <v>161565</v>
      </c>
    </row>
    <row r="224" spans="1:6" x14ac:dyDescent="0.25">
      <c r="A224" s="1">
        <v>158</v>
      </c>
      <c r="B224" s="1" t="s">
        <v>8</v>
      </c>
      <c r="C224" s="2">
        <v>5250</v>
      </c>
      <c r="D224" s="1">
        <v>375</v>
      </c>
      <c r="E224" s="2">
        <v>13075</v>
      </c>
      <c r="F224" s="2">
        <v>61250</v>
      </c>
    </row>
    <row r="225" spans="1:6" x14ac:dyDescent="0.25">
      <c r="A225" s="1">
        <v>158</v>
      </c>
      <c r="B225" s="1" t="s">
        <v>9</v>
      </c>
      <c r="C225" s="1"/>
      <c r="D225" s="1"/>
      <c r="E225" s="1"/>
      <c r="F225" s="2">
        <v>822620</v>
      </c>
    </row>
    <row r="226" spans="1:6" x14ac:dyDescent="0.25">
      <c r="A226" s="1">
        <v>158</v>
      </c>
      <c r="B226" s="1" t="s">
        <v>10</v>
      </c>
      <c r="C226" s="2">
        <v>18500</v>
      </c>
      <c r="D226" s="1"/>
      <c r="E226" s="2">
        <v>5577263.5</v>
      </c>
      <c r="F226" s="2">
        <v>1326375.6000000001</v>
      </c>
    </row>
    <row r="227" spans="1:6" x14ac:dyDescent="0.25">
      <c r="A227" s="1">
        <v>158</v>
      </c>
      <c r="B227" s="1" t="s">
        <v>6</v>
      </c>
      <c r="C227" s="1"/>
      <c r="D227" s="1"/>
      <c r="E227" s="2">
        <v>529082.19999999995</v>
      </c>
      <c r="F227" s="2">
        <v>8970</v>
      </c>
    </row>
    <row r="228" spans="1:6" x14ac:dyDescent="0.25">
      <c r="A228" s="1">
        <v>158</v>
      </c>
      <c r="B228" s="1" t="s">
        <v>11</v>
      </c>
      <c r="C228" s="2">
        <v>24200</v>
      </c>
      <c r="D228" s="1"/>
      <c r="E228" s="2">
        <v>69179.7</v>
      </c>
      <c r="F228" s="1">
        <v>125</v>
      </c>
    </row>
    <row r="229" spans="1:6" x14ac:dyDescent="0.25">
      <c r="A229" s="1">
        <v>158</v>
      </c>
      <c r="B229" s="1" t="s">
        <v>12</v>
      </c>
      <c r="C229" s="1"/>
      <c r="D229" s="1"/>
      <c r="E229" s="1"/>
      <c r="F229" s="2">
        <v>2800</v>
      </c>
    </row>
    <row r="230" spans="1:6" x14ac:dyDescent="0.25">
      <c r="A230" s="1">
        <v>158</v>
      </c>
      <c r="B230" s="1" t="s">
        <v>7</v>
      </c>
      <c r="C230" s="2">
        <v>55869</v>
      </c>
      <c r="D230" s="2">
        <v>859050</v>
      </c>
      <c r="E230" s="1"/>
      <c r="F230" s="2">
        <v>26214</v>
      </c>
    </row>
    <row r="231" spans="1:6" x14ac:dyDescent="0.25">
      <c r="A231" s="1">
        <v>158</v>
      </c>
      <c r="B231" s="1" t="s">
        <v>14</v>
      </c>
      <c r="C231" s="1"/>
      <c r="D231" s="1">
        <v>100</v>
      </c>
      <c r="E231" s="2">
        <v>439020</v>
      </c>
      <c r="F231" s="2">
        <v>9440</v>
      </c>
    </row>
    <row r="232" spans="1:6" x14ac:dyDescent="0.25">
      <c r="A232" s="1">
        <v>158</v>
      </c>
      <c r="B232" s="1" t="s">
        <v>13</v>
      </c>
      <c r="C232" s="2">
        <v>51950</v>
      </c>
      <c r="D232" s="2">
        <v>46990</v>
      </c>
      <c r="E232" s="2">
        <v>28750</v>
      </c>
      <c r="F232" s="2">
        <v>90957</v>
      </c>
    </row>
    <row r="233" spans="1:6" x14ac:dyDescent="0.25">
      <c r="A233" s="1">
        <v>159</v>
      </c>
      <c r="B233" s="1" t="s">
        <v>8</v>
      </c>
      <c r="C233" s="1"/>
      <c r="D233" s="1"/>
      <c r="E233" s="1"/>
      <c r="F233" s="2">
        <v>2250</v>
      </c>
    </row>
    <row r="234" spans="1:6" x14ac:dyDescent="0.25">
      <c r="A234" s="1">
        <v>159</v>
      </c>
      <c r="B234" s="1" t="s">
        <v>7</v>
      </c>
      <c r="C234" s="1"/>
      <c r="D234" s="1"/>
      <c r="E234" s="1"/>
      <c r="F234" s="2">
        <v>1600</v>
      </c>
    </row>
    <row r="235" spans="1:6" x14ac:dyDescent="0.25">
      <c r="A235" s="1">
        <v>159</v>
      </c>
      <c r="B235" s="1" t="s">
        <v>14</v>
      </c>
      <c r="C235" s="1"/>
      <c r="D235" s="1"/>
      <c r="E235" s="1"/>
      <c r="F235" s="1">
        <v>190</v>
      </c>
    </row>
    <row r="236" spans="1:6" x14ac:dyDescent="0.25">
      <c r="A236" s="1">
        <v>160</v>
      </c>
      <c r="B236" s="1" t="s">
        <v>10</v>
      </c>
      <c r="C236" s="1"/>
      <c r="D236" s="1"/>
      <c r="E236" s="1"/>
      <c r="F236" s="2">
        <v>257900</v>
      </c>
    </row>
    <row r="237" spans="1:6" x14ac:dyDescent="0.25">
      <c r="A237" s="1">
        <v>160</v>
      </c>
      <c r="B237" s="1" t="s">
        <v>7</v>
      </c>
      <c r="C237" s="1"/>
      <c r="D237" s="1"/>
      <c r="E237" s="1"/>
      <c r="F237" s="1">
        <v>785</v>
      </c>
    </row>
    <row r="238" spans="1:6" x14ac:dyDescent="0.25">
      <c r="A238" s="1">
        <v>160</v>
      </c>
      <c r="B238" s="1" t="s">
        <v>14</v>
      </c>
      <c r="C238" s="1"/>
      <c r="D238" s="1"/>
      <c r="E238" s="1"/>
      <c r="F238" s="2">
        <v>2000</v>
      </c>
    </row>
    <row r="239" spans="1:6" x14ac:dyDescent="0.25">
      <c r="A239" s="1">
        <v>161</v>
      </c>
      <c r="B239" s="1" t="s">
        <v>10</v>
      </c>
      <c r="C239" s="1"/>
      <c r="D239" s="1"/>
      <c r="E239" s="2">
        <v>1600</v>
      </c>
      <c r="F239" s="1"/>
    </row>
    <row r="240" spans="1:6" x14ac:dyDescent="0.25">
      <c r="A240" s="1">
        <v>161</v>
      </c>
      <c r="B240" s="1" t="s">
        <v>6</v>
      </c>
      <c r="C240" s="1"/>
      <c r="D240" s="1"/>
      <c r="E240" s="1"/>
      <c r="F240" s="2">
        <v>40000</v>
      </c>
    </row>
    <row r="241" spans="1:6" x14ac:dyDescent="0.25">
      <c r="A241" s="1">
        <v>161</v>
      </c>
      <c r="B241" s="1" t="s">
        <v>11</v>
      </c>
      <c r="C241" s="1"/>
      <c r="D241" s="1"/>
      <c r="E241" s="1"/>
      <c r="F241" s="2">
        <v>1166405</v>
      </c>
    </row>
    <row r="242" spans="1:6" x14ac:dyDescent="0.25">
      <c r="A242" s="1">
        <v>161</v>
      </c>
      <c r="B242" s="1" t="s">
        <v>14</v>
      </c>
      <c r="C242" s="1"/>
      <c r="D242" s="1"/>
      <c r="E242" s="1"/>
      <c r="F242" s="2">
        <v>472960</v>
      </c>
    </row>
    <row r="243" spans="1:6" x14ac:dyDescent="0.25">
      <c r="A243" s="1">
        <v>162</v>
      </c>
      <c r="B243" s="1" t="s">
        <v>8</v>
      </c>
      <c r="C243" s="1"/>
      <c r="D243" s="1"/>
      <c r="E243" s="1"/>
      <c r="F243" s="2">
        <v>7800</v>
      </c>
    </row>
    <row r="244" spans="1:6" x14ac:dyDescent="0.25">
      <c r="A244" s="1">
        <v>162</v>
      </c>
      <c r="B244" s="1" t="s">
        <v>6</v>
      </c>
      <c r="C244" s="1"/>
      <c r="D244" s="2">
        <v>6000</v>
      </c>
      <c r="E244" s="2">
        <v>7000</v>
      </c>
      <c r="F244" s="1"/>
    </row>
    <row r="245" spans="1:6" x14ac:dyDescent="0.25">
      <c r="A245" s="1">
        <v>163</v>
      </c>
      <c r="B245" s="1" t="s">
        <v>8</v>
      </c>
      <c r="C245" s="2">
        <v>53255</v>
      </c>
      <c r="D245" s="2">
        <v>58784</v>
      </c>
      <c r="E245" s="1"/>
      <c r="F245" s="1"/>
    </row>
    <row r="246" spans="1:6" x14ac:dyDescent="0.25">
      <c r="A246" s="1">
        <v>163</v>
      </c>
      <c r="B246" s="1" t="s">
        <v>7</v>
      </c>
      <c r="C246" s="2">
        <v>54000</v>
      </c>
      <c r="D246" s="1"/>
      <c r="E246" s="1"/>
      <c r="F246" s="1"/>
    </row>
    <row r="247" spans="1:6" x14ac:dyDescent="0.25">
      <c r="A247" s="1">
        <v>164</v>
      </c>
      <c r="B247" s="1" t="s">
        <v>11</v>
      </c>
      <c r="C247" s="1"/>
      <c r="D247" s="1"/>
      <c r="E247" s="1"/>
      <c r="F247" s="1">
        <v>549</v>
      </c>
    </row>
    <row r="248" spans="1:6" x14ac:dyDescent="0.25">
      <c r="A248" s="1">
        <v>164</v>
      </c>
      <c r="B248" s="1" t="s">
        <v>7</v>
      </c>
      <c r="C248" s="1"/>
      <c r="D248" s="1"/>
      <c r="E248" s="1"/>
      <c r="F248" s="1">
        <v>60</v>
      </c>
    </row>
    <row r="249" spans="1:6" x14ac:dyDescent="0.25">
      <c r="A249" s="1">
        <v>164</v>
      </c>
      <c r="B249" s="1" t="s">
        <v>14</v>
      </c>
      <c r="C249" s="1"/>
      <c r="D249" s="1"/>
      <c r="E249" s="1"/>
      <c r="F249" s="1">
        <v>180</v>
      </c>
    </row>
    <row r="250" spans="1:6" x14ac:dyDescent="0.25">
      <c r="A250" s="1">
        <v>165</v>
      </c>
      <c r="B250" s="1" t="s">
        <v>7</v>
      </c>
      <c r="C250" s="2">
        <v>2150</v>
      </c>
      <c r="D250" s="2">
        <v>28050</v>
      </c>
      <c r="E250" s="2">
        <v>1800</v>
      </c>
      <c r="F250" s="1"/>
    </row>
    <row r="251" spans="1:6" x14ac:dyDescent="0.25">
      <c r="A251" s="1">
        <v>166</v>
      </c>
      <c r="B251" s="1" t="s">
        <v>8</v>
      </c>
      <c r="C251" s="2">
        <v>1200</v>
      </c>
      <c r="D251" s="1"/>
      <c r="E251" s="1">
        <v>100</v>
      </c>
      <c r="F251" s="1"/>
    </row>
    <row r="252" spans="1:6" x14ac:dyDescent="0.25">
      <c r="A252" s="1">
        <v>166</v>
      </c>
      <c r="B252" s="1" t="s">
        <v>6</v>
      </c>
      <c r="C252" s="1"/>
      <c r="D252" s="1">
        <v>0</v>
      </c>
      <c r="E252" s="1"/>
      <c r="F252" s="2">
        <v>11946</v>
      </c>
    </row>
    <row r="253" spans="1:6" x14ac:dyDescent="0.25">
      <c r="A253" s="1">
        <v>166</v>
      </c>
      <c r="B253" s="1" t="s">
        <v>11</v>
      </c>
      <c r="C253" s="1"/>
      <c r="D253" s="1"/>
      <c r="E253" s="1"/>
      <c r="F253" s="2">
        <v>6075</v>
      </c>
    </row>
    <row r="254" spans="1:6" x14ac:dyDescent="0.25">
      <c r="A254" s="1">
        <v>166</v>
      </c>
      <c r="B254" s="1" t="s">
        <v>12</v>
      </c>
      <c r="C254" s="2">
        <v>3840</v>
      </c>
      <c r="D254" s="1"/>
      <c r="E254" s="1">
        <v>216</v>
      </c>
      <c r="F254" s="2">
        <v>1736</v>
      </c>
    </row>
    <row r="255" spans="1:6" x14ac:dyDescent="0.25">
      <c r="A255" s="1">
        <v>166</v>
      </c>
      <c r="B255" s="1" t="s">
        <v>7</v>
      </c>
      <c r="C255" s="2">
        <v>8613</v>
      </c>
      <c r="D255" s="2">
        <v>15556</v>
      </c>
      <c r="E255" s="1"/>
      <c r="F255" s="2">
        <v>162080</v>
      </c>
    </row>
    <row r="256" spans="1:6" x14ac:dyDescent="0.25">
      <c r="A256" s="1">
        <v>166</v>
      </c>
      <c r="B256" s="1" t="s">
        <v>14</v>
      </c>
      <c r="C256" s="1"/>
      <c r="D256" s="1"/>
      <c r="E256" s="1"/>
      <c r="F256" s="2">
        <v>3150</v>
      </c>
    </row>
    <row r="257" spans="1:6" x14ac:dyDescent="0.25">
      <c r="A257" s="1">
        <v>166</v>
      </c>
      <c r="B257" s="1" t="s">
        <v>13</v>
      </c>
      <c r="C257" s="2">
        <v>70234.16</v>
      </c>
      <c r="D257" s="2">
        <v>5200</v>
      </c>
      <c r="E257" s="2">
        <v>37795</v>
      </c>
      <c r="F257" s="2">
        <v>5500</v>
      </c>
    </row>
    <row r="258" spans="1:6" x14ac:dyDescent="0.25">
      <c r="A258" s="1">
        <v>167</v>
      </c>
      <c r="B258" s="1" t="s">
        <v>8</v>
      </c>
      <c r="C258" s="1"/>
      <c r="D258" s="2">
        <v>3208</v>
      </c>
      <c r="E258" s="1">
        <v>300</v>
      </c>
      <c r="F258" s="2">
        <v>4510</v>
      </c>
    </row>
    <row r="259" spans="1:6" x14ac:dyDescent="0.25">
      <c r="A259" s="1">
        <v>167</v>
      </c>
      <c r="B259" s="1" t="s">
        <v>10</v>
      </c>
      <c r="C259" s="2">
        <v>15200</v>
      </c>
      <c r="D259" s="1"/>
      <c r="E259" s="1"/>
      <c r="F259" s="1"/>
    </row>
    <row r="260" spans="1:6" x14ac:dyDescent="0.25">
      <c r="A260" s="1">
        <v>167</v>
      </c>
      <c r="B260" s="1" t="s">
        <v>6</v>
      </c>
      <c r="C260" s="1"/>
      <c r="D260" s="2">
        <v>97076.5</v>
      </c>
      <c r="E260" s="2">
        <v>13060</v>
      </c>
      <c r="F260" s="1"/>
    </row>
    <row r="261" spans="1:6" x14ac:dyDescent="0.25">
      <c r="A261" s="1">
        <v>167</v>
      </c>
      <c r="B261" s="1" t="s">
        <v>12</v>
      </c>
      <c r="C261" s="2">
        <v>29273.5</v>
      </c>
      <c r="D261" s="2">
        <v>3120</v>
      </c>
      <c r="E261" s="2">
        <v>6962</v>
      </c>
      <c r="F261" s="1">
        <v>252</v>
      </c>
    </row>
    <row r="262" spans="1:6" x14ac:dyDescent="0.25">
      <c r="A262" s="1">
        <v>167</v>
      </c>
      <c r="B262" s="1" t="s">
        <v>7</v>
      </c>
      <c r="C262" s="2">
        <v>1032.7</v>
      </c>
      <c r="D262" s="2">
        <v>256251.67</v>
      </c>
      <c r="E262" s="2">
        <v>195145.60000000001</v>
      </c>
      <c r="F262" s="2">
        <v>118790.7</v>
      </c>
    </row>
    <row r="263" spans="1:6" x14ac:dyDescent="0.25">
      <c r="A263" s="1">
        <v>167</v>
      </c>
      <c r="B263" s="1" t="s">
        <v>14</v>
      </c>
      <c r="C263" s="1"/>
      <c r="D263" s="1"/>
      <c r="E263" s="1"/>
      <c r="F263" s="1">
        <v>490</v>
      </c>
    </row>
    <row r="264" spans="1:6" x14ac:dyDescent="0.25">
      <c r="A264" s="1">
        <v>167</v>
      </c>
      <c r="B264" s="1" t="s">
        <v>13</v>
      </c>
      <c r="C264" s="1"/>
      <c r="D264" s="2">
        <v>329220</v>
      </c>
      <c r="E264" s="2">
        <v>20693</v>
      </c>
      <c r="F264" s="2">
        <v>13280</v>
      </c>
    </row>
    <row r="265" spans="1:6" x14ac:dyDescent="0.25">
      <c r="A265" s="1">
        <v>168</v>
      </c>
      <c r="B265" s="1" t="s">
        <v>8</v>
      </c>
      <c r="C265" s="1"/>
      <c r="D265" s="1"/>
      <c r="E265" s="2">
        <v>2200</v>
      </c>
      <c r="F265" s="1"/>
    </row>
    <row r="266" spans="1:6" x14ac:dyDescent="0.25">
      <c r="A266" s="1">
        <v>168</v>
      </c>
      <c r="B266" s="1" t="s">
        <v>7</v>
      </c>
      <c r="C266" s="1"/>
      <c r="D266" s="1"/>
      <c r="E266" s="2">
        <v>5200</v>
      </c>
      <c r="F266" s="1"/>
    </row>
    <row r="267" spans="1:6" x14ac:dyDescent="0.25">
      <c r="A267" s="1">
        <v>169</v>
      </c>
      <c r="B267" s="1" t="s">
        <v>15</v>
      </c>
      <c r="C267" s="1"/>
      <c r="D267" s="1"/>
      <c r="E267" s="1"/>
      <c r="F267" s="2">
        <v>1500</v>
      </c>
    </row>
    <row r="268" spans="1:6" x14ac:dyDescent="0.25">
      <c r="A268" s="1">
        <v>169</v>
      </c>
      <c r="B268" s="1" t="s">
        <v>8</v>
      </c>
      <c r="C268" s="2">
        <v>38738</v>
      </c>
      <c r="D268" s="2">
        <v>39440</v>
      </c>
      <c r="E268" s="2">
        <v>36345</v>
      </c>
      <c r="F268" s="2">
        <v>51260</v>
      </c>
    </row>
    <row r="269" spans="1:6" x14ac:dyDescent="0.25">
      <c r="A269" s="1">
        <v>169</v>
      </c>
      <c r="B269" s="1" t="s">
        <v>9</v>
      </c>
      <c r="C269" s="2">
        <v>4000</v>
      </c>
      <c r="D269" s="2">
        <v>41580</v>
      </c>
      <c r="E269" s="1"/>
      <c r="F269" s="1"/>
    </row>
    <row r="270" spans="1:6" x14ac:dyDescent="0.25">
      <c r="A270" s="1">
        <v>169</v>
      </c>
      <c r="B270" s="1" t="s">
        <v>10</v>
      </c>
      <c r="C270" s="2">
        <v>19140</v>
      </c>
      <c r="D270" s="1"/>
      <c r="E270" s="2">
        <v>24500</v>
      </c>
      <c r="F270" s="2">
        <v>16000</v>
      </c>
    </row>
    <row r="271" spans="1:6" x14ac:dyDescent="0.25">
      <c r="A271" s="1">
        <v>169</v>
      </c>
      <c r="B271" s="1" t="s">
        <v>6</v>
      </c>
      <c r="C271" s="1">
        <v>90</v>
      </c>
      <c r="D271" s="2">
        <v>1860</v>
      </c>
      <c r="E271" s="2">
        <v>32933.5</v>
      </c>
      <c r="F271" s="2">
        <v>91640</v>
      </c>
    </row>
    <row r="272" spans="1:6" x14ac:dyDescent="0.25">
      <c r="A272" s="1">
        <v>169</v>
      </c>
      <c r="B272" s="1" t="s">
        <v>11</v>
      </c>
      <c r="C272" s="1"/>
      <c r="D272" s="1"/>
      <c r="E272" s="2">
        <v>7022.2</v>
      </c>
      <c r="F272" s="2">
        <v>967145</v>
      </c>
    </row>
    <row r="273" spans="1:6" x14ac:dyDescent="0.25">
      <c r="A273" s="1">
        <v>169</v>
      </c>
      <c r="B273" s="1" t="s">
        <v>12</v>
      </c>
      <c r="C273" s="2">
        <v>9324</v>
      </c>
      <c r="D273" s="2">
        <v>9080</v>
      </c>
      <c r="E273" s="2">
        <v>18886</v>
      </c>
      <c r="F273" s="2">
        <v>88126</v>
      </c>
    </row>
    <row r="274" spans="1:6" x14ac:dyDescent="0.25">
      <c r="A274" s="1">
        <v>169</v>
      </c>
      <c r="B274" s="1" t="s">
        <v>7</v>
      </c>
      <c r="C274" s="2">
        <v>911199.65</v>
      </c>
      <c r="D274" s="2">
        <v>879763.2</v>
      </c>
      <c r="E274" s="2">
        <v>866701.2</v>
      </c>
      <c r="F274" s="2">
        <v>832462</v>
      </c>
    </row>
    <row r="275" spans="1:6" x14ac:dyDescent="0.25">
      <c r="A275" s="1">
        <v>169</v>
      </c>
      <c r="B275" s="1" t="s">
        <v>14</v>
      </c>
      <c r="C275" s="2">
        <v>16947</v>
      </c>
      <c r="D275" s="2">
        <v>31472</v>
      </c>
      <c r="E275" s="2">
        <v>25076</v>
      </c>
      <c r="F275" s="2">
        <v>4015</v>
      </c>
    </row>
    <row r="276" spans="1:6" x14ac:dyDescent="0.25">
      <c r="A276" s="1">
        <v>169</v>
      </c>
      <c r="B276" s="1" t="s">
        <v>13</v>
      </c>
      <c r="C276" s="2">
        <v>40376.65</v>
      </c>
      <c r="D276" s="2">
        <v>22545.5</v>
      </c>
      <c r="E276" s="2">
        <v>64557.4</v>
      </c>
      <c r="F276" s="2">
        <v>80906.5</v>
      </c>
    </row>
    <row r="277" spans="1:6" x14ac:dyDescent="0.25">
      <c r="A277" s="1">
        <v>170</v>
      </c>
      <c r="B277" s="1" t="s">
        <v>7</v>
      </c>
      <c r="C277" s="1"/>
      <c r="D277" s="2">
        <v>6500</v>
      </c>
      <c r="E277" s="1"/>
      <c r="F277" s="1"/>
    </row>
    <row r="278" spans="1:6" x14ac:dyDescent="0.25">
      <c r="A278" s="1">
        <v>171</v>
      </c>
      <c r="B278" s="1" t="s">
        <v>11</v>
      </c>
      <c r="C278" s="1"/>
      <c r="D278" s="1"/>
      <c r="E278" s="1"/>
      <c r="F278" s="2">
        <v>6000</v>
      </c>
    </row>
    <row r="279" spans="1:6" x14ac:dyDescent="0.25">
      <c r="A279" s="1">
        <v>171</v>
      </c>
      <c r="B279" s="1" t="s">
        <v>7</v>
      </c>
      <c r="C279" s="1">
        <v>280</v>
      </c>
      <c r="D279" s="1"/>
      <c r="E279" s="1"/>
      <c r="F279" s="1">
        <v>480</v>
      </c>
    </row>
    <row r="280" spans="1:6" x14ac:dyDescent="0.25">
      <c r="A280" s="1">
        <v>171</v>
      </c>
      <c r="B280" s="1" t="s">
        <v>14</v>
      </c>
      <c r="C280" s="1"/>
      <c r="D280" s="1"/>
      <c r="E280" s="1"/>
      <c r="F280" s="1">
        <v>200</v>
      </c>
    </row>
    <row r="281" spans="1:6" x14ac:dyDescent="0.25">
      <c r="A281" s="1">
        <v>172</v>
      </c>
      <c r="B281" s="1" t="s">
        <v>15</v>
      </c>
      <c r="C281" s="1"/>
      <c r="D281" s="2">
        <v>81910</v>
      </c>
      <c r="E281" s="2">
        <v>49880</v>
      </c>
      <c r="F281" s="2">
        <v>2400</v>
      </c>
    </row>
    <row r="282" spans="1:6" x14ac:dyDescent="0.25">
      <c r="A282" s="1">
        <v>172</v>
      </c>
      <c r="B282" s="1" t="s">
        <v>8</v>
      </c>
      <c r="C282" s="2">
        <v>54779</v>
      </c>
      <c r="D282" s="1"/>
      <c r="E282" s="1"/>
      <c r="F282" s="2">
        <v>448550</v>
      </c>
    </row>
    <row r="283" spans="1:6" x14ac:dyDescent="0.25">
      <c r="A283" s="1">
        <v>172</v>
      </c>
      <c r="B283" s="1" t="s">
        <v>9</v>
      </c>
      <c r="C283" s="2">
        <v>2382663</v>
      </c>
      <c r="D283" s="2">
        <v>1183036</v>
      </c>
      <c r="E283" s="2">
        <v>241843</v>
      </c>
      <c r="F283" s="2">
        <v>889144.4</v>
      </c>
    </row>
    <row r="284" spans="1:6" x14ac:dyDescent="0.25">
      <c r="A284" s="1">
        <v>172</v>
      </c>
      <c r="B284" s="1" t="s">
        <v>10</v>
      </c>
      <c r="C284" s="2">
        <v>146525</v>
      </c>
      <c r="D284" s="2">
        <v>393950</v>
      </c>
      <c r="E284" s="2">
        <v>7189121.9100000001</v>
      </c>
      <c r="F284" s="2">
        <v>111710</v>
      </c>
    </row>
    <row r="285" spans="1:6" x14ac:dyDescent="0.25">
      <c r="A285" s="1">
        <v>172</v>
      </c>
      <c r="B285" s="1" t="s">
        <v>6</v>
      </c>
      <c r="C285" s="2">
        <v>225115</v>
      </c>
      <c r="D285" s="2">
        <v>13880</v>
      </c>
      <c r="E285" s="2">
        <v>309890</v>
      </c>
      <c r="F285" s="2">
        <v>441050.6</v>
      </c>
    </row>
    <row r="286" spans="1:6" x14ac:dyDescent="0.25">
      <c r="A286" s="1">
        <v>172</v>
      </c>
      <c r="B286" s="1" t="s">
        <v>11</v>
      </c>
      <c r="C286" s="2">
        <v>220882.5</v>
      </c>
      <c r="D286" s="2">
        <v>194582</v>
      </c>
      <c r="E286" s="2">
        <v>1756477</v>
      </c>
      <c r="F286" s="2">
        <v>531070</v>
      </c>
    </row>
    <row r="287" spans="1:6" x14ac:dyDescent="0.25">
      <c r="A287" s="1">
        <v>172</v>
      </c>
      <c r="B287" s="1" t="s">
        <v>12</v>
      </c>
      <c r="C287" s="2">
        <v>283395</v>
      </c>
      <c r="D287" s="2">
        <v>76665</v>
      </c>
      <c r="E287" s="2">
        <v>46954</v>
      </c>
      <c r="F287" s="2">
        <v>18350</v>
      </c>
    </row>
    <row r="288" spans="1:6" x14ac:dyDescent="0.25">
      <c r="A288" s="1">
        <v>172</v>
      </c>
      <c r="B288" s="1" t="s">
        <v>7</v>
      </c>
      <c r="C288" s="2">
        <v>1266083.1000000001</v>
      </c>
      <c r="D288" s="2">
        <v>77849.5</v>
      </c>
      <c r="E288" s="2">
        <v>171139</v>
      </c>
      <c r="F288" s="2">
        <v>195557</v>
      </c>
    </row>
    <row r="289" spans="1:6" x14ac:dyDescent="0.25">
      <c r="A289" s="1">
        <v>172</v>
      </c>
      <c r="B289" s="1" t="s">
        <v>14</v>
      </c>
      <c r="C289" s="2">
        <v>11692</v>
      </c>
      <c r="D289" s="2">
        <v>385765</v>
      </c>
      <c r="E289" s="2">
        <v>2532710</v>
      </c>
      <c r="F289" s="2">
        <v>609536.62</v>
      </c>
    </row>
    <row r="290" spans="1:6" x14ac:dyDescent="0.25">
      <c r="A290" s="1">
        <v>172</v>
      </c>
      <c r="B290" s="1" t="s">
        <v>13</v>
      </c>
      <c r="C290" s="2">
        <v>6266870</v>
      </c>
      <c r="D290" s="2">
        <v>506769</v>
      </c>
      <c r="E290" s="2">
        <v>239658</v>
      </c>
      <c r="F290" s="2">
        <v>2187353.5</v>
      </c>
    </row>
    <row r="291" spans="1:6" x14ac:dyDescent="0.25">
      <c r="A291" s="1">
        <v>173</v>
      </c>
      <c r="B291" s="1" t="s">
        <v>12</v>
      </c>
      <c r="C291" s="1">
        <v>328</v>
      </c>
      <c r="D291" s="1"/>
      <c r="E291" s="1"/>
      <c r="F291" s="1"/>
    </row>
    <row r="292" spans="1:6" x14ac:dyDescent="0.25">
      <c r="A292" s="1">
        <v>173</v>
      </c>
      <c r="B292" s="1" t="s">
        <v>7</v>
      </c>
      <c r="C292" s="2">
        <v>1580</v>
      </c>
      <c r="D292" s="1"/>
      <c r="E292" s="1"/>
      <c r="F292" s="1"/>
    </row>
    <row r="293" spans="1:6" x14ac:dyDescent="0.25">
      <c r="A293" s="1">
        <v>174</v>
      </c>
      <c r="B293" s="1" t="s">
        <v>8</v>
      </c>
      <c r="C293" s="2">
        <v>20860</v>
      </c>
      <c r="D293" s="1"/>
      <c r="E293" s="1"/>
      <c r="F293" s="1"/>
    </row>
    <row r="294" spans="1:6" x14ac:dyDescent="0.25">
      <c r="A294" s="1">
        <v>174</v>
      </c>
      <c r="B294" s="1" t="s">
        <v>9</v>
      </c>
      <c r="C294" s="2">
        <v>3500</v>
      </c>
      <c r="D294" s="1"/>
      <c r="E294" s="1"/>
      <c r="F294" s="2">
        <v>12750</v>
      </c>
    </row>
    <row r="295" spans="1:6" x14ac:dyDescent="0.25">
      <c r="A295" s="1">
        <v>174</v>
      </c>
      <c r="B295" s="1" t="s">
        <v>6</v>
      </c>
      <c r="C295" s="2">
        <v>1640</v>
      </c>
      <c r="D295" s="1"/>
      <c r="E295" s="1"/>
      <c r="F295" s="1"/>
    </row>
    <row r="296" spans="1:6" x14ac:dyDescent="0.25">
      <c r="A296" s="1">
        <v>174</v>
      </c>
      <c r="B296" s="1" t="s">
        <v>11</v>
      </c>
      <c r="C296" s="2">
        <v>3300</v>
      </c>
      <c r="D296" s="1"/>
      <c r="E296" s="1"/>
      <c r="F296" s="1"/>
    </row>
    <row r="297" spans="1:6" x14ac:dyDescent="0.25">
      <c r="A297" s="1">
        <v>174</v>
      </c>
      <c r="B297" s="1" t="s">
        <v>12</v>
      </c>
      <c r="C297" s="2">
        <v>6000</v>
      </c>
      <c r="D297" s="1"/>
      <c r="E297" s="1"/>
      <c r="F297" s="1"/>
    </row>
    <row r="298" spans="1:6" x14ac:dyDescent="0.25">
      <c r="A298" s="1">
        <v>174</v>
      </c>
      <c r="B298" s="1" t="s">
        <v>7</v>
      </c>
      <c r="C298" s="2">
        <v>25542</v>
      </c>
      <c r="D298" s="1">
        <v>0</v>
      </c>
      <c r="E298" s="1"/>
      <c r="F298" s="1"/>
    </row>
    <row r="299" spans="1:6" x14ac:dyDescent="0.25">
      <c r="A299" s="1">
        <v>174</v>
      </c>
      <c r="B299" s="1" t="s">
        <v>13</v>
      </c>
      <c r="C299" s="2">
        <v>2543</v>
      </c>
      <c r="D299" s="1"/>
      <c r="E299" s="1"/>
      <c r="F299" s="1"/>
    </row>
    <row r="300" spans="1:6" x14ac:dyDescent="0.25">
      <c r="A300" s="1">
        <v>175</v>
      </c>
      <c r="B300" s="1" t="s">
        <v>15</v>
      </c>
      <c r="C300" s="1"/>
      <c r="D300" s="1"/>
      <c r="E300" s="1"/>
      <c r="F300" s="2">
        <v>40200</v>
      </c>
    </row>
    <row r="301" spans="1:6" x14ac:dyDescent="0.25">
      <c r="A301" s="1">
        <v>175</v>
      </c>
      <c r="B301" s="1" t="s">
        <v>8</v>
      </c>
      <c r="C301" s="2">
        <v>105342</v>
      </c>
      <c r="D301" s="2">
        <v>18720</v>
      </c>
      <c r="E301" s="2">
        <v>75227</v>
      </c>
      <c r="F301" s="2">
        <v>60912</v>
      </c>
    </row>
    <row r="302" spans="1:6" x14ac:dyDescent="0.25">
      <c r="A302" s="1">
        <v>175</v>
      </c>
      <c r="B302" s="1" t="s">
        <v>6</v>
      </c>
      <c r="C302" s="2">
        <v>1690</v>
      </c>
      <c r="D302" s="1"/>
      <c r="E302" s="1">
        <v>162.5</v>
      </c>
      <c r="F302" s="1"/>
    </row>
    <row r="303" spans="1:6" x14ac:dyDescent="0.25">
      <c r="A303" s="1">
        <v>175</v>
      </c>
      <c r="B303" s="1" t="s">
        <v>11</v>
      </c>
      <c r="C303" s="1"/>
      <c r="D303" s="1"/>
      <c r="E303" s="1"/>
      <c r="F303" s="2">
        <v>43514</v>
      </c>
    </row>
    <row r="304" spans="1:6" x14ac:dyDescent="0.25">
      <c r="A304" s="1">
        <v>175</v>
      </c>
      <c r="B304" s="1" t="s">
        <v>12</v>
      </c>
      <c r="C304" s="2">
        <v>2646</v>
      </c>
      <c r="D304" s="2">
        <v>5170</v>
      </c>
      <c r="E304" s="1"/>
      <c r="F304" s="1">
        <v>54</v>
      </c>
    </row>
    <row r="305" spans="1:6" x14ac:dyDescent="0.25">
      <c r="A305" s="1">
        <v>175</v>
      </c>
      <c r="B305" s="1" t="s">
        <v>7</v>
      </c>
      <c r="C305" s="2">
        <v>332697</v>
      </c>
      <c r="D305" s="2">
        <v>21344</v>
      </c>
      <c r="E305" s="2">
        <v>5779</v>
      </c>
      <c r="F305" s="2">
        <v>24417</v>
      </c>
    </row>
    <row r="306" spans="1:6" x14ac:dyDescent="0.25">
      <c r="A306" s="1">
        <v>175</v>
      </c>
      <c r="B306" s="1" t="s">
        <v>14</v>
      </c>
      <c r="C306" s="1"/>
      <c r="D306" s="2">
        <v>5968</v>
      </c>
      <c r="E306" s="1"/>
      <c r="F306" s="2">
        <v>2085</v>
      </c>
    </row>
    <row r="307" spans="1:6" x14ac:dyDescent="0.25">
      <c r="A307" s="1">
        <v>175</v>
      </c>
      <c r="B307" s="1" t="s">
        <v>13</v>
      </c>
      <c r="C307" s="2">
        <v>3600</v>
      </c>
      <c r="D307" s="1"/>
      <c r="E307" s="1"/>
      <c r="F307" s="2">
        <v>26555</v>
      </c>
    </row>
    <row r="308" spans="1:6" x14ac:dyDescent="0.25">
      <c r="A308" s="1">
        <v>176</v>
      </c>
      <c r="B308" s="1" t="s">
        <v>12</v>
      </c>
      <c r="C308" s="2">
        <v>19210</v>
      </c>
      <c r="D308" s="1"/>
      <c r="E308" s="1"/>
      <c r="F308" s="1"/>
    </row>
    <row r="309" spans="1:6" x14ac:dyDescent="0.25">
      <c r="A309" s="1">
        <v>176</v>
      </c>
      <c r="B309" s="1" t="s">
        <v>13</v>
      </c>
      <c r="C309" s="2">
        <v>8930</v>
      </c>
      <c r="D309" s="1"/>
      <c r="E309" s="1"/>
      <c r="F309" s="1"/>
    </row>
    <row r="310" spans="1:6" x14ac:dyDescent="0.25">
      <c r="A310" s="1">
        <v>177</v>
      </c>
      <c r="B310" s="1" t="s">
        <v>10</v>
      </c>
      <c r="C310" s="2">
        <v>13500</v>
      </c>
      <c r="D310" s="2">
        <v>1125</v>
      </c>
      <c r="E310" s="1"/>
      <c r="F310" s="1"/>
    </row>
    <row r="311" spans="1:6" x14ac:dyDescent="0.25">
      <c r="A311" s="1">
        <v>177</v>
      </c>
      <c r="B311" s="1" t="s">
        <v>12</v>
      </c>
      <c r="C311" s="1"/>
      <c r="D311" s="2">
        <v>13500</v>
      </c>
      <c r="E311" s="1"/>
      <c r="F311" s="1"/>
    </row>
    <row r="312" spans="1:6" x14ac:dyDescent="0.25">
      <c r="A312" s="1">
        <v>177</v>
      </c>
      <c r="B312" s="1" t="s">
        <v>14</v>
      </c>
      <c r="C312" s="1"/>
      <c r="D312" s="1">
        <v>500</v>
      </c>
      <c r="E312" s="1"/>
      <c r="F312" s="1"/>
    </row>
    <row r="313" spans="1:6" x14ac:dyDescent="0.25">
      <c r="A313" s="1">
        <v>177</v>
      </c>
      <c r="B313" s="1" t="s">
        <v>13</v>
      </c>
      <c r="C313" s="2">
        <v>435179</v>
      </c>
      <c r="D313" s="2">
        <v>1352955</v>
      </c>
      <c r="E313" s="2">
        <v>90000</v>
      </c>
      <c r="F313" s="2">
        <v>202297</v>
      </c>
    </row>
    <row r="314" spans="1:6" x14ac:dyDescent="0.25">
      <c r="A314" s="1">
        <v>178</v>
      </c>
      <c r="B314" s="1" t="s">
        <v>8</v>
      </c>
      <c r="C314" s="2">
        <v>3000</v>
      </c>
      <c r="D314" s="1"/>
      <c r="E314" s="1"/>
      <c r="F314" s="1"/>
    </row>
    <row r="315" spans="1:6" x14ac:dyDescent="0.25">
      <c r="A315" s="1">
        <v>178</v>
      </c>
      <c r="B315" s="1" t="s">
        <v>9</v>
      </c>
      <c r="C315" s="2">
        <v>36000</v>
      </c>
      <c r="D315" s="1"/>
      <c r="E315" s="1"/>
      <c r="F315" s="1"/>
    </row>
    <row r="316" spans="1:6" x14ac:dyDescent="0.25">
      <c r="A316" s="1">
        <v>178</v>
      </c>
      <c r="B316" s="1" t="s">
        <v>6</v>
      </c>
      <c r="C316" s="2">
        <v>1650</v>
      </c>
      <c r="D316" s="1"/>
      <c r="E316" s="1"/>
      <c r="F316" s="1"/>
    </row>
    <row r="317" spans="1:6" x14ac:dyDescent="0.25">
      <c r="A317" s="1">
        <v>179</v>
      </c>
      <c r="B317" s="1" t="s">
        <v>11</v>
      </c>
      <c r="C317" s="2">
        <v>2500</v>
      </c>
      <c r="D317" s="1"/>
      <c r="E317" s="1"/>
      <c r="F317" s="1"/>
    </row>
    <row r="318" spans="1:6" x14ac:dyDescent="0.25">
      <c r="A318" s="1">
        <v>179</v>
      </c>
      <c r="B318" s="1" t="s">
        <v>7</v>
      </c>
      <c r="C318" s="2">
        <v>18400</v>
      </c>
      <c r="D318" s="1"/>
      <c r="E318" s="1"/>
      <c r="F318" s="1"/>
    </row>
    <row r="319" spans="1:6" x14ac:dyDescent="0.25">
      <c r="A319" s="1">
        <v>179</v>
      </c>
      <c r="B319" s="1" t="s">
        <v>13</v>
      </c>
      <c r="C319" s="2">
        <v>53020</v>
      </c>
      <c r="D319" s="2">
        <v>26181</v>
      </c>
      <c r="E319" s="1"/>
      <c r="F319" s="1"/>
    </row>
    <row r="320" spans="1:6" x14ac:dyDescent="0.25">
      <c r="A320" s="1">
        <v>181</v>
      </c>
      <c r="B320" s="1" t="s">
        <v>13</v>
      </c>
      <c r="C320" s="2">
        <v>5300</v>
      </c>
      <c r="D320" s="1"/>
      <c r="E320" s="1"/>
      <c r="F320" s="1"/>
    </row>
    <row r="321" spans="1:6" x14ac:dyDescent="0.25">
      <c r="A321" s="1">
        <v>182</v>
      </c>
      <c r="B321" s="1" t="s">
        <v>15</v>
      </c>
      <c r="C321" s="1"/>
      <c r="D321" s="1"/>
      <c r="E321" s="1"/>
      <c r="F321" s="2">
        <v>28000</v>
      </c>
    </row>
    <row r="322" spans="1:6" x14ac:dyDescent="0.25">
      <c r="A322" s="1">
        <v>182</v>
      </c>
      <c r="B322" s="1" t="s">
        <v>8</v>
      </c>
      <c r="C322" s="1"/>
      <c r="D322" s="1"/>
      <c r="E322" s="1"/>
      <c r="F322" s="2">
        <v>34880</v>
      </c>
    </row>
    <row r="323" spans="1:6" x14ac:dyDescent="0.25">
      <c r="A323" s="1">
        <v>182</v>
      </c>
      <c r="B323" s="1" t="s">
        <v>10</v>
      </c>
      <c r="C323" s="2">
        <v>52210</v>
      </c>
      <c r="D323" s="2">
        <v>42050</v>
      </c>
      <c r="E323" s="2">
        <v>318673</v>
      </c>
      <c r="F323" s="2">
        <v>77025</v>
      </c>
    </row>
    <row r="324" spans="1:6" x14ac:dyDescent="0.25">
      <c r="A324" s="1">
        <v>182</v>
      </c>
      <c r="B324" s="1" t="s">
        <v>6</v>
      </c>
      <c r="C324" s="1"/>
      <c r="D324" s="1"/>
      <c r="E324" s="1"/>
      <c r="F324" s="2">
        <v>8600</v>
      </c>
    </row>
    <row r="325" spans="1:6" x14ac:dyDescent="0.25">
      <c r="A325" s="1">
        <v>182</v>
      </c>
      <c r="B325" s="1" t="s">
        <v>11</v>
      </c>
      <c r="C325" s="1">
        <v>330</v>
      </c>
      <c r="D325" s="1"/>
      <c r="E325" s="1"/>
      <c r="F325" s="1"/>
    </row>
    <row r="326" spans="1:6" x14ac:dyDescent="0.25">
      <c r="A326" s="1">
        <v>182</v>
      </c>
      <c r="B326" s="1" t="s">
        <v>7</v>
      </c>
      <c r="C326" s="1">
        <v>0</v>
      </c>
      <c r="D326" s="1"/>
      <c r="E326" s="1"/>
      <c r="F326" s="2">
        <v>2500</v>
      </c>
    </row>
    <row r="327" spans="1:6" x14ac:dyDescent="0.25">
      <c r="A327" s="1">
        <v>182</v>
      </c>
      <c r="B327" s="1" t="s">
        <v>14</v>
      </c>
      <c r="C327" s="1"/>
      <c r="D327" s="1"/>
      <c r="E327" s="2">
        <v>49780</v>
      </c>
      <c r="F327" s="2">
        <v>24050</v>
      </c>
    </row>
    <row r="328" spans="1:6" x14ac:dyDescent="0.25">
      <c r="A328" s="1">
        <v>182</v>
      </c>
      <c r="B328" s="1" t="s">
        <v>13</v>
      </c>
      <c r="C328" s="2">
        <v>27000</v>
      </c>
      <c r="D328" s="1"/>
      <c r="E328" s="1"/>
      <c r="F328" s="2">
        <v>9400</v>
      </c>
    </row>
    <row r="329" spans="1:6" x14ac:dyDescent="0.25">
      <c r="A329" s="1">
        <v>183</v>
      </c>
      <c r="B329" s="1" t="s">
        <v>8</v>
      </c>
      <c r="C329" s="1"/>
      <c r="D329" s="2">
        <v>1000</v>
      </c>
      <c r="E329" s="1">
        <v>600</v>
      </c>
      <c r="F329" s="1"/>
    </row>
    <row r="330" spans="1:6" x14ac:dyDescent="0.25">
      <c r="A330" s="1">
        <v>183</v>
      </c>
      <c r="B330" s="1" t="s">
        <v>10</v>
      </c>
      <c r="C330" s="1"/>
      <c r="D330" s="1"/>
      <c r="E330" s="1"/>
      <c r="F330" s="2">
        <v>4600</v>
      </c>
    </row>
    <row r="331" spans="1:6" x14ac:dyDescent="0.25">
      <c r="A331" s="1">
        <v>183</v>
      </c>
      <c r="B331" s="1" t="s">
        <v>7</v>
      </c>
      <c r="C331" s="1"/>
      <c r="D331" s="2">
        <v>94500</v>
      </c>
      <c r="E331" s="2">
        <v>4580.1000000000004</v>
      </c>
      <c r="F331" s="1"/>
    </row>
    <row r="332" spans="1:6" x14ac:dyDescent="0.25">
      <c r="A332" s="1">
        <v>183</v>
      </c>
      <c r="B332" s="1" t="s">
        <v>14</v>
      </c>
      <c r="C332" s="1"/>
      <c r="D332" s="1"/>
      <c r="E332" s="2">
        <v>1500</v>
      </c>
      <c r="F332" s="1"/>
    </row>
    <row r="333" spans="1:6" x14ac:dyDescent="0.25">
      <c r="A333" s="1">
        <v>183</v>
      </c>
      <c r="B333" s="1" t="s">
        <v>13</v>
      </c>
      <c r="C333" s="2">
        <v>44850</v>
      </c>
      <c r="D333" s="2">
        <v>157020</v>
      </c>
      <c r="E333" s="2">
        <v>41264</v>
      </c>
      <c r="F333" s="1"/>
    </row>
    <row r="334" spans="1:6" x14ac:dyDescent="0.25">
      <c r="A334" s="1">
        <v>184</v>
      </c>
      <c r="B334" s="1" t="s">
        <v>9</v>
      </c>
      <c r="C334" s="1"/>
      <c r="D334" s="2">
        <v>6125</v>
      </c>
      <c r="E334" s="1"/>
      <c r="F334" s="1"/>
    </row>
    <row r="335" spans="1:6" x14ac:dyDescent="0.25">
      <c r="A335" s="1">
        <v>184</v>
      </c>
      <c r="B335" s="1" t="s">
        <v>10</v>
      </c>
      <c r="C335" s="1"/>
      <c r="D335" s="2">
        <v>24725</v>
      </c>
      <c r="E335" s="1"/>
      <c r="F335" s="1"/>
    </row>
    <row r="336" spans="1:6" x14ac:dyDescent="0.25">
      <c r="A336" s="1">
        <v>184</v>
      </c>
      <c r="B336" s="1" t="s">
        <v>6</v>
      </c>
      <c r="C336" s="1"/>
      <c r="D336" s="1">
        <v>720</v>
      </c>
      <c r="E336" s="1"/>
      <c r="F336" s="1"/>
    </row>
    <row r="337" spans="1:6" x14ac:dyDescent="0.25">
      <c r="A337" s="1">
        <v>184</v>
      </c>
      <c r="B337" s="1" t="s">
        <v>7</v>
      </c>
      <c r="C337" s="1"/>
      <c r="D337" s="2">
        <v>3750</v>
      </c>
      <c r="E337" s="1"/>
      <c r="F337" s="1"/>
    </row>
    <row r="338" spans="1:6" x14ac:dyDescent="0.25">
      <c r="A338" s="1">
        <v>184</v>
      </c>
      <c r="B338" s="1" t="s">
        <v>14</v>
      </c>
      <c r="C338" s="1"/>
      <c r="D338" s="1">
        <v>550</v>
      </c>
      <c r="E338" s="1"/>
      <c r="F338" s="1"/>
    </row>
    <row r="339" spans="1:6" x14ac:dyDescent="0.25">
      <c r="A339" s="1">
        <v>184</v>
      </c>
      <c r="B339" s="1" t="s">
        <v>13</v>
      </c>
      <c r="C339" s="2">
        <v>1584</v>
      </c>
      <c r="D339" s="1"/>
      <c r="E339" s="1"/>
      <c r="F339" s="1"/>
    </row>
    <row r="340" spans="1:6" x14ac:dyDescent="0.25">
      <c r="A340" s="1">
        <v>185</v>
      </c>
      <c r="B340" s="1" t="s">
        <v>15</v>
      </c>
      <c r="C340" s="2">
        <v>18750</v>
      </c>
      <c r="D340" s="1"/>
      <c r="E340" s="1"/>
      <c r="F340" s="1"/>
    </row>
    <row r="341" spans="1:6" x14ac:dyDescent="0.25">
      <c r="A341" s="1">
        <v>185</v>
      </c>
      <c r="B341" s="1" t="s">
        <v>8</v>
      </c>
      <c r="C341" s="2">
        <v>6300</v>
      </c>
      <c r="D341" s="2">
        <v>14212.5</v>
      </c>
      <c r="E341" s="2">
        <v>69700</v>
      </c>
      <c r="F341" s="2">
        <v>93480</v>
      </c>
    </row>
    <row r="342" spans="1:6" x14ac:dyDescent="0.25">
      <c r="A342" s="1">
        <v>185</v>
      </c>
      <c r="B342" s="1" t="s">
        <v>9</v>
      </c>
      <c r="C342" s="2">
        <v>17850</v>
      </c>
      <c r="D342" s="1"/>
      <c r="E342" s="1"/>
      <c r="F342" s="1"/>
    </row>
    <row r="343" spans="1:6" x14ac:dyDescent="0.25">
      <c r="A343" s="1">
        <v>185</v>
      </c>
      <c r="B343" s="1" t="s">
        <v>10</v>
      </c>
      <c r="C343" s="2">
        <v>106750</v>
      </c>
      <c r="D343" s="1"/>
      <c r="E343" s="2">
        <v>160662</v>
      </c>
      <c r="F343" s="2">
        <v>1840</v>
      </c>
    </row>
    <row r="344" spans="1:6" x14ac:dyDescent="0.25">
      <c r="A344" s="1">
        <v>185</v>
      </c>
      <c r="B344" s="1" t="s">
        <v>6</v>
      </c>
      <c r="C344" s="1"/>
      <c r="D344" s="1"/>
      <c r="E344" s="1">
        <v>931</v>
      </c>
      <c r="F344" s="1"/>
    </row>
    <row r="345" spans="1:6" x14ac:dyDescent="0.25">
      <c r="A345" s="1">
        <v>185</v>
      </c>
      <c r="B345" s="1" t="s">
        <v>11</v>
      </c>
      <c r="C345" s="2">
        <v>12274</v>
      </c>
      <c r="D345" s="1">
        <v>950.59</v>
      </c>
      <c r="E345" s="2">
        <v>6170</v>
      </c>
      <c r="F345" s="1"/>
    </row>
    <row r="346" spans="1:6" x14ac:dyDescent="0.25">
      <c r="A346" s="1">
        <v>185</v>
      </c>
      <c r="B346" s="1" t="s">
        <v>12</v>
      </c>
      <c r="C346" s="1"/>
      <c r="D346" s="2">
        <v>1692</v>
      </c>
      <c r="E346" s="1"/>
      <c r="F346" s="1"/>
    </row>
    <row r="347" spans="1:6" x14ac:dyDescent="0.25">
      <c r="A347" s="1">
        <v>185</v>
      </c>
      <c r="B347" s="1" t="s">
        <v>7</v>
      </c>
      <c r="C347" s="2">
        <v>1419375</v>
      </c>
      <c r="D347" s="2">
        <v>4800000</v>
      </c>
      <c r="E347" s="2">
        <v>51800</v>
      </c>
      <c r="F347" s="2">
        <v>10000</v>
      </c>
    </row>
    <row r="348" spans="1:6" x14ac:dyDescent="0.25">
      <c r="A348" s="1">
        <v>185</v>
      </c>
      <c r="B348" s="1" t="s">
        <v>14</v>
      </c>
      <c r="C348" s="2">
        <v>1400</v>
      </c>
      <c r="D348" s="1">
        <v>343.42</v>
      </c>
      <c r="E348" s="2">
        <v>23760</v>
      </c>
      <c r="F348" s="2">
        <v>3100</v>
      </c>
    </row>
    <row r="349" spans="1:6" x14ac:dyDescent="0.25">
      <c r="A349" s="1">
        <v>185</v>
      </c>
      <c r="B349" s="1" t="s">
        <v>13</v>
      </c>
      <c r="C349" s="2">
        <v>86945</v>
      </c>
      <c r="D349" s="2">
        <v>15900</v>
      </c>
      <c r="E349" s="2">
        <v>20501.2</v>
      </c>
      <c r="F349" s="2">
        <v>4700</v>
      </c>
    </row>
    <row r="350" spans="1:6" x14ac:dyDescent="0.25">
      <c r="A350" s="1">
        <v>186</v>
      </c>
      <c r="B350" s="1" t="s">
        <v>15</v>
      </c>
      <c r="C350" s="1"/>
      <c r="D350" s="1"/>
      <c r="E350" s="1"/>
      <c r="F350" s="2">
        <v>27000</v>
      </c>
    </row>
    <row r="351" spans="1:6" x14ac:dyDescent="0.25">
      <c r="A351" s="1">
        <v>186</v>
      </c>
      <c r="B351" s="1" t="s">
        <v>14</v>
      </c>
      <c r="C351" s="1"/>
      <c r="D351" s="1"/>
      <c r="E351" s="1"/>
      <c r="F351" s="1">
        <v>695</v>
      </c>
    </row>
    <row r="352" spans="1:6" x14ac:dyDescent="0.25">
      <c r="A352" s="1">
        <v>187</v>
      </c>
      <c r="B352" s="1" t="s">
        <v>6</v>
      </c>
      <c r="C352" s="2">
        <v>2565</v>
      </c>
      <c r="D352" s="1"/>
      <c r="E352" s="1"/>
      <c r="F352" s="1"/>
    </row>
    <row r="353" spans="1:6" x14ac:dyDescent="0.25">
      <c r="A353" s="1">
        <v>188</v>
      </c>
      <c r="B353" s="1" t="s">
        <v>8</v>
      </c>
      <c r="C353" s="1"/>
      <c r="D353" s="1"/>
      <c r="E353" s="1"/>
      <c r="F353" s="1">
        <v>210</v>
      </c>
    </row>
    <row r="354" spans="1:6" x14ac:dyDescent="0.25">
      <c r="A354" s="1">
        <v>188</v>
      </c>
      <c r="B354" s="1" t="s">
        <v>9</v>
      </c>
      <c r="C354" s="1"/>
      <c r="D354" s="1"/>
      <c r="E354" s="1"/>
      <c r="F354" s="2">
        <v>56000</v>
      </c>
    </row>
    <row r="355" spans="1:6" x14ac:dyDescent="0.25">
      <c r="A355" s="1">
        <v>188</v>
      </c>
      <c r="B355" s="1" t="s">
        <v>7</v>
      </c>
      <c r="C355" s="1"/>
      <c r="D355" s="1"/>
      <c r="E355" s="1"/>
      <c r="F355" s="2">
        <v>6440</v>
      </c>
    </row>
    <row r="356" spans="1:6" x14ac:dyDescent="0.25">
      <c r="A356" s="1">
        <v>188</v>
      </c>
      <c r="B356" s="1" t="s">
        <v>14</v>
      </c>
      <c r="C356" s="1"/>
      <c r="D356" s="1"/>
      <c r="E356" s="1"/>
      <c r="F356" s="2">
        <v>1700</v>
      </c>
    </row>
    <row r="357" spans="1:6" x14ac:dyDescent="0.25">
      <c r="A357" s="1">
        <v>188</v>
      </c>
      <c r="B357" s="1" t="s">
        <v>13</v>
      </c>
      <c r="C357" s="1"/>
      <c r="D357" s="1"/>
      <c r="E357" s="1"/>
      <c r="F357" s="2">
        <v>18000</v>
      </c>
    </row>
    <row r="358" spans="1:6" x14ac:dyDescent="0.25">
      <c r="A358" s="1">
        <v>189</v>
      </c>
      <c r="B358" s="1" t="s">
        <v>8</v>
      </c>
      <c r="C358" s="2">
        <v>7000</v>
      </c>
      <c r="D358" s="2">
        <v>8200</v>
      </c>
      <c r="E358" s="2">
        <v>4100</v>
      </c>
      <c r="F358" s="1"/>
    </row>
    <row r="359" spans="1:6" x14ac:dyDescent="0.25">
      <c r="A359" s="1">
        <v>189</v>
      </c>
      <c r="B359" s="1" t="s">
        <v>9</v>
      </c>
      <c r="C359" s="2">
        <v>38500</v>
      </c>
      <c r="D359" s="2">
        <v>97790</v>
      </c>
      <c r="E359" s="2">
        <v>59400</v>
      </c>
      <c r="F359" s="1"/>
    </row>
    <row r="360" spans="1:6" x14ac:dyDescent="0.25">
      <c r="A360" s="1">
        <v>189</v>
      </c>
      <c r="B360" s="1" t="s">
        <v>10</v>
      </c>
      <c r="C360" s="1"/>
      <c r="D360" s="2">
        <v>24130</v>
      </c>
      <c r="E360" s="2">
        <v>26327.7</v>
      </c>
      <c r="F360" s="1"/>
    </row>
    <row r="361" spans="1:6" x14ac:dyDescent="0.25">
      <c r="A361" s="1">
        <v>189</v>
      </c>
      <c r="B361" s="1" t="s">
        <v>7</v>
      </c>
      <c r="C361" s="2">
        <v>5295</v>
      </c>
      <c r="D361" s="2">
        <v>4075</v>
      </c>
      <c r="E361" s="1">
        <v>0</v>
      </c>
      <c r="F361" s="1"/>
    </row>
    <row r="362" spans="1:6" x14ac:dyDescent="0.25">
      <c r="A362" s="1">
        <v>189</v>
      </c>
      <c r="B362" s="1" t="s">
        <v>13</v>
      </c>
      <c r="C362" s="1"/>
      <c r="D362" s="2">
        <v>30055</v>
      </c>
      <c r="E362" s="1">
        <v>585</v>
      </c>
      <c r="F362" s="1"/>
    </row>
    <row r="363" spans="1:6" x14ac:dyDescent="0.25">
      <c r="A363" s="1">
        <v>190</v>
      </c>
      <c r="B363" s="1" t="s">
        <v>9</v>
      </c>
      <c r="C363" s="2">
        <v>21750</v>
      </c>
      <c r="D363" s="1"/>
      <c r="E363" s="1"/>
      <c r="F363" s="1"/>
    </row>
    <row r="364" spans="1:6" x14ac:dyDescent="0.25">
      <c r="A364" s="1">
        <v>190</v>
      </c>
      <c r="B364" s="1" t="s">
        <v>10</v>
      </c>
      <c r="C364" s="2">
        <v>76000</v>
      </c>
      <c r="D364" s="1"/>
      <c r="E364" s="1"/>
      <c r="F364" s="1"/>
    </row>
    <row r="365" spans="1:6" x14ac:dyDescent="0.25">
      <c r="A365" s="1">
        <v>190</v>
      </c>
      <c r="B365" s="1" t="s">
        <v>12</v>
      </c>
      <c r="C365" s="2">
        <v>1040</v>
      </c>
      <c r="D365" s="1"/>
      <c r="E365" s="1"/>
      <c r="F365" s="1"/>
    </row>
    <row r="366" spans="1:6" x14ac:dyDescent="0.25">
      <c r="A366" s="1">
        <v>190</v>
      </c>
      <c r="B366" s="1" t="s">
        <v>7</v>
      </c>
      <c r="C366" s="2">
        <v>47742</v>
      </c>
      <c r="D366" s="1"/>
      <c r="E366" s="1"/>
      <c r="F366" s="1"/>
    </row>
    <row r="367" spans="1:6" x14ac:dyDescent="0.25">
      <c r="A367" s="1">
        <v>190</v>
      </c>
      <c r="B367" s="1" t="s">
        <v>13</v>
      </c>
      <c r="C367" s="2">
        <v>62000</v>
      </c>
      <c r="D367" s="1"/>
      <c r="E367" s="1"/>
      <c r="F367" s="1"/>
    </row>
    <row r="368" spans="1:6" x14ac:dyDescent="0.25">
      <c r="A368" s="1">
        <v>191</v>
      </c>
      <c r="B368" s="1" t="s">
        <v>15</v>
      </c>
      <c r="C368" s="1"/>
      <c r="D368" s="1"/>
      <c r="E368" s="1"/>
      <c r="F368" s="2">
        <v>14763</v>
      </c>
    </row>
    <row r="369" spans="1:6" x14ac:dyDescent="0.25">
      <c r="A369" s="1">
        <v>191</v>
      </c>
      <c r="B369" s="1" t="s">
        <v>8</v>
      </c>
      <c r="C369" s="1"/>
      <c r="D369" s="1"/>
      <c r="E369" s="1"/>
      <c r="F369" s="1">
        <v>375</v>
      </c>
    </row>
    <row r="370" spans="1:6" x14ac:dyDescent="0.25">
      <c r="A370" s="1">
        <v>191</v>
      </c>
      <c r="B370" s="1" t="s">
        <v>10</v>
      </c>
      <c r="C370" s="1"/>
      <c r="D370" s="1"/>
      <c r="E370" s="1"/>
      <c r="F370" s="2">
        <v>84000</v>
      </c>
    </row>
    <row r="371" spans="1:6" x14ac:dyDescent="0.25">
      <c r="A371" s="1">
        <v>191</v>
      </c>
      <c r="B371" s="1" t="s">
        <v>14</v>
      </c>
      <c r="C371" s="1"/>
      <c r="D371" s="1"/>
      <c r="E371" s="1"/>
      <c r="F371" s="2">
        <v>9750</v>
      </c>
    </row>
    <row r="372" spans="1:6" x14ac:dyDescent="0.25">
      <c r="A372" s="1">
        <v>192</v>
      </c>
      <c r="B372" s="1" t="s">
        <v>13</v>
      </c>
      <c r="C372" s="1"/>
      <c r="D372" s="2">
        <v>1800</v>
      </c>
      <c r="E372" s="1"/>
      <c r="F372" s="1"/>
    </row>
    <row r="373" spans="1:6" x14ac:dyDescent="0.25">
      <c r="A373" s="1">
        <v>193</v>
      </c>
      <c r="B373" s="1" t="s">
        <v>7</v>
      </c>
      <c r="C373" s="2">
        <v>2150</v>
      </c>
      <c r="D373" s="1"/>
      <c r="E373" s="2">
        <v>2600</v>
      </c>
      <c r="F373" s="1"/>
    </row>
    <row r="374" spans="1:6" x14ac:dyDescent="0.25">
      <c r="A374" s="1">
        <v>194</v>
      </c>
      <c r="B374" s="1" t="s">
        <v>9</v>
      </c>
      <c r="C374" s="2">
        <v>151800</v>
      </c>
      <c r="D374" s="1"/>
      <c r="E374" s="1"/>
      <c r="F374" s="1"/>
    </row>
    <row r="375" spans="1:6" x14ac:dyDescent="0.25">
      <c r="A375" s="1">
        <v>194</v>
      </c>
      <c r="B375" s="1" t="s">
        <v>6</v>
      </c>
      <c r="C375" s="1"/>
      <c r="D375" s="1"/>
      <c r="E375" s="1"/>
      <c r="F375" s="1">
        <v>450</v>
      </c>
    </row>
    <row r="376" spans="1:6" x14ac:dyDescent="0.25">
      <c r="A376" s="1">
        <v>195</v>
      </c>
      <c r="B376" s="1" t="s">
        <v>10</v>
      </c>
      <c r="C376" s="2">
        <v>46800</v>
      </c>
      <c r="D376" s="1"/>
      <c r="E376" s="1"/>
      <c r="F376" s="1"/>
    </row>
    <row r="377" spans="1:6" x14ac:dyDescent="0.25">
      <c r="A377" s="1">
        <v>195</v>
      </c>
      <c r="B377" s="1" t="s">
        <v>11</v>
      </c>
      <c r="C377" s="1"/>
      <c r="D377" s="1"/>
      <c r="E377" s="1"/>
      <c r="F377" s="2">
        <v>16848</v>
      </c>
    </row>
    <row r="378" spans="1:6" x14ac:dyDescent="0.25">
      <c r="A378" s="1">
        <v>195</v>
      </c>
      <c r="B378" s="1" t="s">
        <v>7</v>
      </c>
      <c r="C378" s="2">
        <v>50000</v>
      </c>
      <c r="D378" s="1">
        <v>0</v>
      </c>
      <c r="E378" s="1"/>
      <c r="F378" s="1"/>
    </row>
    <row r="379" spans="1:6" x14ac:dyDescent="0.25">
      <c r="A379" s="1">
        <v>195</v>
      </c>
      <c r="B379" s="1" t="s">
        <v>14</v>
      </c>
      <c r="C379" s="1"/>
      <c r="D379" s="1"/>
      <c r="E379" s="1"/>
      <c r="F379" s="1">
        <v>700</v>
      </c>
    </row>
    <row r="380" spans="1:6" x14ac:dyDescent="0.25">
      <c r="A380" s="1">
        <v>195</v>
      </c>
      <c r="B380" s="1" t="s">
        <v>13</v>
      </c>
      <c r="C380" s="2">
        <v>293064</v>
      </c>
      <c r="D380" s="2">
        <v>28800</v>
      </c>
      <c r="E380" s="1"/>
      <c r="F380" s="2">
        <v>64056.160000000003</v>
      </c>
    </row>
    <row r="381" spans="1:6" x14ac:dyDescent="0.25">
      <c r="A381" s="1">
        <v>196</v>
      </c>
      <c r="B381" s="1" t="s">
        <v>15</v>
      </c>
      <c r="C381" s="1"/>
      <c r="D381" s="1"/>
      <c r="E381" s="2">
        <v>6210</v>
      </c>
      <c r="F381" s="1"/>
    </row>
    <row r="382" spans="1:6" x14ac:dyDescent="0.25">
      <c r="A382" s="1">
        <v>196</v>
      </c>
      <c r="B382" s="1" t="s">
        <v>8</v>
      </c>
      <c r="C382" s="1"/>
      <c r="D382" s="1"/>
      <c r="E382" s="1"/>
      <c r="F382" s="2">
        <v>24250</v>
      </c>
    </row>
    <row r="383" spans="1:6" x14ac:dyDescent="0.25">
      <c r="A383" s="1">
        <v>196</v>
      </c>
      <c r="B383" s="1" t="s">
        <v>10</v>
      </c>
      <c r="C383" s="1"/>
      <c r="D383" s="1"/>
      <c r="E383" s="1"/>
      <c r="F383" s="2">
        <v>212500</v>
      </c>
    </row>
    <row r="384" spans="1:6" x14ac:dyDescent="0.25">
      <c r="A384" s="1">
        <v>196</v>
      </c>
      <c r="B384" s="1" t="s">
        <v>11</v>
      </c>
      <c r="C384" s="1"/>
      <c r="D384" s="1"/>
      <c r="E384" s="1"/>
      <c r="F384" s="2">
        <v>2250</v>
      </c>
    </row>
    <row r="385" spans="1:6" x14ac:dyDescent="0.25">
      <c r="A385" s="1">
        <v>196</v>
      </c>
      <c r="B385" s="1" t="s">
        <v>14</v>
      </c>
      <c r="C385" s="1"/>
      <c r="D385" s="1"/>
      <c r="E385" s="1">
        <v>220</v>
      </c>
      <c r="F385" s="1"/>
    </row>
    <row r="386" spans="1:6" x14ac:dyDescent="0.25">
      <c r="A386" s="1">
        <v>197</v>
      </c>
      <c r="B386" s="1" t="s">
        <v>8</v>
      </c>
      <c r="C386" s="1"/>
      <c r="D386" s="1"/>
      <c r="E386" s="2">
        <v>10188</v>
      </c>
      <c r="F386" s="1">
        <v>540</v>
      </c>
    </row>
    <row r="387" spans="1:6" x14ac:dyDescent="0.25">
      <c r="A387" s="1">
        <v>198</v>
      </c>
      <c r="B387" s="1" t="s">
        <v>8</v>
      </c>
      <c r="C387" s="2">
        <v>20340</v>
      </c>
      <c r="D387" s="1"/>
      <c r="E387" s="2">
        <v>25515</v>
      </c>
      <c r="F387" s="2">
        <v>70523</v>
      </c>
    </row>
    <row r="388" spans="1:6" x14ac:dyDescent="0.25">
      <c r="A388" s="1">
        <v>198</v>
      </c>
      <c r="B388" s="1" t="s">
        <v>6</v>
      </c>
      <c r="C388" s="2">
        <v>1125</v>
      </c>
      <c r="D388" s="1">
        <v>75</v>
      </c>
      <c r="E388" s="2">
        <v>1100</v>
      </c>
      <c r="F388" s="2">
        <v>2865</v>
      </c>
    </row>
    <row r="389" spans="1:6" x14ac:dyDescent="0.25">
      <c r="A389" s="1">
        <v>198</v>
      </c>
      <c r="B389" s="1" t="s">
        <v>11</v>
      </c>
      <c r="C389" s="2">
        <v>2710</v>
      </c>
      <c r="D389" s="1"/>
      <c r="E389" s="1"/>
      <c r="F389" s="1">
        <v>228</v>
      </c>
    </row>
    <row r="390" spans="1:6" x14ac:dyDescent="0.25">
      <c r="A390" s="1">
        <v>198</v>
      </c>
      <c r="B390" s="1" t="s">
        <v>12</v>
      </c>
      <c r="C390" s="1">
        <v>580</v>
      </c>
      <c r="D390" s="1">
        <v>492</v>
      </c>
      <c r="E390" s="1">
        <v>152</v>
      </c>
      <c r="F390" s="1">
        <v>920</v>
      </c>
    </row>
    <row r="391" spans="1:6" x14ac:dyDescent="0.25">
      <c r="A391" s="1">
        <v>198</v>
      </c>
      <c r="B391" s="1" t="s">
        <v>7</v>
      </c>
      <c r="C391" s="2">
        <v>26135</v>
      </c>
      <c r="D391" s="2">
        <v>1775</v>
      </c>
      <c r="E391" s="2">
        <v>1860</v>
      </c>
      <c r="F391" s="2">
        <v>8009</v>
      </c>
    </row>
    <row r="392" spans="1:6" x14ac:dyDescent="0.25">
      <c r="A392" s="1">
        <v>198</v>
      </c>
      <c r="B392" s="1" t="s">
        <v>13</v>
      </c>
      <c r="C392" s="2">
        <v>64720.5</v>
      </c>
      <c r="D392" s="1"/>
      <c r="E392" s="1"/>
      <c r="F392" s="2">
        <v>10025</v>
      </c>
    </row>
    <row r="393" spans="1:6" x14ac:dyDescent="0.25">
      <c r="A393" s="1">
        <v>199</v>
      </c>
      <c r="B393" s="1" t="s">
        <v>6</v>
      </c>
      <c r="C393" s="1"/>
      <c r="D393" s="1"/>
      <c r="E393" s="1"/>
      <c r="F393" s="2">
        <v>31680</v>
      </c>
    </row>
    <row r="394" spans="1:6" x14ac:dyDescent="0.25">
      <c r="A394" s="1">
        <v>199</v>
      </c>
      <c r="B394" s="1" t="s">
        <v>11</v>
      </c>
      <c r="C394" s="1"/>
      <c r="D394" s="1"/>
      <c r="E394" s="1"/>
      <c r="F394" s="2">
        <v>4760</v>
      </c>
    </row>
    <row r="395" spans="1:6" x14ac:dyDescent="0.25">
      <c r="A395" s="1">
        <v>199</v>
      </c>
      <c r="B395" s="1" t="s">
        <v>7</v>
      </c>
      <c r="C395" s="1"/>
      <c r="D395" s="1"/>
      <c r="E395" s="1"/>
      <c r="F395" s="2">
        <v>18240</v>
      </c>
    </row>
    <row r="396" spans="1:6" x14ac:dyDescent="0.25">
      <c r="A396" s="1">
        <v>199</v>
      </c>
      <c r="B396" s="1" t="s">
        <v>14</v>
      </c>
      <c r="C396" s="1"/>
      <c r="D396" s="1"/>
      <c r="E396" s="1"/>
      <c r="F396" s="2">
        <v>18200</v>
      </c>
    </row>
    <row r="397" spans="1:6" x14ac:dyDescent="0.25">
      <c r="A397" s="1">
        <v>199</v>
      </c>
      <c r="B397" s="1" t="s">
        <v>13</v>
      </c>
      <c r="C397" s="1"/>
      <c r="D397" s="1"/>
      <c r="E397" s="1"/>
      <c r="F397" s="2">
        <v>67499</v>
      </c>
    </row>
    <row r="398" spans="1:6" x14ac:dyDescent="0.25">
      <c r="A398" s="1">
        <v>200</v>
      </c>
      <c r="B398" s="1" t="s">
        <v>15</v>
      </c>
      <c r="C398" s="1"/>
      <c r="D398" s="2">
        <v>31000</v>
      </c>
      <c r="E398" s="1"/>
      <c r="F398" s="1"/>
    </row>
    <row r="399" spans="1:6" x14ac:dyDescent="0.25">
      <c r="A399" s="1">
        <v>200</v>
      </c>
      <c r="B399" s="1" t="s">
        <v>11</v>
      </c>
      <c r="C399" s="1"/>
      <c r="D399" s="2">
        <v>2160</v>
      </c>
      <c r="E399" s="1">
        <v>569.99</v>
      </c>
      <c r="F399" s="1"/>
    </row>
    <row r="400" spans="1:6" x14ac:dyDescent="0.25">
      <c r="A400" s="1">
        <v>200</v>
      </c>
      <c r="B400" s="1" t="s">
        <v>12</v>
      </c>
      <c r="C400" s="1"/>
      <c r="D400" s="2">
        <v>1120</v>
      </c>
      <c r="E400" s="1"/>
      <c r="F400" s="1"/>
    </row>
    <row r="401" spans="1:6" x14ac:dyDescent="0.25">
      <c r="A401" s="1">
        <v>200</v>
      </c>
      <c r="B401" s="1" t="s">
        <v>7</v>
      </c>
      <c r="C401" s="2">
        <v>16100</v>
      </c>
      <c r="D401" s="1">
        <v>30</v>
      </c>
      <c r="E401" s="1"/>
      <c r="F401" s="1"/>
    </row>
    <row r="402" spans="1:6" x14ac:dyDescent="0.25">
      <c r="A402" s="1">
        <v>200</v>
      </c>
      <c r="B402" s="1" t="s">
        <v>14</v>
      </c>
      <c r="C402" s="1"/>
      <c r="D402" s="2">
        <v>6740</v>
      </c>
      <c r="E402" s="2">
        <v>2000</v>
      </c>
      <c r="F402" s="1"/>
    </row>
    <row r="403" spans="1:6" x14ac:dyDescent="0.25">
      <c r="A403" s="1">
        <v>200</v>
      </c>
      <c r="B403" s="1" t="s">
        <v>13</v>
      </c>
      <c r="C403" s="1"/>
      <c r="D403" s="1">
        <v>213</v>
      </c>
      <c r="E403" s="1"/>
      <c r="F403" s="1"/>
    </row>
  </sheetData>
  <sortState xmlns:xlrd2="http://schemas.microsoft.com/office/spreadsheetml/2017/richdata2" ref="A2:F403">
    <sortCondition ref="A1:A4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Master_File</vt:lpstr>
      <vt:lpstr> Pivot_Tables</vt:lpstr>
      <vt:lpstr> Charts</vt:lpstr>
      <vt:lpstr> Cleaned 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Netzwerkz</dc:creator>
  <cp:lastModifiedBy>Dell</cp:lastModifiedBy>
  <dcterms:created xsi:type="dcterms:W3CDTF">2023-07-28T06:19:16Z</dcterms:created>
  <dcterms:modified xsi:type="dcterms:W3CDTF">2023-08-16T08:49:15Z</dcterms:modified>
</cp:coreProperties>
</file>