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DE2815B2-D868-4E9A-A3DE-D587657FBD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ell referencing" sheetId="1" r:id="rId1"/>
    <sheet name="Exam score" sheetId="2" r:id="rId2"/>
    <sheet name="Demographic details" sheetId="3" r:id="rId3"/>
    <sheet name="AI tools in excel" sheetId="4" r:id="rId4"/>
    <sheet name="Mixed Reference" sheetId="5" r:id="rId5"/>
  </sheets>
  <definedNames>
    <definedName name="_xlnm._FilterDatabase" localSheetId="1" hidden="1">'Exam score'!$A$1:$H$100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5" i="2" l="1"/>
  <c r="H105" i="2"/>
  <c r="F105" i="2"/>
  <c r="G104" i="2"/>
  <c r="H104" i="2"/>
  <c r="F104" i="2"/>
  <c r="G103" i="2"/>
  <c r="H103" i="2"/>
  <c r="F103" i="2"/>
  <c r="G102" i="2"/>
  <c r="H102" i="2"/>
  <c r="F102" i="2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B3" i="5"/>
  <c r="B4" i="5"/>
  <c r="B5" i="5"/>
  <c r="B6" i="5"/>
  <c r="B7" i="5"/>
  <c r="B8" i="5"/>
  <c r="B9" i="5"/>
  <c r="B2" i="5"/>
  <c r="D3" i="4"/>
  <c r="D4" i="4"/>
  <c r="D5" i="4"/>
  <c r="D2" i="4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<sst xmlns="http://schemas.openxmlformats.org/spreadsheetml/2006/main" count="618" uniqueCount="114">
  <si>
    <t>Year of Birth</t>
  </si>
  <si>
    <t>Present year</t>
  </si>
  <si>
    <t>Age (Relative)</t>
  </si>
  <si>
    <t>Age (Absolute)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</si>
  <si>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</si>
  <si>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</si>
  <si>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</si>
  <si>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</si>
  <si>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</si>
  <si>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</si>
  <si>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</si>
  <si>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</si>
  <si>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</si>
  <si>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D</t>
  </si>
  <si>
    <t>some college</t>
  </si>
  <si>
    <t>standard</t>
  </si>
  <si>
    <t>completed</t>
  </si>
  <si>
    <t>male</t>
  </si>
  <si>
    <t>associate's degree</t>
  </si>
  <si>
    <t>none</t>
  </si>
  <si>
    <t>free/reduced</t>
  </si>
  <si>
    <t>group B</t>
  </si>
  <si>
    <t>group C</t>
  </si>
  <si>
    <t>some high school</t>
  </si>
  <si>
    <t>group E</t>
  </si>
  <si>
    <t>bachelor's degree</t>
  </si>
  <si>
    <t>master's degree</t>
  </si>
  <si>
    <t>group A</t>
  </si>
  <si>
    <t>high school</t>
  </si>
  <si>
    <t>Emp ID</t>
  </si>
  <si>
    <t>Name Prefix</t>
  </si>
  <si>
    <t>Name</t>
  </si>
  <si>
    <t>First Name</t>
  </si>
  <si>
    <t>Last Name</t>
  </si>
  <si>
    <t>Gender</t>
  </si>
  <si>
    <t>Date of Birth</t>
  </si>
  <si>
    <t>Age in Yrs.</t>
  </si>
  <si>
    <t>Weight in Kgs.</t>
  </si>
  <si>
    <t>Date of Joining</t>
  </si>
  <si>
    <t>Age in Company (Years)</t>
  </si>
  <si>
    <t>Salary</t>
  </si>
  <si>
    <t>Last % Hike</t>
  </si>
  <si>
    <t>Place Name</t>
  </si>
  <si>
    <t>Department</t>
  </si>
  <si>
    <t>Drs.</t>
  </si>
  <si>
    <t>Diane</t>
  </si>
  <si>
    <t>Evans</t>
  </si>
  <si>
    <t>F</t>
  </si>
  <si>
    <t>Hydetown</t>
  </si>
  <si>
    <t>Marketing</t>
  </si>
  <si>
    <t>Lois</t>
  </si>
  <si>
    <t>Walker</t>
  </si>
  <si>
    <t>3/29/1981</t>
  </si>
  <si>
    <t>Denver</t>
  </si>
  <si>
    <t>Mrs.</t>
  </si>
  <si>
    <t>Melissa</t>
  </si>
  <si>
    <t>King</t>
  </si>
  <si>
    <t>2/24/1972</t>
  </si>
  <si>
    <t>New Matamoras</t>
  </si>
  <si>
    <t>Asst. Manager</t>
  </si>
  <si>
    <t>Hon.</t>
  </si>
  <si>
    <t>Frances</t>
  </si>
  <si>
    <t>Young</t>
  </si>
  <si>
    <t>Delmita</t>
  </si>
  <si>
    <t>Developer</t>
  </si>
  <si>
    <t>Mr.</t>
  </si>
  <si>
    <t>Ralph</t>
  </si>
  <si>
    <t>Flores</t>
  </si>
  <si>
    <t>M</t>
  </si>
  <si>
    <t>Sabetha</t>
  </si>
  <si>
    <t>Manager</t>
  </si>
  <si>
    <t>Benjamin</t>
  </si>
  <si>
    <t>Russell</t>
  </si>
  <si>
    <t>4/17/1977</t>
  </si>
  <si>
    <t>Fremont</t>
  </si>
  <si>
    <t>HR</t>
  </si>
  <si>
    <t>Ms.</t>
  </si>
  <si>
    <t>Nancy</t>
  </si>
  <si>
    <t>Baker</t>
  </si>
  <si>
    <t>6/13/1995</t>
  </si>
  <si>
    <t>Atlanta</t>
  </si>
  <si>
    <t>Prof.</t>
  </si>
  <si>
    <t>Jack</t>
  </si>
  <si>
    <t>Alexander</t>
  </si>
  <si>
    <t>5/19/1995</t>
  </si>
  <si>
    <t>Las Vegas</t>
  </si>
  <si>
    <t>Patrick</t>
  </si>
  <si>
    <t>Bailey</t>
  </si>
  <si>
    <t>9/27/1982</t>
  </si>
  <si>
    <t>Macksburg</t>
  </si>
  <si>
    <t>Carol</t>
  </si>
  <si>
    <t>Murphy</t>
  </si>
  <si>
    <t>6/30/1958</t>
  </si>
  <si>
    <t>Blanchester</t>
  </si>
  <si>
    <t>Brenda</t>
  </si>
  <si>
    <t>Robinson</t>
  </si>
  <si>
    <t>7/31/1970</t>
  </si>
  <si>
    <t>Stonewall</t>
  </si>
  <si>
    <t>Dr.</t>
  </si>
  <si>
    <t>Joe</t>
  </si>
  <si>
    <t>6/16/1963</t>
  </si>
  <si>
    <t>Michigantown</t>
  </si>
  <si>
    <t>Diana</t>
  </si>
  <si>
    <t>Peterson</t>
  </si>
  <si>
    <t>11/13/1987</t>
  </si>
  <si>
    <t>Eureka Springs</t>
  </si>
  <si>
    <t xml:space="preserve">Products </t>
  </si>
  <si>
    <t>Units</t>
  </si>
  <si>
    <t>Quantity sold</t>
  </si>
  <si>
    <t>Total sales</t>
  </si>
  <si>
    <t>Total Score</t>
  </si>
  <si>
    <t>Max Score</t>
  </si>
  <si>
    <t>Min Score</t>
  </si>
  <si>
    <t>Avg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</si>
</sst>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yy"/>
    <numFmt numFmtId="165" formatCode="d/m/yyyy"/>
    <numFmt numFmtId="166" formatCode="dd&quot;/&quot;mm&quot;/&quot;yyyy"/>
    <numFmt numFmtId="167" formatCode="d\-m\-yyyy"/>
    <numFmt numFmtId="170" formatCode="yyyy/mm/dd;@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Arial"/>
    </font>
    <font>
      <b/>
      <sz val="11"/>
      <color rgb="FF000000"/>
      <name val="&quot;Aptos Narrow&quot;"/>
    </font>
    <font>
      <sz val="11"/>
      <color rgb="FF000000"/>
      <name val="&quot;Aptos Narrow&quot;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0" fontId="1" fillId="4" borderId="0" xfId="0" applyFont="1" applyFill="1"/>
    <xf numFmtId="0" fontId="5" fillId="5" borderId="1" xfId="0" applyFont="1" applyFill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/>
    </xf>
    <xf numFmtId="9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top"/>
    </xf>
    <xf numFmtId="167" fontId="6" fillId="0" borderId="1" xfId="0" applyNumberFormat="1" applyFont="1" applyBorder="1" applyAlignment="1">
      <alignment horizontal="center" vertical="top"/>
    </xf>
    <xf numFmtId="0" fontId="7" fillId="4" borderId="0" xfId="0" applyFont="1" applyFill="1"/>
    <xf numFmtId="164" fontId="7" fillId="4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8" fillId="4" borderId="0" xfId="0" applyFont="1" applyFill="1"/>
    <xf numFmtId="0" fontId="9" fillId="2" borderId="1" xfId="0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170" fontId="0" fillId="0" borderId="0" xfId="0" applyNumberFormat="1"/>
    <xf numFmtId="170" fontId="10" fillId="0" borderId="0" xfId="0" applyNumberFormat="1" applyFont="1"/>
    <xf numFmtId="0" fontId="0" fillId="0" borderId="2" xfId="0" applyBorder="1"/>
    <xf numFmtId="0" fontId="4" fillId="0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122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2"/>
  <sheetViews>
    <sheetView workbookViewId="0">
      <selection activeCell="E13" sqref="E13"/>
    </sheetView>
  </sheetViews>
  <sheetFormatPr defaultColWidth="12.6640625" defaultRowHeight="15.75" customHeight="1"/>
  <cols>
    <col min="8" max="8" width="20.332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25">
        <v>2025</v>
      </c>
    </row>
    <row r="2" spans="1:8">
      <c r="A2" s="2">
        <v>1957</v>
      </c>
      <c r="B2" s="2">
        <v>2024</v>
      </c>
      <c r="C2" s="2">
        <f>B2-A2</f>
        <v>67</v>
      </c>
      <c r="D2" s="2">
        <f>$E$1-A2</f>
        <v>68</v>
      </c>
      <c r="F2" s="26"/>
      <c r="H2" s="24"/>
    </row>
    <row r="3" spans="1:8">
      <c r="A3" s="2">
        <v>1978</v>
      </c>
      <c r="B3" s="2">
        <v>2024</v>
      </c>
      <c r="C3" s="2">
        <f t="shared" ref="C3:C11" si="0">B3-A3</f>
        <v>46</v>
      </c>
      <c r="D3" s="2">
        <f>$E$1-A3</f>
        <v>47</v>
      </c>
      <c r="H3" s="24"/>
    </row>
    <row r="4" spans="1:8">
      <c r="A4" s="2">
        <v>1988</v>
      </c>
      <c r="B4" s="2">
        <v>2024</v>
      </c>
      <c r="C4" s="2">
        <f t="shared" si="0"/>
        <v>36</v>
      </c>
      <c r="D4" s="2">
        <f>$E$1-A4</f>
        <v>37</v>
      </c>
      <c r="H4" s="24"/>
    </row>
    <row r="5" spans="1:8">
      <c r="A5" s="2">
        <v>1976</v>
      </c>
      <c r="B5" s="2">
        <v>2024</v>
      </c>
      <c r="C5" s="2">
        <f t="shared" si="0"/>
        <v>48</v>
      </c>
      <c r="D5" s="2">
        <f>$E$1-A5</f>
        <v>49</v>
      </c>
      <c r="H5" s="24"/>
    </row>
    <row r="6" spans="1:8">
      <c r="A6" s="2">
        <v>1980</v>
      </c>
      <c r="B6" s="2">
        <v>2024</v>
      </c>
      <c r="C6" s="2">
        <f t="shared" si="0"/>
        <v>44</v>
      </c>
      <c r="D6" s="2">
        <f>$E$1-A6</f>
        <v>45</v>
      </c>
      <c r="H6" s="24"/>
    </row>
    <row r="7" spans="1:8">
      <c r="A7" s="2">
        <v>1999</v>
      </c>
      <c r="B7" s="2">
        <v>2024</v>
      </c>
      <c r="C7" s="2">
        <f t="shared" si="0"/>
        <v>25</v>
      </c>
      <c r="D7" s="2">
        <f>$E$1-A7</f>
        <v>26</v>
      </c>
      <c r="H7" s="24"/>
    </row>
    <row r="8" spans="1:8">
      <c r="A8" s="2">
        <v>1996</v>
      </c>
      <c r="B8" s="2">
        <v>2024</v>
      </c>
      <c r="C8" s="2">
        <f t="shared" si="0"/>
        <v>28</v>
      </c>
      <c r="D8" s="2">
        <f>$E$1-A8</f>
        <v>29</v>
      </c>
      <c r="H8" s="24"/>
    </row>
    <row r="9" spans="1:8">
      <c r="A9" s="2">
        <v>1964</v>
      </c>
      <c r="B9" s="2">
        <v>2024</v>
      </c>
      <c r="C9" s="2">
        <f t="shared" si="0"/>
        <v>60</v>
      </c>
      <c r="D9" s="2">
        <f>$E$1-A9</f>
        <v>61</v>
      </c>
      <c r="H9" s="24"/>
    </row>
    <row r="10" spans="1:8" ht="15.75" customHeight="1">
      <c r="A10" s="2">
        <v>1999</v>
      </c>
      <c r="B10" s="2">
        <v>2024</v>
      </c>
      <c r="C10" s="2">
        <f t="shared" si="0"/>
        <v>25</v>
      </c>
      <c r="D10" s="2">
        <f>$E$1-A10</f>
        <v>26</v>
      </c>
      <c r="H10" s="24"/>
    </row>
    <row r="11" spans="1:8" ht="15.75" customHeight="1">
      <c r="A11" s="2">
        <v>1996</v>
      </c>
      <c r="B11" s="2">
        <v>2024</v>
      </c>
      <c r="C11" s="2">
        <f t="shared" si="0"/>
        <v>28</v>
      </c>
      <c r="D11" s="2">
        <f>$E$1-A11</f>
        <v>29</v>
      </c>
      <c r="H11" s="24"/>
    </row>
    <row r="12" spans="1:8" ht="15.75" customHeight="1">
      <c r="H12" s="24"/>
    </row>
    <row r="13" spans="1:8" ht="15.75" customHeight="1">
      <c r="H13" s="24"/>
    </row>
    <row r="14" spans="1:8" ht="15.75" customHeight="1">
      <c r="H14" s="24"/>
    </row>
    <row r="15" spans="1:8" ht="15.75" customHeight="1">
      <c r="H15" s="24"/>
    </row>
    <row r="16" spans="1:8" ht="15.75" customHeight="1">
      <c r="H16" s="24"/>
    </row>
    <row r="17" spans="8:10" ht="15.75" customHeight="1">
      <c r="H17" s="24"/>
    </row>
    <row r="18" spans="8:10" ht="15.75" customHeight="1">
      <c r="H18" s="24"/>
    </row>
    <row r="19" spans="8:10" ht="15.75" customHeight="1">
      <c r="H19" s="24"/>
      <c r="J19" s="27"/>
    </row>
    <row r="20" spans="8:10" ht="15.75" customHeight="1">
      <c r="H20" s="24"/>
      <c r="J20" s="24"/>
    </row>
    <row r="21" spans="8:10" ht="15.75" customHeight="1">
      <c r="H21" s="24"/>
      <c r="J21" s="24"/>
    </row>
    <row r="22" spans="8:10" ht="15.75" customHeight="1">
      <c r="H22" s="24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5"/>
  <sheetViews>
    <sheetView showFormulas="1" tabSelected="1" topLeftCell="D88" workbookViewId="0">
      <selection activeCell="H100" sqref="H100"/>
    </sheetView>
  </sheetViews>
  <sheetFormatPr defaultColWidth="12.6640625" defaultRowHeight="15.75" customHeight="1"/>
  <cols>
    <col min="1" max="1" width="7.88671875" bestFit="1" customWidth="1"/>
    <col min="2" max="2" width="14.33203125" bestFit="1" customWidth="1"/>
    <col min="3" max="3" width="27.21875" bestFit="1" customWidth="1"/>
    <col min="4" max="4" width="12.21875" bestFit="1" customWidth="1"/>
    <col min="5" max="5" width="23.88671875" bestFit="1" customWidth="1"/>
    <col min="6" max="6" width="11.88671875" bestFit="1" customWidth="1"/>
    <col min="7" max="7" width="14.44140625" bestFit="1" customWidth="1"/>
    <col min="8" max="8" width="13.77734375" bestFit="1" customWidth="1"/>
  </cols>
  <sheetData>
    <row r="1" spans="1:8">
      <c r="A1" s="3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5" t="s">
        <v>12</v>
      </c>
      <c r="B2" s="5" t="s">
        <v>22</v>
      </c>
      <c r="C2" s="5" t="s">
        <v>23</v>
      </c>
      <c r="D2" s="5" t="s">
        <v>15</v>
      </c>
      <c r="E2" s="5" t="s">
        <v>19</v>
      </c>
      <c r="F2" s="6">
        <v>23</v>
      </c>
      <c r="G2" s="6">
        <v>33</v>
      </c>
      <c r="H2" s="6">
        <v>33</v>
      </c>
    </row>
    <row r="3" spans="1:8">
      <c r="A3" s="5" t="s">
        <v>12</v>
      </c>
      <c r="B3" s="5" t="s">
        <v>21</v>
      </c>
      <c r="C3" s="5" t="s">
        <v>18</v>
      </c>
      <c r="D3" s="5" t="s">
        <v>20</v>
      </c>
      <c r="E3" s="5" t="s">
        <v>19</v>
      </c>
      <c r="F3" s="6">
        <v>35</v>
      </c>
      <c r="G3" s="6">
        <v>34</v>
      </c>
      <c r="H3" s="6">
        <v>36</v>
      </c>
    </row>
    <row r="4" spans="1:8">
      <c r="A4" s="5" t="s">
        <v>12</v>
      </c>
      <c r="B4" s="5" t="s">
        <v>13</v>
      </c>
      <c r="C4" s="5" t="s">
        <v>26</v>
      </c>
      <c r="D4" s="5" t="s">
        <v>20</v>
      </c>
      <c r="E4" s="5" t="s">
        <v>19</v>
      </c>
      <c r="F4" s="6">
        <v>32</v>
      </c>
      <c r="G4" s="6">
        <v>35</v>
      </c>
      <c r="H4" s="6">
        <v>37</v>
      </c>
    </row>
    <row r="5" spans="1:8">
      <c r="A5" s="5" t="s">
        <v>17</v>
      </c>
      <c r="B5" s="5" t="s">
        <v>22</v>
      </c>
      <c r="C5" s="5" t="s">
        <v>14</v>
      </c>
      <c r="D5" s="5" t="s">
        <v>15</v>
      </c>
      <c r="E5" s="5" t="s">
        <v>19</v>
      </c>
      <c r="F5" s="6">
        <v>43</v>
      </c>
      <c r="G5" s="6">
        <v>51</v>
      </c>
      <c r="H5" s="6">
        <v>38</v>
      </c>
    </row>
    <row r="6" spans="1:8">
      <c r="A6" s="5" t="s">
        <v>12</v>
      </c>
      <c r="B6" s="5" t="s">
        <v>22</v>
      </c>
      <c r="C6" s="5" t="s">
        <v>14</v>
      </c>
      <c r="D6" s="5" t="s">
        <v>20</v>
      </c>
      <c r="E6" s="5" t="s">
        <v>19</v>
      </c>
      <c r="F6" s="6">
        <v>35</v>
      </c>
      <c r="G6" s="6">
        <v>47</v>
      </c>
      <c r="H6" s="6">
        <v>41</v>
      </c>
    </row>
    <row r="7" spans="1:8">
      <c r="A7" s="5" t="s">
        <v>12</v>
      </c>
      <c r="B7" s="5" t="s">
        <v>27</v>
      </c>
      <c r="C7" s="5" t="s">
        <v>14</v>
      </c>
      <c r="D7" s="5" t="s">
        <v>15</v>
      </c>
      <c r="E7" s="5" t="s">
        <v>19</v>
      </c>
      <c r="F7" s="6">
        <v>51</v>
      </c>
      <c r="G7" s="6">
        <v>46</v>
      </c>
      <c r="H7" s="6">
        <v>42</v>
      </c>
    </row>
    <row r="8" spans="1:8">
      <c r="A8" s="5" t="s">
        <v>17</v>
      </c>
      <c r="B8" s="5" t="s">
        <v>24</v>
      </c>
      <c r="C8" s="5" t="s">
        <v>26</v>
      </c>
      <c r="D8" s="5" t="s">
        <v>20</v>
      </c>
      <c r="E8" s="5" t="s">
        <v>19</v>
      </c>
      <c r="F8" s="6">
        <v>56</v>
      </c>
      <c r="G8" s="6">
        <v>46</v>
      </c>
      <c r="H8" s="6">
        <v>43</v>
      </c>
    </row>
    <row r="9" spans="1:8">
      <c r="A9" s="5" t="s">
        <v>17</v>
      </c>
      <c r="B9" s="5" t="s">
        <v>21</v>
      </c>
      <c r="C9" s="5" t="s">
        <v>25</v>
      </c>
      <c r="D9" s="5" t="s">
        <v>15</v>
      </c>
      <c r="E9" s="5" t="s">
        <v>19</v>
      </c>
      <c r="F9" s="6">
        <v>63</v>
      </c>
      <c r="G9" s="6">
        <v>46</v>
      </c>
      <c r="H9" s="6">
        <v>46</v>
      </c>
    </row>
    <row r="10" spans="1:8">
      <c r="A10" s="5" t="s">
        <v>17</v>
      </c>
      <c r="B10" s="5" t="s">
        <v>22</v>
      </c>
      <c r="C10" s="5" t="s">
        <v>18</v>
      </c>
      <c r="D10" s="5" t="s">
        <v>20</v>
      </c>
      <c r="E10" s="5" t="s">
        <v>16</v>
      </c>
      <c r="F10" s="6">
        <v>46</v>
      </c>
      <c r="G10" s="6">
        <v>46</v>
      </c>
      <c r="H10" s="6">
        <v>48</v>
      </c>
    </row>
    <row r="11" spans="1:8">
      <c r="A11" s="5" t="s">
        <v>17</v>
      </c>
      <c r="B11" s="5" t="s">
        <v>21</v>
      </c>
      <c r="C11" s="5" t="s">
        <v>26</v>
      </c>
      <c r="D11" s="5" t="s">
        <v>15</v>
      </c>
      <c r="E11" s="5" t="s">
        <v>19</v>
      </c>
      <c r="F11" s="6">
        <v>53</v>
      </c>
      <c r="G11" s="6">
        <v>50</v>
      </c>
      <c r="H11" s="6">
        <v>49</v>
      </c>
    </row>
    <row r="12" spans="1:8">
      <c r="A12" s="5" t="s">
        <v>17</v>
      </c>
      <c r="B12" s="5" t="s">
        <v>13</v>
      </c>
      <c r="C12" s="5" t="s">
        <v>28</v>
      </c>
      <c r="D12" s="5" t="s">
        <v>20</v>
      </c>
      <c r="E12" s="5" t="s">
        <v>19</v>
      </c>
      <c r="F12" s="6">
        <v>58</v>
      </c>
      <c r="G12" s="6">
        <v>52</v>
      </c>
      <c r="H12" s="6">
        <v>51</v>
      </c>
    </row>
    <row r="13" spans="1:8">
      <c r="A13" s="5" t="s">
        <v>17</v>
      </c>
      <c r="B13" s="5" t="s">
        <v>22</v>
      </c>
      <c r="C13" s="5" t="s">
        <v>26</v>
      </c>
      <c r="D13" s="5" t="s">
        <v>20</v>
      </c>
      <c r="E13" s="5" t="s">
        <v>19</v>
      </c>
      <c r="F13" s="6">
        <v>55</v>
      </c>
      <c r="G13" s="6">
        <v>54</v>
      </c>
      <c r="H13" s="6">
        <v>52</v>
      </c>
    </row>
    <row r="14" spans="1:8">
      <c r="A14" s="5" t="s">
        <v>17</v>
      </c>
      <c r="B14" s="5" t="s">
        <v>24</v>
      </c>
      <c r="C14" s="5" t="s">
        <v>14</v>
      </c>
      <c r="D14" s="5" t="s">
        <v>15</v>
      </c>
      <c r="E14" s="5" t="s">
        <v>16</v>
      </c>
      <c r="F14" s="6">
        <v>61</v>
      </c>
      <c r="G14" s="6">
        <v>49</v>
      </c>
      <c r="H14" s="6">
        <v>52</v>
      </c>
    </row>
    <row r="15" spans="1:8">
      <c r="A15" s="5" t="s">
        <v>17</v>
      </c>
      <c r="B15" s="5" t="s">
        <v>22</v>
      </c>
      <c r="C15" s="5" t="s">
        <v>23</v>
      </c>
      <c r="D15" s="5" t="s">
        <v>15</v>
      </c>
      <c r="E15" s="5" t="s">
        <v>19</v>
      </c>
      <c r="F15" s="6">
        <v>68</v>
      </c>
      <c r="G15" s="6">
        <v>57</v>
      </c>
      <c r="H15" s="6">
        <v>54</v>
      </c>
    </row>
    <row r="16" spans="1:8">
      <c r="A16" s="5" t="s">
        <v>12</v>
      </c>
      <c r="B16" s="5" t="s">
        <v>21</v>
      </c>
      <c r="C16" s="5" t="s">
        <v>28</v>
      </c>
      <c r="D16" s="5" t="s">
        <v>15</v>
      </c>
      <c r="E16" s="5" t="s">
        <v>19</v>
      </c>
      <c r="F16" s="6">
        <v>52</v>
      </c>
      <c r="G16" s="6">
        <v>56</v>
      </c>
      <c r="H16" s="6">
        <v>54</v>
      </c>
    </row>
    <row r="17" spans="1:8">
      <c r="A17" s="5" t="s">
        <v>12</v>
      </c>
      <c r="B17" s="5" t="s">
        <v>27</v>
      </c>
      <c r="C17" s="5" t="s">
        <v>23</v>
      </c>
      <c r="D17" s="5" t="s">
        <v>15</v>
      </c>
      <c r="E17" s="5" t="s">
        <v>19</v>
      </c>
      <c r="F17" s="6">
        <v>57</v>
      </c>
      <c r="G17" s="6">
        <v>53</v>
      </c>
      <c r="H17" s="6">
        <v>54</v>
      </c>
    </row>
    <row r="18" spans="1:8">
      <c r="A18" s="5" t="s">
        <v>12</v>
      </c>
      <c r="B18" s="5" t="s">
        <v>24</v>
      </c>
      <c r="C18" s="5" t="s">
        <v>28</v>
      </c>
      <c r="D18" s="5" t="s">
        <v>15</v>
      </c>
      <c r="E18" s="5" t="s">
        <v>19</v>
      </c>
      <c r="F18" s="6">
        <v>59</v>
      </c>
      <c r="G18" s="6">
        <v>52</v>
      </c>
      <c r="H18" s="6">
        <v>56</v>
      </c>
    </row>
    <row r="19" spans="1:8">
      <c r="A19" s="5" t="s">
        <v>12</v>
      </c>
      <c r="B19" s="5" t="s">
        <v>22</v>
      </c>
      <c r="C19" s="5" t="s">
        <v>28</v>
      </c>
      <c r="D19" s="5" t="s">
        <v>20</v>
      </c>
      <c r="E19" s="5" t="s">
        <v>19</v>
      </c>
      <c r="F19" s="6">
        <v>56</v>
      </c>
      <c r="G19" s="6">
        <v>62</v>
      </c>
      <c r="H19" s="6">
        <v>57</v>
      </c>
    </row>
    <row r="20" spans="1:8">
      <c r="A20" s="5" t="s">
        <v>17</v>
      </c>
      <c r="B20" s="5" t="s">
        <v>21</v>
      </c>
      <c r="C20" s="5" t="s">
        <v>28</v>
      </c>
      <c r="D20" s="5" t="s">
        <v>15</v>
      </c>
      <c r="E20" s="5" t="s">
        <v>19</v>
      </c>
      <c r="F20" s="6">
        <v>65</v>
      </c>
      <c r="G20" s="6">
        <v>61</v>
      </c>
      <c r="H20" s="6">
        <v>57</v>
      </c>
    </row>
    <row r="21" spans="1:8">
      <c r="A21" s="5" t="s">
        <v>17</v>
      </c>
      <c r="B21" s="5" t="s">
        <v>22</v>
      </c>
      <c r="C21" s="5" t="s">
        <v>25</v>
      </c>
      <c r="D21" s="5" t="s">
        <v>15</v>
      </c>
      <c r="E21" s="5" t="s">
        <v>19</v>
      </c>
      <c r="F21" s="6">
        <v>64</v>
      </c>
      <c r="G21" s="6">
        <v>62</v>
      </c>
      <c r="H21" s="6">
        <v>58</v>
      </c>
    </row>
    <row r="22" spans="1:8">
      <c r="A22" s="5" t="s">
        <v>12</v>
      </c>
      <c r="B22" s="5" t="s">
        <v>21</v>
      </c>
      <c r="C22" s="5" t="s">
        <v>23</v>
      </c>
      <c r="D22" s="5" t="s">
        <v>15</v>
      </c>
      <c r="E22" s="5" t="s">
        <v>19</v>
      </c>
      <c r="F22" s="6">
        <v>46</v>
      </c>
      <c r="G22" s="6">
        <v>61</v>
      </c>
      <c r="H22" s="6">
        <v>58</v>
      </c>
    </row>
    <row r="23" spans="1:8">
      <c r="A23" s="5" t="s">
        <v>17</v>
      </c>
      <c r="B23" s="5" t="s">
        <v>13</v>
      </c>
      <c r="C23" s="5" t="s">
        <v>23</v>
      </c>
      <c r="D23" s="5" t="s">
        <v>15</v>
      </c>
      <c r="E23" s="5" t="s">
        <v>19</v>
      </c>
      <c r="F23" s="6">
        <v>70</v>
      </c>
      <c r="G23" s="6">
        <v>66</v>
      </c>
      <c r="H23" s="6">
        <v>59</v>
      </c>
    </row>
    <row r="24" spans="1:8">
      <c r="A24" s="5" t="s">
        <v>17</v>
      </c>
      <c r="B24" s="5" t="s">
        <v>22</v>
      </c>
      <c r="C24" s="5" t="s">
        <v>14</v>
      </c>
      <c r="D24" s="5" t="s">
        <v>15</v>
      </c>
      <c r="E24" s="5" t="s">
        <v>19</v>
      </c>
      <c r="F24" s="6">
        <v>55</v>
      </c>
      <c r="G24" s="6">
        <v>61</v>
      </c>
      <c r="H24" s="6">
        <v>59</v>
      </c>
    </row>
    <row r="25" spans="1:8">
      <c r="A25" s="5" t="s">
        <v>12</v>
      </c>
      <c r="B25" s="5" t="s">
        <v>13</v>
      </c>
      <c r="C25" s="5" t="s">
        <v>23</v>
      </c>
      <c r="D25" s="5" t="s">
        <v>20</v>
      </c>
      <c r="E25" s="5" t="s">
        <v>16</v>
      </c>
      <c r="F25" s="6">
        <v>41</v>
      </c>
      <c r="G25" s="6">
        <v>58</v>
      </c>
      <c r="H25" s="6">
        <v>59</v>
      </c>
    </row>
    <row r="26" spans="1:8">
      <c r="A26" s="5" t="s">
        <v>17</v>
      </c>
      <c r="B26" s="5" t="s">
        <v>21</v>
      </c>
      <c r="C26" s="5" t="s">
        <v>26</v>
      </c>
      <c r="D26" s="5" t="s">
        <v>15</v>
      </c>
      <c r="E26" s="5" t="s">
        <v>19</v>
      </c>
      <c r="F26" s="6">
        <v>68</v>
      </c>
      <c r="G26" s="6">
        <v>65</v>
      </c>
      <c r="H26" s="6">
        <v>60</v>
      </c>
    </row>
    <row r="27" spans="1:8">
      <c r="A27" s="5" t="s">
        <v>17</v>
      </c>
      <c r="B27" s="5" t="s">
        <v>22</v>
      </c>
      <c r="C27" s="5" t="s">
        <v>18</v>
      </c>
      <c r="D27" s="5" t="s">
        <v>20</v>
      </c>
      <c r="E27" s="5" t="s">
        <v>16</v>
      </c>
      <c r="F27" s="6">
        <v>72</v>
      </c>
      <c r="G27" s="6">
        <v>67</v>
      </c>
      <c r="H27" s="6">
        <v>61</v>
      </c>
    </row>
    <row r="28" spans="1:8">
      <c r="A28" s="5" t="s">
        <v>12</v>
      </c>
      <c r="B28" s="5" t="s">
        <v>22</v>
      </c>
      <c r="C28" s="5" t="s">
        <v>14</v>
      </c>
      <c r="D28" s="5" t="s">
        <v>15</v>
      </c>
      <c r="E28" s="5" t="s">
        <v>19</v>
      </c>
      <c r="F28" s="6">
        <v>62</v>
      </c>
      <c r="G28" s="6">
        <v>64</v>
      </c>
      <c r="H28" s="6">
        <v>61</v>
      </c>
    </row>
    <row r="29" spans="1:8">
      <c r="A29" s="5" t="s">
        <v>17</v>
      </c>
      <c r="B29" s="5" t="s">
        <v>22</v>
      </c>
      <c r="C29" s="5" t="s">
        <v>28</v>
      </c>
      <c r="D29" s="5" t="s">
        <v>20</v>
      </c>
      <c r="E29" s="5" t="s">
        <v>19</v>
      </c>
      <c r="F29" s="6">
        <v>66</v>
      </c>
      <c r="G29" s="6">
        <v>66</v>
      </c>
      <c r="H29" s="6">
        <v>62</v>
      </c>
    </row>
    <row r="30" spans="1:8">
      <c r="A30" s="5" t="s">
        <v>17</v>
      </c>
      <c r="B30" s="5" t="s">
        <v>21</v>
      </c>
      <c r="C30" s="5" t="s">
        <v>14</v>
      </c>
      <c r="D30" s="5" t="s">
        <v>20</v>
      </c>
      <c r="E30" s="5" t="s">
        <v>19</v>
      </c>
      <c r="F30" s="6">
        <v>70</v>
      </c>
      <c r="G30" s="6">
        <v>70</v>
      </c>
      <c r="H30" s="6">
        <v>63</v>
      </c>
    </row>
    <row r="31" spans="1:8">
      <c r="A31" s="5" t="s">
        <v>17</v>
      </c>
      <c r="B31" s="5" t="s">
        <v>22</v>
      </c>
      <c r="C31" s="5" t="s">
        <v>23</v>
      </c>
      <c r="D31" s="5" t="s">
        <v>20</v>
      </c>
      <c r="E31" s="5" t="s">
        <v>16</v>
      </c>
      <c r="F31" s="6">
        <v>63</v>
      </c>
      <c r="G31" s="6">
        <v>69</v>
      </c>
      <c r="H31" s="6">
        <v>63</v>
      </c>
    </row>
    <row r="32" spans="1:8">
      <c r="A32" s="5" t="s">
        <v>17</v>
      </c>
      <c r="B32" s="5" t="s">
        <v>22</v>
      </c>
      <c r="C32" s="5" t="s">
        <v>28</v>
      </c>
      <c r="D32" s="5" t="s">
        <v>15</v>
      </c>
      <c r="E32" s="5" t="s">
        <v>19</v>
      </c>
      <c r="F32" s="6">
        <v>69</v>
      </c>
      <c r="G32" s="6">
        <v>67</v>
      </c>
      <c r="H32" s="6">
        <v>63</v>
      </c>
    </row>
    <row r="33" spans="1:8">
      <c r="A33" s="5" t="s">
        <v>17</v>
      </c>
      <c r="B33" s="5" t="s">
        <v>22</v>
      </c>
      <c r="C33" s="5" t="s">
        <v>25</v>
      </c>
      <c r="D33" s="5" t="s">
        <v>15</v>
      </c>
      <c r="E33" s="5" t="s">
        <v>19</v>
      </c>
      <c r="F33" s="6">
        <v>63</v>
      </c>
      <c r="G33" s="6">
        <v>71</v>
      </c>
      <c r="H33" s="6">
        <v>65</v>
      </c>
    </row>
    <row r="34" spans="1:8">
      <c r="A34" s="5" t="s">
        <v>17</v>
      </c>
      <c r="B34" s="5" t="s">
        <v>22</v>
      </c>
      <c r="C34" s="5" t="s">
        <v>28</v>
      </c>
      <c r="D34" s="5" t="s">
        <v>20</v>
      </c>
      <c r="E34" s="5" t="s">
        <v>19</v>
      </c>
      <c r="F34" s="6">
        <v>75</v>
      </c>
      <c r="G34" s="6">
        <v>77</v>
      </c>
      <c r="H34" s="6">
        <v>66</v>
      </c>
    </row>
    <row r="35" spans="1:8">
      <c r="A35" s="5" t="s">
        <v>17</v>
      </c>
      <c r="B35" s="5" t="s">
        <v>22</v>
      </c>
      <c r="C35" s="5" t="s">
        <v>23</v>
      </c>
      <c r="D35" s="5" t="s">
        <v>15</v>
      </c>
      <c r="E35" s="5" t="s">
        <v>19</v>
      </c>
      <c r="F35" s="6">
        <v>67</v>
      </c>
      <c r="G35" s="6">
        <v>66</v>
      </c>
      <c r="H35" s="6">
        <v>66</v>
      </c>
    </row>
    <row r="36" spans="1:8">
      <c r="A36" s="5" t="s">
        <v>17</v>
      </c>
      <c r="B36" s="5" t="s">
        <v>13</v>
      </c>
      <c r="C36" s="5" t="s">
        <v>14</v>
      </c>
      <c r="D36" s="5" t="s">
        <v>15</v>
      </c>
      <c r="E36" s="5" t="s">
        <v>19</v>
      </c>
      <c r="F36" s="6">
        <v>69</v>
      </c>
      <c r="G36" s="6">
        <v>73</v>
      </c>
      <c r="H36" s="6">
        <v>67</v>
      </c>
    </row>
    <row r="37" spans="1:8">
      <c r="A37" s="5" t="s">
        <v>17</v>
      </c>
      <c r="B37" s="5" t="s">
        <v>22</v>
      </c>
      <c r="C37" s="5" t="s">
        <v>14</v>
      </c>
      <c r="D37" s="5" t="s">
        <v>15</v>
      </c>
      <c r="E37" s="5" t="s">
        <v>16</v>
      </c>
      <c r="F37" s="6">
        <v>80</v>
      </c>
      <c r="G37" s="6">
        <v>76</v>
      </c>
      <c r="H37" s="6">
        <v>68</v>
      </c>
    </row>
    <row r="38" spans="1:8">
      <c r="A38" s="5" t="s">
        <v>12</v>
      </c>
      <c r="B38" s="5" t="s">
        <v>13</v>
      </c>
      <c r="C38" s="5" t="s">
        <v>23</v>
      </c>
      <c r="D38" s="5" t="s">
        <v>15</v>
      </c>
      <c r="E38" s="5" t="s">
        <v>16</v>
      </c>
      <c r="F38" s="6">
        <v>48</v>
      </c>
      <c r="G38" s="6">
        <v>68</v>
      </c>
      <c r="H38" s="6">
        <v>68</v>
      </c>
    </row>
    <row r="39" spans="1:8">
      <c r="A39" s="5" t="s">
        <v>17</v>
      </c>
      <c r="B39" s="5" t="s">
        <v>21</v>
      </c>
      <c r="C39" s="5" t="s">
        <v>23</v>
      </c>
      <c r="D39" s="5" t="s">
        <v>15</v>
      </c>
      <c r="E39" s="5" t="s">
        <v>19</v>
      </c>
      <c r="F39" s="6">
        <v>74</v>
      </c>
      <c r="G39" s="6">
        <v>69</v>
      </c>
      <c r="H39" s="6">
        <v>69</v>
      </c>
    </row>
    <row r="40" spans="1:8">
      <c r="A40" s="5" t="s">
        <v>17</v>
      </c>
      <c r="B40" s="5" t="s">
        <v>27</v>
      </c>
      <c r="C40" s="5" t="s">
        <v>14</v>
      </c>
      <c r="D40" s="5" t="s">
        <v>15</v>
      </c>
      <c r="E40" s="5" t="s">
        <v>19</v>
      </c>
      <c r="F40" s="6">
        <v>70</v>
      </c>
      <c r="G40" s="6">
        <v>73</v>
      </c>
      <c r="H40" s="6">
        <v>70</v>
      </c>
    </row>
    <row r="41" spans="1:8">
      <c r="A41" s="5" t="s">
        <v>12</v>
      </c>
      <c r="B41" s="5" t="s">
        <v>24</v>
      </c>
      <c r="C41" s="5" t="s">
        <v>18</v>
      </c>
      <c r="D41" s="5" t="s">
        <v>15</v>
      </c>
      <c r="E41" s="5" t="s">
        <v>19</v>
      </c>
      <c r="F41" s="6">
        <v>80</v>
      </c>
      <c r="G41" s="6">
        <v>79</v>
      </c>
      <c r="H41" s="6">
        <v>71</v>
      </c>
    </row>
    <row r="42" spans="1:8">
      <c r="A42" s="5" t="s">
        <v>12</v>
      </c>
      <c r="B42" s="5" t="s">
        <v>21</v>
      </c>
      <c r="C42" s="5" t="s">
        <v>28</v>
      </c>
      <c r="D42" s="5" t="s">
        <v>20</v>
      </c>
      <c r="E42" s="5" t="s">
        <v>19</v>
      </c>
      <c r="F42" s="6">
        <v>61</v>
      </c>
      <c r="G42" s="6">
        <v>74</v>
      </c>
      <c r="H42" s="6">
        <v>71</v>
      </c>
    </row>
    <row r="43" spans="1:8">
      <c r="A43" s="5" t="s">
        <v>12</v>
      </c>
      <c r="B43" s="5" t="s">
        <v>21</v>
      </c>
      <c r="C43" s="5" t="s">
        <v>14</v>
      </c>
      <c r="D43" s="5" t="s">
        <v>15</v>
      </c>
      <c r="E43" s="5" t="s">
        <v>19</v>
      </c>
      <c r="F43" s="6">
        <v>70</v>
      </c>
      <c r="G43" s="6">
        <v>71</v>
      </c>
      <c r="H43" s="6">
        <v>71</v>
      </c>
    </row>
    <row r="44" spans="1:8">
      <c r="A44" s="5" t="s">
        <v>17</v>
      </c>
      <c r="B44" s="5" t="s">
        <v>21</v>
      </c>
      <c r="C44" s="5" t="s">
        <v>14</v>
      </c>
      <c r="D44" s="5" t="s">
        <v>15</v>
      </c>
      <c r="E44" s="5" t="s">
        <v>19</v>
      </c>
      <c r="F44" s="6">
        <v>74</v>
      </c>
      <c r="G44" s="6">
        <v>83</v>
      </c>
      <c r="H44" s="6">
        <v>72</v>
      </c>
    </row>
    <row r="45" spans="1:8">
      <c r="A45" s="5" t="s">
        <v>17</v>
      </c>
      <c r="B45" s="5" t="s">
        <v>21</v>
      </c>
      <c r="C45" s="5" t="s">
        <v>28</v>
      </c>
      <c r="D45" s="5" t="s">
        <v>15</v>
      </c>
      <c r="E45" s="5" t="s">
        <v>19</v>
      </c>
      <c r="F45" s="6">
        <v>86</v>
      </c>
      <c r="G45" s="6">
        <v>82</v>
      </c>
      <c r="H45" s="6">
        <v>72</v>
      </c>
    </row>
    <row r="46" spans="1:8">
      <c r="A46" s="5" t="s">
        <v>12</v>
      </c>
      <c r="B46" s="5" t="s">
        <v>21</v>
      </c>
      <c r="C46" s="5" t="s">
        <v>14</v>
      </c>
      <c r="D46" s="5" t="s">
        <v>15</v>
      </c>
      <c r="E46" s="5" t="s">
        <v>16</v>
      </c>
      <c r="F46" s="6">
        <v>69</v>
      </c>
      <c r="G46" s="6">
        <v>72</v>
      </c>
      <c r="H46" s="6">
        <v>72</v>
      </c>
    </row>
    <row r="47" spans="1:8">
      <c r="A47" s="5" t="s">
        <v>17</v>
      </c>
      <c r="B47" s="5" t="s">
        <v>13</v>
      </c>
      <c r="C47" s="5" t="s">
        <v>18</v>
      </c>
      <c r="D47" s="5" t="s">
        <v>15</v>
      </c>
      <c r="E47" s="5" t="s">
        <v>16</v>
      </c>
      <c r="F47" s="6">
        <v>68</v>
      </c>
      <c r="G47" s="6">
        <v>66</v>
      </c>
      <c r="H47" s="6">
        <v>72</v>
      </c>
    </row>
    <row r="48" spans="1:8">
      <c r="A48" s="5" t="s">
        <v>17</v>
      </c>
      <c r="B48" s="5" t="s">
        <v>22</v>
      </c>
      <c r="C48" s="5" t="s">
        <v>23</v>
      </c>
      <c r="D48" s="5" t="s">
        <v>15</v>
      </c>
      <c r="E48" s="5" t="s">
        <v>19</v>
      </c>
      <c r="F48" s="6">
        <v>80</v>
      </c>
      <c r="G48" s="6">
        <v>75</v>
      </c>
      <c r="H48" s="6">
        <v>73</v>
      </c>
    </row>
    <row r="49" spans="1:8">
      <c r="A49" s="5" t="s">
        <v>17</v>
      </c>
      <c r="B49" s="5" t="s">
        <v>13</v>
      </c>
      <c r="C49" s="5" t="s">
        <v>18</v>
      </c>
      <c r="D49" s="5" t="s">
        <v>15</v>
      </c>
      <c r="E49" s="5" t="s">
        <v>19</v>
      </c>
      <c r="F49" s="6">
        <v>80</v>
      </c>
      <c r="G49" s="6">
        <v>70</v>
      </c>
      <c r="H49" s="6">
        <v>73</v>
      </c>
    </row>
    <row r="50" spans="1:8">
      <c r="A50" s="5" t="s">
        <v>12</v>
      </c>
      <c r="B50" s="5" t="s">
        <v>22</v>
      </c>
      <c r="C50" s="5" t="s">
        <v>18</v>
      </c>
      <c r="D50" s="5" t="s">
        <v>15</v>
      </c>
      <c r="E50" s="5" t="s">
        <v>19</v>
      </c>
      <c r="F50" s="6">
        <v>55</v>
      </c>
      <c r="G50" s="6">
        <v>68</v>
      </c>
      <c r="H50" s="6">
        <v>73</v>
      </c>
    </row>
    <row r="51" spans="1:8">
      <c r="A51" s="5" t="s">
        <v>12</v>
      </c>
      <c r="B51" s="5" t="s">
        <v>24</v>
      </c>
      <c r="C51" s="5" t="s">
        <v>28</v>
      </c>
      <c r="D51" s="5" t="s">
        <v>20</v>
      </c>
      <c r="E51" s="5" t="s">
        <v>16</v>
      </c>
      <c r="F51" s="6">
        <v>65</v>
      </c>
      <c r="G51" s="6">
        <v>77</v>
      </c>
      <c r="H51" s="6">
        <v>74</v>
      </c>
    </row>
    <row r="52" spans="1:8">
      <c r="A52" s="5" t="s">
        <v>17</v>
      </c>
      <c r="B52" s="5" t="s">
        <v>27</v>
      </c>
      <c r="C52" s="5" t="s">
        <v>18</v>
      </c>
      <c r="D52" s="5" t="s">
        <v>15</v>
      </c>
      <c r="E52" s="5" t="s">
        <v>16</v>
      </c>
      <c r="F52" s="6">
        <v>85</v>
      </c>
      <c r="G52" s="6">
        <v>75</v>
      </c>
      <c r="H52" s="6">
        <v>74</v>
      </c>
    </row>
    <row r="53" spans="1:8">
      <c r="A53" s="5" t="s">
        <v>17</v>
      </c>
      <c r="B53" s="5" t="s">
        <v>13</v>
      </c>
      <c r="C53" s="5" t="s">
        <v>14</v>
      </c>
      <c r="D53" s="5" t="s">
        <v>15</v>
      </c>
      <c r="E53" s="5" t="s">
        <v>19</v>
      </c>
      <c r="F53" s="6">
        <v>80</v>
      </c>
      <c r="G53" s="6">
        <v>75</v>
      </c>
      <c r="H53" s="6">
        <v>74</v>
      </c>
    </row>
    <row r="54" spans="1:8">
      <c r="A54" s="5" t="s">
        <v>12</v>
      </c>
      <c r="B54" s="5" t="s">
        <v>13</v>
      </c>
      <c r="C54" s="5" t="s">
        <v>18</v>
      </c>
      <c r="D54" s="5" t="s">
        <v>15</v>
      </c>
      <c r="E54" s="5" t="s">
        <v>16</v>
      </c>
      <c r="F54" s="6">
        <v>65</v>
      </c>
      <c r="G54" s="6">
        <v>71</v>
      </c>
      <c r="H54" s="6">
        <v>74</v>
      </c>
    </row>
    <row r="55" spans="1:8">
      <c r="A55" s="5" t="s">
        <v>12</v>
      </c>
      <c r="B55" s="5" t="s">
        <v>21</v>
      </c>
      <c r="C55" s="5" t="s">
        <v>28</v>
      </c>
      <c r="D55" s="5" t="s">
        <v>20</v>
      </c>
      <c r="E55" s="5" t="s">
        <v>16</v>
      </c>
      <c r="F55" s="6">
        <v>69</v>
      </c>
      <c r="G55" s="6">
        <v>78</v>
      </c>
      <c r="H55" s="6">
        <v>75</v>
      </c>
    </row>
    <row r="56" spans="1:8">
      <c r="A56" s="5" t="s">
        <v>17</v>
      </c>
      <c r="B56" s="5" t="s">
        <v>13</v>
      </c>
      <c r="C56" s="5" t="s">
        <v>23</v>
      </c>
      <c r="D56" s="5" t="s">
        <v>15</v>
      </c>
      <c r="E56" s="5" t="s">
        <v>16</v>
      </c>
      <c r="F56" s="6">
        <v>82</v>
      </c>
      <c r="G56" s="6">
        <v>74</v>
      </c>
      <c r="H56" s="6">
        <v>75</v>
      </c>
    </row>
    <row r="57" spans="1:8">
      <c r="A57" s="5" t="s">
        <v>12</v>
      </c>
      <c r="B57" s="5" t="s">
        <v>24</v>
      </c>
      <c r="C57" s="5" t="s">
        <v>14</v>
      </c>
      <c r="D57" s="5" t="s">
        <v>20</v>
      </c>
      <c r="E57" s="5" t="s">
        <v>19</v>
      </c>
      <c r="F57" s="6">
        <v>69</v>
      </c>
      <c r="G57" s="6">
        <v>74</v>
      </c>
      <c r="H57" s="6">
        <v>75</v>
      </c>
    </row>
    <row r="58" spans="1:8">
      <c r="A58" s="5" t="s">
        <v>12</v>
      </c>
      <c r="B58" s="5" t="s">
        <v>22</v>
      </c>
      <c r="C58" s="5" t="s">
        <v>25</v>
      </c>
      <c r="D58" s="5" t="s">
        <v>15</v>
      </c>
      <c r="E58" s="5" t="s">
        <v>19</v>
      </c>
      <c r="F58" s="6">
        <v>63</v>
      </c>
      <c r="G58" s="6">
        <v>74</v>
      </c>
      <c r="H58" s="6">
        <v>75</v>
      </c>
    </row>
    <row r="59" spans="1:8">
      <c r="A59" s="5" t="s">
        <v>17</v>
      </c>
      <c r="B59" s="5" t="s">
        <v>22</v>
      </c>
      <c r="C59" s="5" t="s">
        <v>14</v>
      </c>
      <c r="D59" s="5" t="s">
        <v>15</v>
      </c>
      <c r="E59" s="5" t="s">
        <v>16</v>
      </c>
      <c r="F59" s="6">
        <v>73</v>
      </c>
      <c r="G59" s="6">
        <v>77</v>
      </c>
      <c r="H59" s="6">
        <v>76</v>
      </c>
    </row>
    <row r="60" spans="1:8">
      <c r="A60" s="5" t="s">
        <v>17</v>
      </c>
      <c r="B60" s="5" t="s">
        <v>21</v>
      </c>
      <c r="C60" s="5" t="s">
        <v>25</v>
      </c>
      <c r="D60" s="5" t="s">
        <v>20</v>
      </c>
      <c r="E60" s="5" t="s">
        <v>19</v>
      </c>
      <c r="F60" s="6">
        <v>76</v>
      </c>
      <c r="G60" s="6">
        <v>74</v>
      </c>
      <c r="H60" s="6">
        <v>76</v>
      </c>
    </row>
    <row r="61" spans="1:8">
      <c r="A61" s="5" t="s">
        <v>12</v>
      </c>
      <c r="B61" s="5" t="s">
        <v>13</v>
      </c>
      <c r="C61" s="5" t="s">
        <v>18</v>
      </c>
      <c r="D61" s="5" t="s">
        <v>15</v>
      </c>
      <c r="E61" s="5" t="s">
        <v>16</v>
      </c>
      <c r="F61" s="6">
        <v>67</v>
      </c>
      <c r="G61" s="6">
        <v>71</v>
      </c>
      <c r="H61" s="6">
        <v>76</v>
      </c>
    </row>
    <row r="62" spans="1:8">
      <c r="A62" s="5" t="s">
        <v>17</v>
      </c>
      <c r="B62" s="5" t="s">
        <v>22</v>
      </c>
      <c r="C62" s="5" t="s">
        <v>18</v>
      </c>
      <c r="D62" s="5" t="s">
        <v>15</v>
      </c>
      <c r="E62" s="5" t="s">
        <v>16</v>
      </c>
      <c r="F62" s="6">
        <v>76</v>
      </c>
      <c r="G62" s="6">
        <v>82</v>
      </c>
      <c r="H62" s="6">
        <v>77</v>
      </c>
    </row>
    <row r="63" spans="1:8">
      <c r="A63" s="5" t="s">
        <v>12</v>
      </c>
      <c r="B63" s="5" t="s">
        <v>13</v>
      </c>
      <c r="C63" s="5" t="s">
        <v>14</v>
      </c>
      <c r="D63" s="5" t="s">
        <v>20</v>
      </c>
      <c r="E63" s="5" t="s">
        <v>19</v>
      </c>
      <c r="F63" s="6">
        <v>57</v>
      </c>
      <c r="G63" s="6">
        <v>76</v>
      </c>
      <c r="H63" s="6">
        <v>77</v>
      </c>
    </row>
    <row r="64" spans="1:8">
      <c r="A64" s="5" t="s">
        <v>12</v>
      </c>
      <c r="B64" s="5" t="s">
        <v>22</v>
      </c>
      <c r="C64" s="5" t="s">
        <v>25</v>
      </c>
      <c r="D64" s="5" t="s">
        <v>15</v>
      </c>
      <c r="E64" s="5" t="s">
        <v>16</v>
      </c>
      <c r="F64" s="6">
        <v>57</v>
      </c>
      <c r="G64" s="6">
        <v>69</v>
      </c>
      <c r="H64" s="6">
        <v>77</v>
      </c>
    </row>
    <row r="65" spans="1:8">
      <c r="A65" s="5" t="s">
        <v>12</v>
      </c>
      <c r="B65" s="5" t="s">
        <v>22</v>
      </c>
      <c r="C65" s="5" t="s">
        <v>25</v>
      </c>
      <c r="D65" s="5" t="s">
        <v>15</v>
      </c>
      <c r="E65" s="5" t="s">
        <v>19</v>
      </c>
      <c r="F65" s="6">
        <v>79</v>
      </c>
      <c r="G65" s="6">
        <v>86</v>
      </c>
      <c r="H65" s="6">
        <v>78</v>
      </c>
    </row>
    <row r="66" spans="1:8">
      <c r="A66" s="5" t="s">
        <v>17</v>
      </c>
      <c r="B66" s="5" t="s">
        <v>24</v>
      </c>
      <c r="C66" s="5" t="s">
        <v>26</v>
      </c>
      <c r="D66" s="5" t="s">
        <v>15</v>
      </c>
      <c r="E66" s="5" t="s">
        <v>19</v>
      </c>
      <c r="F66" s="6">
        <v>89</v>
      </c>
      <c r="G66" s="6">
        <v>85</v>
      </c>
      <c r="H66" s="6">
        <v>78</v>
      </c>
    </row>
    <row r="67" spans="1:8">
      <c r="A67" s="5" t="s">
        <v>17</v>
      </c>
      <c r="B67" s="5" t="s">
        <v>22</v>
      </c>
      <c r="C67" s="5" t="s">
        <v>23</v>
      </c>
      <c r="D67" s="5" t="s">
        <v>15</v>
      </c>
      <c r="E67" s="5" t="s">
        <v>16</v>
      </c>
      <c r="F67" s="6">
        <v>83</v>
      </c>
      <c r="G67" s="6">
        <v>81</v>
      </c>
      <c r="H67" s="6">
        <v>78</v>
      </c>
    </row>
    <row r="68" spans="1:8">
      <c r="A68" s="5" t="s">
        <v>12</v>
      </c>
      <c r="B68" s="5" t="s">
        <v>21</v>
      </c>
      <c r="C68" s="5" t="s">
        <v>18</v>
      </c>
      <c r="D68" s="5" t="s">
        <v>15</v>
      </c>
      <c r="E68" s="5" t="s">
        <v>19</v>
      </c>
      <c r="F68" s="6">
        <v>73</v>
      </c>
      <c r="G68" s="6">
        <v>80</v>
      </c>
      <c r="H68" s="6">
        <v>78</v>
      </c>
    </row>
    <row r="69" spans="1:8">
      <c r="A69" s="5" t="s">
        <v>12</v>
      </c>
      <c r="B69" s="5" t="s">
        <v>13</v>
      </c>
      <c r="C69" s="5" t="s">
        <v>14</v>
      </c>
      <c r="D69" s="5" t="s">
        <v>15</v>
      </c>
      <c r="E69" s="5" t="s">
        <v>16</v>
      </c>
      <c r="F69" s="6">
        <v>59</v>
      </c>
      <c r="G69" s="6">
        <v>70</v>
      </c>
      <c r="H69" s="6">
        <v>78</v>
      </c>
    </row>
    <row r="70" spans="1:8">
      <c r="A70" s="5" t="s">
        <v>12</v>
      </c>
      <c r="B70" s="5" t="s">
        <v>13</v>
      </c>
      <c r="C70" s="5" t="s">
        <v>18</v>
      </c>
      <c r="D70" s="5" t="s">
        <v>20</v>
      </c>
      <c r="E70" s="5" t="s">
        <v>19</v>
      </c>
      <c r="F70" s="6">
        <v>68</v>
      </c>
      <c r="G70" s="6">
        <v>76</v>
      </c>
      <c r="H70" s="6">
        <v>79</v>
      </c>
    </row>
    <row r="71" spans="1:8">
      <c r="A71" s="5" t="s">
        <v>12</v>
      </c>
      <c r="B71" s="5" t="s">
        <v>24</v>
      </c>
      <c r="C71" s="5" t="s">
        <v>18</v>
      </c>
      <c r="D71" s="5" t="s">
        <v>15</v>
      </c>
      <c r="E71" s="5" t="s">
        <v>19</v>
      </c>
      <c r="F71" s="6">
        <v>82</v>
      </c>
      <c r="G71" s="6">
        <v>83</v>
      </c>
      <c r="H71" s="6">
        <v>80</v>
      </c>
    </row>
    <row r="72" spans="1:8">
      <c r="A72" s="5" t="s">
        <v>12</v>
      </c>
      <c r="B72" s="5" t="s">
        <v>13</v>
      </c>
      <c r="C72" s="5" t="s">
        <v>14</v>
      </c>
      <c r="D72" s="5" t="s">
        <v>20</v>
      </c>
      <c r="E72" s="5" t="s">
        <v>19</v>
      </c>
      <c r="F72" s="6">
        <v>71</v>
      </c>
      <c r="G72" s="6">
        <v>83</v>
      </c>
      <c r="H72" s="6">
        <v>80</v>
      </c>
    </row>
    <row r="73" spans="1:8">
      <c r="A73" s="5" t="s">
        <v>12</v>
      </c>
      <c r="B73" s="5" t="s">
        <v>13</v>
      </c>
      <c r="C73" s="5" t="s">
        <v>14</v>
      </c>
      <c r="D73" s="5" t="s">
        <v>20</v>
      </c>
      <c r="E73" s="5" t="s">
        <v>16</v>
      </c>
      <c r="F73" s="6">
        <v>64</v>
      </c>
      <c r="G73" s="6">
        <v>82</v>
      </c>
      <c r="H73" s="6">
        <v>80</v>
      </c>
    </row>
    <row r="74" spans="1:8">
      <c r="A74" s="5" t="s">
        <v>17</v>
      </c>
      <c r="B74" s="5" t="s">
        <v>13</v>
      </c>
      <c r="C74" s="5" t="s">
        <v>23</v>
      </c>
      <c r="D74" s="5" t="s">
        <v>15</v>
      </c>
      <c r="E74" s="5" t="s">
        <v>16</v>
      </c>
      <c r="F74" s="6">
        <v>80</v>
      </c>
      <c r="G74" s="6">
        <v>77</v>
      </c>
      <c r="H74" s="6">
        <v>80</v>
      </c>
    </row>
    <row r="75" spans="1:8">
      <c r="A75" s="5" t="s">
        <v>12</v>
      </c>
      <c r="B75" s="5" t="s">
        <v>13</v>
      </c>
      <c r="C75" s="5" t="s">
        <v>26</v>
      </c>
      <c r="D75" s="5" t="s">
        <v>15</v>
      </c>
      <c r="E75" s="5" t="s">
        <v>19</v>
      </c>
      <c r="F75" s="6">
        <v>67</v>
      </c>
      <c r="G75" s="6">
        <v>75</v>
      </c>
      <c r="H75" s="6">
        <v>80</v>
      </c>
    </row>
    <row r="76" spans="1:8">
      <c r="A76" s="5" t="s">
        <v>12</v>
      </c>
      <c r="B76" s="5" t="s">
        <v>22</v>
      </c>
      <c r="C76" s="5" t="s">
        <v>28</v>
      </c>
      <c r="D76" s="5" t="s">
        <v>15</v>
      </c>
      <c r="E76" s="5" t="s">
        <v>19</v>
      </c>
      <c r="F76" s="6">
        <v>87</v>
      </c>
      <c r="G76" s="6">
        <v>92</v>
      </c>
      <c r="H76" s="6">
        <v>81</v>
      </c>
    </row>
    <row r="77" spans="1:8">
      <c r="A77" s="5" t="s">
        <v>17</v>
      </c>
      <c r="B77" s="5" t="s">
        <v>22</v>
      </c>
      <c r="C77" s="5" t="s">
        <v>18</v>
      </c>
      <c r="D77" s="5" t="s">
        <v>15</v>
      </c>
      <c r="E77" s="5" t="s">
        <v>19</v>
      </c>
      <c r="F77" s="6">
        <v>88</v>
      </c>
      <c r="G77" s="6">
        <v>80</v>
      </c>
      <c r="H77" s="6">
        <v>81</v>
      </c>
    </row>
    <row r="78" spans="1:8">
      <c r="A78" s="5" t="s">
        <v>17</v>
      </c>
      <c r="B78" s="5" t="s">
        <v>13</v>
      </c>
      <c r="C78" s="5" t="s">
        <v>28</v>
      </c>
      <c r="D78" s="5" t="s">
        <v>15</v>
      </c>
      <c r="E78" s="5" t="s">
        <v>16</v>
      </c>
      <c r="F78" s="6">
        <v>82</v>
      </c>
      <c r="G78" s="6">
        <v>82</v>
      </c>
      <c r="H78" s="6">
        <v>82</v>
      </c>
    </row>
    <row r="79" spans="1:8">
      <c r="A79" s="5" t="s">
        <v>12</v>
      </c>
      <c r="B79" s="5" t="s">
        <v>22</v>
      </c>
      <c r="C79" s="5" t="s">
        <v>14</v>
      </c>
      <c r="D79" s="5" t="s">
        <v>15</v>
      </c>
      <c r="E79" s="5" t="s">
        <v>19</v>
      </c>
      <c r="F79" s="6">
        <v>71</v>
      </c>
      <c r="G79" s="6">
        <v>88</v>
      </c>
      <c r="H79" s="6">
        <v>83</v>
      </c>
    </row>
    <row r="80" spans="1:8">
      <c r="A80" s="5" t="s">
        <v>17</v>
      </c>
      <c r="B80" s="5" t="s">
        <v>13</v>
      </c>
      <c r="C80" s="5" t="s">
        <v>23</v>
      </c>
      <c r="D80" s="5" t="s">
        <v>15</v>
      </c>
      <c r="E80" s="5" t="s">
        <v>19</v>
      </c>
      <c r="F80" s="6">
        <v>90</v>
      </c>
      <c r="G80" s="6">
        <v>93</v>
      </c>
      <c r="H80" s="6">
        <v>84</v>
      </c>
    </row>
    <row r="81" spans="1:8">
      <c r="A81" s="5" t="s">
        <v>12</v>
      </c>
      <c r="B81" s="5" t="s">
        <v>24</v>
      </c>
      <c r="C81" s="5" t="s">
        <v>26</v>
      </c>
      <c r="D81" s="5" t="s">
        <v>20</v>
      </c>
      <c r="E81" s="5" t="s">
        <v>16</v>
      </c>
      <c r="F81" s="6">
        <v>74</v>
      </c>
      <c r="G81" s="6">
        <v>83</v>
      </c>
      <c r="H81" s="6">
        <v>84</v>
      </c>
    </row>
    <row r="82" spans="1:8">
      <c r="A82" s="5" t="s">
        <v>12</v>
      </c>
      <c r="B82" s="5" t="s">
        <v>24</v>
      </c>
      <c r="C82" s="5" t="s">
        <v>18</v>
      </c>
      <c r="D82" s="5" t="s">
        <v>20</v>
      </c>
      <c r="E82" s="5" t="s">
        <v>19</v>
      </c>
      <c r="F82" s="6">
        <v>80</v>
      </c>
      <c r="G82" s="6">
        <v>82</v>
      </c>
      <c r="H82" s="6">
        <v>85</v>
      </c>
    </row>
    <row r="83" spans="1:8">
      <c r="A83" s="5" t="s">
        <v>12</v>
      </c>
      <c r="B83" s="5" t="s">
        <v>21</v>
      </c>
      <c r="C83" s="5" t="s">
        <v>18</v>
      </c>
      <c r="D83" s="5" t="s">
        <v>15</v>
      </c>
      <c r="E83" s="5" t="s">
        <v>16</v>
      </c>
      <c r="F83" s="6">
        <v>80</v>
      </c>
      <c r="G83" s="6">
        <v>81</v>
      </c>
      <c r="H83" s="6">
        <v>85</v>
      </c>
    </row>
    <row r="84" spans="1:8">
      <c r="A84" s="5" t="s">
        <v>17</v>
      </c>
      <c r="B84" s="5" t="s">
        <v>24</v>
      </c>
      <c r="C84" s="5" t="s">
        <v>14</v>
      </c>
      <c r="D84" s="5" t="s">
        <v>15</v>
      </c>
      <c r="E84" s="5" t="s">
        <v>19</v>
      </c>
      <c r="F84" s="6">
        <v>98</v>
      </c>
      <c r="G84" s="6">
        <v>79</v>
      </c>
      <c r="H84" s="6">
        <v>85</v>
      </c>
    </row>
    <row r="85" spans="1:8">
      <c r="A85" s="5" t="s">
        <v>17</v>
      </c>
      <c r="B85" s="5" t="s">
        <v>24</v>
      </c>
      <c r="C85" s="5" t="s">
        <v>18</v>
      </c>
      <c r="D85" s="5" t="s">
        <v>15</v>
      </c>
      <c r="E85" s="5" t="s">
        <v>19</v>
      </c>
      <c r="F85" s="6">
        <v>89</v>
      </c>
      <c r="G85" s="6">
        <v>88</v>
      </c>
      <c r="H85" s="6">
        <v>86</v>
      </c>
    </row>
    <row r="86" spans="1:8">
      <c r="A86" s="5" t="s">
        <v>17</v>
      </c>
      <c r="B86" s="5" t="s">
        <v>13</v>
      </c>
      <c r="C86" s="5" t="s">
        <v>18</v>
      </c>
      <c r="D86" s="5" t="s">
        <v>15</v>
      </c>
      <c r="E86" s="5" t="s">
        <v>19</v>
      </c>
      <c r="F86" s="6">
        <v>90</v>
      </c>
      <c r="G86" s="6">
        <v>87</v>
      </c>
      <c r="H86" s="6">
        <v>86</v>
      </c>
    </row>
    <row r="87" spans="1:8">
      <c r="A87" s="5" t="s">
        <v>12</v>
      </c>
      <c r="B87" s="5" t="s">
        <v>13</v>
      </c>
      <c r="C87" s="5" t="s">
        <v>18</v>
      </c>
      <c r="D87" s="5" t="s">
        <v>15</v>
      </c>
      <c r="E87" s="5" t="s">
        <v>19</v>
      </c>
      <c r="F87" s="6">
        <v>83</v>
      </c>
      <c r="G87" s="6">
        <v>85</v>
      </c>
      <c r="H87" s="6">
        <v>86</v>
      </c>
    </row>
    <row r="88" spans="1:8">
      <c r="A88" s="5" t="s">
        <v>17</v>
      </c>
      <c r="B88" s="5" t="s">
        <v>13</v>
      </c>
      <c r="C88" s="5" t="s">
        <v>18</v>
      </c>
      <c r="D88" s="5" t="s">
        <v>15</v>
      </c>
      <c r="E88" s="5" t="s">
        <v>19</v>
      </c>
      <c r="F88" s="6">
        <v>96</v>
      </c>
      <c r="G88" s="6">
        <v>93</v>
      </c>
      <c r="H88" s="6">
        <v>87</v>
      </c>
    </row>
    <row r="89" spans="1:8">
      <c r="A89" s="5" t="s">
        <v>17</v>
      </c>
      <c r="B89" s="5" t="s">
        <v>22</v>
      </c>
      <c r="C89" s="5" t="s">
        <v>18</v>
      </c>
      <c r="D89" s="5" t="s">
        <v>20</v>
      </c>
      <c r="E89" s="5" t="s">
        <v>16</v>
      </c>
      <c r="F89" s="6">
        <v>74</v>
      </c>
      <c r="G89" s="6">
        <v>85</v>
      </c>
      <c r="H89" s="6">
        <v>87</v>
      </c>
    </row>
    <row r="90" spans="1:8">
      <c r="A90" s="5" t="s">
        <v>12</v>
      </c>
      <c r="B90" s="5" t="s">
        <v>13</v>
      </c>
      <c r="C90" s="5" t="s">
        <v>14</v>
      </c>
      <c r="D90" s="5" t="s">
        <v>15</v>
      </c>
      <c r="E90" s="5" t="s">
        <v>16</v>
      </c>
      <c r="F90" s="6">
        <v>68</v>
      </c>
      <c r="G90" s="6">
        <v>84</v>
      </c>
      <c r="H90" s="6">
        <v>87</v>
      </c>
    </row>
    <row r="91" spans="1:8">
      <c r="A91" s="5" t="s">
        <v>12</v>
      </c>
      <c r="B91" s="5" t="s">
        <v>21</v>
      </c>
      <c r="C91" s="5" t="s">
        <v>23</v>
      </c>
      <c r="D91" s="5" t="s">
        <v>20</v>
      </c>
      <c r="E91" s="5" t="s">
        <v>16</v>
      </c>
      <c r="F91" s="6">
        <v>73</v>
      </c>
      <c r="G91" s="6">
        <v>91</v>
      </c>
      <c r="H91" s="6">
        <v>88</v>
      </c>
    </row>
    <row r="92" spans="1:8">
      <c r="A92" s="5" t="s">
        <v>17</v>
      </c>
      <c r="B92" s="5" t="s">
        <v>13</v>
      </c>
      <c r="C92" s="5" t="s">
        <v>18</v>
      </c>
      <c r="D92" s="5" t="s">
        <v>15</v>
      </c>
      <c r="E92" s="5" t="s">
        <v>16</v>
      </c>
      <c r="F92" s="6">
        <v>99</v>
      </c>
      <c r="G92" s="6">
        <v>85</v>
      </c>
      <c r="H92" s="6">
        <v>88</v>
      </c>
    </row>
    <row r="93" spans="1:8">
      <c r="A93" s="5" t="s">
        <v>17</v>
      </c>
      <c r="B93" s="5" t="s">
        <v>21</v>
      </c>
      <c r="C93" s="5" t="s">
        <v>18</v>
      </c>
      <c r="D93" s="5" t="s">
        <v>20</v>
      </c>
      <c r="E93" s="5" t="s">
        <v>16</v>
      </c>
      <c r="F93" s="6">
        <v>84</v>
      </c>
      <c r="G93" s="6">
        <v>91</v>
      </c>
      <c r="H93" s="6">
        <v>89</v>
      </c>
    </row>
    <row r="94" spans="1:8">
      <c r="A94" s="5" t="s">
        <v>12</v>
      </c>
      <c r="B94" s="5" t="s">
        <v>13</v>
      </c>
      <c r="C94" s="5" t="s">
        <v>14</v>
      </c>
      <c r="D94" s="5" t="s">
        <v>15</v>
      </c>
      <c r="E94" s="5" t="s">
        <v>19</v>
      </c>
      <c r="F94" s="6">
        <v>73</v>
      </c>
      <c r="G94" s="6">
        <v>89</v>
      </c>
      <c r="H94" s="6">
        <v>89</v>
      </c>
    </row>
    <row r="95" spans="1:8">
      <c r="A95" s="5" t="s">
        <v>17</v>
      </c>
      <c r="B95" s="5" t="s">
        <v>27</v>
      </c>
      <c r="C95" s="5" t="s">
        <v>18</v>
      </c>
      <c r="D95" s="5" t="s">
        <v>15</v>
      </c>
      <c r="E95" s="5" t="s">
        <v>16</v>
      </c>
      <c r="F95" s="6">
        <v>96</v>
      </c>
      <c r="G95" s="6">
        <v>82</v>
      </c>
      <c r="H95" s="6">
        <v>90</v>
      </c>
    </row>
    <row r="96" spans="1:8">
      <c r="A96" s="5" t="s">
        <v>17</v>
      </c>
      <c r="B96" s="5" t="s">
        <v>13</v>
      </c>
      <c r="C96" s="5" t="s">
        <v>26</v>
      </c>
      <c r="D96" s="5" t="s">
        <v>15</v>
      </c>
      <c r="E96" s="5" t="s">
        <v>19</v>
      </c>
      <c r="F96" s="6">
        <v>100</v>
      </c>
      <c r="G96" s="6">
        <v>97</v>
      </c>
      <c r="H96" s="6">
        <v>91</v>
      </c>
    </row>
    <row r="97" spans="1:8">
      <c r="A97" s="5" t="s">
        <v>12</v>
      </c>
      <c r="B97" s="5" t="s">
        <v>24</v>
      </c>
      <c r="C97" s="5" t="s">
        <v>23</v>
      </c>
      <c r="D97" s="5" t="s">
        <v>15</v>
      </c>
      <c r="E97" s="5" t="s">
        <v>16</v>
      </c>
      <c r="F97" s="6">
        <v>89</v>
      </c>
      <c r="G97" s="6">
        <v>93</v>
      </c>
      <c r="H97" s="6">
        <v>93</v>
      </c>
    </row>
    <row r="98" spans="1:8">
      <c r="A98" s="5" t="s">
        <v>17</v>
      </c>
      <c r="B98" s="5" t="s">
        <v>13</v>
      </c>
      <c r="C98" s="5" t="s">
        <v>26</v>
      </c>
      <c r="D98" s="5" t="s">
        <v>20</v>
      </c>
      <c r="E98" s="5" t="s">
        <v>16</v>
      </c>
      <c r="F98" s="6">
        <v>91</v>
      </c>
      <c r="G98" s="6">
        <v>93</v>
      </c>
      <c r="H98" s="6">
        <v>95</v>
      </c>
    </row>
    <row r="99" spans="1:8">
      <c r="A99" s="5" t="s">
        <v>12</v>
      </c>
      <c r="B99" s="5" t="s">
        <v>21</v>
      </c>
      <c r="C99" s="5" t="s">
        <v>28</v>
      </c>
      <c r="D99" s="5" t="s">
        <v>20</v>
      </c>
      <c r="E99" s="5" t="s">
        <v>16</v>
      </c>
      <c r="F99" s="6">
        <v>75</v>
      </c>
      <c r="G99" s="6">
        <v>90</v>
      </c>
      <c r="H99" s="6">
        <v>95</v>
      </c>
    </row>
    <row r="100" spans="1:8">
      <c r="A100" s="5" t="s">
        <v>12</v>
      </c>
      <c r="B100" s="5" t="s">
        <v>22</v>
      </c>
      <c r="C100" s="5" t="s">
        <v>18</v>
      </c>
      <c r="D100" s="5" t="s">
        <v>15</v>
      </c>
      <c r="E100" s="5" t="s">
        <v>16</v>
      </c>
      <c r="F100" s="6">
        <v>91</v>
      </c>
      <c r="G100" s="6">
        <v>96</v>
      </c>
      <c r="H100" s="6">
        <v>97</v>
      </c>
    </row>
    <row r="102" spans="1:8" ht="15.75" customHeight="1">
      <c r="E102" s="29" t="s">
        <v>110</v>
      </c>
      <c r="F102">
        <f>SUM(F2:F100)</f>
        <v>6903</v>
      </c>
      <c r="G102">
        <f t="shared" ref="G102:H102" si="0">SUM(G2:G100)</f>
        <v>7133</v>
      </c>
      <c r="H102">
        <f t="shared" si="0"/>
        <v>6993</v>
      </c>
    </row>
    <row r="103" spans="1:8" ht="15.75" customHeight="1">
      <c r="E103" s="29" t="s">
        <v>111</v>
      </c>
      <c r="F103">
        <f>MAX(F2:F100)</f>
        <v>100</v>
      </c>
      <c r="G103">
        <f t="shared" ref="G103:H103" si="1">MAX(G2:G100)</f>
        <v>97</v>
      </c>
      <c r="H103">
        <f t="shared" si="1"/>
        <v>97</v>
      </c>
    </row>
    <row r="104" spans="1:8" ht="15.75" customHeight="1">
      <c r="E104" s="29" t="s">
        <v>112</v>
      </c>
      <c r="F104">
        <f>MIN(F2:F100)</f>
        <v>23</v>
      </c>
      <c r="G104">
        <f t="shared" ref="G104:H104" si="2">MIN(G2:G100)</f>
        <v>33</v>
      </c>
      <c r="H104">
        <f t="shared" si="2"/>
        <v>33</v>
      </c>
    </row>
    <row r="105" spans="1:8" ht="15.75" customHeight="1">
      <c r="E105" s="29" t="s">
        <v>113</v>
      </c>
      <c r="F105" s="30">
        <f>AVERAGE(F2:F100)</f>
        <v>69.727272727272734</v>
      </c>
      <c r="G105" s="30">
        <f t="shared" ref="G105:H105" si="3">AVERAGE(G2:G100)</f>
        <v>72.050505050505052</v>
      </c>
      <c r="H105" s="30">
        <f t="shared" si="3"/>
        <v>70.63636363636364</v>
      </c>
    </row>
  </sheetData>
  <autoFilter ref="A1:H100" xr:uid="{00000000-0001-0000-0100-000000000000}">
    <sortState xmlns:xlrd2="http://schemas.microsoft.com/office/spreadsheetml/2017/richdata2" ref="A2:H100">
      <sortCondition ref="H1:H100"/>
    </sortState>
  </autoFilter>
  <conditionalFormatting sqref="F2:F100">
    <cfRule type="cellIs" dxfId="5" priority="15" operator="lessThan">
      <formula>50</formula>
    </cfRule>
    <cfRule type="cellIs" dxfId="4" priority="16" operator="lessThan">
      <formula>50</formula>
    </cfRule>
    <cfRule type="cellIs" dxfId="3" priority="17" operator="between">
      <formula>51</formula>
      <formula>90</formula>
    </cfRule>
    <cfRule type="cellIs" dxfId="2" priority="18" operator="greaterThan">
      <formula>90</formula>
    </cfRule>
  </conditionalFormatting>
  <conditionalFormatting sqref="G2:G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ntainsText" dxfId="1" priority="11" operator="containsText" text="college">
      <formula>NOT(ISERROR(SEARCH("college",C2)))</formula>
    </cfRule>
  </conditionalFormatting>
  <conditionalFormatting sqref="H2:H100">
    <cfRule type="iconSet" priority="1">
      <iconSet iconSet="3Flags">
        <cfvo type="percent" val="0"/>
        <cfvo type="percent" val="33"/>
        <cfvo type="percent" val="67"/>
      </iconSet>
    </cfRule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8"/>
  <sheetViews>
    <sheetView workbookViewId="0">
      <selection activeCell="G9" sqref="G9"/>
    </sheetView>
  </sheetViews>
  <sheetFormatPr defaultColWidth="12.6640625" defaultRowHeight="15.75" customHeight="1"/>
  <cols>
    <col min="1" max="1" width="7.77734375" bestFit="1" customWidth="1"/>
    <col min="2" max="2" width="11.6640625" bestFit="1" customWidth="1"/>
    <col min="3" max="3" width="14.44140625" bestFit="1" customWidth="1"/>
    <col min="4" max="4" width="10.44140625" bestFit="1" customWidth="1"/>
    <col min="5" max="5" width="10.33203125" bestFit="1" customWidth="1"/>
    <col min="6" max="6" width="7.33203125" bestFit="1" customWidth="1"/>
    <col min="7" max="7" width="12.33203125" bestFit="1" customWidth="1"/>
    <col min="8" max="8" width="10.5546875" bestFit="1" customWidth="1"/>
    <col min="9" max="9" width="13.88671875" bestFit="1" customWidth="1"/>
    <col min="10" max="10" width="14.44140625" bestFit="1" customWidth="1"/>
    <col min="11" max="11" width="22.5546875" bestFit="1" customWidth="1"/>
    <col min="12" max="12" width="7" bestFit="1" customWidth="1"/>
    <col min="13" max="13" width="11.88671875" bestFit="1" customWidth="1"/>
    <col min="14" max="14" width="14.44140625" bestFit="1" customWidth="1"/>
    <col min="15" max="15" width="12.5546875" bestFit="1" customWidth="1"/>
  </cols>
  <sheetData>
    <row r="1" spans="1:26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39</v>
      </c>
      <c r="L1" s="7" t="s">
        <v>40</v>
      </c>
      <c r="M1" s="7" t="s">
        <v>41</v>
      </c>
      <c r="N1" s="7" t="s">
        <v>42</v>
      </c>
      <c r="O1" s="8" t="s">
        <v>43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0">
        <v>408351</v>
      </c>
      <c r="B2" s="11" t="s">
        <v>44</v>
      </c>
      <c r="C2" s="12" t="str">
        <f>CONCATENATE(D2,E2)</f>
        <v>DianeEvans</v>
      </c>
      <c r="D2" s="12" t="s">
        <v>45</v>
      </c>
      <c r="E2" s="12" t="s">
        <v>46</v>
      </c>
      <c r="F2" s="12" t="s">
        <v>47</v>
      </c>
      <c r="G2" s="13">
        <v>28227</v>
      </c>
      <c r="H2" s="12">
        <v>39.67</v>
      </c>
      <c r="I2" s="12">
        <v>51</v>
      </c>
      <c r="J2" s="14">
        <v>401509</v>
      </c>
      <c r="K2" s="12">
        <v>18.3</v>
      </c>
      <c r="L2" s="12">
        <v>180294</v>
      </c>
      <c r="M2" s="15">
        <v>0.01</v>
      </c>
      <c r="N2" s="12" t="s">
        <v>48</v>
      </c>
      <c r="O2" s="16" t="s">
        <v>49</v>
      </c>
    </row>
    <row r="3" spans="1:26">
      <c r="A3" s="10">
        <v>677509</v>
      </c>
      <c r="B3" s="11" t="s">
        <v>44</v>
      </c>
      <c r="C3" s="12" t="str">
        <f>CONCATENATE(D3,E3)</f>
        <v>LoisWalker</v>
      </c>
      <c r="D3" s="12" t="s">
        <v>50</v>
      </c>
      <c r="E3" s="12" t="s">
        <v>51</v>
      </c>
      <c r="F3" s="12" t="s">
        <v>47</v>
      </c>
      <c r="G3" s="12" t="s">
        <v>52</v>
      </c>
      <c r="H3" s="12">
        <v>36.36</v>
      </c>
      <c r="I3" s="12">
        <v>60</v>
      </c>
      <c r="J3" s="17">
        <v>37949</v>
      </c>
      <c r="K3" s="12">
        <v>13.68</v>
      </c>
      <c r="L3" s="12">
        <v>168251</v>
      </c>
      <c r="M3" s="15">
        <v>0.21</v>
      </c>
      <c r="N3" s="12" t="s">
        <v>53</v>
      </c>
      <c r="O3" s="16" t="s">
        <v>49</v>
      </c>
    </row>
    <row r="4" spans="1:26">
      <c r="A4" s="10">
        <v>386158</v>
      </c>
      <c r="B4" s="11" t="s">
        <v>54</v>
      </c>
      <c r="C4" s="12" t="str">
        <f>CONCATENATE(D4,E4)</f>
        <v>MelissaKing</v>
      </c>
      <c r="D4" s="12" t="s">
        <v>55</v>
      </c>
      <c r="E4" s="12" t="s">
        <v>56</v>
      </c>
      <c r="F4" s="12" t="s">
        <v>47</v>
      </c>
      <c r="G4" s="12" t="s">
        <v>57</v>
      </c>
      <c r="H4" s="12">
        <v>45.45</v>
      </c>
      <c r="I4" s="12">
        <v>55</v>
      </c>
      <c r="J4" s="14">
        <v>42332</v>
      </c>
      <c r="K4" s="12">
        <v>1.68</v>
      </c>
      <c r="L4" s="12">
        <v>166892</v>
      </c>
      <c r="M4" s="15">
        <v>0.01</v>
      </c>
      <c r="N4" s="12" t="s">
        <v>58</v>
      </c>
      <c r="O4" s="16" t="s">
        <v>59</v>
      </c>
    </row>
    <row r="5" spans="1:26">
      <c r="A5" s="10">
        <v>477616</v>
      </c>
      <c r="B5" s="11" t="s">
        <v>60</v>
      </c>
      <c r="C5" s="12" t="str">
        <f>CONCATENATE(D5,E5)</f>
        <v>FrancesYoung</v>
      </c>
      <c r="D5" s="12" t="s">
        <v>61</v>
      </c>
      <c r="E5" s="12" t="s">
        <v>62</v>
      </c>
      <c r="F5" s="12" t="s">
        <v>47</v>
      </c>
      <c r="G5" s="13">
        <v>21799</v>
      </c>
      <c r="H5" s="12">
        <v>58.18</v>
      </c>
      <c r="I5" s="12">
        <v>42</v>
      </c>
      <c r="J5" s="14">
        <v>34451</v>
      </c>
      <c r="K5" s="12">
        <v>23.27</v>
      </c>
      <c r="L5" s="12">
        <v>121587</v>
      </c>
      <c r="M5" s="15">
        <v>0.28000000000000003</v>
      </c>
      <c r="N5" s="12" t="s">
        <v>63</v>
      </c>
      <c r="O5" s="16" t="s">
        <v>64</v>
      </c>
    </row>
    <row r="6" spans="1:26">
      <c r="A6" s="10">
        <v>231469</v>
      </c>
      <c r="B6" s="11" t="s">
        <v>65</v>
      </c>
      <c r="C6" s="12" t="str">
        <f>CONCATENATE(D6,E6)</f>
        <v>RalphFlores</v>
      </c>
      <c r="D6" s="12" t="s">
        <v>66</v>
      </c>
      <c r="E6" s="12" t="s">
        <v>67</v>
      </c>
      <c r="F6" s="12" t="s">
        <v>68</v>
      </c>
      <c r="G6" s="13">
        <v>27516</v>
      </c>
      <c r="H6" s="12">
        <v>42.5</v>
      </c>
      <c r="I6" s="12">
        <v>80</v>
      </c>
      <c r="J6" s="14">
        <v>39917</v>
      </c>
      <c r="K6" s="12">
        <v>8.2899999999999991</v>
      </c>
      <c r="L6" s="12">
        <v>118457</v>
      </c>
      <c r="M6" s="15">
        <v>0.08</v>
      </c>
      <c r="N6" s="12" t="s">
        <v>69</v>
      </c>
      <c r="O6" s="16" t="s">
        <v>70</v>
      </c>
    </row>
    <row r="7" spans="1:26">
      <c r="A7" s="10">
        <v>193819</v>
      </c>
      <c r="B7" s="18" t="s">
        <v>65</v>
      </c>
      <c r="C7" s="12" t="str">
        <f>CONCATENATE(D7,E7)</f>
        <v>BenjaminRussell</v>
      </c>
      <c r="D7" s="12" t="s">
        <v>71</v>
      </c>
      <c r="E7" s="12" t="s">
        <v>72</v>
      </c>
      <c r="F7" s="12" t="s">
        <v>68</v>
      </c>
      <c r="G7" s="12" t="s">
        <v>73</v>
      </c>
      <c r="H7" s="12">
        <v>40.31</v>
      </c>
      <c r="I7" s="12">
        <v>58</v>
      </c>
      <c r="J7" s="14">
        <v>41480</v>
      </c>
      <c r="K7" s="12">
        <v>4.01</v>
      </c>
      <c r="L7" s="12">
        <v>117642</v>
      </c>
      <c r="M7" s="15">
        <v>0.13</v>
      </c>
      <c r="N7" s="12" t="s">
        <v>74</v>
      </c>
      <c r="O7" s="16" t="s">
        <v>75</v>
      </c>
    </row>
    <row r="8" spans="1:26">
      <c r="A8" s="10">
        <v>539712</v>
      </c>
      <c r="B8" s="18" t="s">
        <v>76</v>
      </c>
      <c r="C8" s="12" t="str">
        <f>CONCATENATE(D8,E8)</f>
        <v>NancyBaker</v>
      </c>
      <c r="D8" s="12" t="s">
        <v>77</v>
      </c>
      <c r="E8" s="12" t="s">
        <v>78</v>
      </c>
      <c r="F8" s="12" t="s">
        <v>47</v>
      </c>
      <c r="G8" s="12" t="s">
        <v>79</v>
      </c>
      <c r="H8" s="12">
        <v>22.14</v>
      </c>
      <c r="I8" s="12">
        <v>50</v>
      </c>
      <c r="J8" s="14">
        <v>42627</v>
      </c>
      <c r="K8" s="12">
        <v>0.87</v>
      </c>
      <c r="L8" s="12">
        <v>98189</v>
      </c>
      <c r="M8" s="15">
        <v>0</v>
      </c>
      <c r="N8" s="12" t="s">
        <v>80</v>
      </c>
      <c r="O8" s="16" t="s">
        <v>49</v>
      </c>
    </row>
    <row r="9" spans="1:26">
      <c r="A9" s="10">
        <v>153989</v>
      </c>
      <c r="B9" s="18" t="s">
        <v>81</v>
      </c>
      <c r="C9" s="12" t="str">
        <f>CONCATENATE(D9,E9)</f>
        <v>JackAlexander</v>
      </c>
      <c r="D9" s="12" t="s">
        <v>82</v>
      </c>
      <c r="E9" s="12" t="s">
        <v>83</v>
      </c>
      <c r="F9" s="12" t="s">
        <v>68</v>
      </c>
      <c r="G9" s="12" t="s">
        <v>84</v>
      </c>
      <c r="H9" s="12">
        <v>22.21</v>
      </c>
      <c r="I9" s="12">
        <v>61</v>
      </c>
      <c r="J9" s="14">
        <v>42857</v>
      </c>
      <c r="K9" s="12">
        <v>0.56000000000000005</v>
      </c>
      <c r="L9" s="12">
        <v>82965</v>
      </c>
      <c r="M9" s="15">
        <v>0.23</v>
      </c>
      <c r="N9" s="12" t="s">
        <v>85</v>
      </c>
      <c r="O9" s="16" t="s">
        <v>64</v>
      </c>
    </row>
    <row r="10" spans="1:26">
      <c r="A10" s="10">
        <v>499687</v>
      </c>
      <c r="B10" s="18" t="s">
        <v>65</v>
      </c>
      <c r="C10" s="12" t="str">
        <f>CONCATENATE(D10,E10)</f>
        <v>PatrickBailey</v>
      </c>
      <c r="D10" s="12" t="s">
        <v>86</v>
      </c>
      <c r="E10" s="12" t="s">
        <v>87</v>
      </c>
      <c r="F10" s="12" t="s">
        <v>68</v>
      </c>
      <c r="G10" s="12" t="s">
        <v>88</v>
      </c>
      <c r="H10" s="12">
        <v>34.86</v>
      </c>
      <c r="I10" s="12">
        <v>58</v>
      </c>
      <c r="J10" s="14">
        <v>38374</v>
      </c>
      <c r="K10" s="12">
        <v>12.02</v>
      </c>
      <c r="L10" s="12">
        <v>72305</v>
      </c>
      <c r="M10" s="15">
        <v>0.05</v>
      </c>
      <c r="N10" s="12" t="s">
        <v>89</v>
      </c>
      <c r="O10" s="16" t="s">
        <v>49</v>
      </c>
    </row>
    <row r="11" spans="1:26">
      <c r="A11" s="10">
        <v>380086</v>
      </c>
      <c r="B11" s="11" t="s">
        <v>54</v>
      </c>
      <c r="C11" s="12" t="str">
        <f>CONCATENATE(D11,E11)</f>
        <v>CarolMurphy</v>
      </c>
      <c r="D11" s="12" t="s">
        <v>90</v>
      </c>
      <c r="E11" s="12" t="s">
        <v>91</v>
      </c>
      <c r="F11" s="12" t="s">
        <v>47</v>
      </c>
      <c r="G11" s="12" t="s">
        <v>92</v>
      </c>
      <c r="H11" s="12">
        <v>59.12</v>
      </c>
      <c r="I11" s="12">
        <v>40</v>
      </c>
      <c r="J11" s="14">
        <v>30344</v>
      </c>
      <c r="K11" s="12">
        <v>34.520000000000003</v>
      </c>
      <c r="L11" s="12">
        <v>60918</v>
      </c>
      <c r="M11" s="15">
        <v>0.2</v>
      </c>
      <c r="N11" s="12" t="s">
        <v>93</v>
      </c>
      <c r="O11" s="16" t="s">
        <v>75</v>
      </c>
    </row>
    <row r="12" spans="1:26">
      <c r="A12" s="10">
        <v>940761</v>
      </c>
      <c r="B12" s="11" t="s">
        <v>76</v>
      </c>
      <c r="C12" s="12" t="str">
        <f>CONCATENATE(D12,E12)</f>
        <v>BrendaRobinson</v>
      </c>
      <c r="D12" s="12" t="s">
        <v>94</v>
      </c>
      <c r="E12" s="12" t="s">
        <v>95</v>
      </c>
      <c r="F12" s="12" t="s">
        <v>47</v>
      </c>
      <c r="G12" s="12" t="s">
        <v>96</v>
      </c>
      <c r="H12" s="12">
        <v>47.02</v>
      </c>
      <c r="I12" s="12">
        <v>60</v>
      </c>
      <c r="J12" s="14">
        <v>39656</v>
      </c>
      <c r="K12" s="12">
        <v>9.01</v>
      </c>
      <c r="L12" s="12">
        <v>51063</v>
      </c>
      <c r="M12" s="15">
        <v>0.27</v>
      </c>
      <c r="N12" s="12" t="s">
        <v>97</v>
      </c>
      <c r="O12" s="16" t="s">
        <v>75</v>
      </c>
    </row>
    <row r="13" spans="1:26">
      <c r="A13" s="10">
        <v>428945</v>
      </c>
      <c r="B13" s="11" t="s">
        <v>98</v>
      </c>
      <c r="C13" s="12" t="str">
        <f>CONCATENATE(D13,E13)</f>
        <v>JoeRobinson</v>
      </c>
      <c r="D13" s="12" t="s">
        <v>99</v>
      </c>
      <c r="E13" s="12" t="s">
        <v>95</v>
      </c>
      <c r="F13" s="12" t="s">
        <v>68</v>
      </c>
      <c r="G13" s="12" t="s">
        <v>100</v>
      </c>
      <c r="H13" s="12">
        <v>54.15</v>
      </c>
      <c r="I13" s="12">
        <v>68</v>
      </c>
      <c r="J13" s="14">
        <v>42438</v>
      </c>
      <c r="K13" s="12">
        <v>0.98</v>
      </c>
      <c r="L13" s="12">
        <v>50155</v>
      </c>
      <c r="M13" s="15">
        <v>0.16</v>
      </c>
      <c r="N13" s="12" t="s">
        <v>101</v>
      </c>
      <c r="O13" s="16" t="s">
        <v>64</v>
      </c>
    </row>
    <row r="14" spans="1:26">
      <c r="A14" s="10">
        <v>162402</v>
      </c>
      <c r="B14" s="11" t="s">
        <v>60</v>
      </c>
      <c r="C14" s="12" t="str">
        <f>CONCATENATE(D14,E14)</f>
        <v>DianaPeterson</v>
      </c>
      <c r="D14" s="12" t="s">
        <v>102</v>
      </c>
      <c r="E14" s="12" t="s">
        <v>103</v>
      </c>
      <c r="F14" s="12" t="s">
        <v>47</v>
      </c>
      <c r="G14" s="12" t="s">
        <v>104</v>
      </c>
      <c r="H14" s="12">
        <v>29.73</v>
      </c>
      <c r="I14" s="12">
        <v>60</v>
      </c>
      <c r="J14" s="14">
        <v>41687</v>
      </c>
      <c r="K14" s="12">
        <v>3.44</v>
      </c>
      <c r="L14" s="12">
        <v>43010</v>
      </c>
      <c r="M14" s="15">
        <v>0.04</v>
      </c>
      <c r="N14" s="12" t="s">
        <v>105</v>
      </c>
      <c r="O14" s="16" t="s">
        <v>75</v>
      </c>
    </row>
    <row r="15" spans="1:26"/>
    <row r="16" spans="1:26"/>
    <row r="17" spans="1:13"/>
    <row r="18" spans="1:13"/>
    <row r="19" spans="1:13">
      <c r="A19" s="19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9"/>
    </row>
    <row r="20" spans="1:13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9"/>
    </row>
    <row r="21" spans="1:13">
      <c r="A21" s="19"/>
      <c r="B21" s="20"/>
      <c r="C21" s="21"/>
      <c r="D21" s="22"/>
      <c r="E21" s="21"/>
      <c r="F21" s="21"/>
      <c r="G21" s="21"/>
      <c r="H21" s="22"/>
      <c r="I21" s="21"/>
      <c r="J21" s="21"/>
      <c r="K21" s="21"/>
      <c r="L21" s="21"/>
      <c r="M21" s="19"/>
    </row>
    <row r="22" spans="1:13">
      <c r="A22" s="19"/>
      <c r="B22" s="20"/>
      <c r="C22" s="21"/>
      <c r="D22" s="22"/>
      <c r="E22" s="21"/>
      <c r="F22" s="21"/>
      <c r="G22" s="21"/>
      <c r="H22" s="22"/>
      <c r="I22" s="21"/>
      <c r="J22" s="21"/>
      <c r="K22" s="21"/>
      <c r="L22" s="21"/>
      <c r="M22" s="19"/>
    </row>
    <row r="23" spans="1:13">
      <c r="A23" s="19"/>
      <c r="B23" s="20"/>
      <c r="C23" s="21"/>
      <c r="D23" s="22"/>
      <c r="E23" s="21"/>
      <c r="F23" s="21"/>
      <c r="G23" s="21"/>
      <c r="H23" s="22"/>
      <c r="I23" s="21"/>
      <c r="J23" s="21"/>
      <c r="K23" s="21"/>
      <c r="L23" s="21"/>
      <c r="M23" s="19"/>
    </row>
    <row r="24" spans="1:13">
      <c r="A24" s="1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19"/>
    </row>
    <row r="25" spans="1:13">
      <c r="A25" s="19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19"/>
    </row>
    <row r="26" spans="1:13">
      <c r="A26" s="19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19"/>
    </row>
    <row r="27" spans="1:13">
      <c r="A27" s="19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19"/>
    </row>
    <row r="28" spans="1:13">
      <c r="A28" s="1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9"/>
    </row>
  </sheetData>
  <conditionalFormatting sqref="A1:A14 A19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"/>
  <sheetViews>
    <sheetView zoomScale="130" zoomScaleNormal="130" workbookViewId="0">
      <selection activeCell="F4" sqref="F4:J12"/>
    </sheetView>
  </sheetViews>
  <sheetFormatPr defaultColWidth="12.6640625" defaultRowHeight="15.75" customHeight="1"/>
  <cols>
    <col min="1" max="1" width="9.5546875" bestFit="1" customWidth="1"/>
    <col min="2" max="2" width="5.5546875" bestFit="1" customWidth="1"/>
    <col min="4" max="4" width="10.33203125" bestFit="1" customWidth="1"/>
  </cols>
  <sheetData>
    <row r="1" spans="1:4">
      <c r="A1" s="23" t="s">
        <v>106</v>
      </c>
      <c r="B1" s="23" t="s">
        <v>107</v>
      </c>
      <c r="C1" s="23" t="s">
        <v>108</v>
      </c>
      <c r="D1" s="23" t="s">
        <v>109</v>
      </c>
    </row>
    <row r="2" spans="1:4">
      <c r="A2" s="2">
        <v>1</v>
      </c>
      <c r="B2" s="2">
        <v>40</v>
      </c>
      <c r="C2" s="2">
        <v>3</v>
      </c>
      <c r="D2" s="2">
        <f>$B$2 * C2</f>
        <v>120</v>
      </c>
    </row>
    <row r="3" spans="1:4" ht="13.2">
      <c r="A3" s="2">
        <v>2</v>
      </c>
      <c r="B3" s="2"/>
      <c r="C3" s="2">
        <v>4</v>
      </c>
      <c r="D3" s="2">
        <f t="shared" ref="D3:D5" si="0">$B$2 * C3</f>
        <v>160</v>
      </c>
    </row>
    <row r="4" spans="1:4" ht="13.2">
      <c r="A4" s="2">
        <v>3</v>
      </c>
      <c r="B4" s="2"/>
      <c r="C4" s="2">
        <v>6</v>
      </c>
      <c r="D4" s="2">
        <f t="shared" si="0"/>
        <v>240</v>
      </c>
    </row>
    <row r="5" spans="1:4" ht="13.2">
      <c r="A5" s="2">
        <v>4</v>
      </c>
      <c r="B5" s="2"/>
      <c r="C5" s="2">
        <v>2</v>
      </c>
      <c r="D5" s="2">
        <f t="shared" si="0"/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66DB-7541-4A85-BEDE-35D781E1ED21}">
  <dimension ref="A1:E10"/>
  <sheetViews>
    <sheetView zoomScale="115" zoomScaleNormal="115" workbookViewId="0">
      <selection activeCell="D12" sqref="D12"/>
    </sheetView>
  </sheetViews>
  <sheetFormatPr defaultRowHeight="13.2"/>
  <cols>
    <col min="1" max="1" width="12.6640625" customWidth="1"/>
    <col min="2" max="2" width="12.21875" customWidth="1"/>
    <col min="3" max="3" width="12.5546875" customWidth="1"/>
    <col min="4" max="4" width="10.77734375" customWidth="1"/>
    <col min="5" max="5" width="13" customWidth="1"/>
  </cols>
  <sheetData>
    <row r="1" spans="1:5" ht="14.4" thickTop="1" thickBot="1">
      <c r="A1" s="28">
        <v>10</v>
      </c>
      <c r="B1" s="28">
        <v>20</v>
      </c>
      <c r="C1" s="28">
        <v>30</v>
      </c>
      <c r="D1" s="28">
        <v>40</v>
      </c>
      <c r="E1" s="28">
        <v>50</v>
      </c>
    </row>
    <row r="2" spans="1:5" ht="14.4" thickTop="1" thickBot="1">
      <c r="A2" s="28">
        <v>20</v>
      </c>
      <c r="B2" s="28">
        <f>B$1*$A2</f>
        <v>400</v>
      </c>
      <c r="C2" s="28">
        <f t="shared" ref="C2:E2" si="0">C$1*$A2</f>
        <v>600</v>
      </c>
      <c r="D2" s="28">
        <f t="shared" si="0"/>
        <v>800</v>
      </c>
      <c r="E2" s="28">
        <f t="shared" si="0"/>
        <v>1000</v>
      </c>
    </row>
    <row r="3" spans="1:5" ht="14.4" thickTop="1" thickBot="1">
      <c r="A3" s="28">
        <v>30</v>
      </c>
      <c r="B3" s="28">
        <f t="shared" ref="B3:E9" si="1">B$1*$A3</f>
        <v>600</v>
      </c>
      <c r="C3" s="28">
        <f t="shared" si="1"/>
        <v>900</v>
      </c>
      <c r="D3" s="28">
        <f t="shared" si="1"/>
        <v>1200</v>
      </c>
      <c r="E3" s="28">
        <f t="shared" si="1"/>
        <v>1500</v>
      </c>
    </row>
    <row r="4" spans="1:5" ht="14.4" thickTop="1" thickBot="1">
      <c r="A4" s="28">
        <v>40</v>
      </c>
      <c r="B4" s="28">
        <f t="shared" si="1"/>
        <v>800</v>
      </c>
      <c r="C4" s="28">
        <f t="shared" si="1"/>
        <v>1200</v>
      </c>
      <c r="D4" s="28">
        <f t="shared" si="1"/>
        <v>1600</v>
      </c>
      <c r="E4" s="28">
        <f t="shared" si="1"/>
        <v>2000</v>
      </c>
    </row>
    <row r="5" spans="1:5" ht="14.4" thickTop="1" thickBot="1">
      <c r="A5" s="28">
        <v>50</v>
      </c>
      <c r="B5" s="28">
        <f t="shared" si="1"/>
        <v>1000</v>
      </c>
      <c r="C5" s="28">
        <f t="shared" si="1"/>
        <v>1500</v>
      </c>
      <c r="D5" s="28">
        <f t="shared" si="1"/>
        <v>2000</v>
      </c>
      <c r="E5" s="28">
        <f t="shared" si="1"/>
        <v>2500</v>
      </c>
    </row>
    <row r="6" spans="1:5" ht="14.4" thickTop="1" thickBot="1">
      <c r="A6" s="28">
        <v>60</v>
      </c>
      <c r="B6" s="28">
        <f t="shared" si="1"/>
        <v>1200</v>
      </c>
      <c r="C6" s="28">
        <f t="shared" si="1"/>
        <v>1800</v>
      </c>
      <c r="D6" s="28">
        <f t="shared" si="1"/>
        <v>2400</v>
      </c>
      <c r="E6" s="28">
        <f t="shared" si="1"/>
        <v>3000</v>
      </c>
    </row>
    <row r="7" spans="1:5" ht="14.4" thickTop="1" thickBot="1">
      <c r="A7" s="28">
        <v>70</v>
      </c>
      <c r="B7" s="28">
        <f t="shared" si="1"/>
        <v>1400</v>
      </c>
      <c r="C7" s="28">
        <f t="shared" si="1"/>
        <v>2100</v>
      </c>
      <c r="D7" s="28">
        <f t="shared" si="1"/>
        <v>2800</v>
      </c>
      <c r="E7" s="28">
        <f t="shared" si="1"/>
        <v>3500</v>
      </c>
    </row>
    <row r="8" spans="1:5" ht="14.4" thickTop="1" thickBot="1">
      <c r="A8" s="28">
        <v>80</v>
      </c>
      <c r="B8" s="28">
        <f t="shared" si="1"/>
        <v>1600</v>
      </c>
      <c r="C8" s="28">
        <f t="shared" si="1"/>
        <v>2400</v>
      </c>
      <c r="D8" s="28">
        <f t="shared" si="1"/>
        <v>3200</v>
      </c>
      <c r="E8" s="28">
        <f t="shared" si="1"/>
        <v>4000</v>
      </c>
    </row>
    <row r="9" spans="1:5" ht="14.4" thickTop="1" thickBot="1">
      <c r="A9" s="28">
        <v>90</v>
      </c>
      <c r="B9" s="28">
        <f t="shared" si="1"/>
        <v>1800</v>
      </c>
      <c r="C9" s="28">
        <f t="shared" si="1"/>
        <v>2700</v>
      </c>
      <c r="D9" s="28">
        <f t="shared" si="1"/>
        <v>3600</v>
      </c>
      <c r="E9" s="28">
        <f t="shared" si="1"/>
        <v>4500</v>
      </c>
    </row>
    <row r="10" spans="1:5" ht="13.8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cell referencing</vt:lpstr>
      <vt:lpstr>Exam score</vt:lpstr>
      <vt:lpstr>Demographic details</vt:lpstr>
      <vt:lpstr>AI tools in excel</vt:lpstr>
      <vt:lpstr>Mixed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madan</cp:lastModifiedBy>
  <dcterms:modified xsi:type="dcterms:W3CDTF">2025-05-31T10:07:55Z</dcterms:modified>
</cp:coreProperties>
</file>