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Krishnan\Desktop\DESKTOP DATA\Upload in GITHUB\FINANCE &amp; ECONOMETRICS\H.W given by Suman Sir on 23-10-2021\"/>
    </mc:Choice>
  </mc:AlternateContent>
  <xr:revisionPtr revIDLastSave="0" documentId="13_ncr:1_{2C8D685A-9F4B-40B9-A5B0-7ED2F2C903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-Equity-HINDPETRO" sheetId="7" r:id="rId1"/>
    <sheet name="Quote-Equity-HINDUNILVR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6" i="8"/>
  <c r="C7" i="7"/>
  <c r="C8" i="7"/>
  <c r="C9" i="7"/>
  <c r="C10" i="7"/>
  <c r="C11" i="7"/>
  <c r="C12" i="7"/>
  <c r="C13" i="7"/>
  <c r="C14" i="7"/>
  <c r="C15" i="7"/>
  <c r="C16" i="7"/>
  <c r="C17" i="7"/>
  <c r="C508" i="7" s="1"/>
  <c r="C509" i="7" s="1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505" i="7" s="1"/>
  <c r="C506" i="7" s="1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7" i="7"/>
  <c r="C507" i="8" l="1"/>
  <c r="C508" i="8" s="1"/>
  <c r="C504" i="8"/>
  <c r="C505" i="8" s="1"/>
  <c r="C509" i="8" s="1"/>
</calcChain>
</file>

<file path=xl/sharedStrings.xml><?xml version="1.0" encoding="utf-8"?>
<sst xmlns="http://schemas.openxmlformats.org/spreadsheetml/2006/main" count="30" uniqueCount="17">
  <si>
    <t xml:space="preserve">Date </t>
  </si>
  <si>
    <t xml:space="preserve">Close </t>
  </si>
  <si>
    <t>Daily Returns</t>
  </si>
  <si>
    <t>Daily Average Return :</t>
  </si>
  <si>
    <t xml:space="preserve">Annualise Return : </t>
  </si>
  <si>
    <t>CAGR :</t>
  </si>
  <si>
    <t>Annualise Risk (Annualise S.D) :</t>
  </si>
  <si>
    <t>Risk to Return Ratio(C.V) :</t>
  </si>
  <si>
    <t>HINDPETRO (Period 01-04-2019 to 31-03-2021) :</t>
  </si>
  <si>
    <t>Risk of Stock (S.D) :</t>
  </si>
  <si>
    <t xml:space="preserve">Home Work given by Dr.Suman Chakraborty Sir on 23-10-2021, Topic is Analysis of Risk and Return of stocks of a company for a time perod of 2 yrs  </t>
  </si>
  <si>
    <t xml:space="preserve">close </t>
  </si>
  <si>
    <t>HINDUNILVR (Period 01-04-2019 to 31-03-2021) :</t>
  </si>
  <si>
    <t>NAME: S.KRISHNAN</t>
  </si>
  <si>
    <t>REG.NO: 200968068</t>
  </si>
  <si>
    <t xml:space="preserve">ROLL.NO: 19 </t>
  </si>
  <si>
    <t>SEC: DSE-A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</si>
</sst>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0" fontId="0" fillId="0" borderId="0" xfId="0" applyNumberFormat="1"/>
    <xf numFmtId="4" fontId="0" fillId="0" borderId="10" xfId="0" applyNumberFormat="1" applyBorder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FBEE-4F96-4729-A8E8-A13D77D58411}">
  <dimension ref="A1:F517"/>
  <sheetViews>
    <sheetView tabSelected="1" zoomScaleNormal="100" workbookViewId="0">
      <selection activeCell="G11" sqref="G11"/>
    </sheetView>
  </sheetViews>
  <sheetFormatPr defaultRowHeight="14.4" x14ac:dyDescent="0.3"/>
  <cols>
    <col min="1" max="1" width="17.77734375" style="1" customWidth="1"/>
    <col min="2" max="2" width="13.33203125" customWidth="1"/>
    <col min="3" max="3" width="14.33203125" customWidth="1"/>
    <col min="4" max="4" width="12.88671875" customWidth="1"/>
    <col min="5" max="5" width="13.21875" customWidth="1"/>
    <col min="6" max="6" width="10.88671875" customWidth="1"/>
    <col min="7" max="7" width="9.6640625" customWidth="1"/>
  </cols>
  <sheetData>
    <row r="1" spans="1:3" x14ac:dyDescent="0.3">
      <c r="A1" s="1" t="s">
        <v>10</v>
      </c>
    </row>
    <row r="3" spans="1:3" x14ac:dyDescent="0.3">
      <c r="A3" s="1" t="s">
        <v>8</v>
      </c>
    </row>
    <row r="5" spans="1:3" x14ac:dyDescent="0.3">
      <c r="A5" s="2" t="s">
        <v>0</v>
      </c>
      <c r="B5" s="3" t="s">
        <v>1</v>
      </c>
      <c r="C5" s="3" t="s">
        <v>2</v>
      </c>
    </row>
    <row r="6" spans="1:3" x14ac:dyDescent="0.3">
      <c r="A6" s="2">
        <v>44286</v>
      </c>
      <c r="B6" s="3">
        <v>234.5</v>
      </c>
      <c r="C6" s="3"/>
    </row>
    <row r="7" spans="1:3" x14ac:dyDescent="0.3">
      <c r="A7" s="2">
        <v>44285</v>
      </c>
      <c r="B7" s="3">
        <v>230</v>
      </c>
      <c r="C7" s="3">
        <f t="shared" ref="C7:C70" si="0">(B7/B6)-1</f>
        <v>-1.9189765458422214E-2</v>
      </c>
    </row>
    <row r="8" spans="1:3" x14ac:dyDescent="0.3">
      <c r="A8" s="2">
        <v>44281</v>
      </c>
      <c r="B8" s="3">
        <v>229.8</v>
      </c>
      <c r="C8" s="3">
        <f t="shared" si="0"/>
        <v>-8.6956521739123271E-4</v>
      </c>
    </row>
    <row r="9" spans="1:3" x14ac:dyDescent="0.3">
      <c r="A9" s="2">
        <v>44280</v>
      </c>
      <c r="B9" s="3">
        <v>227.25</v>
      </c>
      <c r="C9" s="3">
        <f t="shared" si="0"/>
        <v>-1.109660574412541E-2</v>
      </c>
    </row>
    <row r="10" spans="1:3" x14ac:dyDescent="0.3">
      <c r="A10" s="2">
        <v>44279</v>
      </c>
      <c r="B10" s="3">
        <v>232.5</v>
      </c>
      <c r="C10" s="3">
        <f t="shared" si="0"/>
        <v>2.3102310231023049E-2</v>
      </c>
    </row>
    <row r="11" spans="1:3" x14ac:dyDescent="0.3">
      <c r="A11" s="2">
        <v>44278</v>
      </c>
      <c r="B11" s="3">
        <v>239</v>
      </c>
      <c r="C11" s="3">
        <f t="shared" si="0"/>
        <v>2.7956989247311936E-2</v>
      </c>
    </row>
    <row r="12" spans="1:3" x14ac:dyDescent="0.3">
      <c r="A12" s="2">
        <v>44277</v>
      </c>
      <c r="B12" s="3">
        <v>236.55</v>
      </c>
      <c r="C12" s="3">
        <f t="shared" si="0"/>
        <v>-1.0251046025104515E-2</v>
      </c>
    </row>
    <row r="13" spans="1:3" x14ac:dyDescent="0.3">
      <c r="A13" s="2">
        <v>44274</v>
      </c>
      <c r="B13" s="3">
        <v>234.75</v>
      </c>
      <c r="C13" s="3">
        <f t="shared" si="0"/>
        <v>-7.609384908053296E-3</v>
      </c>
    </row>
    <row r="14" spans="1:3" x14ac:dyDescent="0.3">
      <c r="A14" s="2">
        <v>44273</v>
      </c>
      <c r="B14" s="3">
        <v>233.65</v>
      </c>
      <c r="C14" s="3">
        <f t="shared" si="0"/>
        <v>-4.6858359957401285E-3</v>
      </c>
    </row>
    <row r="15" spans="1:3" x14ac:dyDescent="0.3">
      <c r="A15" s="2">
        <v>44272</v>
      </c>
      <c r="B15" s="3">
        <v>235.9</v>
      </c>
      <c r="C15" s="3">
        <f t="shared" si="0"/>
        <v>9.6297881446607558E-3</v>
      </c>
    </row>
    <row r="16" spans="1:3" x14ac:dyDescent="0.3">
      <c r="A16" s="2">
        <v>44271</v>
      </c>
      <c r="B16" s="3">
        <v>241.65</v>
      </c>
      <c r="C16" s="3">
        <f t="shared" si="0"/>
        <v>2.4374735057227648E-2</v>
      </c>
    </row>
    <row r="17" spans="1:3" x14ac:dyDescent="0.3">
      <c r="A17" s="2">
        <v>44270</v>
      </c>
      <c r="B17" s="3">
        <v>241.9</v>
      </c>
      <c r="C17" s="3">
        <f t="shared" si="0"/>
        <v>1.0345541071798969E-3</v>
      </c>
    </row>
    <row r="18" spans="1:3" x14ac:dyDescent="0.3">
      <c r="A18" s="2">
        <v>44267</v>
      </c>
      <c r="B18" s="3">
        <v>241.35</v>
      </c>
      <c r="C18" s="3">
        <f t="shared" si="0"/>
        <v>-2.2736668044647246E-3</v>
      </c>
    </row>
    <row r="19" spans="1:3" x14ac:dyDescent="0.3">
      <c r="A19" s="2">
        <v>44265</v>
      </c>
      <c r="B19" s="3">
        <v>241</v>
      </c>
      <c r="C19" s="3">
        <f t="shared" si="0"/>
        <v>-1.4501760928112839E-3</v>
      </c>
    </row>
    <row r="20" spans="1:3" x14ac:dyDescent="0.3">
      <c r="A20" s="2">
        <v>44264</v>
      </c>
      <c r="B20" s="3">
        <v>238.2</v>
      </c>
      <c r="C20" s="3">
        <f t="shared" si="0"/>
        <v>-1.1618257261410858E-2</v>
      </c>
    </row>
    <row r="21" spans="1:3" x14ac:dyDescent="0.3">
      <c r="A21" s="2">
        <v>44263</v>
      </c>
      <c r="B21" s="3">
        <v>243.15</v>
      </c>
      <c r="C21" s="3">
        <f t="shared" si="0"/>
        <v>2.0780856423173955E-2</v>
      </c>
    </row>
    <row r="22" spans="1:3" x14ac:dyDescent="0.3">
      <c r="A22" s="2">
        <v>44260</v>
      </c>
      <c r="B22" s="3">
        <v>243.2</v>
      </c>
      <c r="C22" s="3">
        <f t="shared" si="0"/>
        <v>2.0563438206866458E-4</v>
      </c>
    </row>
    <row r="23" spans="1:3" x14ac:dyDescent="0.3">
      <c r="A23" s="2">
        <v>44259</v>
      </c>
      <c r="B23" s="3">
        <v>245.85</v>
      </c>
      <c r="C23" s="3">
        <f t="shared" si="0"/>
        <v>1.0896381578947345E-2</v>
      </c>
    </row>
    <row r="24" spans="1:3" x14ac:dyDescent="0.3">
      <c r="A24" s="2">
        <v>44258</v>
      </c>
      <c r="B24" s="3">
        <v>248.9</v>
      </c>
      <c r="C24" s="3">
        <f t="shared" si="0"/>
        <v>1.2405938580435372E-2</v>
      </c>
    </row>
    <row r="25" spans="1:3" x14ac:dyDescent="0.3">
      <c r="A25" s="2">
        <v>44257</v>
      </c>
      <c r="B25" s="3">
        <v>250.1</v>
      </c>
      <c r="C25" s="3">
        <f t="shared" si="0"/>
        <v>4.8212133386902334E-3</v>
      </c>
    </row>
    <row r="26" spans="1:3" x14ac:dyDescent="0.3">
      <c r="A26" s="2">
        <v>44256</v>
      </c>
      <c r="B26" s="3">
        <v>247.5</v>
      </c>
      <c r="C26" s="3">
        <f t="shared" si="0"/>
        <v>-1.0395841663334626E-2</v>
      </c>
    </row>
    <row r="27" spans="1:3" x14ac:dyDescent="0.3">
      <c r="A27" s="2">
        <v>44253</v>
      </c>
      <c r="B27" s="3">
        <v>242.45</v>
      </c>
      <c r="C27" s="3">
        <f t="shared" si="0"/>
        <v>-2.0404040404040424E-2</v>
      </c>
    </row>
    <row r="28" spans="1:3" x14ac:dyDescent="0.3">
      <c r="A28" s="2">
        <v>44252</v>
      </c>
      <c r="B28" s="3">
        <v>252.45</v>
      </c>
      <c r="C28" s="3">
        <f t="shared" si="0"/>
        <v>4.12456176531244E-2</v>
      </c>
    </row>
    <row r="29" spans="1:3" x14ac:dyDescent="0.3">
      <c r="A29" s="2">
        <v>44251</v>
      </c>
      <c r="B29" s="3">
        <v>244.75</v>
      </c>
      <c r="C29" s="3">
        <f t="shared" si="0"/>
        <v>-3.0501089324618702E-2</v>
      </c>
    </row>
    <row r="30" spans="1:3" x14ac:dyDescent="0.3">
      <c r="A30" s="2">
        <v>44250</v>
      </c>
      <c r="B30" s="3">
        <v>244.9</v>
      </c>
      <c r="C30" s="3">
        <f t="shared" si="0"/>
        <v>6.1287027579171038E-4</v>
      </c>
    </row>
    <row r="31" spans="1:3" x14ac:dyDescent="0.3">
      <c r="A31" s="2">
        <v>44249</v>
      </c>
      <c r="B31" s="3">
        <v>241.5</v>
      </c>
      <c r="C31" s="3">
        <f t="shared" si="0"/>
        <v>-1.3883217639853007E-2</v>
      </c>
    </row>
    <row r="32" spans="1:3" x14ac:dyDescent="0.3">
      <c r="A32" s="2">
        <v>44246</v>
      </c>
      <c r="B32" s="3">
        <v>244</v>
      </c>
      <c r="C32" s="3">
        <f t="shared" si="0"/>
        <v>1.0351966873705987E-2</v>
      </c>
    </row>
    <row r="33" spans="1:3" x14ac:dyDescent="0.3">
      <c r="A33" s="2">
        <v>44245</v>
      </c>
      <c r="B33" s="3">
        <v>245.7</v>
      </c>
      <c r="C33" s="3">
        <f t="shared" si="0"/>
        <v>6.9672131147540117E-3</v>
      </c>
    </row>
    <row r="34" spans="1:3" x14ac:dyDescent="0.3">
      <c r="A34" s="2">
        <v>44244</v>
      </c>
      <c r="B34" s="3">
        <v>234.45</v>
      </c>
      <c r="C34" s="3">
        <f t="shared" si="0"/>
        <v>-4.5787545787545736E-2</v>
      </c>
    </row>
    <row r="35" spans="1:3" x14ac:dyDescent="0.3">
      <c r="A35" s="2">
        <v>44243</v>
      </c>
      <c r="B35" s="3">
        <v>225.65</v>
      </c>
      <c r="C35" s="3">
        <f t="shared" si="0"/>
        <v>-3.7534655576881959E-2</v>
      </c>
    </row>
    <row r="36" spans="1:3" x14ac:dyDescent="0.3">
      <c r="A36" s="2">
        <v>44242</v>
      </c>
      <c r="B36" s="3">
        <v>222.6</v>
      </c>
      <c r="C36" s="3">
        <f t="shared" si="0"/>
        <v>-1.3516507866164429E-2</v>
      </c>
    </row>
    <row r="37" spans="1:3" x14ac:dyDescent="0.3">
      <c r="A37" s="2">
        <v>44239</v>
      </c>
      <c r="B37" s="3">
        <v>223.85</v>
      </c>
      <c r="C37" s="3">
        <f t="shared" si="0"/>
        <v>5.6154537286612349E-3</v>
      </c>
    </row>
    <row r="38" spans="1:3" x14ac:dyDescent="0.3">
      <c r="A38" s="2">
        <v>44238</v>
      </c>
      <c r="B38" s="3">
        <v>227.4</v>
      </c>
      <c r="C38" s="3">
        <f t="shared" si="0"/>
        <v>1.5858834040652248E-2</v>
      </c>
    </row>
    <row r="39" spans="1:3" x14ac:dyDescent="0.3">
      <c r="A39" s="2">
        <v>44237</v>
      </c>
      <c r="B39" s="3">
        <v>224.9</v>
      </c>
      <c r="C39" s="3">
        <f t="shared" si="0"/>
        <v>-1.0993843447669294E-2</v>
      </c>
    </row>
    <row r="40" spans="1:3" x14ac:dyDescent="0.3">
      <c r="A40" s="2">
        <v>44236</v>
      </c>
      <c r="B40" s="3">
        <v>226.55</v>
      </c>
      <c r="C40" s="3">
        <f t="shared" si="0"/>
        <v>7.3365940417964293E-3</v>
      </c>
    </row>
    <row r="41" spans="1:3" x14ac:dyDescent="0.3">
      <c r="A41" s="2">
        <v>44235</v>
      </c>
      <c r="B41" s="3">
        <v>229.55</v>
      </c>
      <c r="C41" s="3">
        <f t="shared" si="0"/>
        <v>1.3242109909512356E-2</v>
      </c>
    </row>
    <row r="42" spans="1:3" x14ac:dyDescent="0.3">
      <c r="A42" s="2">
        <v>44232</v>
      </c>
      <c r="B42" s="3">
        <v>225.05</v>
      </c>
      <c r="C42" s="3">
        <f t="shared" si="0"/>
        <v>-1.9603572206491005E-2</v>
      </c>
    </row>
    <row r="43" spans="1:3" x14ac:dyDescent="0.3">
      <c r="A43" s="2">
        <v>44231</v>
      </c>
      <c r="B43" s="3">
        <v>229.6</v>
      </c>
      <c r="C43" s="3">
        <f t="shared" si="0"/>
        <v>2.0217729393467998E-2</v>
      </c>
    </row>
    <row r="44" spans="1:3" x14ac:dyDescent="0.3">
      <c r="A44" s="2">
        <v>44230</v>
      </c>
      <c r="B44" s="3">
        <v>225.25</v>
      </c>
      <c r="C44" s="3">
        <f t="shared" si="0"/>
        <v>-1.894599303135891E-2</v>
      </c>
    </row>
    <row r="45" spans="1:3" x14ac:dyDescent="0.3">
      <c r="A45" s="2">
        <v>44229</v>
      </c>
      <c r="B45" s="3">
        <v>222.3</v>
      </c>
      <c r="C45" s="3">
        <f t="shared" si="0"/>
        <v>-1.309655937846832E-2</v>
      </c>
    </row>
    <row r="46" spans="1:3" x14ac:dyDescent="0.3">
      <c r="A46" s="2">
        <v>44228</v>
      </c>
      <c r="B46" s="3">
        <v>217.95</v>
      </c>
      <c r="C46" s="3">
        <f t="shared" si="0"/>
        <v>-1.9568151147098645E-2</v>
      </c>
    </row>
    <row r="47" spans="1:3" x14ac:dyDescent="0.3">
      <c r="A47" s="2">
        <v>44225</v>
      </c>
      <c r="B47" s="3">
        <v>218.6</v>
      </c>
      <c r="C47" s="3">
        <f t="shared" si="0"/>
        <v>2.9823353980271694E-3</v>
      </c>
    </row>
    <row r="48" spans="1:3" x14ac:dyDescent="0.3">
      <c r="A48" s="2">
        <v>44224</v>
      </c>
      <c r="B48" s="3">
        <v>221.5</v>
      </c>
      <c r="C48" s="3">
        <f t="shared" si="0"/>
        <v>1.3266239707227845E-2</v>
      </c>
    </row>
    <row r="49" spans="1:3" x14ac:dyDescent="0.3">
      <c r="A49" s="2">
        <v>44223</v>
      </c>
      <c r="B49" s="3">
        <v>216.65</v>
      </c>
      <c r="C49" s="3">
        <f t="shared" si="0"/>
        <v>-2.1896162528216689E-2</v>
      </c>
    </row>
    <row r="50" spans="1:3" x14ac:dyDescent="0.3">
      <c r="A50" s="2">
        <v>44221</v>
      </c>
      <c r="B50" s="3">
        <v>220.2</v>
      </c>
      <c r="C50" s="3">
        <f t="shared" si="0"/>
        <v>1.638587583660267E-2</v>
      </c>
    </row>
    <row r="51" spans="1:3" x14ac:dyDescent="0.3">
      <c r="A51" s="2">
        <v>44218</v>
      </c>
      <c r="B51" s="3">
        <v>225.4</v>
      </c>
      <c r="C51" s="3">
        <f t="shared" si="0"/>
        <v>2.3614895549500581E-2</v>
      </c>
    </row>
    <row r="52" spans="1:3" x14ac:dyDescent="0.3">
      <c r="A52" s="2">
        <v>44217</v>
      </c>
      <c r="B52" s="3">
        <v>228.8</v>
      </c>
      <c r="C52" s="3">
        <f t="shared" si="0"/>
        <v>1.5084294587400127E-2</v>
      </c>
    </row>
    <row r="53" spans="1:3" x14ac:dyDescent="0.3">
      <c r="A53" s="2">
        <v>44216</v>
      </c>
      <c r="B53" s="3">
        <v>231.05</v>
      </c>
      <c r="C53" s="3">
        <f t="shared" si="0"/>
        <v>9.8339160839160389E-3</v>
      </c>
    </row>
    <row r="54" spans="1:3" x14ac:dyDescent="0.3">
      <c r="A54" s="2">
        <v>44215</v>
      </c>
      <c r="B54" s="3">
        <v>231.9</v>
      </c>
      <c r="C54" s="3">
        <f t="shared" si="0"/>
        <v>3.6788573901753718E-3</v>
      </c>
    </row>
    <row r="55" spans="1:3" x14ac:dyDescent="0.3">
      <c r="A55" s="2">
        <v>44214</v>
      </c>
      <c r="B55" s="3">
        <v>231.25</v>
      </c>
      <c r="C55" s="3">
        <f t="shared" si="0"/>
        <v>-2.802932298404559E-3</v>
      </c>
    </row>
    <row r="56" spans="1:3" x14ac:dyDescent="0.3">
      <c r="A56" s="2">
        <v>44211</v>
      </c>
      <c r="B56" s="3">
        <v>228.6</v>
      </c>
      <c r="C56" s="3">
        <f t="shared" si="0"/>
        <v>-1.1459459459459476E-2</v>
      </c>
    </row>
    <row r="57" spans="1:3" x14ac:dyDescent="0.3">
      <c r="A57" s="2">
        <v>44210</v>
      </c>
      <c r="B57" s="3">
        <v>233.6</v>
      </c>
      <c r="C57" s="3">
        <f t="shared" si="0"/>
        <v>2.1872265966754068E-2</v>
      </c>
    </row>
    <row r="58" spans="1:3" x14ac:dyDescent="0.3">
      <c r="A58" s="2">
        <v>44209</v>
      </c>
      <c r="B58" s="3">
        <v>227.15</v>
      </c>
      <c r="C58" s="3">
        <f t="shared" si="0"/>
        <v>-2.7611301369863006E-2</v>
      </c>
    </row>
    <row r="59" spans="1:3" x14ac:dyDescent="0.3">
      <c r="A59" s="2">
        <v>44208</v>
      </c>
      <c r="B59" s="3">
        <v>224.9</v>
      </c>
      <c r="C59" s="3">
        <f t="shared" si="0"/>
        <v>-9.9053488883997787E-3</v>
      </c>
    </row>
    <row r="60" spans="1:3" x14ac:dyDescent="0.3">
      <c r="A60" s="2">
        <v>44207</v>
      </c>
      <c r="B60" s="3">
        <v>224.35</v>
      </c>
      <c r="C60" s="3">
        <f t="shared" si="0"/>
        <v>-2.4455313472655504E-3</v>
      </c>
    </row>
    <row r="61" spans="1:3" x14ac:dyDescent="0.3">
      <c r="A61" s="2">
        <v>44204</v>
      </c>
      <c r="B61" s="3">
        <v>225.5</v>
      </c>
      <c r="C61" s="3">
        <f t="shared" si="0"/>
        <v>5.1259193224872934E-3</v>
      </c>
    </row>
    <row r="62" spans="1:3" x14ac:dyDescent="0.3">
      <c r="A62" s="2">
        <v>44203</v>
      </c>
      <c r="B62" s="3">
        <v>222.8</v>
      </c>
      <c r="C62" s="3">
        <f t="shared" si="0"/>
        <v>-1.197339246119733E-2</v>
      </c>
    </row>
    <row r="63" spans="1:3" x14ac:dyDescent="0.3">
      <c r="A63" s="2">
        <v>44202</v>
      </c>
      <c r="B63" s="3">
        <v>220.95</v>
      </c>
      <c r="C63" s="3">
        <f t="shared" si="0"/>
        <v>-8.3034111310593683E-3</v>
      </c>
    </row>
    <row r="64" spans="1:3" x14ac:dyDescent="0.3">
      <c r="A64" s="2">
        <v>44201</v>
      </c>
      <c r="B64" s="3">
        <v>223.1</v>
      </c>
      <c r="C64" s="3">
        <f t="shared" si="0"/>
        <v>9.7307083050464094E-3</v>
      </c>
    </row>
    <row r="65" spans="1:3" x14ac:dyDescent="0.3">
      <c r="A65" s="2">
        <v>44200</v>
      </c>
      <c r="B65" s="3">
        <v>222.75</v>
      </c>
      <c r="C65" s="3">
        <f t="shared" si="0"/>
        <v>-1.5688032272522801E-3</v>
      </c>
    </row>
    <row r="66" spans="1:3" x14ac:dyDescent="0.3">
      <c r="A66" s="2">
        <v>44197</v>
      </c>
      <c r="B66" s="3">
        <v>221.25</v>
      </c>
      <c r="C66" s="3">
        <f t="shared" si="0"/>
        <v>-6.7340067340067034E-3</v>
      </c>
    </row>
    <row r="67" spans="1:3" x14ac:dyDescent="0.3">
      <c r="A67" s="2">
        <v>44196</v>
      </c>
      <c r="B67" s="3">
        <v>217.9</v>
      </c>
      <c r="C67" s="3">
        <f t="shared" si="0"/>
        <v>-1.5141242937853128E-2</v>
      </c>
    </row>
    <row r="68" spans="1:3" x14ac:dyDescent="0.3">
      <c r="A68" s="2">
        <v>44195</v>
      </c>
      <c r="B68" s="3">
        <v>216.45</v>
      </c>
      <c r="C68" s="3">
        <f t="shared" si="0"/>
        <v>-6.6544286369895067E-3</v>
      </c>
    </row>
    <row r="69" spans="1:3" x14ac:dyDescent="0.3">
      <c r="A69" s="2">
        <v>44194</v>
      </c>
      <c r="B69" s="3">
        <v>215.4</v>
      </c>
      <c r="C69" s="3">
        <f t="shared" si="0"/>
        <v>-4.8510048510047588E-3</v>
      </c>
    </row>
    <row r="70" spans="1:3" x14ac:dyDescent="0.3">
      <c r="A70" s="2">
        <v>44193</v>
      </c>
      <c r="B70" s="3">
        <v>215.2</v>
      </c>
      <c r="C70" s="3">
        <f t="shared" si="0"/>
        <v>-9.2850510677822129E-4</v>
      </c>
    </row>
    <row r="71" spans="1:3" x14ac:dyDescent="0.3">
      <c r="A71" s="2">
        <v>44189</v>
      </c>
      <c r="B71" s="3">
        <v>213.65</v>
      </c>
      <c r="C71" s="3">
        <f t="shared" ref="C71:C134" si="1">(B71/B70)-1</f>
        <v>-7.2026022304831905E-3</v>
      </c>
    </row>
    <row r="72" spans="1:3" x14ac:dyDescent="0.3">
      <c r="A72" s="2">
        <v>44188</v>
      </c>
      <c r="B72" s="3">
        <v>210.3</v>
      </c>
      <c r="C72" s="3">
        <f t="shared" si="1"/>
        <v>-1.5679850222326208E-2</v>
      </c>
    </row>
    <row r="73" spans="1:3" x14ac:dyDescent="0.3">
      <c r="A73" s="2">
        <v>44187</v>
      </c>
      <c r="B73" s="3">
        <v>210.85</v>
      </c>
      <c r="C73" s="3">
        <f t="shared" si="1"/>
        <v>2.6153114598193028E-3</v>
      </c>
    </row>
    <row r="74" spans="1:3" x14ac:dyDescent="0.3">
      <c r="A74" s="2">
        <v>44186</v>
      </c>
      <c r="B74" s="3">
        <v>209.35</v>
      </c>
      <c r="C74" s="3">
        <f t="shared" si="1"/>
        <v>-7.1140621294759621E-3</v>
      </c>
    </row>
    <row r="75" spans="1:3" x14ac:dyDescent="0.3">
      <c r="A75" s="2">
        <v>44183</v>
      </c>
      <c r="B75" s="3">
        <v>224.4</v>
      </c>
      <c r="C75" s="3">
        <f t="shared" si="1"/>
        <v>7.1889180797707342E-2</v>
      </c>
    </row>
    <row r="76" spans="1:3" x14ac:dyDescent="0.3">
      <c r="A76" s="2">
        <v>44182</v>
      </c>
      <c r="B76" s="3">
        <v>225.95</v>
      </c>
      <c r="C76" s="3">
        <f t="shared" si="1"/>
        <v>6.9073083778965483E-3</v>
      </c>
    </row>
    <row r="77" spans="1:3" x14ac:dyDescent="0.3">
      <c r="A77" s="2">
        <v>44181</v>
      </c>
      <c r="B77" s="3">
        <v>230.6</v>
      </c>
      <c r="C77" s="3">
        <f t="shared" si="1"/>
        <v>2.0579774286346497E-2</v>
      </c>
    </row>
    <row r="78" spans="1:3" x14ac:dyDescent="0.3">
      <c r="A78" s="2">
        <v>44180</v>
      </c>
      <c r="B78" s="3">
        <v>226.45</v>
      </c>
      <c r="C78" s="3">
        <f t="shared" si="1"/>
        <v>-1.7996530789245457E-2</v>
      </c>
    </row>
    <row r="79" spans="1:3" x14ac:dyDescent="0.3">
      <c r="A79" s="2">
        <v>44179</v>
      </c>
      <c r="B79" s="3">
        <v>228.7</v>
      </c>
      <c r="C79" s="3">
        <f t="shared" si="1"/>
        <v>9.935968204901835E-3</v>
      </c>
    </row>
    <row r="80" spans="1:3" x14ac:dyDescent="0.3">
      <c r="A80" s="2">
        <v>44176</v>
      </c>
      <c r="B80" s="3">
        <v>217.35</v>
      </c>
      <c r="C80" s="3">
        <f t="shared" si="1"/>
        <v>-4.9628334062090107E-2</v>
      </c>
    </row>
    <row r="81" spans="1:3" x14ac:dyDescent="0.3">
      <c r="A81" s="2">
        <v>44175</v>
      </c>
      <c r="B81" s="3">
        <v>215.55</v>
      </c>
      <c r="C81" s="3">
        <f t="shared" si="1"/>
        <v>-8.2815734989647449E-3</v>
      </c>
    </row>
    <row r="82" spans="1:3" x14ac:dyDescent="0.3">
      <c r="A82" s="2">
        <v>44174</v>
      </c>
      <c r="B82" s="3">
        <v>218.3</v>
      </c>
      <c r="C82" s="3">
        <f t="shared" si="1"/>
        <v>1.2758060774762159E-2</v>
      </c>
    </row>
    <row r="83" spans="1:3" x14ac:dyDescent="0.3">
      <c r="A83" s="2">
        <v>44173</v>
      </c>
      <c r="B83" s="3">
        <v>215.85</v>
      </c>
      <c r="C83" s="3">
        <f t="shared" si="1"/>
        <v>-1.1223087494274031E-2</v>
      </c>
    </row>
    <row r="84" spans="1:3" x14ac:dyDescent="0.3">
      <c r="A84" s="2">
        <v>44172</v>
      </c>
      <c r="B84" s="3">
        <v>216.7</v>
      </c>
      <c r="C84" s="3">
        <f t="shared" si="1"/>
        <v>3.9379198517488501E-3</v>
      </c>
    </row>
    <row r="85" spans="1:3" x14ac:dyDescent="0.3">
      <c r="A85" s="2">
        <v>44169</v>
      </c>
      <c r="B85" s="3">
        <v>216.65</v>
      </c>
      <c r="C85" s="3">
        <f t="shared" si="1"/>
        <v>-2.3073373327175961E-4</v>
      </c>
    </row>
    <row r="86" spans="1:3" x14ac:dyDescent="0.3">
      <c r="A86" s="2">
        <v>44168</v>
      </c>
      <c r="B86" s="3">
        <v>220.25</v>
      </c>
      <c r="C86" s="3">
        <f t="shared" si="1"/>
        <v>1.6616662820216899E-2</v>
      </c>
    </row>
    <row r="87" spans="1:3" x14ac:dyDescent="0.3">
      <c r="A87" s="2">
        <v>44167</v>
      </c>
      <c r="B87" s="3">
        <v>214.7</v>
      </c>
      <c r="C87" s="3">
        <f t="shared" si="1"/>
        <v>-2.5198637911464261E-2</v>
      </c>
    </row>
    <row r="88" spans="1:3" x14ac:dyDescent="0.3">
      <c r="A88" s="2">
        <v>44166</v>
      </c>
      <c r="B88" s="3">
        <v>211.6</v>
      </c>
      <c r="C88" s="3">
        <f t="shared" si="1"/>
        <v>-1.4438751746623124E-2</v>
      </c>
    </row>
    <row r="89" spans="1:3" x14ac:dyDescent="0.3">
      <c r="A89" s="2">
        <v>44162</v>
      </c>
      <c r="B89" s="3">
        <v>209.35</v>
      </c>
      <c r="C89" s="3">
        <f t="shared" si="1"/>
        <v>-1.0633270321361077E-2</v>
      </c>
    </row>
    <row r="90" spans="1:3" x14ac:dyDescent="0.3">
      <c r="A90" s="2">
        <v>44161</v>
      </c>
      <c r="B90" s="3">
        <v>213.15</v>
      </c>
      <c r="C90" s="3">
        <f t="shared" si="1"/>
        <v>1.8151421065201845E-2</v>
      </c>
    </row>
    <row r="91" spans="1:3" x14ac:dyDescent="0.3">
      <c r="A91" s="2">
        <v>44160</v>
      </c>
      <c r="B91" s="3">
        <v>212.05</v>
      </c>
      <c r="C91" s="3">
        <f t="shared" si="1"/>
        <v>-5.1606849636406382E-3</v>
      </c>
    </row>
    <row r="92" spans="1:3" x14ac:dyDescent="0.3">
      <c r="A92" s="2">
        <v>44159</v>
      </c>
      <c r="B92" s="3">
        <v>214.45</v>
      </c>
      <c r="C92" s="3">
        <f t="shared" si="1"/>
        <v>1.1318085357227003E-2</v>
      </c>
    </row>
    <row r="93" spans="1:3" x14ac:dyDescent="0.3">
      <c r="A93" s="2">
        <v>44158</v>
      </c>
      <c r="B93" s="3">
        <v>215.4</v>
      </c>
      <c r="C93" s="3">
        <f t="shared" si="1"/>
        <v>4.4299370482629996E-3</v>
      </c>
    </row>
    <row r="94" spans="1:3" x14ac:dyDescent="0.3">
      <c r="A94" s="2">
        <v>44155</v>
      </c>
      <c r="B94" s="3">
        <v>214.05</v>
      </c>
      <c r="C94" s="3">
        <f t="shared" si="1"/>
        <v>-6.2674094707521055E-3</v>
      </c>
    </row>
    <row r="95" spans="1:3" x14ac:dyDescent="0.3">
      <c r="A95" s="2">
        <v>44154</v>
      </c>
      <c r="B95" s="3">
        <v>213.35</v>
      </c>
      <c r="C95" s="3">
        <f t="shared" si="1"/>
        <v>-3.2702639570194592E-3</v>
      </c>
    </row>
    <row r="96" spans="1:3" x14ac:dyDescent="0.3">
      <c r="A96" s="2">
        <v>44153</v>
      </c>
      <c r="B96" s="3">
        <v>213.75</v>
      </c>
      <c r="C96" s="3">
        <f t="shared" si="1"/>
        <v>1.8748535270682876E-3</v>
      </c>
    </row>
    <row r="97" spans="1:3" x14ac:dyDescent="0.3">
      <c r="A97" s="2">
        <v>44152</v>
      </c>
      <c r="B97" s="3">
        <v>217.7</v>
      </c>
      <c r="C97" s="3">
        <f t="shared" si="1"/>
        <v>1.847953216374254E-2</v>
      </c>
    </row>
    <row r="98" spans="1:3" x14ac:dyDescent="0.3">
      <c r="A98" s="2">
        <v>44149</v>
      </c>
      <c r="B98" s="3">
        <v>219.5</v>
      </c>
      <c r="C98" s="3">
        <f t="shared" si="1"/>
        <v>8.2682590721177007E-3</v>
      </c>
    </row>
    <row r="99" spans="1:3" x14ac:dyDescent="0.3">
      <c r="A99" s="2">
        <v>44148</v>
      </c>
      <c r="B99" s="3">
        <v>214.65</v>
      </c>
      <c r="C99" s="3">
        <f t="shared" si="1"/>
        <v>-2.2095671981776754E-2</v>
      </c>
    </row>
    <row r="100" spans="1:3" x14ac:dyDescent="0.3">
      <c r="A100" s="2">
        <v>44147</v>
      </c>
      <c r="B100" s="3">
        <v>213.6</v>
      </c>
      <c r="C100" s="3">
        <f t="shared" si="1"/>
        <v>-4.8916841369671671E-3</v>
      </c>
    </row>
    <row r="101" spans="1:3" x14ac:dyDescent="0.3">
      <c r="A101" s="2">
        <v>44146</v>
      </c>
      <c r="B101" s="3">
        <v>214.7</v>
      </c>
      <c r="C101" s="3">
        <f t="shared" si="1"/>
        <v>5.1498127340823263E-3</v>
      </c>
    </row>
    <row r="102" spans="1:3" x14ac:dyDescent="0.3">
      <c r="A102" s="2">
        <v>44145</v>
      </c>
      <c r="B102" s="3">
        <v>212.5</v>
      </c>
      <c r="C102" s="3">
        <f t="shared" si="1"/>
        <v>-1.0246856078248712E-2</v>
      </c>
    </row>
    <row r="103" spans="1:3" x14ac:dyDescent="0.3">
      <c r="A103" s="2">
        <v>44144</v>
      </c>
      <c r="B103" s="3">
        <v>208.05</v>
      </c>
      <c r="C103" s="3">
        <f t="shared" si="1"/>
        <v>-2.094117647058813E-2</v>
      </c>
    </row>
    <row r="104" spans="1:3" x14ac:dyDescent="0.3">
      <c r="A104" s="2">
        <v>44141</v>
      </c>
      <c r="B104" s="3">
        <v>205.35</v>
      </c>
      <c r="C104" s="3">
        <f t="shared" si="1"/>
        <v>-1.2977649603460817E-2</v>
      </c>
    </row>
    <row r="105" spans="1:3" x14ac:dyDescent="0.3">
      <c r="A105" s="2">
        <v>44140</v>
      </c>
      <c r="B105" s="3">
        <v>205.25</v>
      </c>
      <c r="C105" s="3">
        <f t="shared" si="1"/>
        <v>-4.8697345994641594E-4</v>
      </c>
    </row>
    <row r="106" spans="1:3" x14ac:dyDescent="0.3">
      <c r="A106" s="2">
        <v>44139</v>
      </c>
      <c r="B106" s="3">
        <v>186.75</v>
      </c>
      <c r="C106" s="3">
        <f t="shared" si="1"/>
        <v>-9.0133982947624869E-2</v>
      </c>
    </row>
    <row r="107" spans="1:3" x14ac:dyDescent="0.3">
      <c r="A107" s="2">
        <v>44138</v>
      </c>
      <c r="B107" s="3">
        <v>185.65</v>
      </c>
      <c r="C107" s="3">
        <f t="shared" si="1"/>
        <v>-5.8902275769745494E-3</v>
      </c>
    </row>
    <row r="108" spans="1:3" x14ac:dyDescent="0.3">
      <c r="A108" s="2">
        <v>44137</v>
      </c>
      <c r="B108" s="3">
        <v>187.3</v>
      </c>
      <c r="C108" s="3">
        <f t="shared" si="1"/>
        <v>8.8876918933478155E-3</v>
      </c>
    </row>
    <row r="109" spans="1:3" x14ac:dyDescent="0.3">
      <c r="A109" s="2">
        <v>44134</v>
      </c>
      <c r="B109" s="3">
        <v>187.65</v>
      </c>
      <c r="C109" s="3">
        <f t="shared" si="1"/>
        <v>1.8686599038975071E-3</v>
      </c>
    </row>
    <row r="110" spans="1:3" x14ac:dyDescent="0.3">
      <c r="A110" s="2">
        <v>44133</v>
      </c>
      <c r="B110" s="3">
        <v>179.6</v>
      </c>
      <c r="C110" s="3">
        <f t="shared" si="1"/>
        <v>-4.2899014122035783E-2</v>
      </c>
    </row>
    <row r="111" spans="1:3" x14ac:dyDescent="0.3">
      <c r="A111" s="2">
        <v>44132</v>
      </c>
      <c r="B111" s="3">
        <v>171.9</v>
      </c>
      <c r="C111" s="3">
        <f t="shared" si="1"/>
        <v>-4.2873051224944225E-2</v>
      </c>
    </row>
    <row r="112" spans="1:3" x14ac:dyDescent="0.3">
      <c r="A112" s="2">
        <v>44131</v>
      </c>
      <c r="B112" s="3">
        <v>173.55</v>
      </c>
      <c r="C112" s="3">
        <f t="shared" si="1"/>
        <v>9.5986038394415552E-3</v>
      </c>
    </row>
    <row r="113" spans="1:3" x14ac:dyDescent="0.3">
      <c r="A113" s="2">
        <v>44130</v>
      </c>
      <c r="B113" s="3">
        <v>174.45</v>
      </c>
      <c r="C113" s="3">
        <f t="shared" si="1"/>
        <v>5.1858254105443535E-3</v>
      </c>
    </row>
    <row r="114" spans="1:3" x14ac:dyDescent="0.3">
      <c r="A114" s="2">
        <v>44127</v>
      </c>
      <c r="B114" s="3">
        <v>182.55</v>
      </c>
      <c r="C114" s="3">
        <f t="shared" si="1"/>
        <v>4.6431642304385345E-2</v>
      </c>
    </row>
    <row r="115" spans="1:3" x14ac:dyDescent="0.3">
      <c r="A115" s="2">
        <v>44126</v>
      </c>
      <c r="B115" s="3">
        <v>179.35</v>
      </c>
      <c r="C115" s="3">
        <f t="shared" si="1"/>
        <v>-1.7529443987948645E-2</v>
      </c>
    </row>
    <row r="116" spans="1:3" x14ac:dyDescent="0.3">
      <c r="A116" s="2">
        <v>44125</v>
      </c>
      <c r="B116" s="3">
        <v>177.65</v>
      </c>
      <c r="C116" s="3">
        <f t="shared" si="1"/>
        <v>-9.4786729857819774E-3</v>
      </c>
    </row>
    <row r="117" spans="1:3" x14ac:dyDescent="0.3">
      <c r="A117" s="2">
        <v>44124</v>
      </c>
      <c r="B117" s="3">
        <v>172.35</v>
      </c>
      <c r="C117" s="3">
        <f t="shared" si="1"/>
        <v>-2.9833943146636677E-2</v>
      </c>
    </row>
    <row r="118" spans="1:3" x14ac:dyDescent="0.3">
      <c r="A118" s="2">
        <v>44123</v>
      </c>
      <c r="B118" s="3">
        <v>175.85</v>
      </c>
      <c r="C118" s="3">
        <f t="shared" si="1"/>
        <v>2.0307513780098541E-2</v>
      </c>
    </row>
    <row r="119" spans="1:3" x14ac:dyDescent="0.3">
      <c r="A119" s="2">
        <v>44120</v>
      </c>
      <c r="B119" s="3">
        <v>169.3</v>
      </c>
      <c r="C119" s="3">
        <f t="shared" si="1"/>
        <v>-3.7247654250781803E-2</v>
      </c>
    </row>
    <row r="120" spans="1:3" x14ac:dyDescent="0.3">
      <c r="A120" s="2">
        <v>44119</v>
      </c>
      <c r="B120" s="3">
        <v>164.05</v>
      </c>
      <c r="C120" s="3">
        <f t="shared" si="1"/>
        <v>-3.1010041346721806E-2</v>
      </c>
    </row>
    <row r="121" spans="1:3" x14ac:dyDescent="0.3">
      <c r="A121" s="2">
        <v>44118</v>
      </c>
      <c r="B121" s="3">
        <v>168.6</v>
      </c>
      <c r="C121" s="3">
        <f t="shared" si="1"/>
        <v>2.7735446510210204E-2</v>
      </c>
    </row>
    <row r="122" spans="1:3" x14ac:dyDescent="0.3">
      <c r="A122" s="2">
        <v>44117</v>
      </c>
      <c r="B122" s="3">
        <v>170.4</v>
      </c>
      <c r="C122" s="3">
        <f t="shared" si="1"/>
        <v>1.067615658362997E-2</v>
      </c>
    </row>
    <row r="123" spans="1:3" x14ac:dyDescent="0.3">
      <c r="A123" s="2">
        <v>44116</v>
      </c>
      <c r="B123" s="3">
        <v>171.4</v>
      </c>
      <c r="C123" s="3">
        <f t="shared" si="1"/>
        <v>5.8685446009389963E-3</v>
      </c>
    </row>
    <row r="124" spans="1:3" x14ac:dyDescent="0.3">
      <c r="A124" s="2">
        <v>44113</v>
      </c>
      <c r="B124" s="3">
        <v>176</v>
      </c>
      <c r="C124" s="3">
        <f t="shared" si="1"/>
        <v>2.6837806301050149E-2</v>
      </c>
    </row>
    <row r="125" spans="1:3" x14ac:dyDescent="0.3">
      <c r="A125" s="2">
        <v>44112</v>
      </c>
      <c r="B125" s="3">
        <v>170.95</v>
      </c>
      <c r="C125" s="3">
        <f t="shared" si="1"/>
        <v>-2.8693181818181923E-2</v>
      </c>
    </row>
    <row r="126" spans="1:3" x14ac:dyDescent="0.3">
      <c r="A126" s="2">
        <v>44111</v>
      </c>
      <c r="B126" s="3">
        <v>171.05</v>
      </c>
      <c r="C126" s="3">
        <f t="shared" si="1"/>
        <v>5.8496636443416961E-4</v>
      </c>
    </row>
    <row r="127" spans="1:3" x14ac:dyDescent="0.3">
      <c r="A127" s="2">
        <v>44110</v>
      </c>
      <c r="B127" s="3">
        <v>173.7</v>
      </c>
      <c r="C127" s="3">
        <f t="shared" si="1"/>
        <v>1.5492546039169719E-2</v>
      </c>
    </row>
    <row r="128" spans="1:3" x14ac:dyDescent="0.3">
      <c r="A128" s="2">
        <v>44109</v>
      </c>
      <c r="B128" s="3">
        <v>175.6</v>
      </c>
      <c r="C128" s="3">
        <f t="shared" si="1"/>
        <v>1.0938399539435872E-2</v>
      </c>
    </row>
    <row r="129" spans="1:3" x14ac:dyDescent="0.3">
      <c r="A129" s="2">
        <v>44105</v>
      </c>
      <c r="B129" s="3">
        <v>175.5</v>
      </c>
      <c r="C129" s="3">
        <f t="shared" si="1"/>
        <v>-5.6947608200452748E-4</v>
      </c>
    </row>
    <row r="130" spans="1:3" x14ac:dyDescent="0.3">
      <c r="A130" s="2">
        <v>44104</v>
      </c>
      <c r="B130" s="3">
        <v>180.65</v>
      </c>
      <c r="C130" s="3">
        <f t="shared" si="1"/>
        <v>2.9344729344729314E-2</v>
      </c>
    </row>
    <row r="131" spans="1:3" x14ac:dyDescent="0.3">
      <c r="A131" s="2">
        <v>44103</v>
      </c>
      <c r="B131" s="3">
        <v>184.8</v>
      </c>
      <c r="C131" s="3">
        <f t="shared" si="1"/>
        <v>2.2972598948242551E-2</v>
      </c>
    </row>
    <row r="132" spans="1:3" x14ac:dyDescent="0.3">
      <c r="A132" s="2">
        <v>44102</v>
      </c>
      <c r="B132" s="3">
        <v>184</v>
      </c>
      <c r="C132" s="3">
        <f t="shared" si="1"/>
        <v>-4.3290043290044045E-3</v>
      </c>
    </row>
    <row r="133" spans="1:3" x14ac:dyDescent="0.3">
      <c r="A133" s="2">
        <v>44099</v>
      </c>
      <c r="B133" s="3">
        <v>178.6</v>
      </c>
      <c r="C133" s="3">
        <f t="shared" si="1"/>
        <v>-2.9347826086956519E-2</v>
      </c>
    </row>
    <row r="134" spans="1:3" x14ac:dyDescent="0.3">
      <c r="A134" s="2">
        <v>44098</v>
      </c>
      <c r="B134" s="3">
        <v>172.3</v>
      </c>
      <c r="C134" s="3">
        <f t="shared" si="1"/>
        <v>-3.527435610302343E-2</v>
      </c>
    </row>
    <row r="135" spans="1:3" x14ac:dyDescent="0.3">
      <c r="A135" s="2">
        <v>44097</v>
      </c>
      <c r="B135" s="3">
        <v>177.35</v>
      </c>
      <c r="C135" s="3">
        <f t="shared" ref="C135:C198" si="2">(B135/B134)-1</f>
        <v>2.9309344167150142E-2</v>
      </c>
    </row>
    <row r="136" spans="1:3" x14ac:dyDescent="0.3">
      <c r="A136" s="2">
        <v>44096</v>
      </c>
      <c r="B136" s="3">
        <v>180.4</v>
      </c>
      <c r="C136" s="3">
        <f t="shared" si="2"/>
        <v>1.7197631801522562E-2</v>
      </c>
    </row>
    <row r="137" spans="1:3" x14ac:dyDescent="0.3">
      <c r="A137" s="2">
        <v>44095</v>
      </c>
      <c r="B137" s="3">
        <v>189.2</v>
      </c>
      <c r="C137" s="3">
        <f t="shared" si="2"/>
        <v>4.878048780487787E-2</v>
      </c>
    </row>
    <row r="138" spans="1:3" x14ac:dyDescent="0.3">
      <c r="A138" s="2">
        <v>44092</v>
      </c>
      <c r="B138" s="3">
        <v>194.05</v>
      </c>
      <c r="C138" s="3">
        <f t="shared" si="2"/>
        <v>2.5634249471458981E-2</v>
      </c>
    </row>
    <row r="139" spans="1:3" x14ac:dyDescent="0.3">
      <c r="A139" s="2">
        <v>44091</v>
      </c>
      <c r="B139" s="3">
        <v>196.85</v>
      </c>
      <c r="C139" s="3">
        <f t="shared" si="2"/>
        <v>1.4429270806493033E-2</v>
      </c>
    </row>
    <row r="140" spans="1:3" x14ac:dyDescent="0.3">
      <c r="A140" s="2">
        <v>44090</v>
      </c>
      <c r="B140" s="3">
        <v>195.4</v>
      </c>
      <c r="C140" s="3">
        <f t="shared" si="2"/>
        <v>-7.3660147320293579E-3</v>
      </c>
    </row>
    <row r="141" spans="1:3" x14ac:dyDescent="0.3">
      <c r="A141" s="2">
        <v>44089</v>
      </c>
      <c r="B141" s="3">
        <v>198.25</v>
      </c>
      <c r="C141" s="3">
        <f t="shared" si="2"/>
        <v>1.4585465711361323E-2</v>
      </c>
    </row>
    <row r="142" spans="1:3" x14ac:dyDescent="0.3">
      <c r="A142" s="2">
        <v>44088</v>
      </c>
      <c r="B142" s="3">
        <v>196.05</v>
      </c>
      <c r="C142" s="3">
        <f t="shared" si="2"/>
        <v>-1.1097099621689699E-2</v>
      </c>
    </row>
    <row r="143" spans="1:3" x14ac:dyDescent="0.3">
      <c r="A143" s="2">
        <v>44085</v>
      </c>
      <c r="B143" s="3">
        <v>199.15</v>
      </c>
      <c r="C143" s="3">
        <f t="shared" si="2"/>
        <v>1.581229278245333E-2</v>
      </c>
    </row>
    <row r="144" spans="1:3" x14ac:dyDescent="0.3">
      <c r="A144" s="2">
        <v>44084</v>
      </c>
      <c r="B144" s="3">
        <v>201.2</v>
      </c>
      <c r="C144" s="3">
        <f t="shared" si="2"/>
        <v>1.0293748430830973E-2</v>
      </c>
    </row>
    <row r="145" spans="1:3" x14ac:dyDescent="0.3">
      <c r="A145" s="2">
        <v>44083</v>
      </c>
      <c r="B145" s="3">
        <v>193.75</v>
      </c>
      <c r="C145" s="3">
        <f t="shared" si="2"/>
        <v>-3.7027833001987975E-2</v>
      </c>
    </row>
    <row r="146" spans="1:3" x14ac:dyDescent="0.3">
      <c r="A146" s="2">
        <v>44082</v>
      </c>
      <c r="B146" s="3">
        <v>198.7</v>
      </c>
      <c r="C146" s="3">
        <f t="shared" si="2"/>
        <v>2.5548387096774094E-2</v>
      </c>
    </row>
    <row r="147" spans="1:3" x14ac:dyDescent="0.3">
      <c r="A147" s="2">
        <v>44081</v>
      </c>
      <c r="B147" s="3">
        <v>197.45</v>
      </c>
      <c r="C147" s="3">
        <f t="shared" si="2"/>
        <v>-6.2908907901358946E-3</v>
      </c>
    </row>
    <row r="148" spans="1:3" x14ac:dyDescent="0.3">
      <c r="A148" s="2">
        <v>44078</v>
      </c>
      <c r="B148" s="3">
        <v>197.1</v>
      </c>
      <c r="C148" s="3">
        <f t="shared" si="2"/>
        <v>-1.7726006583944631E-3</v>
      </c>
    </row>
    <row r="149" spans="1:3" x14ac:dyDescent="0.3">
      <c r="A149" s="2">
        <v>44077</v>
      </c>
      <c r="B149" s="3">
        <v>199.8</v>
      </c>
      <c r="C149" s="3">
        <f t="shared" si="2"/>
        <v>1.3698630136986356E-2</v>
      </c>
    </row>
    <row r="150" spans="1:3" x14ac:dyDescent="0.3">
      <c r="A150" s="2">
        <v>44076</v>
      </c>
      <c r="B150" s="3">
        <v>200.75</v>
      </c>
      <c r="C150" s="3">
        <f t="shared" si="2"/>
        <v>4.7547547547546198E-3</v>
      </c>
    </row>
    <row r="151" spans="1:3" x14ac:dyDescent="0.3">
      <c r="A151" s="2">
        <v>44075</v>
      </c>
      <c r="B151" s="3">
        <v>199.65</v>
      </c>
      <c r="C151" s="3">
        <f t="shared" si="2"/>
        <v>-5.479452054794498E-3</v>
      </c>
    </row>
    <row r="152" spans="1:3" x14ac:dyDescent="0.3">
      <c r="A152" s="2">
        <v>44074</v>
      </c>
      <c r="B152" s="3">
        <v>201.55</v>
      </c>
      <c r="C152" s="3">
        <f t="shared" si="2"/>
        <v>9.5166541447533337E-3</v>
      </c>
    </row>
    <row r="153" spans="1:3" x14ac:dyDescent="0.3">
      <c r="A153" s="2">
        <v>44071</v>
      </c>
      <c r="B153" s="3">
        <v>209.6</v>
      </c>
      <c r="C153" s="3">
        <f t="shared" si="2"/>
        <v>3.9940461423964235E-2</v>
      </c>
    </row>
    <row r="154" spans="1:3" x14ac:dyDescent="0.3">
      <c r="A154" s="2">
        <v>44070</v>
      </c>
      <c r="B154" s="3">
        <v>208.4</v>
      </c>
      <c r="C154" s="3">
        <f t="shared" si="2"/>
        <v>-5.7251908396945828E-3</v>
      </c>
    </row>
    <row r="155" spans="1:3" x14ac:dyDescent="0.3">
      <c r="A155" s="2">
        <v>44069</v>
      </c>
      <c r="B155" s="3">
        <v>209.45</v>
      </c>
      <c r="C155" s="3">
        <f t="shared" si="2"/>
        <v>5.0383877159307922E-3</v>
      </c>
    </row>
    <row r="156" spans="1:3" x14ac:dyDescent="0.3">
      <c r="A156" s="2">
        <v>44068</v>
      </c>
      <c r="B156" s="3">
        <v>211.25</v>
      </c>
      <c r="C156" s="3">
        <f t="shared" si="2"/>
        <v>8.5939365003582235E-3</v>
      </c>
    </row>
    <row r="157" spans="1:3" x14ac:dyDescent="0.3">
      <c r="A157" s="2">
        <v>44067</v>
      </c>
      <c r="B157" s="3">
        <v>211.65</v>
      </c>
      <c r="C157" s="3">
        <f t="shared" si="2"/>
        <v>1.8934911242602936E-3</v>
      </c>
    </row>
    <row r="158" spans="1:3" x14ac:dyDescent="0.3">
      <c r="A158" s="2">
        <v>44064</v>
      </c>
      <c r="B158" s="3">
        <v>212.45</v>
      </c>
      <c r="C158" s="3">
        <f t="shared" si="2"/>
        <v>3.7798251830851726E-3</v>
      </c>
    </row>
    <row r="159" spans="1:3" x14ac:dyDescent="0.3">
      <c r="A159" s="2">
        <v>44063</v>
      </c>
      <c r="B159" s="3">
        <v>214.7</v>
      </c>
      <c r="C159" s="3">
        <f t="shared" si="2"/>
        <v>1.059072722993637E-2</v>
      </c>
    </row>
    <row r="160" spans="1:3" x14ac:dyDescent="0.3">
      <c r="A160" s="2">
        <v>44062</v>
      </c>
      <c r="B160" s="3">
        <v>210.8</v>
      </c>
      <c r="C160" s="3">
        <f t="shared" si="2"/>
        <v>-1.8164881229622676E-2</v>
      </c>
    </row>
    <row r="161" spans="1:3" x14ac:dyDescent="0.3">
      <c r="A161" s="2">
        <v>44061</v>
      </c>
      <c r="B161" s="3">
        <v>209.85</v>
      </c>
      <c r="C161" s="3">
        <f t="shared" si="2"/>
        <v>-4.506641366224029E-3</v>
      </c>
    </row>
    <row r="162" spans="1:3" x14ac:dyDescent="0.3">
      <c r="A162" s="2">
        <v>44060</v>
      </c>
      <c r="B162" s="3">
        <v>211.05</v>
      </c>
      <c r="C162" s="3">
        <f t="shared" si="2"/>
        <v>5.7183702644747481E-3</v>
      </c>
    </row>
    <row r="163" spans="1:3" x14ac:dyDescent="0.3">
      <c r="A163" s="2">
        <v>44057</v>
      </c>
      <c r="B163" s="3">
        <v>208.65</v>
      </c>
      <c r="C163" s="3">
        <f t="shared" si="2"/>
        <v>-1.1371712864250205E-2</v>
      </c>
    </row>
    <row r="164" spans="1:3" x14ac:dyDescent="0.3">
      <c r="A164" s="2">
        <v>44056</v>
      </c>
      <c r="B164" s="3">
        <v>212.35</v>
      </c>
      <c r="C164" s="3">
        <f t="shared" si="2"/>
        <v>1.7733045770429001E-2</v>
      </c>
    </row>
    <row r="165" spans="1:3" x14ac:dyDescent="0.3">
      <c r="A165" s="2">
        <v>44055</v>
      </c>
      <c r="B165" s="3">
        <v>211.85</v>
      </c>
      <c r="C165" s="3">
        <f t="shared" si="2"/>
        <v>-2.3546032493524383E-3</v>
      </c>
    </row>
    <row r="166" spans="1:3" x14ac:dyDescent="0.3">
      <c r="A166" s="2">
        <v>44054</v>
      </c>
      <c r="B166" s="3">
        <v>215.25</v>
      </c>
      <c r="C166" s="3">
        <f t="shared" si="2"/>
        <v>1.6049091338210975E-2</v>
      </c>
    </row>
    <row r="167" spans="1:3" x14ac:dyDescent="0.3">
      <c r="A167" s="2">
        <v>44053</v>
      </c>
      <c r="B167" s="3">
        <v>215.25</v>
      </c>
      <c r="C167" s="3">
        <f t="shared" si="2"/>
        <v>0</v>
      </c>
    </row>
    <row r="168" spans="1:3" x14ac:dyDescent="0.3">
      <c r="A168" s="2">
        <v>44050</v>
      </c>
      <c r="B168" s="3">
        <v>213.6</v>
      </c>
      <c r="C168" s="3">
        <f t="shared" si="2"/>
        <v>-7.6655052264809065E-3</v>
      </c>
    </row>
    <row r="169" spans="1:3" x14ac:dyDescent="0.3">
      <c r="A169" s="2">
        <v>44049</v>
      </c>
      <c r="B169" s="3">
        <v>216.1</v>
      </c>
      <c r="C169" s="3">
        <f t="shared" si="2"/>
        <v>1.1704119850187267E-2</v>
      </c>
    </row>
    <row r="170" spans="1:3" x14ac:dyDescent="0.3">
      <c r="A170" s="2">
        <v>44048</v>
      </c>
      <c r="B170" s="3">
        <v>212.95</v>
      </c>
      <c r="C170" s="3">
        <f t="shared" si="2"/>
        <v>-1.457658491439151E-2</v>
      </c>
    </row>
    <row r="171" spans="1:3" x14ac:dyDescent="0.3">
      <c r="A171" s="2">
        <v>44047</v>
      </c>
      <c r="B171" s="3">
        <v>215</v>
      </c>
      <c r="C171" s="3">
        <f t="shared" si="2"/>
        <v>9.6266729279173013E-3</v>
      </c>
    </row>
    <row r="172" spans="1:3" x14ac:dyDescent="0.3">
      <c r="A172" s="2">
        <v>44046</v>
      </c>
      <c r="B172" s="3">
        <v>217.65</v>
      </c>
      <c r="C172" s="3">
        <f t="shared" si="2"/>
        <v>1.2325581395348895E-2</v>
      </c>
    </row>
    <row r="173" spans="1:3" x14ac:dyDescent="0.3">
      <c r="A173" s="2">
        <v>44043</v>
      </c>
      <c r="B173" s="3">
        <v>215</v>
      </c>
      <c r="C173" s="3">
        <f t="shared" si="2"/>
        <v>-1.2175511141741313E-2</v>
      </c>
    </row>
    <row r="174" spans="1:3" x14ac:dyDescent="0.3">
      <c r="A174" s="2">
        <v>44042</v>
      </c>
      <c r="B174" s="3">
        <v>223.05</v>
      </c>
      <c r="C174" s="3">
        <f t="shared" si="2"/>
        <v>3.7441860465116328E-2</v>
      </c>
    </row>
    <row r="175" spans="1:3" x14ac:dyDescent="0.3">
      <c r="A175" s="2">
        <v>44041</v>
      </c>
      <c r="B175" s="3">
        <v>228.35</v>
      </c>
      <c r="C175" s="3">
        <f t="shared" si="2"/>
        <v>2.3761488455503077E-2</v>
      </c>
    </row>
    <row r="176" spans="1:3" x14ac:dyDescent="0.3">
      <c r="A176" s="2">
        <v>44040</v>
      </c>
      <c r="B176" s="3">
        <v>232.95</v>
      </c>
      <c r="C176" s="3">
        <f t="shared" si="2"/>
        <v>2.0144514998905239E-2</v>
      </c>
    </row>
    <row r="177" spans="1:3" x14ac:dyDescent="0.3">
      <c r="A177" s="2">
        <v>44039</v>
      </c>
      <c r="B177" s="3">
        <v>231.8</v>
      </c>
      <c r="C177" s="3">
        <f t="shared" si="2"/>
        <v>-4.9366816913499756E-3</v>
      </c>
    </row>
    <row r="178" spans="1:3" x14ac:dyDescent="0.3">
      <c r="A178" s="2">
        <v>44036</v>
      </c>
      <c r="B178" s="3">
        <v>228.4</v>
      </c>
      <c r="C178" s="3">
        <f t="shared" si="2"/>
        <v>-1.4667817083692913E-2</v>
      </c>
    </row>
    <row r="179" spans="1:3" x14ac:dyDescent="0.3">
      <c r="A179" s="2">
        <v>44035</v>
      </c>
      <c r="B179" s="3">
        <v>232.05</v>
      </c>
      <c r="C179" s="3">
        <f t="shared" si="2"/>
        <v>1.5980735551663683E-2</v>
      </c>
    </row>
    <row r="180" spans="1:3" x14ac:dyDescent="0.3">
      <c r="A180" s="2">
        <v>44034</v>
      </c>
      <c r="B180" s="3">
        <v>228.2</v>
      </c>
      <c r="C180" s="3">
        <f t="shared" si="2"/>
        <v>-1.6591251885369585E-2</v>
      </c>
    </row>
    <row r="181" spans="1:3" x14ac:dyDescent="0.3">
      <c r="A181" s="2">
        <v>44033</v>
      </c>
      <c r="B181" s="3">
        <v>234.25</v>
      </c>
      <c r="C181" s="3">
        <f t="shared" si="2"/>
        <v>2.6511831726555801E-2</v>
      </c>
    </row>
    <row r="182" spans="1:3" x14ac:dyDescent="0.3">
      <c r="A182" s="2">
        <v>44032</v>
      </c>
      <c r="B182" s="3">
        <v>227.1</v>
      </c>
      <c r="C182" s="3">
        <f t="shared" si="2"/>
        <v>-3.0522945570971238E-2</v>
      </c>
    </row>
    <row r="183" spans="1:3" x14ac:dyDescent="0.3">
      <c r="A183" s="2">
        <v>44029</v>
      </c>
      <c r="B183" s="3">
        <v>224</v>
      </c>
      <c r="C183" s="3">
        <f t="shared" si="2"/>
        <v>-1.3650374284456146E-2</v>
      </c>
    </row>
    <row r="184" spans="1:3" x14ac:dyDescent="0.3">
      <c r="A184" s="2">
        <v>44028</v>
      </c>
      <c r="B184" s="3">
        <v>209.8</v>
      </c>
      <c r="C184" s="3">
        <f t="shared" si="2"/>
        <v>-6.339285714285714E-2</v>
      </c>
    </row>
    <row r="185" spans="1:3" x14ac:dyDescent="0.3">
      <c r="A185" s="2">
        <v>44027</v>
      </c>
      <c r="B185" s="3">
        <v>202.65</v>
      </c>
      <c r="C185" s="3">
        <f t="shared" si="2"/>
        <v>-3.4080076263107717E-2</v>
      </c>
    </row>
    <row r="186" spans="1:3" x14ac:dyDescent="0.3">
      <c r="A186" s="2">
        <v>44026</v>
      </c>
      <c r="B186" s="3">
        <v>210.45</v>
      </c>
      <c r="C186" s="3">
        <f t="shared" si="2"/>
        <v>3.849000740192432E-2</v>
      </c>
    </row>
    <row r="187" spans="1:3" x14ac:dyDescent="0.3">
      <c r="A187" s="2">
        <v>44025</v>
      </c>
      <c r="B187" s="3">
        <v>210.8</v>
      </c>
      <c r="C187" s="3">
        <f t="shared" si="2"/>
        <v>1.6631028747922105E-3</v>
      </c>
    </row>
    <row r="188" spans="1:3" x14ac:dyDescent="0.3">
      <c r="A188" s="2">
        <v>44022</v>
      </c>
      <c r="B188" s="3">
        <v>209.9</v>
      </c>
      <c r="C188" s="3">
        <f t="shared" si="2"/>
        <v>-4.2694497153700217E-3</v>
      </c>
    </row>
    <row r="189" spans="1:3" x14ac:dyDescent="0.3">
      <c r="A189" s="2">
        <v>44021</v>
      </c>
      <c r="B189" s="3">
        <v>205.35</v>
      </c>
      <c r="C189" s="3">
        <f t="shared" si="2"/>
        <v>-2.1676989042401229E-2</v>
      </c>
    </row>
    <row r="190" spans="1:3" x14ac:dyDescent="0.3">
      <c r="A190" s="2">
        <v>44020</v>
      </c>
      <c r="B190" s="3">
        <v>211.8</v>
      </c>
      <c r="C190" s="3">
        <f t="shared" si="2"/>
        <v>3.1409788166544939E-2</v>
      </c>
    </row>
    <row r="191" spans="1:3" x14ac:dyDescent="0.3">
      <c r="A191" s="2">
        <v>44019</v>
      </c>
      <c r="B191" s="3">
        <v>211.15</v>
      </c>
      <c r="C191" s="3">
        <f t="shared" si="2"/>
        <v>-3.0689329556184974E-3</v>
      </c>
    </row>
    <row r="192" spans="1:3" x14ac:dyDescent="0.3">
      <c r="A192" s="2">
        <v>44018</v>
      </c>
      <c r="B192" s="3">
        <v>215.6</v>
      </c>
      <c r="C192" s="3">
        <f t="shared" si="2"/>
        <v>2.1075065119583236E-2</v>
      </c>
    </row>
    <row r="193" spans="1:3" x14ac:dyDescent="0.3">
      <c r="A193" s="2">
        <v>44015</v>
      </c>
      <c r="B193" s="3">
        <v>215.85</v>
      </c>
      <c r="C193" s="3">
        <f t="shared" si="2"/>
        <v>1.159554730983281E-3</v>
      </c>
    </row>
    <row r="194" spans="1:3" x14ac:dyDescent="0.3">
      <c r="A194" s="2">
        <v>44014</v>
      </c>
      <c r="B194" s="3">
        <v>215.15</v>
      </c>
      <c r="C194" s="3">
        <f t="shared" si="2"/>
        <v>-3.2429928190872426E-3</v>
      </c>
    </row>
    <row r="195" spans="1:3" x14ac:dyDescent="0.3">
      <c r="A195" s="2">
        <v>44013</v>
      </c>
      <c r="B195" s="3">
        <v>222.35</v>
      </c>
      <c r="C195" s="3">
        <f t="shared" si="2"/>
        <v>3.3465024401580168E-2</v>
      </c>
    </row>
    <row r="196" spans="1:3" x14ac:dyDescent="0.3">
      <c r="A196" s="2">
        <v>44012</v>
      </c>
      <c r="B196" s="3">
        <v>216.75</v>
      </c>
      <c r="C196" s="3">
        <f t="shared" si="2"/>
        <v>-2.518551832696192E-2</v>
      </c>
    </row>
    <row r="197" spans="1:3" x14ac:dyDescent="0.3">
      <c r="A197" s="2">
        <v>44011</v>
      </c>
      <c r="B197" s="3">
        <v>225.2</v>
      </c>
      <c r="C197" s="3">
        <f t="shared" si="2"/>
        <v>3.8985005767012693E-2</v>
      </c>
    </row>
    <row r="198" spans="1:3" x14ac:dyDescent="0.3">
      <c r="A198" s="2">
        <v>44008</v>
      </c>
      <c r="B198" s="3">
        <v>231.25</v>
      </c>
      <c r="C198" s="3">
        <f t="shared" si="2"/>
        <v>2.6865008880994745E-2</v>
      </c>
    </row>
    <row r="199" spans="1:3" x14ac:dyDescent="0.3">
      <c r="A199" s="2">
        <v>44007</v>
      </c>
      <c r="B199" s="3">
        <v>221.85</v>
      </c>
      <c r="C199" s="3">
        <f t="shared" ref="C199:C262" si="3">(B199/B198)-1</f>
        <v>-4.06486486486487E-2</v>
      </c>
    </row>
    <row r="200" spans="1:3" x14ac:dyDescent="0.3">
      <c r="A200" s="2">
        <v>44006</v>
      </c>
      <c r="B200" s="3">
        <v>228.4</v>
      </c>
      <c r="C200" s="3">
        <f t="shared" si="3"/>
        <v>2.9524453459544686E-2</v>
      </c>
    </row>
    <row r="201" spans="1:3" x14ac:dyDescent="0.3">
      <c r="A201" s="2">
        <v>44005</v>
      </c>
      <c r="B201" s="3">
        <v>237.6</v>
      </c>
      <c r="C201" s="3">
        <f t="shared" si="3"/>
        <v>4.0280210157618068E-2</v>
      </c>
    </row>
    <row r="202" spans="1:3" x14ac:dyDescent="0.3">
      <c r="A202" s="2">
        <v>44004</v>
      </c>
      <c r="B202" s="3">
        <v>238.6</v>
      </c>
      <c r="C202" s="3">
        <f t="shared" si="3"/>
        <v>4.2087542087541063E-3</v>
      </c>
    </row>
    <row r="203" spans="1:3" x14ac:dyDescent="0.3">
      <c r="A203" s="2">
        <v>44001</v>
      </c>
      <c r="B203" s="3">
        <v>223.65</v>
      </c>
      <c r="C203" s="3">
        <f t="shared" si="3"/>
        <v>-6.2657166806370457E-2</v>
      </c>
    </row>
    <row r="204" spans="1:3" x14ac:dyDescent="0.3">
      <c r="A204" s="2">
        <v>44000</v>
      </c>
      <c r="B204" s="3">
        <v>222.9</v>
      </c>
      <c r="C204" s="3">
        <f t="shared" si="3"/>
        <v>-3.3534540576793948E-3</v>
      </c>
    </row>
    <row r="205" spans="1:3" x14ac:dyDescent="0.3">
      <c r="A205" s="2">
        <v>43999</v>
      </c>
      <c r="B205" s="3">
        <v>214.1</v>
      </c>
      <c r="C205" s="3">
        <f t="shared" si="3"/>
        <v>-3.9479587258860471E-2</v>
      </c>
    </row>
    <row r="206" spans="1:3" x14ac:dyDescent="0.3">
      <c r="A206" s="2">
        <v>43998</v>
      </c>
      <c r="B206" s="3">
        <v>209.8</v>
      </c>
      <c r="C206" s="3">
        <f t="shared" si="3"/>
        <v>-2.008407286314795E-2</v>
      </c>
    </row>
    <row r="207" spans="1:3" x14ac:dyDescent="0.3">
      <c r="A207" s="2">
        <v>43997</v>
      </c>
      <c r="B207" s="3">
        <v>206.7</v>
      </c>
      <c r="C207" s="3">
        <f t="shared" si="3"/>
        <v>-1.4775977121067818E-2</v>
      </c>
    </row>
    <row r="208" spans="1:3" x14ac:dyDescent="0.3">
      <c r="A208" s="2">
        <v>43994</v>
      </c>
      <c r="B208" s="3">
        <v>210.85</v>
      </c>
      <c r="C208" s="3">
        <f t="shared" si="3"/>
        <v>2.0077406869859704E-2</v>
      </c>
    </row>
    <row r="209" spans="1:3" x14ac:dyDescent="0.3">
      <c r="A209" s="2">
        <v>43993</v>
      </c>
      <c r="B209" s="3">
        <v>205.25</v>
      </c>
      <c r="C209" s="3">
        <f t="shared" si="3"/>
        <v>-2.6559165283376762E-2</v>
      </c>
    </row>
    <row r="210" spans="1:3" x14ac:dyDescent="0.3">
      <c r="A210" s="2">
        <v>43992</v>
      </c>
      <c r="B210" s="3">
        <v>207.85</v>
      </c>
      <c r="C210" s="3">
        <f t="shared" si="3"/>
        <v>1.2667478684531108E-2</v>
      </c>
    </row>
    <row r="211" spans="1:3" x14ac:dyDescent="0.3">
      <c r="A211" s="2">
        <v>43991</v>
      </c>
      <c r="B211" s="3">
        <v>211.65</v>
      </c>
      <c r="C211" s="3">
        <f t="shared" si="3"/>
        <v>1.8282415203271674E-2</v>
      </c>
    </row>
    <row r="212" spans="1:3" x14ac:dyDescent="0.3">
      <c r="A212" s="2">
        <v>43990</v>
      </c>
      <c r="B212" s="3">
        <v>216.45</v>
      </c>
      <c r="C212" s="3">
        <f t="shared" si="3"/>
        <v>2.2678951098511702E-2</v>
      </c>
    </row>
    <row r="213" spans="1:3" x14ac:dyDescent="0.3">
      <c r="A213" s="2">
        <v>43987</v>
      </c>
      <c r="B213" s="3">
        <v>204.6</v>
      </c>
      <c r="C213" s="3">
        <f t="shared" si="3"/>
        <v>-5.4747054747054769E-2</v>
      </c>
    </row>
    <row r="214" spans="1:3" x14ac:dyDescent="0.3">
      <c r="A214" s="2">
        <v>43986</v>
      </c>
      <c r="B214" s="3">
        <v>195.25</v>
      </c>
      <c r="C214" s="3">
        <f t="shared" si="3"/>
        <v>-4.5698924731182755E-2</v>
      </c>
    </row>
    <row r="215" spans="1:3" x14ac:dyDescent="0.3">
      <c r="A215" s="2">
        <v>43985</v>
      </c>
      <c r="B215" s="3">
        <v>197.05</v>
      </c>
      <c r="C215" s="3">
        <f t="shared" si="3"/>
        <v>9.2189500640205146E-3</v>
      </c>
    </row>
    <row r="216" spans="1:3" x14ac:dyDescent="0.3">
      <c r="A216" s="2">
        <v>43984</v>
      </c>
      <c r="B216" s="3">
        <v>193.75</v>
      </c>
      <c r="C216" s="3">
        <f t="shared" si="3"/>
        <v>-1.6747018523217472E-2</v>
      </c>
    </row>
    <row r="217" spans="1:3" x14ac:dyDescent="0.3">
      <c r="A217" s="2">
        <v>43983</v>
      </c>
      <c r="B217" s="3">
        <v>195.7</v>
      </c>
      <c r="C217" s="3">
        <f t="shared" si="3"/>
        <v>1.0064516129032253E-2</v>
      </c>
    </row>
    <row r="218" spans="1:3" x14ac:dyDescent="0.3">
      <c r="A218" s="2">
        <v>43980</v>
      </c>
      <c r="B218" s="3">
        <v>194.55</v>
      </c>
      <c r="C218" s="3">
        <f t="shared" si="3"/>
        <v>-5.876341338783786E-3</v>
      </c>
    </row>
    <row r="219" spans="1:3" x14ac:dyDescent="0.3">
      <c r="A219" s="2">
        <v>43979</v>
      </c>
      <c r="B219" s="3">
        <v>185.85</v>
      </c>
      <c r="C219" s="3">
        <f t="shared" si="3"/>
        <v>-4.4718581341557484E-2</v>
      </c>
    </row>
    <row r="220" spans="1:3" x14ac:dyDescent="0.3">
      <c r="A220" s="2">
        <v>43978</v>
      </c>
      <c r="B220" s="3">
        <v>185.75</v>
      </c>
      <c r="C220" s="3">
        <f t="shared" si="3"/>
        <v>-5.3806833467850979E-4</v>
      </c>
    </row>
    <row r="221" spans="1:3" x14ac:dyDescent="0.3">
      <c r="A221" s="2">
        <v>43977</v>
      </c>
      <c r="B221" s="3">
        <v>179.3</v>
      </c>
      <c r="C221" s="3">
        <f t="shared" si="3"/>
        <v>-3.4724091520861311E-2</v>
      </c>
    </row>
    <row r="222" spans="1:3" x14ac:dyDescent="0.3">
      <c r="A222" s="2">
        <v>43973</v>
      </c>
      <c r="B222" s="3">
        <v>182.2</v>
      </c>
      <c r="C222" s="3">
        <f t="shared" si="3"/>
        <v>1.6174010039040621E-2</v>
      </c>
    </row>
    <row r="223" spans="1:3" x14ac:dyDescent="0.3">
      <c r="A223" s="2">
        <v>43972</v>
      </c>
      <c r="B223" s="3">
        <v>180.75</v>
      </c>
      <c r="C223" s="3">
        <f t="shared" si="3"/>
        <v>-7.9582875960482191E-3</v>
      </c>
    </row>
    <row r="224" spans="1:3" x14ac:dyDescent="0.3">
      <c r="A224" s="2">
        <v>43971</v>
      </c>
      <c r="B224" s="3">
        <v>178.85</v>
      </c>
      <c r="C224" s="3">
        <f t="shared" si="3"/>
        <v>-1.051175656984793E-2</v>
      </c>
    </row>
    <row r="225" spans="1:3" x14ac:dyDescent="0.3">
      <c r="A225" s="2">
        <v>43970</v>
      </c>
      <c r="B225" s="3">
        <v>171.35</v>
      </c>
      <c r="C225" s="3">
        <f t="shared" si="3"/>
        <v>-4.1934582051998848E-2</v>
      </c>
    </row>
    <row r="226" spans="1:3" x14ac:dyDescent="0.3">
      <c r="A226" s="2">
        <v>43969</v>
      </c>
      <c r="B226" s="3">
        <v>172.5</v>
      </c>
      <c r="C226" s="3">
        <f t="shared" si="3"/>
        <v>6.7114093959732557E-3</v>
      </c>
    </row>
    <row r="227" spans="1:3" x14ac:dyDescent="0.3">
      <c r="A227" s="2">
        <v>43966</v>
      </c>
      <c r="B227" s="3">
        <v>189.1</v>
      </c>
      <c r="C227" s="3">
        <f t="shared" si="3"/>
        <v>9.6231884057971007E-2</v>
      </c>
    </row>
    <row r="228" spans="1:3" x14ac:dyDescent="0.3">
      <c r="A228" s="2">
        <v>43965</v>
      </c>
      <c r="B228" s="3">
        <v>190.25</v>
      </c>
      <c r="C228" s="3">
        <f t="shared" si="3"/>
        <v>6.0814383923850635E-3</v>
      </c>
    </row>
    <row r="229" spans="1:3" x14ac:dyDescent="0.3">
      <c r="A229" s="2">
        <v>43964</v>
      </c>
      <c r="B229" s="3">
        <v>192.3</v>
      </c>
      <c r="C229" s="3">
        <f t="shared" si="3"/>
        <v>1.0775295663600692E-2</v>
      </c>
    </row>
    <row r="230" spans="1:3" x14ac:dyDescent="0.3">
      <c r="A230" s="2">
        <v>43963</v>
      </c>
      <c r="B230" s="3">
        <v>189.95</v>
      </c>
      <c r="C230" s="3">
        <f t="shared" si="3"/>
        <v>-1.2220488819552955E-2</v>
      </c>
    </row>
    <row r="231" spans="1:3" x14ac:dyDescent="0.3">
      <c r="A231" s="2">
        <v>43962</v>
      </c>
      <c r="B231" s="3">
        <v>192.65</v>
      </c>
      <c r="C231" s="3">
        <f t="shared" si="3"/>
        <v>1.4214266912345508E-2</v>
      </c>
    </row>
    <row r="232" spans="1:3" x14ac:dyDescent="0.3">
      <c r="A232" s="2">
        <v>43959</v>
      </c>
      <c r="B232" s="3">
        <v>196.95</v>
      </c>
      <c r="C232" s="3">
        <f t="shared" si="3"/>
        <v>2.2320269919543057E-2</v>
      </c>
    </row>
    <row r="233" spans="1:3" x14ac:dyDescent="0.3">
      <c r="A233" s="2">
        <v>43958</v>
      </c>
      <c r="B233" s="3">
        <v>200.9</v>
      </c>
      <c r="C233" s="3">
        <f t="shared" si="3"/>
        <v>2.0055851739020136E-2</v>
      </c>
    </row>
    <row r="234" spans="1:3" x14ac:dyDescent="0.3">
      <c r="A234" s="2">
        <v>43957</v>
      </c>
      <c r="B234" s="3">
        <v>202.5</v>
      </c>
      <c r="C234" s="3">
        <f t="shared" si="3"/>
        <v>7.9641612742658019E-3</v>
      </c>
    </row>
    <row r="235" spans="1:3" x14ac:dyDescent="0.3">
      <c r="A235" s="2">
        <v>43956</v>
      </c>
      <c r="B235" s="3">
        <v>214.6</v>
      </c>
      <c r="C235" s="3">
        <f t="shared" si="3"/>
        <v>5.9753086419753076E-2</v>
      </c>
    </row>
    <row r="236" spans="1:3" x14ac:dyDescent="0.3">
      <c r="A236" s="2">
        <v>43955</v>
      </c>
      <c r="B236" s="3">
        <v>207.8</v>
      </c>
      <c r="C236" s="3">
        <f t="shared" si="3"/>
        <v>-3.1686859273066137E-2</v>
      </c>
    </row>
    <row r="237" spans="1:3" x14ac:dyDescent="0.3">
      <c r="A237" s="2">
        <v>43951</v>
      </c>
      <c r="B237" s="3">
        <v>220.3</v>
      </c>
      <c r="C237" s="3">
        <f t="shared" si="3"/>
        <v>6.0153994225216501E-2</v>
      </c>
    </row>
    <row r="238" spans="1:3" x14ac:dyDescent="0.3">
      <c r="A238" s="2">
        <v>43950</v>
      </c>
      <c r="B238" s="3">
        <v>208.35</v>
      </c>
      <c r="C238" s="3">
        <f t="shared" si="3"/>
        <v>-5.4244212437585149E-2</v>
      </c>
    </row>
    <row r="239" spans="1:3" x14ac:dyDescent="0.3">
      <c r="A239" s="2">
        <v>43949</v>
      </c>
      <c r="B239" s="3">
        <v>210.9</v>
      </c>
      <c r="C239" s="3">
        <f t="shared" si="3"/>
        <v>1.2239020878329843E-2</v>
      </c>
    </row>
    <row r="240" spans="1:3" x14ac:dyDescent="0.3">
      <c r="A240" s="2">
        <v>43948</v>
      </c>
      <c r="B240" s="3">
        <v>208.25</v>
      </c>
      <c r="C240" s="3">
        <f t="shared" si="3"/>
        <v>-1.2565196775723098E-2</v>
      </c>
    </row>
    <row r="241" spans="1:3" x14ac:dyDescent="0.3">
      <c r="A241" s="2">
        <v>43945</v>
      </c>
      <c r="B241" s="3">
        <v>201.4</v>
      </c>
      <c r="C241" s="3">
        <f t="shared" si="3"/>
        <v>-3.2893157262905093E-2</v>
      </c>
    </row>
    <row r="242" spans="1:3" x14ac:dyDescent="0.3">
      <c r="A242" s="2">
        <v>43944</v>
      </c>
      <c r="B242" s="3">
        <v>209.5</v>
      </c>
      <c r="C242" s="3">
        <f t="shared" si="3"/>
        <v>4.0218470705064568E-2</v>
      </c>
    </row>
    <row r="243" spans="1:3" x14ac:dyDescent="0.3">
      <c r="A243" s="2">
        <v>43943</v>
      </c>
      <c r="B243" s="3">
        <v>212.7</v>
      </c>
      <c r="C243" s="3">
        <f t="shared" si="3"/>
        <v>1.5274463007159955E-2</v>
      </c>
    </row>
    <row r="244" spans="1:3" x14ac:dyDescent="0.3">
      <c r="A244" s="2">
        <v>43942</v>
      </c>
      <c r="B244" s="3">
        <v>215.85</v>
      </c>
      <c r="C244" s="3">
        <f t="shared" si="3"/>
        <v>1.4809590973201781E-2</v>
      </c>
    </row>
    <row r="245" spans="1:3" x14ac:dyDescent="0.3">
      <c r="A245" s="2">
        <v>43941</v>
      </c>
      <c r="B245" s="3">
        <v>227.4</v>
      </c>
      <c r="C245" s="3">
        <f t="shared" si="3"/>
        <v>5.3509381514941001E-2</v>
      </c>
    </row>
    <row r="246" spans="1:3" x14ac:dyDescent="0.3">
      <c r="A246" s="2">
        <v>43938</v>
      </c>
      <c r="B246" s="3">
        <v>217.7</v>
      </c>
      <c r="C246" s="3">
        <f t="shared" si="3"/>
        <v>-4.2656112576957006E-2</v>
      </c>
    </row>
    <row r="247" spans="1:3" x14ac:dyDescent="0.3">
      <c r="A247" s="2">
        <v>43937</v>
      </c>
      <c r="B247" s="3">
        <v>213.85</v>
      </c>
      <c r="C247" s="3">
        <f t="shared" si="3"/>
        <v>-1.7684887459807008E-2</v>
      </c>
    </row>
    <row r="248" spans="1:3" x14ac:dyDescent="0.3">
      <c r="A248" s="2">
        <v>43936</v>
      </c>
      <c r="B248" s="3">
        <v>208.45</v>
      </c>
      <c r="C248" s="3">
        <f t="shared" si="3"/>
        <v>-2.5251344400280651E-2</v>
      </c>
    </row>
    <row r="249" spans="1:3" x14ac:dyDescent="0.3">
      <c r="A249" s="2">
        <v>43934</v>
      </c>
      <c r="B249" s="3">
        <v>205.45</v>
      </c>
      <c r="C249" s="3">
        <f t="shared" si="3"/>
        <v>-1.4391940513312496E-2</v>
      </c>
    </row>
    <row r="250" spans="1:3" x14ac:dyDescent="0.3">
      <c r="A250" s="2">
        <v>43930</v>
      </c>
      <c r="B250" s="3">
        <v>207.85</v>
      </c>
      <c r="C250" s="3">
        <f t="shared" si="3"/>
        <v>1.1681674373326789E-2</v>
      </c>
    </row>
    <row r="251" spans="1:3" x14ac:dyDescent="0.3">
      <c r="A251" s="2">
        <v>43929</v>
      </c>
      <c r="B251" s="3">
        <v>199.5</v>
      </c>
      <c r="C251" s="3">
        <f t="shared" si="3"/>
        <v>-4.0173201828241467E-2</v>
      </c>
    </row>
    <row r="252" spans="1:3" x14ac:dyDescent="0.3">
      <c r="A252" s="2">
        <v>43928</v>
      </c>
      <c r="B252" s="3">
        <v>200.1</v>
      </c>
      <c r="C252" s="3">
        <f t="shared" si="3"/>
        <v>3.0075187969924588E-3</v>
      </c>
    </row>
    <row r="253" spans="1:3" x14ac:dyDescent="0.3">
      <c r="A253" s="2">
        <v>43924</v>
      </c>
      <c r="B253" s="3">
        <v>184.2</v>
      </c>
      <c r="C253" s="3">
        <f t="shared" si="3"/>
        <v>-7.946026986506749E-2</v>
      </c>
    </row>
    <row r="254" spans="1:3" x14ac:dyDescent="0.3">
      <c r="A254" s="2">
        <v>43922</v>
      </c>
      <c r="B254" s="3">
        <v>184</v>
      </c>
      <c r="C254" s="3">
        <f t="shared" si="3"/>
        <v>-1.0857763300758938E-3</v>
      </c>
    </row>
    <row r="255" spans="1:3" x14ac:dyDescent="0.3">
      <c r="A255" s="2">
        <v>43921</v>
      </c>
      <c r="B255" s="3">
        <v>190.1</v>
      </c>
      <c r="C255" s="3">
        <f t="shared" si="3"/>
        <v>3.315217391304337E-2</v>
      </c>
    </row>
    <row r="256" spans="1:3" x14ac:dyDescent="0.3">
      <c r="A256" s="2">
        <v>43920</v>
      </c>
      <c r="B256" s="3">
        <v>167.9</v>
      </c>
      <c r="C256" s="3">
        <f t="shared" si="3"/>
        <v>-0.1167806417674907</v>
      </c>
    </row>
    <row r="257" spans="1:3" x14ac:dyDescent="0.3">
      <c r="A257" s="2">
        <v>43917</v>
      </c>
      <c r="B257" s="3">
        <v>170.25</v>
      </c>
      <c r="C257" s="3">
        <f t="shared" si="3"/>
        <v>1.3996426444311982E-2</v>
      </c>
    </row>
    <row r="258" spans="1:3" x14ac:dyDescent="0.3">
      <c r="A258" s="2">
        <v>43916</v>
      </c>
      <c r="B258" s="3">
        <v>177.3</v>
      </c>
      <c r="C258" s="3">
        <f t="shared" si="3"/>
        <v>4.1409691629956003E-2</v>
      </c>
    </row>
    <row r="259" spans="1:3" x14ac:dyDescent="0.3">
      <c r="A259" s="2">
        <v>43915</v>
      </c>
      <c r="B259" s="3">
        <v>177.4</v>
      </c>
      <c r="C259" s="3">
        <f t="shared" si="3"/>
        <v>5.6401579244225175E-4</v>
      </c>
    </row>
    <row r="260" spans="1:3" x14ac:dyDescent="0.3">
      <c r="A260" s="2">
        <v>43914</v>
      </c>
      <c r="B260" s="3">
        <v>184.55</v>
      </c>
      <c r="C260" s="3">
        <f t="shared" si="3"/>
        <v>4.0304396843292123E-2</v>
      </c>
    </row>
    <row r="261" spans="1:3" x14ac:dyDescent="0.3">
      <c r="A261" s="2">
        <v>43913</v>
      </c>
      <c r="B261" s="3">
        <v>183.8</v>
      </c>
      <c r="C261" s="3">
        <f t="shared" si="3"/>
        <v>-4.0639393118395706E-3</v>
      </c>
    </row>
    <row r="262" spans="1:3" x14ac:dyDescent="0.3">
      <c r="A262" s="2">
        <v>43910</v>
      </c>
      <c r="B262" s="3">
        <v>208.5</v>
      </c>
      <c r="C262" s="3">
        <f t="shared" si="3"/>
        <v>0.13438520130576714</v>
      </c>
    </row>
    <row r="263" spans="1:3" x14ac:dyDescent="0.3">
      <c r="A263" s="2">
        <v>43909</v>
      </c>
      <c r="B263" s="3">
        <v>190.1</v>
      </c>
      <c r="C263" s="3">
        <f t="shared" ref="C263:C326" si="4">(B263/B262)-1</f>
        <v>-8.824940047961638E-2</v>
      </c>
    </row>
    <row r="264" spans="1:3" x14ac:dyDescent="0.3">
      <c r="A264" s="2">
        <v>43908</v>
      </c>
      <c r="B264" s="3">
        <v>205.3</v>
      </c>
      <c r="C264" s="3">
        <f t="shared" si="4"/>
        <v>7.9957916885849745E-2</v>
      </c>
    </row>
    <row r="265" spans="1:3" x14ac:dyDescent="0.3">
      <c r="A265" s="2">
        <v>43907</v>
      </c>
      <c r="B265" s="3">
        <v>217.05</v>
      </c>
      <c r="C265" s="3">
        <f t="shared" si="4"/>
        <v>5.7233317096931247E-2</v>
      </c>
    </row>
    <row r="266" spans="1:3" x14ac:dyDescent="0.3">
      <c r="A266" s="2">
        <v>43906</v>
      </c>
      <c r="B266" s="3">
        <v>204.8</v>
      </c>
      <c r="C266" s="3">
        <f t="shared" si="4"/>
        <v>-5.6438608615526409E-2</v>
      </c>
    </row>
    <row r="267" spans="1:3" x14ac:dyDescent="0.3">
      <c r="A267" s="2">
        <v>43903</v>
      </c>
      <c r="B267" s="3">
        <v>197.6</v>
      </c>
      <c r="C267" s="3">
        <f t="shared" si="4"/>
        <v>-3.5156250000000111E-2</v>
      </c>
    </row>
    <row r="268" spans="1:3" x14ac:dyDescent="0.3">
      <c r="A268" s="2">
        <v>43902</v>
      </c>
      <c r="B268" s="3">
        <v>184.2</v>
      </c>
      <c r="C268" s="3">
        <f t="shared" si="4"/>
        <v>-6.7813765182186292E-2</v>
      </c>
    </row>
    <row r="269" spans="1:3" x14ac:dyDescent="0.3">
      <c r="A269" s="2">
        <v>43901</v>
      </c>
      <c r="B269" s="3">
        <v>211.05</v>
      </c>
      <c r="C269" s="3">
        <f t="shared" si="4"/>
        <v>0.14576547231270376</v>
      </c>
    </row>
    <row r="270" spans="1:3" x14ac:dyDescent="0.3">
      <c r="A270" s="2">
        <v>43899</v>
      </c>
      <c r="B270" s="3">
        <v>212.6</v>
      </c>
      <c r="C270" s="3">
        <f t="shared" si="4"/>
        <v>7.3442312248281905E-3</v>
      </c>
    </row>
    <row r="271" spans="1:3" x14ac:dyDescent="0.3">
      <c r="A271" s="2">
        <v>43896</v>
      </c>
      <c r="B271" s="3">
        <v>201.15</v>
      </c>
      <c r="C271" s="3">
        <f t="shared" si="4"/>
        <v>-5.3857008466603906E-2</v>
      </c>
    </row>
    <row r="272" spans="1:3" x14ac:dyDescent="0.3">
      <c r="A272" s="2">
        <v>43895</v>
      </c>
      <c r="B272" s="3">
        <v>203.7</v>
      </c>
      <c r="C272" s="3">
        <f t="shared" si="4"/>
        <v>1.2677106636838076E-2</v>
      </c>
    </row>
    <row r="273" spans="1:3" x14ac:dyDescent="0.3">
      <c r="A273" s="2">
        <v>43894</v>
      </c>
      <c r="B273" s="3">
        <v>206.1</v>
      </c>
      <c r="C273" s="3">
        <f t="shared" si="4"/>
        <v>1.178203240058906E-2</v>
      </c>
    </row>
    <row r="274" spans="1:3" x14ac:dyDescent="0.3">
      <c r="A274" s="2">
        <v>43893</v>
      </c>
      <c r="B274" s="3">
        <v>205.55</v>
      </c>
      <c r="C274" s="3">
        <f t="shared" si="4"/>
        <v>-2.6686074721008479E-3</v>
      </c>
    </row>
    <row r="275" spans="1:3" x14ac:dyDescent="0.3">
      <c r="A275" s="2">
        <v>43892</v>
      </c>
      <c r="B275" s="3">
        <v>194.95</v>
      </c>
      <c r="C275" s="3">
        <f t="shared" si="4"/>
        <v>-5.156896132327915E-2</v>
      </c>
    </row>
    <row r="276" spans="1:3" x14ac:dyDescent="0.3">
      <c r="A276" s="2">
        <v>43889</v>
      </c>
      <c r="B276" s="3">
        <v>197.55</v>
      </c>
      <c r="C276" s="3">
        <f t="shared" si="4"/>
        <v>1.3336753013593272E-2</v>
      </c>
    </row>
    <row r="277" spans="1:3" x14ac:dyDescent="0.3">
      <c r="A277" s="2">
        <v>43888</v>
      </c>
      <c r="B277" s="3">
        <v>204.4</v>
      </c>
      <c r="C277" s="3">
        <f t="shared" si="4"/>
        <v>3.4674765882055203E-2</v>
      </c>
    </row>
    <row r="278" spans="1:3" x14ac:dyDescent="0.3">
      <c r="A278" s="2">
        <v>43887</v>
      </c>
      <c r="B278" s="3">
        <v>208.85</v>
      </c>
      <c r="C278" s="3">
        <f t="shared" si="4"/>
        <v>2.1771037181996133E-2</v>
      </c>
    </row>
    <row r="279" spans="1:3" x14ac:dyDescent="0.3">
      <c r="A279" s="2">
        <v>43886</v>
      </c>
      <c r="B279" s="3">
        <v>211.05</v>
      </c>
      <c r="C279" s="3">
        <f t="shared" si="4"/>
        <v>1.0533875987551067E-2</v>
      </c>
    </row>
    <row r="280" spans="1:3" x14ac:dyDescent="0.3">
      <c r="A280" s="2">
        <v>43885</v>
      </c>
      <c r="B280" s="3">
        <v>216.2</v>
      </c>
      <c r="C280" s="3">
        <f t="shared" si="4"/>
        <v>2.4401800521203443E-2</v>
      </c>
    </row>
    <row r="281" spans="1:3" x14ac:dyDescent="0.3">
      <c r="A281" s="2">
        <v>43881</v>
      </c>
      <c r="B281" s="3">
        <v>222.4</v>
      </c>
      <c r="C281" s="3">
        <f t="shared" si="4"/>
        <v>2.8677150786309058E-2</v>
      </c>
    </row>
    <row r="282" spans="1:3" x14ac:dyDescent="0.3">
      <c r="A282" s="2">
        <v>43880</v>
      </c>
      <c r="B282" s="3">
        <v>226.45</v>
      </c>
      <c r="C282" s="3">
        <f t="shared" si="4"/>
        <v>1.8210431654676285E-2</v>
      </c>
    </row>
    <row r="283" spans="1:3" x14ac:dyDescent="0.3">
      <c r="A283" s="2">
        <v>43879</v>
      </c>
      <c r="B283" s="3">
        <v>224.95</v>
      </c>
      <c r="C283" s="3">
        <f t="shared" si="4"/>
        <v>-6.623978803267816E-3</v>
      </c>
    </row>
    <row r="284" spans="1:3" x14ac:dyDescent="0.3">
      <c r="A284" s="2">
        <v>43878</v>
      </c>
      <c r="B284" s="3">
        <v>230</v>
      </c>
      <c r="C284" s="3">
        <f t="shared" si="4"/>
        <v>2.2449433207379466E-2</v>
      </c>
    </row>
    <row r="285" spans="1:3" x14ac:dyDescent="0.3">
      <c r="A285" s="2">
        <v>43875</v>
      </c>
      <c r="B285" s="3">
        <v>233.85</v>
      </c>
      <c r="C285" s="3">
        <f t="shared" si="4"/>
        <v>1.673913043478259E-2</v>
      </c>
    </row>
    <row r="286" spans="1:3" x14ac:dyDescent="0.3">
      <c r="A286" s="2">
        <v>43874</v>
      </c>
      <c r="B286" s="3">
        <v>235.05</v>
      </c>
      <c r="C286" s="3">
        <f t="shared" si="4"/>
        <v>5.1314945477871632E-3</v>
      </c>
    </row>
    <row r="287" spans="1:3" x14ac:dyDescent="0.3">
      <c r="A287" s="2">
        <v>43873</v>
      </c>
      <c r="B287" s="3">
        <v>233.55</v>
      </c>
      <c r="C287" s="3">
        <f t="shared" si="4"/>
        <v>-6.3816209317166805E-3</v>
      </c>
    </row>
    <row r="288" spans="1:3" x14ac:dyDescent="0.3">
      <c r="A288" s="2">
        <v>43872</v>
      </c>
      <c r="B288" s="3">
        <v>240</v>
      </c>
      <c r="C288" s="3">
        <f t="shared" si="4"/>
        <v>2.7617212588310736E-2</v>
      </c>
    </row>
    <row r="289" spans="1:3" x14ac:dyDescent="0.3">
      <c r="A289" s="2">
        <v>43871</v>
      </c>
      <c r="B289" s="3">
        <v>238.85</v>
      </c>
      <c r="C289" s="3">
        <f t="shared" si="4"/>
        <v>-4.7916666666666385E-3</v>
      </c>
    </row>
    <row r="290" spans="1:3" x14ac:dyDescent="0.3">
      <c r="A290" s="2">
        <v>43868</v>
      </c>
      <c r="B290" s="3">
        <v>241.05</v>
      </c>
      <c r="C290" s="3">
        <f t="shared" si="4"/>
        <v>9.2108017584258128E-3</v>
      </c>
    </row>
    <row r="291" spans="1:3" x14ac:dyDescent="0.3">
      <c r="A291" s="2">
        <v>43867</v>
      </c>
      <c r="B291" s="3">
        <v>243.4</v>
      </c>
      <c r="C291" s="3">
        <f t="shared" si="4"/>
        <v>9.7490147272349947E-3</v>
      </c>
    </row>
    <row r="292" spans="1:3" x14ac:dyDescent="0.3">
      <c r="A292" s="2">
        <v>43866</v>
      </c>
      <c r="B292" s="3">
        <v>236.95</v>
      </c>
      <c r="C292" s="3">
        <f t="shared" si="4"/>
        <v>-2.6499589153656578E-2</v>
      </c>
    </row>
    <row r="293" spans="1:3" x14ac:dyDescent="0.3">
      <c r="A293" s="2">
        <v>43865</v>
      </c>
      <c r="B293" s="3">
        <v>231.7</v>
      </c>
      <c r="C293" s="3">
        <f t="shared" si="4"/>
        <v>-2.215657311669128E-2</v>
      </c>
    </row>
    <row r="294" spans="1:3" x14ac:dyDescent="0.3">
      <c r="A294" s="2">
        <v>43864</v>
      </c>
      <c r="B294" s="3">
        <v>223.4</v>
      </c>
      <c r="C294" s="3">
        <f t="shared" si="4"/>
        <v>-3.5822183858437606E-2</v>
      </c>
    </row>
    <row r="295" spans="1:3" x14ac:dyDescent="0.3">
      <c r="A295" s="2">
        <v>43862</v>
      </c>
      <c r="B295" s="3">
        <v>224.7</v>
      </c>
      <c r="C295" s="3">
        <f t="shared" si="4"/>
        <v>5.8191584601610113E-3</v>
      </c>
    </row>
    <row r="296" spans="1:3" x14ac:dyDescent="0.3">
      <c r="A296" s="2">
        <v>43861</v>
      </c>
      <c r="B296" s="3">
        <v>232.45</v>
      </c>
      <c r="C296" s="3">
        <f t="shared" si="4"/>
        <v>3.4490431686693412E-2</v>
      </c>
    </row>
    <row r="297" spans="1:3" x14ac:dyDescent="0.3">
      <c r="A297" s="2">
        <v>43860</v>
      </c>
      <c r="B297" s="3">
        <v>240.1</v>
      </c>
      <c r="C297" s="3">
        <f t="shared" si="4"/>
        <v>3.2910303291030285E-2</v>
      </c>
    </row>
    <row r="298" spans="1:3" x14ac:dyDescent="0.3">
      <c r="A298" s="2">
        <v>43859</v>
      </c>
      <c r="B298" s="3">
        <v>245.7</v>
      </c>
      <c r="C298" s="3">
        <f t="shared" si="4"/>
        <v>2.3323615160349753E-2</v>
      </c>
    </row>
    <row r="299" spans="1:3" x14ac:dyDescent="0.3">
      <c r="A299" s="2">
        <v>43858</v>
      </c>
      <c r="B299" s="3">
        <v>242.35</v>
      </c>
      <c r="C299" s="3">
        <f t="shared" si="4"/>
        <v>-1.3634513634513623E-2</v>
      </c>
    </row>
    <row r="300" spans="1:3" x14ac:dyDescent="0.3">
      <c r="A300" s="2">
        <v>43857</v>
      </c>
      <c r="B300" s="3">
        <v>241</v>
      </c>
      <c r="C300" s="3">
        <f t="shared" si="4"/>
        <v>-5.5704559521353447E-3</v>
      </c>
    </row>
    <row r="301" spans="1:3" x14ac:dyDescent="0.3">
      <c r="A301" s="2">
        <v>43854</v>
      </c>
      <c r="B301" s="3">
        <v>244.8</v>
      </c>
      <c r="C301" s="3">
        <f t="shared" si="4"/>
        <v>1.5767634854771728E-2</v>
      </c>
    </row>
    <row r="302" spans="1:3" x14ac:dyDescent="0.3">
      <c r="A302" s="2">
        <v>43853</v>
      </c>
      <c r="B302" s="3">
        <v>246.8</v>
      </c>
      <c r="C302" s="3">
        <f t="shared" si="4"/>
        <v>8.1699346405228468E-3</v>
      </c>
    </row>
    <row r="303" spans="1:3" x14ac:dyDescent="0.3">
      <c r="A303" s="2">
        <v>43852</v>
      </c>
      <c r="B303" s="3">
        <v>245.15</v>
      </c>
      <c r="C303" s="3">
        <f t="shared" si="4"/>
        <v>-6.6855753646677396E-3</v>
      </c>
    </row>
    <row r="304" spans="1:3" x14ac:dyDescent="0.3">
      <c r="A304" s="2">
        <v>43851</v>
      </c>
      <c r="B304" s="3">
        <v>249.45</v>
      </c>
      <c r="C304" s="3">
        <f t="shared" si="4"/>
        <v>1.7540281460330265E-2</v>
      </c>
    </row>
    <row r="305" spans="1:3" x14ac:dyDescent="0.3">
      <c r="A305" s="2">
        <v>43850</v>
      </c>
      <c r="B305" s="3">
        <v>248.75</v>
      </c>
      <c r="C305" s="3">
        <f t="shared" si="4"/>
        <v>-2.806173581880067E-3</v>
      </c>
    </row>
    <row r="306" spans="1:3" x14ac:dyDescent="0.3">
      <c r="A306" s="2">
        <v>43847</v>
      </c>
      <c r="B306" s="3">
        <v>249.65</v>
      </c>
      <c r="C306" s="3">
        <f t="shared" si="4"/>
        <v>3.6180904522613577E-3</v>
      </c>
    </row>
    <row r="307" spans="1:3" x14ac:dyDescent="0.3">
      <c r="A307" s="2">
        <v>43846</v>
      </c>
      <c r="B307" s="3">
        <v>250.2</v>
      </c>
      <c r="C307" s="3">
        <f t="shared" si="4"/>
        <v>2.2030843180451676E-3</v>
      </c>
    </row>
    <row r="308" spans="1:3" x14ac:dyDescent="0.3">
      <c r="A308" s="2">
        <v>43845</v>
      </c>
      <c r="B308" s="3">
        <v>255.95</v>
      </c>
      <c r="C308" s="3">
        <f t="shared" si="4"/>
        <v>2.2981614708233344E-2</v>
      </c>
    </row>
    <row r="309" spans="1:3" x14ac:dyDescent="0.3">
      <c r="A309" s="2">
        <v>43844</v>
      </c>
      <c r="B309" s="3">
        <v>254.5</v>
      </c>
      <c r="C309" s="3">
        <f t="shared" si="4"/>
        <v>-5.6651689783160375E-3</v>
      </c>
    </row>
    <row r="310" spans="1:3" x14ac:dyDescent="0.3">
      <c r="A310" s="2">
        <v>43843</v>
      </c>
      <c r="B310" s="3">
        <v>252.35</v>
      </c>
      <c r="C310" s="3">
        <f t="shared" si="4"/>
        <v>-8.4479371316307228E-3</v>
      </c>
    </row>
    <row r="311" spans="1:3" x14ac:dyDescent="0.3">
      <c r="A311" s="2">
        <v>43840</v>
      </c>
      <c r="B311" s="3">
        <v>253.35</v>
      </c>
      <c r="C311" s="3">
        <f t="shared" si="4"/>
        <v>3.9627501486030337E-3</v>
      </c>
    </row>
    <row r="312" spans="1:3" x14ac:dyDescent="0.3">
      <c r="A312" s="2">
        <v>43839</v>
      </c>
      <c r="B312" s="3">
        <v>252.95</v>
      </c>
      <c r="C312" s="3">
        <f t="shared" si="4"/>
        <v>-1.5788434971383269E-3</v>
      </c>
    </row>
    <row r="313" spans="1:3" x14ac:dyDescent="0.3">
      <c r="A313" s="2">
        <v>43838</v>
      </c>
      <c r="B313" s="3">
        <v>241.7</v>
      </c>
      <c r="C313" s="3">
        <f t="shared" si="4"/>
        <v>-4.4475192725835111E-2</v>
      </c>
    </row>
    <row r="314" spans="1:3" x14ac:dyDescent="0.3">
      <c r="A314" s="2">
        <v>43837</v>
      </c>
      <c r="B314" s="3">
        <v>242.15</v>
      </c>
      <c r="C314" s="3">
        <f t="shared" si="4"/>
        <v>1.8618121638396268E-3</v>
      </c>
    </row>
    <row r="315" spans="1:3" x14ac:dyDescent="0.3">
      <c r="A315" s="2">
        <v>43836</v>
      </c>
      <c r="B315" s="3">
        <v>244.65</v>
      </c>
      <c r="C315" s="3">
        <f t="shared" si="4"/>
        <v>1.0324179227751307E-2</v>
      </c>
    </row>
    <row r="316" spans="1:3" x14ac:dyDescent="0.3">
      <c r="A316" s="2">
        <v>43833</v>
      </c>
      <c r="B316" s="3">
        <v>263.7</v>
      </c>
      <c r="C316" s="3">
        <f t="shared" si="4"/>
        <v>7.7866339668914764E-2</v>
      </c>
    </row>
    <row r="317" spans="1:3" x14ac:dyDescent="0.3">
      <c r="A317" s="2">
        <v>43832</v>
      </c>
      <c r="B317" s="3">
        <v>269.5</v>
      </c>
      <c r="C317" s="3">
        <f t="shared" si="4"/>
        <v>2.1994690936670613E-2</v>
      </c>
    </row>
    <row r="318" spans="1:3" x14ac:dyDescent="0.3">
      <c r="A318" s="2">
        <v>43831</v>
      </c>
      <c r="B318" s="3">
        <v>265.5</v>
      </c>
      <c r="C318" s="3">
        <f t="shared" si="4"/>
        <v>-1.4842300556586308E-2</v>
      </c>
    </row>
    <row r="319" spans="1:3" x14ac:dyDescent="0.3">
      <c r="A319" s="2">
        <v>43830</v>
      </c>
      <c r="B319" s="3">
        <v>264.5</v>
      </c>
      <c r="C319" s="3">
        <f t="shared" si="4"/>
        <v>-3.7664783427495685E-3</v>
      </c>
    </row>
    <row r="320" spans="1:3" x14ac:dyDescent="0.3">
      <c r="A320" s="2">
        <v>43829</v>
      </c>
      <c r="B320" s="3">
        <v>267.2</v>
      </c>
      <c r="C320" s="3">
        <f t="shared" si="4"/>
        <v>1.0207939508506625E-2</v>
      </c>
    </row>
    <row r="321" spans="1:3" x14ac:dyDescent="0.3">
      <c r="A321" s="2">
        <v>43826</v>
      </c>
      <c r="B321" s="3">
        <v>266.60000000000002</v>
      </c>
      <c r="C321" s="3">
        <f t="shared" si="4"/>
        <v>-2.2455089820357932E-3</v>
      </c>
    </row>
    <row r="322" spans="1:3" x14ac:dyDescent="0.3">
      <c r="A322" s="2">
        <v>43825</v>
      </c>
      <c r="B322" s="3">
        <v>258.60000000000002</v>
      </c>
      <c r="C322" s="3">
        <f t="shared" si="4"/>
        <v>-3.0007501875468856E-2</v>
      </c>
    </row>
    <row r="323" spans="1:3" x14ac:dyDescent="0.3">
      <c r="A323" s="2">
        <v>43823</v>
      </c>
      <c r="B323" s="3">
        <v>262.45</v>
      </c>
      <c r="C323" s="3">
        <f t="shared" si="4"/>
        <v>1.4887857695282225E-2</v>
      </c>
    </row>
    <row r="324" spans="1:3" x14ac:dyDescent="0.3">
      <c r="A324" s="2">
        <v>43822</v>
      </c>
      <c r="B324" s="3">
        <v>265.95</v>
      </c>
      <c r="C324" s="3">
        <f t="shared" si="4"/>
        <v>1.3335873499714213E-2</v>
      </c>
    </row>
    <row r="325" spans="1:3" x14ac:dyDescent="0.3">
      <c r="A325" s="2">
        <v>43819</v>
      </c>
      <c r="B325" s="3">
        <v>263.89999999999998</v>
      </c>
      <c r="C325" s="3">
        <f t="shared" si="4"/>
        <v>-7.7082158300433301E-3</v>
      </c>
    </row>
    <row r="326" spans="1:3" x14ac:dyDescent="0.3">
      <c r="A326" s="2">
        <v>43818</v>
      </c>
      <c r="B326" s="3">
        <v>264.85000000000002</v>
      </c>
      <c r="C326" s="3">
        <f t="shared" si="4"/>
        <v>3.5998484274348819E-3</v>
      </c>
    </row>
    <row r="327" spans="1:3" x14ac:dyDescent="0.3">
      <c r="A327" s="2">
        <v>43817</v>
      </c>
      <c r="B327" s="3">
        <v>263.8</v>
      </c>
      <c r="C327" s="3">
        <f t="shared" ref="C327:C390" si="5">(B327/B326)-1</f>
        <v>-3.9645082121956277E-3</v>
      </c>
    </row>
    <row r="328" spans="1:3" x14ac:dyDescent="0.3">
      <c r="A328" s="2">
        <v>43816</v>
      </c>
      <c r="B328" s="3">
        <v>264.89999999999998</v>
      </c>
      <c r="C328" s="3">
        <f t="shared" si="5"/>
        <v>4.1698256254736332E-3</v>
      </c>
    </row>
    <row r="329" spans="1:3" x14ac:dyDescent="0.3">
      <c r="A329" s="2">
        <v>43815</v>
      </c>
      <c r="B329" s="3">
        <v>266.8</v>
      </c>
      <c r="C329" s="3">
        <f t="shared" si="5"/>
        <v>7.1725179312949194E-3</v>
      </c>
    </row>
    <row r="330" spans="1:3" x14ac:dyDescent="0.3">
      <c r="A330" s="2">
        <v>43812</v>
      </c>
      <c r="B330" s="3">
        <v>267.39999999999998</v>
      </c>
      <c r="C330" s="3">
        <f t="shared" si="5"/>
        <v>2.2488755622187551E-3</v>
      </c>
    </row>
    <row r="331" spans="1:3" x14ac:dyDescent="0.3">
      <c r="A331" s="2">
        <v>43811</v>
      </c>
      <c r="B331" s="3">
        <v>266.2</v>
      </c>
      <c r="C331" s="3">
        <f t="shared" si="5"/>
        <v>-4.487658937920691E-3</v>
      </c>
    </row>
    <row r="332" spans="1:3" x14ac:dyDescent="0.3">
      <c r="A332" s="2">
        <v>43810</v>
      </c>
      <c r="B332" s="3">
        <v>262.64999999999998</v>
      </c>
      <c r="C332" s="3">
        <f t="shared" si="5"/>
        <v>-1.3335837716002996E-2</v>
      </c>
    </row>
    <row r="333" spans="1:3" x14ac:dyDescent="0.3">
      <c r="A333" s="2">
        <v>43809</v>
      </c>
      <c r="B333" s="3">
        <v>260.45</v>
      </c>
      <c r="C333" s="3">
        <f t="shared" si="5"/>
        <v>-8.3761660003807137E-3</v>
      </c>
    </row>
    <row r="334" spans="1:3" x14ac:dyDescent="0.3">
      <c r="A334" s="2">
        <v>43808</v>
      </c>
      <c r="B334" s="3">
        <v>268.89999999999998</v>
      </c>
      <c r="C334" s="3">
        <f t="shared" si="5"/>
        <v>3.2443847187559882E-2</v>
      </c>
    </row>
    <row r="335" spans="1:3" x14ac:dyDescent="0.3">
      <c r="A335" s="2">
        <v>43805</v>
      </c>
      <c r="B335" s="3">
        <v>263</v>
      </c>
      <c r="C335" s="3">
        <f t="shared" si="5"/>
        <v>-2.1941242097433866E-2</v>
      </c>
    </row>
    <row r="336" spans="1:3" x14ac:dyDescent="0.3">
      <c r="A336" s="2">
        <v>43804</v>
      </c>
      <c r="B336" s="3">
        <v>265.89999999999998</v>
      </c>
      <c r="C336" s="3">
        <f t="shared" si="5"/>
        <v>1.1026615969581766E-2</v>
      </c>
    </row>
    <row r="337" spans="1:3" x14ac:dyDescent="0.3">
      <c r="A337" s="2">
        <v>43803</v>
      </c>
      <c r="B337" s="3">
        <v>269.8</v>
      </c>
      <c r="C337" s="3">
        <f t="shared" si="5"/>
        <v>1.4667168108311479E-2</v>
      </c>
    </row>
    <row r="338" spans="1:3" x14ac:dyDescent="0.3">
      <c r="A338" s="2">
        <v>43802</v>
      </c>
      <c r="B338" s="3">
        <v>274.39999999999998</v>
      </c>
      <c r="C338" s="3">
        <f t="shared" si="5"/>
        <v>1.7049666419569842E-2</v>
      </c>
    </row>
    <row r="339" spans="1:3" x14ac:dyDescent="0.3">
      <c r="A339" s="2">
        <v>43801</v>
      </c>
      <c r="B339" s="3">
        <v>281.8</v>
      </c>
      <c r="C339" s="3">
        <f t="shared" si="5"/>
        <v>2.6967930029154541E-2</v>
      </c>
    </row>
    <row r="340" spans="1:3" x14ac:dyDescent="0.3">
      <c r="A340" s="2">
        <v>43798</v>
      </c>
      <c r="B340" s="3">
        <v>282.60000000000002</v>
      </c>
      <c r="C340" s="3">
        <f t="shared" si="5"/>
        <v>2.8388928317957252E-3</v>
      </c>
    </row>
    <row r="341" spans="1:3" x14ac:dyDescent="0.3">
      <c r="A341" s="2">
        <v>43797</v>
      </c>
      <c r="B341" s="3">
        <v>290.7</v>
      </c>
      <c r="C341" s="3">
        <f t="shared" si="5"/>
        <v>2.8662420382165488E-2</v>
      </c>
    </row>
    <row r="342" spans="1:3" x14ac:dyDescent="0.3">
      <c r="A342" s="2">
        <v>43796</v>
      </c>
      <c r="B342" s="3">
        <v>286.5</v>
      </c>
      <c r="C342" s="3">
        <f t="shared" si="5"/>
        <v>-1.4447884416924572E-2</v>
      </c>
    </row>
    <row r="343" spans="1:3" x14ac:dyDescent="0.3">
      <c r="A343" s="2">
        <v>43795</v>
      </c>
      <c r="B343" s="3">
        <v>289.39999999999998</v>
      </c>
      <c r="C343" s="3">
        <f t="shared" si="5"/>
        <v>1.0122164048865567E-2</v>
      </c>
    </row>
    <row r="344" spans="1:3" x14ac:dyDescent="0.3">
      <c r="A344" s="2">
        <v>43794</v>
      </c>
      <c r="B344" s="3">
        <v>295.60000000000002</v>
      </c>
      <c r="C344" s="3">
        <f t="shared" si="5"/>
        <v>2.1423635107118422E-2</v>
      </c>
    </row>
    <row r="345" spans="1:3" x14ac:dyDescent="0.3">
      <c r="A345" s="2">
        <v>43791</v>
      </c>
      <c r="B345" s="3">
        <v>290.35000000000002</v>
      </c>
      <c r="C345" s="3">
        <f t="shared" si="5"/>
        <v>-1.7760487144790282E-2</v>
      </c>
    </row>
    <row r="346" spans="1:3" x14ac:dyDescent="0.3">
      <c r="A346" s="2">
        <v>43790</v>
      </c>
      <c r="B346" s="3">
        <v>286.8</v>
      </c>
      <c r="C346" s="3">
        <f t="shared" si="5"/>
        <v>-1.2226623041157292E-2</v>
      </c>
    </row>
    <row r="347" spans="1:3" x14ac:dyDescent="0.3">
      <c r="A347" s="2">
        <v>43789</v>
      </c>
      <c r="B347" s="3">
        <v>295.89999999999998</v>
      </c>
      <c r="C347" s="3">
        <f t="shared" si="5"/>
        <v>3.1729428172942775E-2</v>
      </c>
    </row>
    <row r="348" spans="1:3" x14ac:dyDescent="0.3">
      <c r="A348" s="2">
        <v>43788</v>
      </c>
      <c r="B348" s="3">
        <v>290.2</v>
      </c>
      <c r="C348" s="3">
        <f t="shared" si="5"/>
        <v>-1.9263264616424469E-2</v>
      </c>
    </row>
    <row r="349" spans="1:3" x14ac:dyDescent="0.3">
      <c r="A349" s="2">
        <v>43787</v>
      </c>
      <c r="B349" s="3">
        <v>290.14999999999998</v>
      </c>
      <c r="C349" s="3">
        <f t="shared" si="5"/>
        <v>-1.722949689869635E-4</v>
      </c>
    </row>
    <row r="350" spans="1:3" x14ac:dyDescent="0.3">
      <c r="A350" s="2">
        <v>43784</v>
      </c>
      <c r="B350" s="3">
        <v>290.2</v>
      </c>
      <c r="C350" s="3">
        <f t="shared" si="5"/>
        <v>1.7232465965877353E-4</v>
      </c>
    </row>
    <row r="351" spans="1:3" x14ac:dyDescent="0.3">
      <c r="A351" s="2">
        <v>43783</v>
      </c>
      <c r="B351" s="3">
        <v>288.55</v>
      </c>
      <c r="C351" s="3">
        <f t="shared" si="5"/>
        <v>-5.6857339765677972E-3</v>
      </c>
    </row>
    <row r="352" spans="1:3" x14ac:dyDescent="0.3">
      <c r="A352" s="2">
        <v>43782</v>
      </c>
      <c r="B352" s="3">
        <v>291.3</v>
      </c>
      <c r="C352" s="3">
        <f t="shared" si="5"/>
        <v>9.5304106740599082E-3</v>
      </c>
    </row>
    <row r="353" spans="1:3" x14ac:dyDescent="0.3">
      <c r="A353" s="2">
        <v>43780</v>
      </c>
      <c r="B353" s="3">
        <v>298.7</v>
      </c>
      <c r="C353" s="3">
        <f t="shared" si="5"/>
        <v>2.5403364229316772E-2</v>
      </c>
    </row>
    <row r="354" spans="1:3" x14ac:dyDescent="0.3">
      <c r="A354" s="2">
        <v>43777</v>
      </c>
      <c r="B354" s="3">
        <v>293.95</v>
      </c>
      <c r="C354" s="3">
        <f t="shared" si="5"/>
        <v>-1.5902243053230625E-2</v>
      </c>
    </row>
    <row r="355" spans="1:3" x14ac:dyDescent="0.3">
      <c r="A355" s="2">
        <v>43776</v>
      </c>
      <c r="B355" s="3">
        <v>310.45</v>
      </c>
      <c r="C355" s="3">
        <f t="shared" si="5"/>
        <v>5.6131995237285182E-2</v>
      </c>
    </row>
    <row r="356" spans="1:3" x14ac:dyDescent="0.3">
      <c r="A356" s="2">
        <v>43775</v>
      </c>
      <c r="B356" s="3">
        <v>313.95</v>
      </c>
      <c r="C356" s="3">
        <f t="shared" si="5"/>
        <v>1.1273957158962844E-2</v>
      </c>
    </row>
    <row r="357" spans="1:3" x14ac:dyDescent="0.3">
      <c r="A357" s="2">
        <v>43774</v>
      </c>
      <c r="B357" s="3">
        <v>312.5</v>
      </c>
      <c r="C357" s="3">
        <f t="shared" si="5"/>
        <v>-4.6185698359610949E-3</v>
      </c>
    </row>
    <row r="358" spans="1:3" x14ac:dyDescent="0.3">
      <c r="A358" s="2">
        <v>43773</v>
      </c>
      <c r="B358" s="3">
        <v>319.10000000000002</v>
      </c>
      <c r="C358" s="3">
        <f t="shared" si="5"/>
        <v>2.1120000000000028E-2</v>
      </c>
    </row>
    <row r="359" spans="1:3" x14ac:dyDescent="0.3">
      <c r="A359" s="2">
        <v>43770</v>
      </c>
      <c r="B359" s="3">
        <v>320.95</v>
      </c>
      <c r="C359" s="3">
        <f t="shared" si="5"/>
        <v>5.7975556251956828E-3</v>
      </c>
    </row>
    <row r="360" spans="1:3" x14ac:dyDescent="0.3">
      <c r="A360" s="2">
        <v>43769</v>
      </c>
      <c r="B360" s="3">
        <v>325.25</v>
      </c>
      <c r="C360" s="3">
        <f t="shared" si="5"/>
        <v>1.3397725502414692E-2</v>
      </c>
    </row>
    <row r="361" spans="1:3" x14ac:dyDescent="0.3">
      <c r="A361" s="2">
        <v>43768</v>
      </c>
      <c r="B361" s="3">
        <v>318.39999999999998</v>
      </c>
      <c r="C361" s="3">
        <f t="shared" si="5"/>
        <v>-2.1060722521137665E-2</v>
      </c>
    </row>
    <row r="362" spans="1:3" x14ac:dyDescent="0.3">
      <c r="A362" s="2">
        <v>43767</v>
      </c>
      <c r="B362" s="3">
        <v>310.05</v>
      </c>
      <c r="C362" s="3">
        <f t="shared" si="5"/>
        <v>-2.6224874371859164E-2</v>
      </c>
    </row>
    <row r="363" spans="1:3" x14ac:dyDescent="0.3">
      <c r="A363" s="2">
        <v>43765</v>
      </c>
      <c r="B363" s="3">
        <v>302.7</v>
      </c>
      <c r="C363" s="3">
        <f t="shared" si="5"/>
        <v>-2.3705853894533169E-2</v>
      </c>
    </row>
    <row r="364" spans="1:3" x14ac:dyDescent="0.3">
      <c r="A364" s="2">
        <v>43763</v>
      </c>
      <c r="B364" s="3">
        <v>301.05</v>
      </c>
      <c r="C364" s="3">
        <f t="shared" si="5"/>
        <v>-5.4509415262635752E-3</v>
      </c>
    </row>
    <row r="365" spans="1:3" x14ac:dyDescent="0.3">
      <c r="A365" s="2">
        <v>43762</v>
      </c>
      <c r="B365" s="3">
        <v>299.10000000000002</v>
      </c>
      <c r="C365" s="3">
        <f t="shared" si="5"/>
        <v>-6.4773293472845106E-3</v>
      </c>
    </row>
    <row r="366" spans="1:3" x14ac:dyDescent="0.3">
      <c r="A366" s="2">
        <v>43761</v>
      </c>
      <c r="B366" s="3">
        <v>308.7</v>
      </c>
      <c r="C366" s="3">
        <f t="shared" si="5"/>
        <v>3.2096288866599654E-2</v>
      </c>
    </row>
    <row r="367" spans="1:3" x14ac:dyDescent="0.3">
      <c r="A367" s="2">
        <v>43760</v>
      </c>
      <c r="B367" s="3">
        <v>316.89999999999998</v>
      </c>
      <c r="C367" s="3">
        <f t="shared" si="5"/>
        <v>2.656300615484275E-2</v>
      </c>
    </row>
    <row r="368" spans="1:3" x14ac:dyDescent="0.3">
      <c r="A368" s="2">
        <v>43756</v>
      </c>
      <c r="B368" s="3">
        <v>313.85000000000002</v>
      </c>
      <c r="C368" s="3">
        <f t="shared" si="5"/>
        <v>-9.6244872199430231E-3</v>
      </c>
    </row>
    <row r="369" spans="1:3" x14ac:dyDescent="0.3">
      <c r="A369" s="2">
        <v>43755</v>
      </c>
      <c r="B369" s="3">
        <v>313.95</v>
      </c>
      <c r="C369" s="3">
        <f t="shared" si="5"/>
        <v>3.1862354627998357E-4</v>
      </c>
    </row>
    <row r="370" spans="1:3" x14ac:dyDescent="0.3">
      <c r="A370" s="2">
        <v>43754</v>
      </c>
      <c r="B370" s="3">
        <v>313.14999999999998</v>
      </c>
      <c r="C370" s="3">
        <f t="shared" si="5"/>
        <v>-2.5481764612199642E-3</v>
      </c>
    </row>
    <row r="371" spans="1:3" x14ac:dyDescent="0.3">
      <c r="A371" s="2">
        <v>43753</v>
      </c>
      <c r="B371" s="3">
        <v>311.05</v>
      </c>
      <c r="C371" s="3">
        <f t="shared" si="5"/>
        <v>-6.7060514130606874E-3</v>
      </c>
    </row>
    <row r="372" spans="1:3" x14ac:dyDescent="0.3">
      <c r="A372" s="2">
        <v>43752</v>
      </c>
      <c r="B372" s="3">
        <v>310.5</v>
      </c>
      <c r="C372" s="3">
        <f t="shared" si="5"/>
        <v>-1.7682044687349352E-3</v>
      </c>
    </row>
    <row r="373" spans="1:3" x14ac:dyDescent="0.3">
      <c r="A373" s="2">
        <v>43749</v>
      </c>
      <c r="B373" s="3">
        <v>308.45</v>
      </c>
      <c r="C373" s="3">
        <f t="shared" si="5"/>
        <v>-6.602254428341392E-3</v>
      </c>
    </row>
    <row r="374" spans="1:3" x14ac:dyDescent="0.3">
      <c r="A374" s="2">
        <v>43748</v>
      </c>
      <c r="B374" s="3">
        <v>311.14999999999998</v>
      </c>
      <c r="C374" s="3">
        <f t="shared" si="5"/>
        <v>8.7534446425676649E-3</v>
      </c>
    </row>
    <row r="375" spans="1:3" x14ac:dyDescent="0.3">
      <c r="A375" s="2">
        <v>43747</v>
      </c>
      <c r="B375" s="3">
        <v>314.5</v>
      </c>
      <c r="C375" s="3">
        <f t="shared" si="5"/>
        <v>1.076651132894102E-2</v>
      </c>
    </row>
    <row r="376" spans="1:3" x14ac:dyDescent="0.3">
      <c r="A376" s="2">
        <v>43745</v>
      </c>
      <c r="B376" s="3">
        <v>307.35000000000002</v>
      </c>
      <c r="C376" s="3">
        <f t="shared" si="5"/>
        <v>-2.2734499205087411E-2</v>
      </c>
    </row>
    <row r="377" spans="1:3" x14ac:dyDescent="0.3">
      <c r="A377" s="2">
        <v>43742</v>
      </c>
      <c r="B377" s="3">
        <v>320.7</v>
      </c>
      <c r="C377" s="3">
        <f t="shared" si="5"/>
        <v>4.3435822352366982E-2</v>
      </c>
    </row>
    <row r="378" spans="1:3" x14ac:dyDescent="0.3">
      <c r="A378" s="2">
        <v>43741</v>
      </c>
      <c r="B378" s="3">
        <v>322.95</v>
      </c>
      <c r="C378" s="3">
        <f t="shared" si="5"/>
        <v>7.0159027128158247E-3</v>
      </c>
    </row>
    <row r="379" spans="1:3" x14ac:dyDescent="0.3">
      <c r="A379" s="2">
        <v>43739</v>
      </c>
      <c r="B379" s="3">
        <v>309.45</v>
      </c>
      <c r="C379" s="3">
        <f t="shared" si="5"/>
        <v>-4.1802136553646063E-2</v>
      </c>
    </row>
    <row r="380" spans="1:3" x14ac:dyDescent="0.3">
      <c r="A380" s="2">
        <v>43738</v>
      </c>
      <c r="B380" s="3">
        <v>301.7</v>
      </c>
      <c r="C380" s="3">
        <f t="shared" si="5"/>
        <v>-2.5044433672644972E-2</v>
      </c>
    </row>
    <row r="381" spans="1:3" x14ac:dyDescent="0.3">
      <c r="A381" s="2">
        <v>43735</v>
      </c>
      <c r="B381" s="3">
        <v>305.85000000000002</v>
      </c>
      <c r="C381" s="3">
        <f t="shared" si="5"/>
        <v>1.3755386145177351E-2</v>
      </c>
    </row>
    <row r="382" spans="1:3" x14ac:dyDescent="0.3">
      <c r="A382" s="2">
        <v>43734</v>
      </c>
      <c r="B382" s="3">
        <v>304.64999999999998</v>
      </c>
      <c r="C382" s="3">
        <f t="shared" si="5"/>
        <v>-3.9234919077980601E-3</v>
      </c>
    </row>
    <row r="383" spans="1:3" x14ac:dyDescent="0.3">
      <c r="A383" s="2">
        <v>43733</v>
      </c>
      <c r="B383" s="3">
        <v>285.39999999999998</v>
      </c>
      <c r="C383" s="3">
        <f t="shared" si="5"/>
        <v>-6.3187264073527039E-2</v>
      </c>
    </row>
    <row r="384" spans="1:3" x14ac:dyDescent="0.3">
      <c r="A384" s="2">
        <v>43732</v>
      </c>
      <c r="B384" s="3">
        <v>282.85000000000002</v>
      </c>
      <c r="C384" s="3">
        <f t="shared" si="5"/>
        <v>-8.9348283111421178E-3</v>
      </c>
    </row>
    <row r="385" spans="1:3" x14ac:dyDescent="0.3">
      <c r="A385" s="2">
        <v>43731</v>
      </c>
      <c r="B385" s="3">
        <v>288.45</v>
      </c>
      <c r="C385" s="3">
        <f t="shared" si="5"/>
        <v>1.9798479759589815E-2</v>
      </c>
    </row>
    <row r="386" spans="1:3" x14ac:dyDescent="0.3">
      <c r="A386" s="2">
        <v>43728</v>
      </c>
      <c r="B386" s="3">
        <v>277.25</v>
      </c>
      <c r="C386" s="3">
        <f t="shared" si="5"/>
        <v>-3.8828219795458474E-2</v>
      </c>
    </row>
    <row r="387" spans="1:3" x14ac:dyDescent="0.3">
      <c r="A387" s="2">
        <v>43727</v>
      </c>
      <c r="B387" s="3">
        <v>251</v>
      </c>
      <c r="C387" s="3">
        <f t="shared" si="5"/>
        <v>-9.4679891794409388E-2</v>
      </c>
    </row>
    <row r="388" spans="1:3" x14ac:dyDescent="0.3">
      <c r="A388" s="2">
        <v>43726</v>
      </c>
      <c r="B388" s="3">
        <v>255.05</v>
      </c>
      <c r="C388" s="3">
        <f t="shared" si="5"/>
        <v>1.6135458167330752E-2</v>
      </c>
    </row>
    <row r="389" spans="1:3" x14ac:dyDescent="0.3">
      <c r="A389" s="2">
        <v>43725</v>
      </c>
      <c r="B389" s="3">
        <v>245.9</v>
      </c>
      <c r="C389" s="3">
        <f t="shared" si="5"/>
        <v>-3.5875318564987269E-2</v>
      </c>
    </row>
    <row r="390" spans="1:3" x14ac:dyDescent="0.3">
      <c r="A390" s="2">
        <v>43724</v>
      </c>
      <c r="B390" s="3">
        <v>255.65</v>
      </c>
      <c r="C390" s="3">
        <f t="shared" si="5"/>
        <v>3.9650264335095553E-2</v>
      </c>
    </row>
    <row r="391" spans="1:3" x14ac:dyDescent="0.3">
      <c r="A391" s="2">
        <v>43721</v>
      </c>
      <c r="B391" s="3">
        <v>271.14999999999998</v>
      </c>
      <c r="C391" s="3">
        <f t="shared" ref="C391:C454" si="6">(B391/B390)-1</f>
        <v>6.0629767259925638E-2</v>
      </c>
    </row>
    <row r="392" spans="1:3" x14ac:dyDescent="0.3">
      <c r="A392" s="2">
        <v>43720</v>
      </c>
      <c r="B392" s="3">
        <v>262.64999999999998</v>
      </c>
      <c r="C392" s="3">
        <f t="shared" si="6"/>
        <v>-3.1347962382445194E-2</v>
      </c>
    </row>
    <row r="393" spans="1:3" x14ac:dyDescent="0.3">
      <c r="A393" s="2">
        <v>43719</v>
      </c>
      <c r="B393" s="3">
        <v>266</v>
      </c>
      <c r="C393" s="3">
        <f t="shared" si="6"/>
        <v>1.2754616409670794E-2</v>
      </c>
    </row>
    <row r="394" spans="1:3" x14ac:dyDescent="0.3">
      <c r="A394" s="2">
        <v>43717</v>
      </c>
      <c r="B394" s="3">
        <v>261.95</v>
      </c>
      <c r="C394" s="3">
        <f t="shared" si="6"/>
        <v>-1.5225563909774475E-2</v>
      </c>
    </row>
    <row r="395" spans="1:3" x14ac:dyDescent="0.3">
      <c r="A395" s="2">
        <v>43714</v>
      </c>
      <c r="B395" s="3">
        <v>261.89999999999998</v>
      </c>
      <c r="C395" s="3">
        <f t="shared" si="6"/>
        <v>-1.9087612139723209E-4</v>
      </c>
    </row>
    <row r="396" spans="1:3" x14ac:dyDescent="0.3">
      <c r="A396" s="2">
        <v>43713</v>
      </c>
      <c r="B396" s="3">
        <v>265.05</v>
      </c>
      <c r="C396" s="3">
        <f t="shared" si="6"/>
        <v>1.2027491408934887E-2</v>
      </c>
    </row>
    <row r="397" spans="1:3" x14ac:dyDescent="0.3">
      <c r="A397" s="2">
        <v>43712</v>
      </c>
      <c r="B397" s="3">
        <v>257.2</v>
      </c>
      <c r="C397" s="3">
        <f t="shared" si="6"/>
        <v>-2.9617053386153613E-2</v>
      </c>
    </row>
    <row r="398" spans="1:3" x14ac:dyDescent="0.3">
      <c r="A398" s="2">
        <v>43711</v>
      </c>
      <c r="B398" s="3">
        <v>256.8</v>
      </c>
      <c r="C398" s="3">
        <f t="shared" si="6"/>
        <v>-1.5552099533435726E-3</v>
      </c>
    </row>
    <row r="399" spans="1:3" x14ac:dyDescent="0.3">
      <c r="A399" s="2">
        <v>43707</v>
      </c>
      <c r="B399" s="3">
        <v>260.14999999999998</v>
      </c>
      <c r="C399" s="3">
        <f t="shared" si="6"/>
        <v>1.3045171339563622E-2</v>
      </c>
    </row>
    <row r="400" spans="1:3" x14ac:dyDescent="0.3">
      <c r="A400" s="2">
        <v>43706</v>
      </c>
      <c r="B400" s="3">
        <v>265.89999999999998</v>
      </c>
      <c r="C400" s="3">
        <f t="shared" si="6"/>
        <v>2.2102633096290569E-2</v>
      </c>
    </row>
    <row r="401" spans="1:3" x14ac:dyDescent="0.3">
      <c r="A401" s="2">
        <v>43705</v>
      </c>
      <c r="B401" s="3">
        <v>265.05</v>
      </c>
      <c r="C401" s="3">
        <f t="shared" si="6"/>
        <v>-3.1966904851447042E-3</v>
      </c>
    </row>
    <row r="402" spans="1:3" x14ac:dyDescent="0.3">
      <c r="A402" s="2">
        <v>43704</v>
      </c>
      <c r="B402" s="3">
        <v>259.75</v>
      </c>
      <c r="C402" s="3">
        <f t="shared" si="6"/>
        <v>-1.9996227126957256E-2</v>
      </c>
    </row>
    <row r="403" spans="1:3" x14ac:dyDescent="0.3">
      <c r="A403" s="2">
        <v>43703</v>
      </c>
      <c r="B403" s="3">
        <v>252.45</v>
      </c>
      <c r="C403" s="3">
        <f t="shared" si="6"/>
        <v>-2.8103946102021271E-2</v>
      </c>
    </row>
    <row r="404" spans="1:3" x14ac:dyDescent="0.3">
      <c r="A404" s="2">
        <v>43700</v>
      </c>
      <c r="B404" s="3">
        <v>238.3</v>
      </c>
      <c r="C404" s="3">
        <f t="shared" si="6"/>
        <v>-5.6050703109526534E-2</v>
      </c>
    </row>
    <row r="405" spans="1:3" x14ac:dyDescent="0.3">
      <c r="A405" s="2">
        <v>43699</v>
      </c>
      <c r="B405" s="3">
        <v>226.45</v>
      </c>
      <c r="C405" s="3">
        <f t="shared" si="6"/>
        <v>-4.972723457826278E-2</v>
      </c>
    </row>
    <row r="406" spans="1:3" x14ac:dyDescent="0.3">
      <c r="A406" s="2">
        <v>43698</v>
      </c>
      <c r="B406" s="3">
        <v>238.75</v>
      </c>
      <c r="C406" s="3">
        <f t="shared" si="6"/>
        <v>5.4316626186796224E-2</v>
      </c>
    </row>
    <row r="407" spans="1:3" x14ac:dyDescent="0.3">
      <c r="A407" s="2">
        <v>43697</v>
      </c>
      <c r="B407" s="3">
        <v>241.6</v>
      </c>
      <c r="C407" s="3">
        <f t="shared" si="6"/>
        <v>1.1937172774869165E-2</v>
      </c>
    </row>
    <row r="408" spans="1:3" x14ac:dyDescent="0.3">
      <c r="A408" s="2">
        <v>43696</v>
      </c>
      <c r="B408" s="3">
        <v>244.7</v>
      </c>
      <c r="C408" s="3">
        <f t="shared" si="6"/>
        <v>1.2831125827814649E-2</v>
      </c>
    </row>
    <row r="409" spans="1:3" x14ac:dyDescent="0.3">
      <c r="A409" s="2">
        <v>43693</v>
      </c>
      <c r="B409" s="3">
        <v>245.5</v>
      </c>
      <c r="C409" s="3">
        <f t="shared" si="6"/>
        <v>3.269309358397976E-3</v>
      </c>
    </row>
    <row r="410" spans="1:3" x14ac:dyDescent="0.3">
      <c r="A410" s="2">
        <v>43691</v>
      </c>
      <c r="B410" s="3">
        <v>246.6</v>
      </c>
      <c r="C410" s="3">
        <f t="shared" si="6"/>
        <v>4.4806517311608562E-3</v>
      </c>
    </row>
    <row r="411" spans="1:3" x14ac:dyDescent="0.3">
      <c r="A411" s="2">
        <v>43690</v>
      </c>
      <c r="B411" s="3">
        <v>240.7</v>
      </c>
      <c r="C411" s="3">
        <f t="shared" si="6"/>
        <v>-2.3925385239253916E-2</v>
      </c>
    </row>
    <row r="412" spans="1:3" x14ac:dyDescent="0.3">
      <c r="A412" s="2">
        <v>43686</v>
      </c>
      <c r="B412" s="3">
        <v>247.1</v>
      </c>
      <c r="C412" s="3">
        <f t="shared" si="6"/>
        <v>2.6589115081013803E-2</v>
      </c>
    </row>
    <row r="413" spans="1:3" x14ac:dyDescent="0.3">
      <c r="A413" s="2">
        <v>43685</v>
      </c>
      <c r="B413" s="3">
        <v>250.4</v>
      </c>
      <c r="C413" s="3">
        <f t="shared" si="6"/>
        <v>1.3354917037636582E-2</v>
      </c>
    </row>
    <row r="414" spans="1:3" x14ac:dyDescent="0.3">
      <c r="A414" s="2">
        <v>43684</v>
      </c>
      <c r="B414" s="3">
        <v>244.45</v>
      </c>
      <c r="C414" s="3">
        <f t="shared" si="6"/>
        <v>-2.3761980830671048E-2</v>
      </c>
    </row>
    <row r="415" spans="1:3" x14ac:dyDescent="0.3">
      <c r="A415" s="2">
        <v>43683</v>
      </c>
      <c r="B415" s="3">
        <v>253.55</v>
      </c>
      <c r="C415" s="3">
        <f t="shared" si="6"/>
        <v>3.7226426672121171E-2</v>
      </c>
    </row>
    <row r="416" spans="1:3" x14ac:dyDescent="0.3">
      <c r="A416" s="2">
        <v>43682</v>
      </c>
      <c r="B416" s="3">
        <v>255.5</v>
      </c>
      <c r="C416" s="3">
        <f t="shared" si="6"/>
        <v>7.6907907710510592E-3</v>
      </c>
    </row>
    <row r="417" spans="1:3" x14ac:dyDescent="0.3">
      <c r="A417" s="2">
        <v>43679</v>
      </c>
      <c r="B417" s="3">
        <v>253.4</v>
      </c>
      <c r="C417" s="3">
        <f t="shared" si="6"/>
        <v>-8.2191780821917471E-3</v>
      </c>
    </row>
    <row r="418" spans="1:3" x14ac:dyDescent="0.3">
      <c r="A418" s="2">
        <v>43678</v>
      </c>
      <c r="B418" s="3">
        <v>263.39999999999998</v>
      </c>
      <c r="C418" s="3">
        <f t="shared" si="6"/>
        <v>3.946329913180735E-2</v>
      </c>
    </row>
    <row r="419" spans="1:3" x14ac:dyDescent="0.3">
      <c r="A419" s="2">
        <v>43677</v>
      </c>
      <c r="B419" s="3">
        <v>266.05</v>
      </c>
      <c r="C419" s="3">
        <f t="shared" si="6"/>
        <v>1.0060744115413911E-2</v>
      </c>
    </row>
    <row r="420" spans="1:3" x14ac:dyDescent="0.3">
      <c r="A420" s="2">
        <v>43676</v>
      </c>
      <c r="B420" s="3">
        <v>258.3</v>
      </c>
      <c r="C420" s="3">
        <f t="shared" si="6"/>
        <v>-2.9129862807742879E-2</v>
      </c>
    </row>
    <row r="421" spans="1:3" x14ac:dyDescent="0.3">
      <c r="A421" s="2">
        <v>43675</v>
      </c>
      <c r="B421" s="3">
        <v>268.89999999999998</v>
      </c>
      <c r="C421" s="3">
        <f t="shared" si="6"/>
        <v>4.1037553232674995E-2</v>
      </c>
    </row>
    <row r="422" spans="1:3" x14ac:dyDescent="0.3">
      <c r="A422" s="2">
        <v>43672</v>
      </c>
      <c r="B422" s="3">
        <v>275.35000000000002</v>
      </c>
      <c r="C422" s="3">
        <f t="shared" si="6"/>
        <v>2.39866121234662E-2</v>
      </c>
    </row>
    <row r="423" spans="1:3" x14ac:dyDescent="0.3">
      <c r="A423" s="2">
        <v>43671</v>
      </c>
      <c r="B423" s="3">
        <v>266.75</v>
      </c>
      <c r="C423" s="3">
        <f t="shared" si="6"/>
        <v>-3.1232976212093755E-2</v>
      </c>
    </row>
    <row r="424" spans="1:3" x14ac:dyDescent="0.3">
      <c r="A424" s="2">
        <v>43670</v>
      </c>
      <c r="B424" s="3">
        <v>278.60000000000002</v>
      </c>
      <c r="C424" s="3">
        <f t="shared" si="6"/>
        <v>4.4423617619494093E-2</v>
      </c>
    </row>
    <row r="425" spans="1:3" x14ac:dyDescent="0.3">
      <c r="A425" s="2">
        <v>43669</v>
      </c>
      <c r="B425" s="3">
        <v>290.3</v>
      </c>
      <c r="C425" s="3">
        <f t="shared" si="6"/>
        <v>4.1995692749461577E-2</v>
      </c>
    </row>
    <row r="426" spans="1:3" x14ac:dyDescent="0.3">
      <c r="A426" s="2">
        <v>43668</v>
      </c>
      <c r="B426" s="3">
        <v>293.7</v>
      </c>
      <c r="C426" s="3">
        <f t="shared" si="6"/>
        <v>1.1712022046159065E-2</v>
      </c>
    </row>
    <row r="427" spans="1:3" x14ac:dyDescent="0.3">
      <c r="A427" s="2">
        <v>43665</v>
      </c>
      <c r="B427" s="3">
        <v>292.25</v>
      </c>
      <c r="C427" s="3">
        <f t="shared" si="6"/>
        <v>-4.937010554988075E-3</v>
      </c>
    </row>
    <row r="428" spans="1:3" x14ac:dyDescent="0.3">
      <c r="A428" s="2">
        <v>43664</v>
      </c>
      <c r="B428" s="3">
        <v>291.2</v>
      </c>
      <c r="C428" s="3">
        <f t="shared" si="6"/>
        <v>-3.5928143712574689E-3</v>
      </c>
    </row>
    <row r="429" spans="1:3" x14ac:dyDescent="0.3">
      <c r="A429" s="2">
        <v>43663</v>
      </c>
      <c r="B429" s="3">
        <v>297</v>
      </c>
      <c r="C429" s="3">
        <f t="shared" si="6"/>
        <v>1.9917582417582347E-2</v>
      </c>
    </row>
    <row r="430" spans="1:3" x14ac:dyDescent="0.3">
      <c r="A430" s="2">
        <v>43662</v>
      </c>
      <c r="B430" s="3">
        <v>295.7</v>
      </c>
      <c r="C430" s="3">
        <f t="shared" si="6"/>
        <v>-4.3771043771043683E-3</v>
      </c>
    </row>
    <row r="431" spans="1:3" x14ac:dyDescent="0.3">
      <c r="A431" s="2">
        <v>43661</v>
      </c>
      <c r="B431" s="3">
        <v>286.25</v>
      </c>
      <c r="C431" s="3">
        <f t="shared" si="6"/>
        <v>-3.195806560703407E-2</v>
      </c>
    </row>
    <row r="432" spans="1:3" x14ac:dyDescent="0.3">
      <c r="A432" s="2">
        <v>43658</v>
      </c>
      <c r="B432" s="3">
        <v>281.5</v>
      </c>
      <c r="C432" s="3">
        <f t="shared" si="6"/>
        <v>-1.6593886462882068E-2</v>
      </c>
    </row>
    <row r="433" spans="1:3" x14ac:dyDescent="0.3">
      <c r="A433" s="2">
        <v>43657</v>
      </c>
      <c r="B433" s="3">
        <v>286.60000000000002</v>
      </c>
      <c r="C433" s="3">
        <f t="shared" si="6"/>
        <v>1.8117229129662515E-2</v>
      </c>
    </row>
    <row r="434" spans="1:3" x14ac:dyDescent="0.3">
      <c r="A434" s="2">
        <v>43656</v>
      </c>
      <c r="B434" s="3">
        <v>286.7</v>
      </c>
      <c r="C434" s="3">
        <f t="shared" si="6"/>
        <v>3.4891835310535413E-4</v>
      </c>
    </row>
    <row r="435" spans="1:3" x14ac:dyDescent="0.3">
      <c r="A435" s="2">
        <v>43655</v>
      </c>
      <c r="B435" s="3">
        <v>287.89999999999998</v>
      </c>
      <c r="C435" s="3">
        <f t="shared" si="6"/>
        <v>4.1855598186257836E-3</v>
      </c>
    </row>
    <row r="436" spans="1:3" x14ac:dyDescent="0.3">
      <c r="A436" s="2">
        <v>43654</v>
      </c>
      <c r="B436" s="3">
        <v>283.10000000000002</v>
      </c>
      <c r="C436" s="3">
        <f t="shared" si="6"/>
        <v>-1.6672455713789391E-2</v>
      </c>
    </row>
    <row r="437" spans="1:3" x14ac:dyDescent="0.3">
      <c r="A437" s="2">
        <v>43651</v>
      </c>
      <c r="B437" s="3">
        <v>287.5</v>
      </c>
      <c r="C437" s="3">
        <f t="shared" si="6"/>
        <v>1.5542211232779879E-2</v>
      </c>
    </row>
    <row r="438" spans="1:3" x14ac:dyDescent="0.3">
      <c r="A438" s="2">
        <v>43650</v>
      </c>
      <c r="B438" s="3">
        <v>288.64999999999998</v>
      </c>
      <c r="C438" s="3">
        <f t="shared" si="6"/>
        <v>4.0000000000000036E-3</v>
      </c>
    </row>
    <row r="439" spans="1:3" x14ac:dyDescent="0.3">
      <c r="A439" s="2">
        <v>43649</v>
      </c>
      <c r="B439" s="3">
        <v>287.95</v>
      </c>
      <c r="C439" s="3">
        <f t="shared" si="6"/>
        <v>-2.4250822795772731E-3</v>
      </c>
    </row>
    <row r="440" spans="1:3" x14ac:dyDescent="0.3">
      <c r="A440" s="2">
        <v>43648</v>
      </c>
      <c r="B440" s="3">
        <v>285.85000000000002</v>
      </c>
      <c r="C440" s="3">
        <f t="shared" si="6"/>
        <v>-7.2929328008333183E-3</v>
      </c>
    </row>
    <row r="441" spans="1:3" x14ac:dyDescent="0.3">
      <c r="A441" s="2">
        <v>43647</v>
      </c>
      <c r="B441" s="3">
        <v>282.55</v>
      </c>
      <c r="C441" s="3">
        <f t="shared" si="6"/>
        <v>-1.1544516354731527E-2</v>
      </c>
    </row>
    <row r="442" spans="1:3" x14ac:dyDescent="0.3">
      <c r="A442" s="2">
        <v>43644</v>
      </c>
      <c r="B442" s="3">
        <v>290.05</v>
      </c>
      <c r="C442" s="3">
        <f t="shared" si="6"/>
        <v>2.6543974517784452E-2</v>
      </c>
    </row>
    <row r="443" spans="1:3" x14ac:dyDescent="0.3">
      <c r="A443" s="2">
        <v>43643</v>
      </c>
      <c r="B443" s="3">
        <v>289.3</v>
      </c>
      <c r="C443" s="3">
        <f t="shared" si="6"/>
        <v>-2.5857610756766514E-3</v>
      </c>
    </row>
    <row r="444" spans="1:3" x14ac:dyDescent="0.3">
      <c r="A444" s="2">
        <v>43642</v>
      </c>
      <c r="B444" s="3">
        <v>287.85000000000002</v>
      </c>
      <c r="C444" s="3">
        <f t="shared" si="6"/>
        <v>-5.012098167991641E-3</v>
      </c>
    </row>
    <row r="445" spans="1:3" x14ac:dyDescent="0.3">
      <c r="A445" s="2">
        <v>43641</v>
      </c>
      <c r="B445" s="3">
        <v>295.5</v>
      </c>
      <c r="C445" s="3">
        <f t="shared" si="6"/>
        <v>2.6576341844710694E-2</v>
      </c>
    </row>
    <row r="446" spans="1:3" x14ac:dyDescent="0.3">
      <c r="A446" s="2">
        <v>43640</v>
      </c>
      <c r="B446" s="3">
        <v>288.60000000000002</v>
      </c>
      <c r="C446" s="3">
        <f t="shared" si="6"/>
        <v>-2.3350253807106536E-2</v>
      </c>
    </row>
    <row r="447" spans="1:3" x14ac:dyDescent="0.3">
      <c r="A447" s="2">
        <v>43637</v>
      </c>
      <c r="B447" s="3">
        <v>291.89999999999998</v>
      </c>
      <c r="C447" s="3">
        <f t="shared" si="6"/>
        <v>1.1434511434511352E-2</v>
      </c>
    </row>
    <row r="448" spans="1:3" x14ac:dyDescent="0.3">
      <c r="A448" s="2">
        <v>43636</v>
      </c>
      <c r="B448" s="3">
        <v>292.64999999999998</v>
      </c>
      <c r="C448" s="3">
        <f t="shared" si="6"/>
        <v>2.5693730729701159E-3</v>
      </c>
    </row>
    <row r="449" spans="1:3" x14ac:dyDescent="0.3">
      <c r="A449" s="2">
        <v>43635</v>
      </c>
      <c r="B449" s="3">
        <v>295.75</v>
      </c>
      <c r="C449" s="3">
        <f t="shared" si="6"/>
        <v>1.0592858363232649E-2</v>
      </c>
    </row>
    <row r="450" spans="1:3" x14ac:dyDescent="0.3">
      <c r="A450" s="2">
        <v>43634</v>
      </c>
      <c r="B450" s="3">
        <v>301.7</v>
      </c>
      <c r="C450" s="3">
        <f t="shared" si="6"/>
        <v>2.0118343195266286E-2</v>
      </c>
    </row>
    <row r="451" spans="1:3" x14ac:dyDescent="0.3">
      <c r="A451" s="2">
        <v>43633</v>
      </c>
      <c r="B451" s="3">
        <v>294.55</v>
      </c>
      <c r="C451" s="3">
        <f t="shared" si="6"/>
        <v>-2.3699038780245152E-2</v>
      </c>
    </row>
    <row r="452" spans="1:3" x14ac:dyDescent="0.3">
      <c r="A452" s="2">
        <v>43630</v>
      </c>
      <c r="B452" s="3">
        <v>306.45</v>
      </c>
      <c r="C452" s="3">
        <f t="shared" si="6"/>
        <v>4.0400611101680362E-2</v>
      </c>
    </row>
    <row r="453" spans="1:3" x14ac:dyDescent="0.3">
      <c r="A453" s="2">
        <v>43629</v>
      </c>
      <c r="B453" s="3">
        <v>309.64999999999998</v>
      </c>
      <c r="C453" s="3">
        <f t="shared" si="6"/>
        <v>1.0442160221895813E-2</v>
      </c>
    </row>
    <row r="454" spans="1:3" x14ac:dyDescent="0.3">
      <c r="A454" s="2">
        <v>43628</v>
      </c>
      <c r="B454" s="3">
        <v>302.14999999999998</v>
      </c>
      <c r="C454" s="3">
        <f t="shared" si="6"/>
        <v>-2.4220894558372397E-2</v>
      </c>
    </row>
    <row r="455" spans="1:3" x14ac:dyDescent="0.3">
      <c r="A455" s="2">
        <v>43627</v>
      </c>
      <c r="B455" s="3">
        <v>308.64999999999998</v>
      </c>
      <c r="C455" s="3">
        <f t="shared" ref="C455:C501" si="7">(B455/B454)-1</f>
        <v>2.1512493794472842E-2</v>
      </c>
    </row>
    <row r="456" spans="1:3" x14ac:dyDescent="0.3">
      <c r="A456" s="2">
        <v>43626</v>
      </c>
      <c r="B456" s="3">
        <v>305.60000000000002</v>
      </c>
      <c r="C456" s="3">
        <f t="shared" si="7"/>
        <v>-9.8817430746799273E-3</v>
      </c>
    </row>
    <row r="457" spans="1:3" x14ac:dyDescent="0.3">
      <c r="A457" s="2">
        <v>43623</v>
      </c>
      <c r="B457" s="3">
        <v>311.39999999999998</v>
      </c>
      <c r="C457" s="3">
        <f t="shared" si="7"/>
        <v>1.8979057591622883E-2</v>
      </c>
    </row>
    <row r="458" spans="1:3" x14ac:dyDescent="0.3">
      <c r="A458" s="2">
        <v>43622</v>
      </c>
      <c r="B458" s="3">
        <v>308.10000000000002</v>
      </c>
      <c r="C458" s="3">
        <f t="shared" si="7"/>
        <v>-1.059730250481683E-2</v>
      </c>
    </row>
    <row r="459" spans="1:3" x14ac:dyDescent="0.3">
      <c r="A459" s="2">
        <v>43620</v>
      </c>
      <c r="B459" s="3">
        <v>317.85000000000002</v>
      </c>
      <c r="C459" s="3">
        <f t="shared" si="7"/>
        <v>3.1645569620253111E-2</v>
      </c>
    </row>
    <row r="460" spans="1:3" x14ac:dyDescent="0.3">
      <c r="A460" s="2">
        <v>43619</v>
      </c>
      <c r="B460" s="3">
        <v>324.75</v>
      </c>
      <c r="C460" s="3">
        <f t="shared" si="7"/>
        <v>2.1708352996696378E-2</v>
      </c>
    </row>
    <row r="461" spans="1:3" x14ac:dyDescent="0.3">
      <c r="A461" s="2">
        <v>43616</v>
      </c>
      <c r="B461" s="3">
        <v>324.25</v>
      </c>
      <c r="C461" s="3">
        <f t="shared" si="7"/>
        <v>-1.5396458814472824E-3</v>
      </c>
    </row>
    <row r="462" spans="1:3" x14ac:dyDescent="0.3">
      <c r="A462" s="2">
        <v>43615</v>
      </c>
      <c r="B462" s="3">
        <v>317.64999999999998</v>
      </c>
      <c r="C462" s="3">
        <f t="shared" si="7"/>
        <v>-2.0354664610640061E-2</v>
      </c>
    </row>
    <row r="463" spans="1:3" x14ac:dyDescent="0.3">
      <c r="A463" s="2">
        <v>43614</v>
      </c>
      <c r="B463" s="3">
        <v>313.55</v>
      </c>
      <c r="C463" s="3">
        <f t="shared" si="7"/>
        <v>-1.2907287895482344E-2</v>
      </c>
    </row>
    <row r="464" spans="1:3" x14ac:dyDescent="0.3">
      <c r="A464" s="2">
        <v>43613</v>
      </c>
      <c r="B464" s="3">
        <v>318.25</v>
      </c>
      <c r="C464" s="3">
        <f t="shared" si="7"/>
        <v>1.4989634826981346E-2</v>
      </c>
    </row>
    <row r="465" spans="1:3" x14ac:dyDescent="0.3">
      <c r="A465" s="2">
        <v>43612</v>
      </c>
      <c r="B465" s="3">
        <v>316.55</v>
      </c>
      <c r="C465" s="3">
        <f t="shared" si="7"/>
        <v>-5.3417124901806723E-3</v>
      </c>
    </row>
    <row r="466" spans="1:3" x14ac:dyDescent="0.3">
      <c r="A466" s="2">
        <v>43609</v>
      </c>
      <c r="B466" s="3">
        <v>302.25</v>
      </c>
      <c r="C466" s="3">
        <f t="shared" si="7"/>
        <v>-4.5174537987679675E-2</v>
      </c>
    </row>
    <row r="467" spans="1:3" x14ac:dyDescent="0.3">
      <c r="A467" s="2">
        <v>43608</v>
      </c>
      <c r="B467" s="3">
        <v>289.64999999999998</v>
      </c>
      <c r="C467" s="3">
        <f t="shared" si="7"/>
        <v>-4.1687344913151403E-2</v>
      </c>
    </row>
    <row r="468" spans="1:3" x14ac:dyDescent="0.3">
      <c r="A468" s="2">
        <v>43607</v>
      </c>
      <c r="B468" s="3">
        <v>288.75</v>
      </c>
      <c r="C468" s="3">
        <f t="shared" si="7"/>
        <v>-3.1071983428274663E-3</v>
      </c>
    </row>
    <row r="469" spans="1:3" x14ac:dyDescent="0.3">
      <c r="A469" s="2">
        <v>43606</v>
      </c>
      <c r="B469" s="3">
        <v>284.55</v>
      </c>
      <c r="C469" s="3">
        <f t="shared" si="7"/>
        <v>-1.4545454545454528E-2</v>
      </c>
    </row>
    <row r="470" spans="1:3" x14ac:dyDescent="0.3">
      <c r="A470" s="2">
        <v>43605</v>
      </c>
      <c r="B470" s="3">
        <v>293.5</v>
      </c>
      <c r="C470" s="3">
        <f t="shared" si="7"/>
        <v>3.1453171674573843E-2</v>
      </c>
    </row>
    <row r="471" spans="1:3" x14ac:dyDescent="0.3">
      <c r="A471" s="2">
        <v>43602</v>
      </c>
      <c r="B471" s="3">
        <v>274.7</v>
      </c>
      <c r="C471" s="3">
        <f t="shared" si="7"/>
        <v>-6.4054514480408886E-2</v>
      </c>
    </row>
    <row r="472" spans="1:3" x14ac:dyDescent="0.3">
      <c r="A472" s="2">
        <v>43601</v>
      </c>
      <c r="B472" s="3">
        <v>281.10000000000002</v>
      </c>
      <c r="C472" s="3">
        <f t="shared" si="7"/>
        <v>2.3298143429195672E-2</v>
      </c>
    </row>
    <row r="473" spans="1:3" x14ac:dyDescent="0.3">
      <c r="A473" s="2">
        <v>43600</v>
      </c>
      <c r="B473" s="3">
        <v>267.39999999999998</v>
      </c>
      <c r="C473" s="3">
        <f t="shared" si="7"/>
        <v>-4.8737104233369077E-2</v>
      </c>
    </row>
    <row r="474" spans="1:3" x14ac:dyDescent="0.3">
      <c r="A474" s="2">
        <v>43599</v>
      </c>
      <c r="B474" s="3">
        <v>268.2</v>
      </c>
      <c r="C474" s="3">
        <f t="shared" si="7"/>
        <v>2.9917726252806087E-3</v>
      </c>
    </row>
    <row r="475" spans="1:3" x14ac:dyDescent="0.3">
      <c r="A475" s="2">
        <v>43598</v>
      </c>
      <c r="B475" s="3">
        <v>262.75</v>
      </c>
      <c r="C475" s="3">
        <f t="shared" si="7"/>
        <v>-2.0320656226696432E-2</v>
      </c>
    </row>
    <row r="476" spans="1:3" x14ac:dyDescent="0.3">
      <c r="A476" s="2">
        <v>43595</v>
      </c>
      <c r="B476" s="3">
        <v>272.14999999999998</v>
      </c>
      <c r="C476" s="3">
        <f t="shared" si="7"/>
        <v>3.5775451950523118E-2</v>
      </c>
    </row>
    <row r="477" spans="1:3" x14ac:dyDescent="0.3">
      <c r="A477" s="2">
        <v>43594</v>
      </c>
      <c r="B477" s="3">
        <v>276.7</v>
      </c>
      <c r="C477" s="3">
        <f t="shared" si="7"/>
        <v>1.6718721293404348E-2</v>
      </c>
    </row>
    <row r="478" spans="1:3" x14ac:dyDescent="0.3">
      <c r="A478" s="2">
        <v>43593</v>
      </c>
      <c r="B478" s="3">
        <v>281.89999999999998</v>
      </c>
      <c r="C478" s="3">
        <f t="shared" si="7"/>
        <v>1.8792916516082281E-2</v>
      </c>
    </row>
    <row r="479" spans="1:3" x14ac:dyDescent="0.3">
      <c r="A479" s="2">
        <v>43592</v>
      </c>
      <c r="B479" s="3">
        <v>285</v>
      </c>
      <c r="C479" s="3">
        <f t="shared" si="7"/>
        <v>1.0996807378503171E-2</v>
      </c>
    </row>
    <row r="480" spans="1:3" x14ac:dyDescent="0.3">
      <c r="A480" s="2">
        <v>43591</v>
      </c>
      <c r="B480" s="3">
        <v>292.25</v>
      </c>
      <c r="C480" s="3">
        <f t="shared" si="7"/>
        <v>2.5438596491228038E-2</v>
      </c>
    </row>
    <row r="481" spans="1:3" x14ac:dyDescent="0.3">
      <c r="A481" s="2">
        <v>43588</v>
      </c>
      <c r="B481" s="3">
        <v>286.05</v>
      </c>
      <c r="C481" s="3">
        <f t="shared" si="7"/>
        <v>-2.121471343028225E-2</v>
      </c>
    </row>
    <row r="482" spans="1:3" x14ac:dyDescent="0.3">
      <c r="A482" s="2">
        <v>43587</v>
      </c>
      <c r="B482" s="3">
        <v>281.95</v>
      </c>
      <c r="C482" s="3">
        <f t="shared" si="7"/>
        <v>-1.4333158538717083E-2</v>
      </c>
    </row>
    <row r="483" spans="1:3" x14ac:dyDescent="0.3">
      <c r="A483" s="2">
        <v>43585</v>
      </c>
      <c r="B483" s="3">
        <v>291.25</v>
      </c>
      <c r="C483" s="3">
        <f t="shared" si="7"/>
        <v>3.298457173257674E-2</v>
      </c>
    </row>
    <row r="484" spans="1:3" x14ac:dyDescent="0.3">
      <c r="A484" s="2">
        <v>43581</v>
      </c>
      <c r="B484" s="3">
        <v>282.89999999999998</v>
      </c>
      <c r="C484" s="3">
        <f t="shared" si="7"/>
        <v>-2.8669527896995839E-2</v>
      </c>
    </row>
    <row r="485" spans="1:3" x14ac:dyDescent="0.3">
      <c r="A485" s="2">
        <v>43580</v>
      </c>
      <c r="B485" s="3">
        <v>275.05</v>
      </c>
      <c r="C485" s="3">
        <f t="shared" si="7"/>
        <v>-2.7748320961470396E-2</v>
      </c>
    </row>
    <row r="486" spans="1:3" x14ac:dyDescent="0.3">
      <c r="A486" s="2">
        <v>43579</v>
      </c>
      <c r="B486" s="3">
        <v>268.8</v>
      </c>
      <c r="C486" s="3">
        <f t="shared" si="7"/>
        <v>-2.2723141247045997E-2</v>
      </c>
    </row>
    <row r="487" spans="1:3" x14ac:dyDescent="0.3">
      <c r="A487" s="2">
        <v>43578</v>
      </c>
      <c r="B487" s="3">
        <v>254.85</v>
      </c>
      <c r="C487" s="3">
        <f t="shared" si="7"/>
        <v>-5.1897321428571508E-2</v>
      </c>
    </row>
    <row r="488" spans="1:3" x14ac:dyDescent="0.3">
      <c r="A488" s="2">
        <v>43577</v>
      </c>
      <c r="B488" s="3">
        <v>249.9</v>
      </c>
      <c r="C488" s="3">
        <f t="shared" si="7"/>
        <v>-1.9423190111830468E-2</v>
      </c>
    </row>
    <row r="489" spans="1:3" x14ac:dyDescent="0.3">
      <c r="A489" s="2">
        <v>43573</v>
      </c>
      <c r="B489" s="3">
        <v>266.60000000000002</v>
      </c>
      <c r="C489" s="3">
        <f t="shared" si="7"/>
        <v>6.6826730692276959E-2</v>
      </c>
    </row>
    <row r="490" spans="1:3" x14ac:dyDescent="0.3">
      <c r="A490" s="2">
        <v>43571</v>
      </c>
      <c r="B490" s="3">
        <v>264.64999999999998</v>
      </c>
      <c r="C490" s="3">
        <f t="shared" si="7"/>
        <v>-7.3143285821457571E-3</v>
      </c>
    </row>
    <row r="491" spans="1:3" x14ac:dyDescent="0.3">
      <c r="A491" s="2">
        <v>43570</v>
      </c>
      <c r="B491" s="3">
        <v>257.10000000000002</v>
      </c>
      <c r="C491" s="3">
        <f t="shared" si="7"/>
        <v>-2.8528244851690698E-2</v>
      </c>
    </row>
    <row r="492" spans="1:3" x14ac:dyDescent="0.3">
      <c r="A492" s="2">
        <v>43567</v>
      </c>
      <c r="B492" s="3">
        <v>260.14999999999998</v>
      </c>
      <c r="C492" s="3">
        <f t="shared" si="7"/>
        <v>1.1863088292493051E-2</v>
      </c>
    </row>
    <row r="493" spans="1:3" x14ac:dyDescent="0.3">
      <c r="A493" s="2">
        <v>43566</v>
      </c>
      <c r="B493" s="3">
        <v>260.45</v>
      </c>
      <c r="C493" s="3">
        <f t="shared" si="7"/>
        <v>1.1531808571978441E-3</v>
      </c>
    </row>
    <row r="494" spans="1:3" x14ac:dyDescent="0.3">
      <c r="A494" s="2">
        <v>43565</v>
      </c>
      <c r="B494" s="3">
        <v>255.95</v>
      </c>
      <c r="C494" s="3">
        <f t="shared" si="7"/>
        <v>-1.7277788443079256E-2</v>
      </c>
    </row>
    <row r="495" spans="1:3" x14ac:dyDescent="0.3">
      <c r="A495" s="2">
        <v>43564</v>
      </c>
      <c r="B495" s="3">
        <v>256.10000000000002</v>
      </c>
      <c r="C495" s="3">
        <f t="shared" si="7"/>
        <v>5.8605196327410347E-4</v>
      </c>
    </row>
    <row r="496" spans="1:3" x14ac:dyDescent="0.3">
      <c r="A496" s="2">
        <v>43563</v>
      </c>
      <c r="B496" s="3">
        <v>252.8</v>
      </c>
      <c r="C496" s="3">
        <f t="shared" si="7"/>
        <v>-1.2885591565794607E-2</v>
      </c>
    </row>
    <row r="497" spans="1:6" x14ac:dyDescent="0.3">
      <c r="A497" s="2">
        <v>43560</v>
      </c>
      <c r="B497" s="3">
        <v>263.85000000000002</v>
      </c>
      <c r="C497" s="3">
        <f t="shared" si="7"/>
        <v>4.3710443037974667E-2</v>
      </c>
    </row>
    <row r="498" spans="1:6" x14ac:dyDescent="0.3">
      <c r="A498" s="2">
        <v>43559</v>
      </c>
      <c r="B498" s="3">
        <v>258.75</v>
      </c>
      <c r="C498" s="3">
        <f t="shared" si="7"/>
        <v>-1.9329164297896662E-2</v>
      </c>
    </row>
    <row r="499" spans="1:6" x14ac:dyDescent="0.3">
      <c r="A499" s="2">
        <v>43558</v>
      </c>
      <c r="B499" s="3">
        <v>260.5</v>
      </c>
      <c r="C499" s="3">
        <f t="shared" si="7"/>
        <v>6.763285024154575E-3</v>
      </c>
    </row>
    <row r="500" spans="1:6" x14ac:dyDescent="0.3">
      <c r="A500" s="2">
        <v>43557</v>
      </c>
      <c r="B500" s="3">
        <v>273.95</v>
      </c>
      <c r="C500" s="3">
        <f t="shared" si="7"/>
        <v>5.1631477927063241E-2</v>
      </c>
    </row>
    <row r="501" spans="1:6" x14ac:dyDescent="0.3">
      <c r="A501" s="2">
        <v>43556</v>
      </c>
      <c r="B501" s="3">
        <v>283.8</v>
      </c>
      <c r="C501" s="3">
        <f t="shared" si="7"/>
        <v>3.5955466325972019E-2</v>
      </c>
    </row>
    <row r="504" spans="1:6" x14ac:dyDescent="0.3">
      <c r="F504" s="4"/>
    </row>
    <row r="505" spans="1:6" x14ac:dyDescent="0.3">
      <c r="A505" s="1" t="s">
        <v>3</v>
      </c>
      <c r="C505">
        <f>AVERAGE(C7:C501)</f>
        <v>7.6166456974211027E-4</v>
      </c>
    </row>
    <row r="506" spans="1:6" x14ac:dyDescent="0.3">
      <c r="A506" s="1" t="s">
        <v>4</v>
      </c>
      <c r="C506" s="4">
        <f>496*(C505)</f>
        <v>0.3777856265920867</v>
      </c>
      <c r="D506" s="4"/>
    </row>
    <row r="507" spans="1:6" x14ac:dyDescent="0.3">
      <c r="A507" s="1" t="s">
        <v>5</v>
      </c>
      <c r="C507">
        <f>(B501/B7)-1</f>
        <v>0.23391304347826103</v>
      </c>
    </row>
    <row r="508" spans="1:6" x14ac:dyDescent="0.3">
      <c r="A508" s="1" t="s">
        <v>9</v>
      </c>
      <c r="C508">
        <f>_xlfn.STDEV.S(C7:C501)</f>
        <v>2.747806762308155E-2</v>
      </c>
    </row>
    <row r="509" spans="1:6" x14ac:dyDescent="0.3">
      <c r="A509" s="1" t="s">
        <v>6</v>
      </c>
      <c r="C509">
        <f>(C508)*SQRT(496)</f>
        <v>0.61196562268490751</v>
      </c>
    </row>
    <row r="510" spans="1:6" x14ac:dyDescent="0.3">
      <c r="A510" s="1" t="s">
        <v>7</v>
      </c>
      <c r="C510">
        <v>1.6198753459999999</v>
      </c>
    </row>
    <row r="514" spans="1:2" ht="15.6" x14ac:dyDescent="0.3">
      <c r="A514" s="6" t="s">
        <v>13</v>
      </c>
      <c r="B514" s="6"/>
    </row>
    <row r="515" spans="1:2" ht="15.6" x14ac:dyDescent="0.3">
      <c r="A515" s="6" t="s">
        <v>14</v>
      </c>
      <c r="B515" s="6"/>
    </row>
    <row r="516" spans="1:2" ht="15.6" x14ac:dyDescent="0.3">
      <c r="A516" s="6" t="s">
        <v>15</v>
      </c>
      <c r="B516" s="6"/>
    </row>
    <row r="517" spans="1:2" ht="15.6" x14ac:dyDescent="0.3">
      <c r="A517" s="6" t="s">
        <v>16</v>
      </c>
      <c r="B5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AB0C-741F-49B4-803B-9665ABCCC576}">
  <dimension ref="A1:C516"/>
  <sheetViews>
    <sheetView zoomScale="99" zoomScaleNormal="99" workbookViewId="0">
      <selection activeCell="G15" sqref="G15"/>
    </sheetView>
  </sheetViews>
  <sheetFormatPr defaultRowHeight="14.4" x14ac:dyDescent="0.3"/>
  <cols>
    <col min="1" max="1" width="16.21875" style="1" customWidth="1"/>
    <col min="2" max="2" width="12.77734375" customWidth="1"/>
    <col min="3" max="3" width="14.5546875" customWidth="1"/>
  </cols>
  <sheetData>
    <row r="1" spans="1:3" x14ac:dyDescent="0.3">
      <c r="A1" s="1" t="s">
        <v>10</v>
      </c>
    </row>
    <row r="3" spans="1:3" x14ac:dyDescent="0.3">
      <c r="A3" s="1" t="s">
        <v>12</v>
      </c>
    </row>
    <row r="5" spans="1:3" x14ac:dyDescent="0.3">
      <c r="A5" s="2" t="s">
        <v>0</v>
      </c>
      <c r="B5" s="3" t="s">
        <v>11</v>
      </c>
      <c r="C5" s="3" t="s">
        <v>2</v>
      </c>
    </row>
    <row r="6" spans="1:3" x14ac:dyDescent="0.3">
      <c r="A6" s="2">
        <v>44286</v>
      </c>
      <c r="B6" s="5">
        <v>2431.5</v>
      </c>
      <c r="C6" s="3"/>
    </row>
    <row r="7" spans="1:3" x14ac:dyDescent="0.3">
      <c r="A7" s="2">
        <v>44285</v>
      </c>
      <c r="B7" s="5">
        <v>2398.75</v>
      </c>
      <c r="C7" s="3">
        <f t="shared" ref="C7:C70" si="0">(B7/B6)-1</f>
        <v>-1.346905202549864E-2</v>
      </c>
    </row>
    <row r="8" spans="1:3" x14ac:dyDescent="0.3">
      <c r="A8" s="2">
        <v>44281</v>
      </c>
      <c r="B8" s="5">
        <v>2317.9</v>
      </c>
      <c r="C8" s="3">
        <f t="shared" si="0"/>
        <v>-3.3705054715997829E-2</v>
      </c>
    </row>
    <row r="9" spans="1:3" x14ac:dyDescent="0.3">
      <c r="A9" s="2">
        <v>44280</v>
      </c>
      <c r="B9" s="5">
        <v>2237.0500000000002</v>
      </c>
      <c r="C9" s="3">
        <f t="shared" si="0"/>
        <v>-3.4880710988394625E-2</v>
      </c>
    </row>
    <row r="10" spans="1:3" x14ac:dyDescent="0.3">
      <c r="A10" s="2">
        <v>44279</v>
      </c>
      <c r="B10" s="5">
        <v>2318.6</v>
      </c>
      <c r="C10" s="3">
        <f t="shared" si="0"/>
        <v>3.6454258957108632E-2</v>
      </c>
    </row>
    <row r="11" spans="1:3" x14ac:dyDescent="0.3">
      <c r="A11" s="2">
        <v>44278</v>
      </c>
      <c r="B11" s="5">
        <v>2337.3000000000002</v>
      </c>
      <c r="C11" s="3">
        <f t="shared" si="0"/>
        <v>8.0652117657207256E-3</v>
      </c>
    </row>
    <row r="12" spans="1:3" x14ac:dyDescent="0.3">
      <c r="A12" s="2">
        <v>44277</v>
      </c>
      <c r="B12" s="5">
        <v>2353.1999999999998</v>
      </c>
      <c r="C12" s="3">
        <f t="shared" si="0"/>
        <v>6.8027210884351597E-3</v>
      </c>
    </row>
    <row r="13" spans="1:3" x14ac:dyDescent="0.3">
      <c r="A13" s="2">
        <v>44274</v>
      </c>
      <c r="B13" s="5">
        <v>2312.0500000000002</v>
      </c>
      <c r="C13" s="3">
        <f t="shared" si="0"/>
        <v>-1.7486826449090498E-2</v>
      </c>
    </row>
    <row r="14" spans="1:3" x14ac:dyDescent="0.3">
      <c r="A14" s="2">
        <v>44273</v>
      </c>
      <c r="B14" s="5">
        <v>2215.1999999999998</v>
      </c>
      <c r="C14" s="3">
        <f t="shared" si="0"/>
        <v>-4.1889232499297324E-2</v>
      </c>
    </row>
    <row r="15" spans="1:3" x14ac:dyDescent="0.3">
      <c r="A15" s="2">
        <v>44272</v>
      </c>
      <c r="B15" s="5">
        <v>2226.3000000000002</v>
      </c>
      <c r="C15" s="3">
        <f t="shared" si="0"/>
        <v>5.0108342361865343E-3</v>
      </c>
    </row>
    <row r="16" spans="1:3" x14ac:dyDescent="0.3">
      <c r="A16" s="2">
        <v>44271</v>
      </c>
      <c r="B16" s="5">
        <v>2244.0500000000002</v>
      </c>
      <c r="C16" s="3">
        <f t="shared" si="0"/>
        <v>7.9728697839465124E-3</v>
      </c>
    </row>
    <row r="17" spans="1:3" x14ac:dyDescent="0.3">
      <c r="A17" s="2">
        <v>44270</v>
      </c>
      <c r="B17" s="5">
        <v>2210.85</v>
      </c>
      <c r="C17" s="3">
        <f t="shared" si="0"/>
        <v>-1.4794679262939869E-2</v>
      </c>
    </row>
    <row r="18" spans="1:3" x14ac:dyDescent="0.3">
      <c r="A18" s="2">
        <v>44267</v>
      </c>
      <c r="B18" s="5">
        <v>2204.75</v>
      </c>
      <c r="C18" s="3">
        <f t="shared" si="0"/>
        <v>-2.7591197955536551E-3</v>
      </c>
    </row>
    <row r="19" spans="1:3" x14ac:dyDescent="0.3">
      <c r="A19" s="2">
        <v>44265</v>
      </c>
      <c r="B19" s="5">
        <v>2227.85</v>
      </c>
      <c r="C19" s="3">
        <f t="shared" si="0"/>
        <v>1.0477378387572234E-2</v>
      </c>
    </row>
    <row r="20" spans="1:3" x14ac:dyDescent="0.3">
      <c r="A20" s="2">
        <v>44264</v>
      </c>
      <c r="B20" s="5">
        <v>2198.5</v>
      </c>
      <c r="C20" s="3">
        <f t="shared" si="0"/>
        <v>-1.3174136499315425E-2</v>
      </c>
    </row>
    <row r="21" spans="1:3" x14ac:dyDescent="0.3">
      <c r="A21" s="2">
        <v>44263</v>
      </c>
      <c r="B21" s="5">
        <v>2174.5500000000002</v>
      </c>
      <c r="C21" s="3">
        <f t="shared" si="0"/>
        <v>-1.0893791221287197E-2</v>
      </c>
    </row>
    <row r="22" spans="1:3" x14ac:dyDescent="0.3">
      <c r="A22" s="2">
        <v>44260</v>
      </c>
      <c r="B22" s="5">
        <v>2201.1</v>
      </c>
      <c r="C22" s="3">
        <f t="shared" si="0"/>
        <v>1.2209422639166689E-2</v>
      </c>
    </row>
    <row r="23" spans="1:3" x14ac:dyDescent="0.3">
      <c r="A23" s="2">
        <v>44259</v>
      </c>
      <c r="B23" s="5">
        <v>2196.9</v>
      </c>
      <c r="C23" s="3">
        <f t="shared" si="0"/>
        <v>-1.9081368406704824E-3</v>
      </c>
    </row>
    <row r="24" spans="1:3" x14ac:dyDescent="0.3">
      <c r="A24" s="2">
        <v>44258</v>
      </c>
      <c r="B24" s="5">
        <v>2193.5</v>
      </c>
      <c r="C24" s="3">
        <f t="shared" si="0"/>
        <v>-1.5476353042924718E-3</v>
      </c>
    </row>
    <row r="25" spans="1:3" x14ac:dyDescent="0.3">
      <c r="A25" s="2">
        <v>44257</v>
      </c>
      <c r="B25" s="5">
        <v>2177.9499999999998</v>
      </c>
      <c r="C25" s="3">
        <f t="shared" si="0"/>
        <v>-7.0891269660361411E-3</v>
      </c>
    </row>
    <row r="26" spans="1:3" x14ac:dyDescent="0.3">
      <c r="A26" s="2">
        <v>44256</v>
      </c>
      <c r="B26" s="5">
        <v>2143.4</v>
      </c>
      <c r="C26" s="3">
        <f t="shared" si="0"/>
        <v>-1.5863541403613346E-2</v>
      </c>
    </row>
    <row r="27" spans="1:3" x14ac:dyDescent="0.3">
      <c r="A27" s="2">
        <v>44253</v>
      </c>
      <c r="B27" s="5">
        <v>2132.0500000000002</v>
      </c>
      <c r="C27" s="3">
        <f t="shared" si="0"/>
        <v>-5.2953251842866589E-3</v>
      </c>
    </row>
    <row r="28" spans="1:3" x14ac:dyDescent="0.3">
      <c r="A28" s="2">
        <v>44252</v>
      </c>
      <c r="B28" s="5">
        <v>2163.3000000000002</v>
      </c>
      <c r="C28" s="3">
        <f t="shared" si="0"/>
        <v>1.4657254754813387E-2</v>
      </c>
    </row>
    <row r="29" spans="1:3" x14ac:dyDescent="0.3">
      <c r="A29" s="2">
        <v>44251</v>
      </c>
      <c r="B29" s="5">
        <v>2178.85</v>
      </c>
      <c r="C29" s="3">
        <f t="shared" si="0"/>
        <v>7.1880922664446789E-3</v>
      </c>
    </row>
    <row r="30" spans="1:3" x14ac:dyDescent="0.3">
      <c r="A30" s="2">
        <v>44250</v>
      </c>
      <c r="B30" s="5">
        <v>2179.25</v>
      </c>
      <c r="C30" s="3">
        <f t="shared" si="0"/>
        <v>1.8358308281896107E-4</v>
      </c>
    </row>
    <row r="31" spans="1:3" x14ac:dyDescent="0.3">
      <c r="A31" s="2">
        <v>44249</v>
      </c>
      <c r="B31" s="5">
        <v>2167.6</v>
      </c>
      <c r="C31" s="3">
        <f t="shared" si="0"/>
        <v>-5.3458758747275681E-3</v>
      </c>
    </row>
    <row r="32" spans="1:3" x14ac:dyDescent="0.3">
      <c r="A32" s="2">
        <v>44246</v>
      </c>
      <c r="B32" s="5">
        <v>2181.1</v>
      </c>
      <c r="C32" s="3">
        <f t="shared" si="0"/>
        <v>6.2280863627974803E-3</v>
      </c>
    </row>
    <row r="33" spans="1:3" x14ac:dyDescent="0.3">
      <c r="A33" s="2">
        <v>44245</v>
      </c>
      <c r="B33" s="5">
        <v>2146.85</v>
      </c>
      <c r="C33" s="3">
        <f t="shared" si="0"/>
        <v>-1.5703085599009681E-2</v>
      </c>
    </row>
    <row r="34" spans="1:3" x14ac:dyDescent="0.3">
      <c r="A34" s="2">
        <v>44244</v>
      </c>
      <c r="B34" s="5">
        <v>2163.9</v>
      </c>
      <c r="C34" s="3">
        <f t="shared" si="0"/>
        <v>7.9418683186995853E-3</v>
      </c>
    </row>
    <row r="35" spans="1:3" x14ac:dyDescent="0.3">
      <c r="A35" s="2">
        <v>44243</v>
      </c>
      <c r="B35" s="5">
        <v>2196.1</v>
      </c>
      <c r="C35" s="3">
        <f t="shared" si="0"/>
        <v>1.4880539766162881E-2</v>
      </c>
    </row>
    <row r="36" spans="1:3" x14ac:dyDescent="0.3">
      <c r="A36" s="2">
        <v>44242</v>
      </c>
      <c r="B36" s="5">
        <v>2215.1999999999998</v>
      </c>
      <c r="C36" s="3">
        <f t="shared" si="0"/>
        <v>8.6972360092891776E-3</v>
      </c>
    </row>
    <row r="37" spans="1:3" x14ac:dyDescent="0.3">
      <c r="A37" s="2">
        <v>44239</v>
      </c>
      <c r="B37" s="5">
        <v>2241.5500000000002</v>
      </c>
      <c r="C37" s="3">
        <f t="shared" si="0"/>
        <v>1.1895088479595639E-2</v>
      </c>
    </row>
    <row r="38" spans="1:3" x14ac:dyDescent="0.3">
      <c r="A38" s="2">
        <v>44238</v>
      </c>
      <c r="B38" s="5">
        <v>2263</v>
      </c>
      <c r="C38" s="3">
        <f t="shared" si="0"/>
        <v>9.5692712631882948E-3</v>
      </c>
    </row>
    <row r="39" spans="1:3" x14ac:dyDescent="0.3">
      <c r="A39" s="2">
        <v>44237</v>
      </c>
      <c r="B39" s="5">
        <v>2235.5</v>
      </c>
      <c r="C39" s="3">
        <f t="shared" si="0"/>
        <v>-1.2152010605391061E-2</v>
      </c>
    </row>
    <row r="40" spans="1:3" x14ac:dyDescent="0.3">
      <c r="A40" s="2">
        <v>44236</v>
      </c>
      <c r="B40" s="5">
        <v>2216.25</v>
      </c>
      <c r="C40" s="3">
        <f t="shared" si="0"/>
        <v>-8.6110489823305603E-3</v>
      </c>
    </row>
    <row r="41" spans="1:3" x14ac:dyDescent="0.3">
      <c r="A41" s="2">
        <v>44235</v>
      </c>
      <c r="B41" s="5">
        <v>2236.65</v>
      </c>
      <c r="C41" s="3">
        <f t="shared" si="0"/>
        <v>9.2047377326565094E-3</v>
      </c>
    </row>
    <row r="42" spans="1:3" x14ac:dyDescent="0.3">
      <c r="A42" s="2">
        <v>44232</v>
      </c>
      <c r="B42" s="5">
        <v>2269.5500000000002</v>
      </c>
      <c r="C42" s="3">
        <f t="shared" si="0"/>
        <v>1.4709498580466329E-2</v>
      </c>
    </row>
    <row r="43" spans="1:3" x14ac:dyDescent="0.3">
      <c r="A43" s="2">
        <v>44231</v>
      </c>
      <c r="B43" s="5">
        <v>2245.6</v>
      </c>
      <c r="C43" s="3">
        <f t="shared" si="0"/>
        <v>-1.0552752748342331E-2</v>
      </c>
    </row>
    <row r="44" spans="1:3" x14ac:dyDescent="0.3">
      <c r="A44" s="2">
        <v>44230</v>
      </c>
      <c r="B44" s="5">
        <v>2232.85</v>
      </c>
      <c r="C44" s="3">
        <f t="shared" si="0"/>
        <v>-5.6777698610616101E-3</v>
      </c>
    </row>
    <row r="45" spans="1:3" x14ac:dyDescent="0.3">
      <c r="A45" s="2">
        <v>44229</v>
      </c>
      <c r="B45" s="5">
        <v>2230.4499999999998</v>
      </c>
      <c r="C45" s="3">
        <f t="shared" si="0"/>
        <v>-1.0748594845153558E-3</v>
      </c>
    </row>
    <row r="46" spans="1:3" x14ac:dyDescent="0.3">
      <c r="A46" s="2">
        <v>44228</v>
      </c>
      <c r="B46" s="5">
        <v>2248.6</v>
      </c>
      <c r="C46" s="3">
        <f t="shared" si="0"/>
        <v>8.1373713824564042E-3</v>
      </c>
    </row>
    <row r="47" spans="1:3" x14ac:dyDescent="0.3">
      <c r="A47" s="2">
        <v>44225</v>
      </c>
      <c r="B47" s="5">
        <v>2263.9</v>
      </c>
      <c r="C47" s="3">
        <f t="shared" si="0"/>
        <v>6.8042337454417012E-3</v>
      </c>
    </row>
    <row r="48" spans="1:3" x14ac:dyDescent="0.3">
      <c r="A48" s="2">
        <v>44224</v>
      </c>
      <c r="B48" s="5">
        <v>2300.4</v>
      </c>
      <c r="C48" s="3">
        <f t="shared" si="0"/>
        <v>1.6122620257078557E-2</v>
      </c>
    </row>
    <row r="49" spans="1:3" x14ac:dyDescent="0.3">
      <c r="A49" s="2">
        <v>44223</v>
      </c>
      <c r="B49" s="5">
        <v>2391.3000000000002</v>
      </c>
      <c r="C49" s="3">
        <f t="shared" si="0"/>
        <v>3.9514866979655672E-2</v>
      </c>
    </row>
    <row r="50" spans="1:3" x14ac:dyDescent="0.3">
      <c r="A50" s="2">
        <v>44221</v>
      </c>
      <c r="B50" s="5">
        <v>2399.6</v>
      </c>
      <c r="C50" s="3">
        <f t="shared" si="0"/>
        <v>3.4709154016643318E-3</v>
      </c>
    </row>
    <row r="51" spans="1:3" x14ac:dyDescent="0.3">
      <c r="A51" s="2">
        <v>44218</v>
      </c>
      <c r="B51" s="5">
        <v>2409.35</v>
      </c>
      <c r="C51" s="3">
        <f t="shared" si="0"/>
        <v>4.063177196199419E-3</v>
      </c>
    </row>
    <row r="52" spans="1:3" x14ac:dyDescent="0.3">
      <c r="A52" s="2">
        <v>44217</v>
      </c>
      <c r="B52" s="5">
        <v>2367.65</v>
      </c>
      <c r="C52" s="3">
        <f t="shared" si="0"/>
        <v>-1.7307572581816588E-2</v>
      </c>
    </row>
    <row r="53" spans="1:3" x14ac:dyDescent="0.3">
      <c r="A53" s="2">
        <v>44216</v>
      </c>
      <c r="B53" s="5">
        <v>2355.9499999999998</v>
      </c>
      <c r="C53" s="3">
        <f t="shared" si="0"/>
        <v>-4.9416087681879439E-3</v>
      </c>
    </row>
    <row r="54" spans="1:3" x14ac:dyDescent="0.3">
      <c r="A54" s="2">
        <v>44215</v>
      </c>
      <c r="B54" s="5">
        <v>2363.15</v>
      </c>
      <c r="C54" s="3">
        <f t="shared" si="0"/>
        <v>3.0560920223265953E-3</v>
      </c>
    </row>
    <row r="55" spans="1:3" x14ac:dyDescent="0.3">
      <c r="A55" s="2">
        <v>44214</v>
      </c>
      <c r="B55" s="5">
        <v>2332.6</v>
      </c>
      <c r="C55" s="3">
        <f t="shared" si="0"/>
        <v>-1.2927660114677497E-2</v>
      </c>
    </row>
    <row r="56" spans="1:3" x14ac:dyDescent="0.3">
      <c r="A56" s="2">
        <v>44211</v>
      </c>
      <c r="B56" s="5">
        <v>2351.15</v>
      </c>
      <c r="C56" s="3">
        <f t="shared" si="0"/>
        <v>7.9524993569408675E-3</v>
      </c>
    </row>
    <row r="57" spans="1:3" x14ac:dyDescent="0.3">
      <c r="A57" s="2">
        <v>44210</v>
      </c>
      <c r="B57" s="5">
        <v>2398.5500000000002</v>
      </c>
      <c r="C57" s="3">
        <f t="shared" si="0"/>
        <v>2.0160347064202666E-2</v>
      </c>
    </row>
    <row r="58" spans="1:3" x14ac:dyDescent="0.3">
      <c r="A58" s="2">
        <v>44209</v>
      </c>
      <c r="B58" s="5">
        <v>2372.35</v>
      </c>
      <c r="C58" s="3">
        <f t="shared" si="0"/>
        <v>-1.0923266139959642E-2</v>
      </c>
    </row>
    <row r="59" spans="1:3" x14ac:dyDescent="0.3">
      <c r="A59" s="2">
        <v>44208</v>
      </c>
      <c r="B59" s="5">
        <v>2375.9</v>
      </c>
      <c r="C59" s="3">
        <f t="shared" si="0"/>
        <v>1.4964065167450968E-3</v>
      </c>
    </row>
    <row r="60" spans="1:3" x14ac:dyDescent="0.3">
      <c r="A60" s="2">
        <v>44207</v>
      </c>
      <c r="B60" s="5">
        <v>2429.1</v>
      </c>
      <c r="C60" s="3">
        <f t="shared" si="0"/>
        <v>2.2391514794393608E-2</v>
      </c>
    </row>
    <row r="61" spans="1:3" x14ac:dyDescent="0.3">
      <c r="A61" s="2">
        <v>44204</v>
      </c>
      <c r="B61" s="5">
        <v>2391.1999999999998</v>
      </c>
      <c r="C61" s="3">
        <f t="shared" si="0"/>
        <v>-1.560248651764029E-2</v>
      </c>
    </row>
    <row r="62" spans="1:3" x14ac:dyDescent="0.3">
      <c r="A62" s="2">
        <v>44203</v>
      </c>
      <c r="B62" s="5">
        <v>2368.85</v>
      </c>
      <c r="C62" s="3">
        <f t="shared" si="0"/>
        <v>-9.3467714954833525E-3</v>
      </c>
    </row>
    <row r="63" spans="1:3" x14ac:dyDescent="0.3">
      <c r="A63" s="2">
        <v>44202</v>
      </c>
      <c r="B63" s="5">
        <v>2417.3000000000002</v>
      </c>
      <c r="C63" s="3">
        <f t="shared" si="0"/>
        <v>2.0452962407919495E-2</v>
      </c>
    </row>
    <row r="64" spans="1:3" x14ac:dyDescent="0.3">
      <c r="A64" s="2">
        <v>44201</v>
      </c>
      <c r="B64" s="5">
        <v>2450.5500000000002</v>
      </c>
      <c r="C64" s="3">
        <f t="shared" si="0"/>
        <v>1.3755015926860459E-2</v>
      </c>
    </row>
    <row r="65" spans="1:3" x14ac:dyDescent="0.3">
      <c r="A65" s="2">
        <v>44200</v>
      </c>
      <c r="B65" s="5">
        <v>2426.5</v>
      </c>
      <c r="C65" s="3">
        <f t="shared" si="0"/>
        <v>-9.8141233600621547E-3</v>
      </c>
    </row>
    <row r="66" spans="1:3" x14ac:dyDescent="0.3">
      <c r="A66" s="2">
        <v>44197</v>
      </c>
      <c r="B66" s="5">
        <v>2387.5500000000002</v>
      </c>
      <c r="C66" s="3">
        <f t="shared" si="0"/>
        <v>-1.6051926643313341E-2</v>
      </c>
    </row>
    <row r="67" spans="1:3" x14ac:dyDescent="0.3">
      <c r="A67" s="2">
        <v>44196</v>
      </c>
      <c r="B67" s="5">
        <v>2395.4</v>
      </c>
      <c r="C67" s="3">
        <f t="shared" si="0"/>
        <v>3.2878892588636965E-3</v>
      </c>
    </row>
    <row r="68" spans="1:3" x14ac:dyDescent="0.3">
      <c r="A68" s="2">
        <v>44195</v>
      </c>
      <c r="B68" s="5">
        <v>2406.6</v>
      </c>
      <c r="C68" s="3">
        <f t="shared" si="0"/>
        <v>4.6756282875510813E-3</v>
      </c>
    </row>
    <row r="69" spans="1:3" x14ac:dyDescent="0.3">
      <c r="A69" s="2">
        <v>44194</v>
      </c>
      <c r="B69" s="5">
        <v>2384.3000000000002</v>
      </c>
      <c r="C69" s="3">
        <f t="shared" si="0"/>
        <v>-9.2661846588546481E-3</v>
      </c>
    </row>
    <row r="70" spans="1:3" x14ac:dyDescent="0.3">
      <c r="A70" s="2">
        <v>44193</v>
      </c>
      <c r="B70" s="5">
        <v>2388.9</v>
      </c>
      <c r="C70" s="3">
        <f t="shared" si="0"/>
        <v>1.9292874218848066E-3</v>
      </c>
    </row>
    <row r="71" spans="1:3" x14ac:dyDescent="0.3">
      <c r="A71" s="2">
        <v>44189</v>
      </c>
      <c r="B71" s="5">
        <v>2402.25</v>
      </c>
      <c r="C71" s="3">
        <f t="shared" ref="C71:C134" si="1">(B71/B70)-1</f>
        <v>5.5883461007157909E-3</v>
      </c>
    </row>
    <row r="72" spans="1:3" x14ac:dyDescent="0.3">
      <c r="A72" s="2">
        <v>44188</v>
      </c>
      <c r="B72" s="5">
        <v>2370.35</v>
      </c>
      <c r="C72" s="3">
        <f t="shared" si="1"/>
        <v>-1.3279217400353871E-2</v>
      </c>
    </row>
    <row r="73" spans="1:3" x14ac:dyDescent="0.3">
      <c r="A73" s="2">
        <v>44187</v>
      </c>
      <c r="B73" s="5">
        <v>2311</v>
      </c>
      <c r="C73" s="3">
        <f t="shared" si="1"/>
        <v>-2.503849642457856E-2</v>
      </c>
    </row>
    <row r="74" spans="1:3" x14ac:dyDescent="0.3">
      <c r="A74" s="2">
        <v>44186</v>
      </c>
      <c r="B74" s="5">
        <v>2305.9499999999998</v>
      </c>
      <c r="C74" s="3">
        <f t="shared" si="1"/>
        <v>-2.1852012115968211E-3</v>
      </c>
    </row>
    <row r="75" spans="1:3" x14ac:dyDescent="0.3">
      <c r="A75" s="2">
        <v>44183</v>
      </c>
      <c r="B75" s="5">
        <v>2333.4499999999998</v>
      </c>
      <c r="C75" s="3">
        <f t="shared" si="1"/>
        <v>1.1925670547930256E-2</v>
      </c>
    </row>
    <row r="76" spans="1:3" x14ac:dyDescent="0.3">
      <c r="A76" s="2">
        <v>44182</v>
      </c>
      <c r="B76" s="5">
        <v>2315.3000000000002</v>
      </c>
      <c r="C76" s="3">
        <f t="shared" si="1"/>
        <v>-7.7781825194452869E-3</v>
      </c>
    </row>
    <row r="77" spans="1:3" x14ac:dyDescent="0.3">
      <c r="A77" s="2">
        <v>44181</v>
      </c>
      <c r="B77" s="5">
        <v>2343.9499999999998</v>
      </c>
      <c r="C77" s="3">
        <f t="shared" si="1"/>
        <v>1.2374206366345453E-2</v>
      </c>
    </row>
    <row r="78" spans="1:3" x14ac:dyDescent="0.3">
      <c r="A78" s="2">
        <v>44180</v>
      </c>
      <c r="B78" s="5">
        <v>2320.0500000000002</v>
      </c>
      <c r="C78" s="3">
        <f t="shared" si="1"/>
        <v>-1.0196463235137121E-2</v>
      </c>
    </row>
    <row r="79" spans="1:3" x14ac:dyDescent="0.3">
      <c r="A79" s="2">
        <v>44179</v>
      </c>
      <c r="B79" s="5">
        <v>2370.75</v>
      </c>
      <c r="C79" s="3">
        <f t="shared" si="1"/>
        <v>2.1852977306523469E-2</v>
      </c>
    </row>
    <row r="80" spans="1:3" x14ac:dyDescent="0.3">
      <c r="A80" s="2">
        <v>44176</v>
      </c>
      <c r="B80" s="5">
        <v>2374.75</v>
      </c>
      <c r="C80" s="3">
        <f t="shared" si="1"/>
        <v>1.6872297796055591E-3</v>
      </c>
    </row>
    <row r="81" spans="1:3" x14ac:dyDescent="0.3">
      <c r="A81" s="2">
        <v>44175</v>
      </c>
      <c r="B81" s="5">
        <v>2350.4499999999998</v>
      </c>
      <c r="C81" s="3">
        <f t="shared" si="1"/>
        <v>-1.0232656069059987E-2</v>
      </c>
    </row>
    <row r="82" spans="1:3" x14ac:dyDescent="0.3">
      <c r="A82" s="2">
        <v>44174</v>
      </c>
      <c r="B82" s="5">
        <v>2292.1999999999998</v>
      </c>
      <c r="C82" s="3">
        <f t="shared" si="1"/>
        <v>-2.4782488459656693E-2</v>
      </c>
    </row>
    <row r="83" spans="1:3" x14ac:dyDescent="0.3">
      <c r="A83" s="2">
        <v>44173</v>
      </c>
      <c r="B83" s="5">
        <v>2260</v>
      </c>
      <c r="C83" s="3">
        <f t="shared" si="1"/>
        <v>-1.4047639822004965E-2</v>
      </c>
    </row>
    <row r="84" spans="1:3" x14ac:dyDescent="0.3">
      <c r="A84" s="2">
        <v>44172</v>
      </c>
      <c r="B84" s="5">
        <v>2256.15</v>
      </c>
      <c r="C84" s="3">
        <f t="shared" si="1"/>
        <v>-1.7035398230088594E-3</v>
      </c>
    </row>
    <row r="85" spans="1:3" x14ac:dyDescent="0.3">
      <c r="A85" s="2">
        <v>44169</v>
      </c>
      <c r="B85" s="5">
        <v>2184.1999999999998</v>
      </c>
      <c r="C85" s="3">
        <f t="shared" si="1"/>
        <v>-3.1890610110143491E-2</v>
      </c>
    </row>
    <row r="86" spans="1:3" x14ac:dyDescent="0.3">
      <c r="A86" s="2">
        <v>44168</v>
      </c>
      <c r="B86" s="5">
        <v>2127.75</v>
      </c>
      <c r="C86" s="3">
        <f t="shared" si="1"/>
        <v>-2.5844702866037794E-2</v>
      </c>
    </row>
    <row r="87" spans="1:3" x14ac:dyDescent="0.3">
      <c r="A87" s="2">
        <v>44167</v>
      </c>
      <c r="B87" s="5">
        <v>2139.3000000000002</v>
      </c>
      <c r="C87" s="3">
        <f t="shared" si="1"/>
        <v>5.4282692985549996E-3</v>
      </c>
    </row>
    <row r="88" spans="1:3" x14ac:dyDescent="0.3">
      <c r="A88" s="2">
        <v>44166</v>
      </c>
      <c r="B88" s="5">
        <v>2133.0500000000002</v>
      </c>
      <c r="C88" s="3">
        <f t="shared" si="1"/>
        <v>-2.9215163838638425E-3</v>
      </c>
    </row>
    <row r="89" spans="1:3" x14ac:dyDescent="0.3">
      <c r="A89" s="2">
        <v>44162</v>
      </c>
      <c r="B89" s="5">
        <v>2138.1999999999998</v>
      </c>
      <c r="C89" s="3">
        <f t="shared" si="1"/>
        <v>2.4143831602632115E-3</v>
      </c>
    </row>
    <row r="90" spans="1:3" x14ac:dyDescent="0.3">
      <c r="A90" s="2">
        <v>44161</v>
      </c>
      <c r="B90" s="5">
        <v>2154.1999999999998</v>
      </c>
      <c r="C90" s="3">
        <f t="shared" si="1"/>
        <v>7.4829295669254225E-3</v>
      </c>
    </row>
    <row r="91" spans="1:3" x14ac:dyDescent="0.3">
      <c r="A91" s="2">
        <v>44160</v>
      </c>
      <c r="B91" s="5">
        <v>2135.85</v>
      </c>
      <c r="C91" s="3">
        <f t="shared" si="1"/>
        <v>-8.5182434314362565E-3</v>
      </c>
    </row>
    <row r="92" spans="1:3" x14ac:dyDescent="0.3">
      <c r="A92" s="2">
        <v>44159</v>
      </c>
      <c r="B92" s="5">
        <v>2157.35</v>
      </c>
      <c r="C92" s="3">
        <f t="shared" si="1"/>
        <v>1.0066249970737573E-2</v>
      </c>
    </row>
    <row r="93" spans="1:3" x14ac:dyDescent="0.3">
      <c r="A93" s="2">
        <v>44158</v>
      </c>
      <c r="B93" s="5">
        <v>2129.4</v>
      </c>
      <c r="C93" s="3">
        <f t="shared" si="1"/>
        <v>-1.2955709551069505E-2</v>
      </c>
    </row>
    <row r="94" spans="1:3" x14ac:dyDescent="0.3">
      <c r="A94" s="2">
        <v>44155</v>
      </c>
      <c r="B94" s="5">
        <v>2120.25</v>
      </c>
      <c r="C94" s="3">
        <f t="shared" si="1"/>
        <v>-4.296985066215897E-3</v>
      </c>
    </row>
    <row r="95" spans="1:3" x14ac:dyDescent="0.3">
      <c r="A95" s="2">
        <v>44154</v>
      </c>
      <c r="B95" s="5">
        <v>2130.75</v>
      </c>
      <c r="C95" s="3">
        <f t="shared" si="1"/>
        <v>4.9522461973823262E-3</v>
      </c>
    </row>
    <row r="96" spans="1:3" x14ac:dyDescent="0.3">
      <c r="A96" s="2">
        <v>44153</v>
      </c>
      <c r="B96" s="5">
        <v>2132.1</v>
      </c>
      <c r="C96" s="3">
        <f t="shared" si="1"/>
        <v>6.3357972544864083E-4</v>
      </c>
    </row>
    <row r="97" spans="1:3" x14ac:dyDescent="0.3">
      <c r="A97" s="2">
        <v>44152</v>
      </c>
      <c r="B97" s="5">
        <v>2177.6</v>
      </c>
      <c r="C97" s="3">
        <f t="shared" si="1"/>
        <v>2.1340462454856768E-2</v>
      </c>
    </row>
    <row r="98" spans="1:3" x14ac:dyDescent="0.3">
      <c r="A98" s="2">
        <v>44149</v>
      </c>
      <c r="B98" s="5">
        <v>2187.6999999999998</v>
      </c>
      <c r="C98" s="3">
        <f t="shared" si="1"/>
        <v>4.6381337252019428E-3</v>
      </c>
    </row>
    <row r="99" spans="1:3" x14ac:dyDescent="0.3">
      <c r="A99" s="2">
        <v>44148</v>
      </c>
      <c r="B99" s="5">
        <v>2185.35</v>
      </c>
      <c r="C99" s="3">
        <f t="shared" si="1"/>
        <v>-1.074187502856816E-3</v>
      </c>
    </row>
    <row r="100" spans="1:3" x14ac:dyDescent="0.3">
      <c r="A100" s="2">
        <v>44147</v>
      </c>
      <c r="B100" s="5">
        <v>2192.1</v>
      </c>
      <c r="C100" s="3">
        <f t="shared" si="1"/>
        <v>3.0887500857985639E-3</v>
      </c>
    </row>
    <row r="101" spans="1:3" x14ac:dyDescent="0.3">
      <c r="A101" s="2">
        <v>44146</v>
      </c>
      <c r="B101" s="5">
        <v>2131.15</v>
      </c>
      <c r="C101" s="3">
        <f t="shared" si="1"/>
        <v>-2.7804388485926701E-2</v>
      </c>
    </row>
    <row r="102" spans="1:3" x14ac:dyDescent="0.3">
      <c r="A102" s="2">
        <v>44145</v>
      </c>
      <c r="B102" s="5">
        <v>2136.6</v>
      </c>
      <c r="C102" s="3">
        <f t="shared" si="1"/>
        <v>2.5573047415714534E-3</v>
      </c>
    </row>
    <row r="103" spans="1:3" x14ac:dyDescent="0.3">
      <c r="A103" s="2">
        <v>44144</v>
      </c>
      <c r="B103" s="5">
        <v>2132.5500000000002</v>
      </c>
      <c r="C103" s="3">
        <f t="shared" si="1"/>
        <v>-1.8955349620891626E-3</v>
      </c>
    </row>
    <row r="104" spans="1:3" x14ac:dyDescent="0.3">
      <c r="A104" s="2">
        <v>44141</v>
      </c>
      <c r="B104" s="5">
        <v>2094.15</v>
      </c>
      <c r="C104" s="3">
        <f t="shared" si="1"/>
        <v>-1.8006611802771411E-2</v>
      </c>
    </row>
    <row r="105" spans="1:3" x14ac:dyDescent="0.3">
      <c r="A105" s="2">
        <v>44140</v>
      </c>
      <c r="B105" s="5">
        <v>2102.35</v>
      </c>
      <c r="C105" s="3">
        <f t="shared" si="1"/>
        <v>3.9156698421793923E-3</v>
      </c>
    </row>
    <row r="106" spans="1:3" x14ac:dyDescent="0.3">
      <c r="A106" s="2">
        <v>44139</v>
      </c>
      <c r="B106" s="5">
        <v>2060.0500000000002</v>
      </c>
      <c r="C106" s="3">
        <f t="shared" si="1"/>
        <v>-2.0120341522581797E-2</v>
      </c>
    </row>
    <row r="107" spans="1:3" x14ac:dyDescent="0.3">
      <c r="A107" s="2">
        <v>44138</v>
      </c>
      <c r="B107" s="5">
        <v>2055.6999999999998</v>
      </c>
      <c r="C107" s="3">
        <f t="shared" si="1"/>
        <v>-2.1115992330285049E-3</v>
      </c>
    </row>
    <row r="108" spans="1:3" x14ac:dyDescent="0.3">
      <c r="A108" s="2">
        <v>44137</v>
      </c>
      <c r="B108" s="5">
        <v>2072</v>
      </c>
      <c r="C108" s="3">
        <f t="shared" si="1"/>
        <v>7.9291725446319905E-3</v>
      </c>
    </row>
    <row r="109" spans="1:3" x14ac:dyDescent="0.3">
      <c r="A109" s="2">
        <v>44134</v>
      </c>
      <c r="B109" s="5">
        <v>2071.3000000000002</v>
      </c>
      <c r="C109" s="3">
        <f t="shared" si="1"/>
        <v>-3.3783783783769561E-4</v>
      </c>
    </row>
    <row r="110" spans="1:3" x14ac:dyDescent="0.3">
      <c r="A110" s="2">
        <v>44133</v>
      </c>
      <c r="B110" s="5">
        <v>2122.1</v>
      </c>
      <c r="C110" s="3">
        <f t="shared" si="1"/>
        <v>2.4525660213392531E-2</v>
      </c>
    </row>
    <row r="111" spans="1:3" x14ac:dyDescent="0.3">
      <c r="A111" s="2">
        <v>44132</v>
      </c>
      <c r="B111" s="5">
        <v>2164.35</v>
      </c>
      <c r="C111" s="3">
        <f t="shared" si="1"/>
        <v>1.9909523585127875E-2</v>
      </c>
    </row>
    <row r="112" spans="1:3" x14ac:dyDescent="0.3">
      <c r="A112" s="2">
        <v>44131</v>
      </c>
      <c r="B112" s="5">
        <v>2176.6999999999998</v>
      </c>
      <c r="C112" s="3">
        <f t="shared" si="1"/>
        <v>5.7061011389101246E-3</v>
      </c>
    </row>
    <row r="113" spans="1:3" x14ac:dyDescent="0.3">
      <c r="A113" s="2">
        <v>44130</v>
      </c>
      <c r="B113" s="5">
        <v>2166.75</v>
      </c>
      <c r="C113" s="3">
        <f t="shared" si="1"/>
        <v>-4.571139798777879E-3</v>
      </c>
    </row>
    <row r="114" spans="1:3" x14ac:dyDescent="0.3">
      <c r="A114" s="2">
        <v>44127</v>
      </c>
      <c r="B114" s="5">
        <v>2143.85</v>
      </c>
      <c r="C114" s="3">
        <f t="shared" si="1"/>
        <v>-1.0568824275989375E-2</v>
      </c>
    </row>
    <row r="115" spans="1:3" x14ac:dyDescent="0.3">
      <c r="A115" s="2">
        <v>44126</v>
      </c>
      <c r="B115" s="5">
        <v>2179.35</v>
      </c>
      <c r="C115" s="3">
        <f t="shared" si="1"/>
        <v>1.6558994332625865E-2</v>
      </c>
    </row>
    <row r="116" spans="1:3" x14ac:dyDescent="0.3">
      <c r="A116" s="2">
        <v>44125</v>
      </c>
      <c r="B116" s="5">
        <v>2163.15</v>
      </c>
      <c r="C116" s="3">
        <f t="shared" si="1"/>
        <v>-7.4334090439809319E-3</v>
      </c>
    </row>
    <row r="117" spans="1:3" x14ac:dyDescent="0.3">
      <c r="A117" s="2">
        <v>44124</v>
      </c>
      <c r="B117" s="5">
        <v>2173.1</v>
      </c>
      <c r="C117" s="3">
        <f t="shared" si="1"/>
        <v>4.599773478491942E-3</v>
      </c>
    </row>
    <row r="118" spans="1:3" x14ac:dyDescent="0.3">
      <c r="A118" s="2">
        <v>44123</v>
      </c>
      <c r="B118" s="5">
        <v>2177.8000000000002</v>
      </c>
      <c r="C118" s="3">
        <f t="shared" si="1"/>
        <v>2.1628088905252252E-3</v>
      </c>
    </row>
    <row r="119" spans="1:3" x14ac:dyDescent="0.3">
      <c r="A119" s="2">
        <v>44120</v>
      </c>
      <c r="B119" s="5">
        <v>2150.5500000000002</v>
      </c>
      <c r="C119" s="3">
        <f t="shared" si="1"/>
        <v>-1.2512627422169187E-2</v>
      </c>
    </row>
    <row r="120" spans="1:3" x14ac:dyDescent="0.3">
      <c r="A120" s="2">
        <v>44119</v>
      </c>
      <c r="B120" s="5">
        <v>2152.5500000000002</v>
      </c>
      <c r="C120" s="3">
        <f t="shared" si="1"/>
        <v>9.2999465253074121E-4</v>
      </c>
    </row>
    <row r="121" spans="1:3" x14ac:dyDescent="0.3">
      <c r="A121" s="2">
        <v>44118</v>
      </c>
      <c r="B121" s="5">
        <v>2158.15</v>
      </c>
      <c r="C121" s="3">
        <f t="shared" si="1"/>
        <v>2.6015655850037955E-3</v>
      </c>
    </row>
    <row r="122" spans="1:3" x14ac:dyDescent="0.3">
      <c r="A122" s="2">
        <v>44117</v>
      </c>
      <c r="B122" s="5">
        <v>2138.1999999999998</v>
      </c>
      <c r="C122" s="3">
        <f t="shared" si="1"/>
        <v>-9.2440284502931513E-3</v>
      </c>
    </row>
    <row r="123" spans="1:3" x14ac:dyDescent="0.3">
      <c r="A123" s="2">
        <v>44116</v>
      </c>
      <c r="B123" s="5">
        <v>2138.4</v>
      </c>
      <c r="C123" s="3">
        <f t="shared" si="1"/>
        <v>9.3536619586664926E-5</v>
      </c>
    </row>
    <row r="124" spans="1:3" x14ac:dyDescent="0.3">
      <c r="A124" s="2">
        <v>44113</v>
      </c>
      <c r="B124" s="5">
        <v>2139.65</v>
      </c>
      <c r="C124" s="3">
        <f t="shared" si="1"/>
        <v>5.8454919566020003E-4</v>
      </c>
    </row>
    <row r="125" spans="1:3" x14ac:dyDescent="0.3">
      <c r="A125" s="2">
        <v>44112</v>
      </c>
      <c r="B125" s="5">
        <v>2160.8000000000002</v>
      </c>
      <c r="C125" s="3">
        <f t="shared" si="1"/>
        <v>9.884794242049022E-3</v>
      </c>
    </row>
    <row r="126" spans="1:3" x14ac:dyDescent="0.3">
      <c r="A126" s="2">
        <v>44111</v>
      </c>
      <c r="B126" s="5">
        <v>2139.35</v>
      </c>
      <c r="C126" s="3">
        <f t="shared" si="1"/>
        <v>-9.9268789337283447E-3</v>
      </c>
    </row>
    <row r="127" spans="1:3" x14ac:dyDescent="0.3">
      <c r="A127" s="2">
        <v>44110</v>
      </c>
      <c r="B127" s="5">
        <v>2115.9</v>
      </c>
      <c r="C127" s="3">
        <f t="shared" si="1"/>
        <v>-1.0961273283941253E-2</v>
      </c>
    </row>
    <row r="128" spans="1:3" x14ac:dyDescent="0.3">
      <c r="A128" s="2">
        <v>44109</v>
      </c>
      <c r="B128" s="5">
        <v>2111.0500000000002</v>
      </c>
      <c r="C128" s="3">
        <f t="shared" si="1"/>
        <v>-2.2921688170518539E-3</v>
      </c>
    </row>
    <row r="129" spans="1:3" x14ac:dyDescent="0.3">
      <c r="A129" s="2">
        <v>44105</v>
      </c>
      <c r="B129" s="5">
        <v>2095</v>
      </c>
      <c r="C129" s="3">
        <f t="shared" si="1"/>
        <v>-7.6028516614955466E-3</v>
      </c>
    </row>
    <row r="130" spans="1:3" x14ac:dyDescent="0.3">
      <c r="A130" s="2">
        <v>44104</v>
      </c>
      <c r="B130" s="5">
        <v>2068.25</v>
      </c>
      <c r="C130" s="3">
        <f t="shared" si="1"/>
        <v>-1.2768496420047737E-2</v>
      </c>
    </row>
    <row r="131" spans="1:3" x14ac:dyDescent="0.3">
      <c r="A131" s="2">
        <v>44103</v>
      </c>
      <c r="B131" s="5">
        <v>2033.2</v>
      </c>
      <c r="C131" s="3">
        <f t="shared" si="1"/>
        <v>-1.6946694065030798E-2</v>
      </c>
    </row>
    <row r="132" spans="1:3" x14ac:dyDescent="0.3">
      <c r="A132" s="2">
        <v>44102</v>
      </c>
      <c r="B132" s="5">
        <v>2063.3000000000002</v>
      </c>
      <c r="C132" s="3">
        <f t="shared" si="1"/>
        <v>1.4804249458981067E-2</v>
      </c>
    </row>
    <row r="133" spans="1:3" x14ac:dyDescent="0.3">
      <c r="A133" s="2">
        <v>44099</v>
      </c>
      <c r="B133" s="5">
        <v>2079.0500000000002</v>
      </c>
      <c r="C133" s="3">
        <f t="shared" si="1"/>
        <v>7.6334028013376187E-3</v>
      </c>
    </row>
    <row r="134" spans="1:3" x14ac:dyDescent="0.3">
      <c r="A134" s="2">
        <v>44098</v>
      </c>
      <c r="B134" s="5">
        <v>2060.9</v>
      </c>
      <c r="C134" s="3">
        <f t="shared" si="1"/>
        <v>-8.7299487746808069E-3</v>
      </c>
    </row>
    <row r="135" spans="1:3" x14ac:dyDescent="0.3">
      <c r="A135" s="2">
        <v>44097</v>
      </c>
      <c r="B135" s="5">
        <v>2052.5500000000002</v>
      </c>
      <c r="C135" s="3">
        <f t="shared" ref="C135:C198" si="2">(B135/B134)-1</f>
        <v>-4.0516279295452762E-3</v>
      </c>
    </row>
    <row r="136" spans="1:3" x14ac:dyDescent="0.3">
      <c r="A136" s="2">
        <v>44096</v>
      </c>
      <c r="B136" s="5">
        <v>2026.8</v>
      </c>
      <c r="C136" s="3">
        <f t="shared" si="2"/>
        <v>-1.2545370392926025E-2</v>
      </c>
    </row>
    <row r="137" spans="1:3" x14ac:dyDescent="0.3">
      <c r="A137" s="2">
        <v>44095</v>
      </c>
      <c r="B137" s="5">
        <v>2037.8</v>
      </c>
      <c r="C137" s="3">
        <f t="shared" si="2"/>
        <v>5.4272745214130058E-3</v>
      </c>
    </row>
    <row r="138" spans="1:3" x14ac:dyDescent="0.3">
      <c r="A138" s="2">
        <v>44092</v>
      </c>
      <c r="B138" s="5">
        <v>2098.6999999999998</v>
      </c>
      <c r="C138" s="3">
        <f t="shared" si="2"/>
        <v>2.9885170281676254E-2</v>
      </c>
    </row>
    <row r="139" spans="1:3" x14ac:dyDescent="0.3">
      <c r="A139" s="2">
        <v>44091</v>
      </c>
      <c r="B139" s="5">
        <v>2128.1999999999998</v>
      </c>
      <c r="C139" s="3">
        <f t="shared" si="2"/>
        <v>1.4056320579406201E-2</v>
      </c>
    </row>
    <row r="140" spans="1:3" x14ac:dyDescent="0.3">
      <c r="A140" s="2">
        <v>44090</v>
      </c>
      <c r="B140" s="5">
        <v>2143.5</v>
      </c>
      <c r="C140" s="3">
        <f t="shared" si="2"/>
        <v>7.189173949816885E-3</v>
      </c>
    </row>
    <row r="141" spans="1:3" x14ac:dyDescent="0.3">
      <c r="A141" s="2">
        <v>44089</v>
      </c>
      <c r="B141" s="5">
        <v>2124.4499999999998</v>
      </c>
      <c r="C141" s="3">
        <f t="shared" si="2"/>
        <v>-8.8873337998601754E-3</v>
      </c>
    </row>
    <row r="142" spans="1:3" x14ac:dyDescent="0.3">
      <c r="A142" s="2">
        <v>44088</v>
      </c>
      <c r="B142" s="5">
        <v>2123.5</v>
      </c>
      <c r="C142" s="3">
        <f t="shared" si="2"/>
        <v>-4.4717456282794554E-4</v>
      </c>
    </row>
    <row r="143" spans="1:3" x14ac:dyDescent="0.3">
      <c r="A143" s="2">
        <v>44085</v>
      </c>
      <c r="B143" s="5">
        <v>2159.25</v>
      </c>
      <c r="C143" s="3">
        <f t="shared" si="2"/>
        <v>1.68354132328703E-2</v>
      </c>
    </row>
    <row r="144" spans="1:3" x14ac:dyDescent="0.3">
      <c r="A144" s="2">
        <v>44084</v>
      </c>
      <c r="B144" s="5">
        <v>2133.9</v>
      </c>
      <c r="C144" s="3">
        <f t="shared" si="2"/>
        <v>-1.1740187565126736E-2</v>
      </c>
    </row>
    <row r="145" spans="1:3" x14ac:dyDescent="0.3">
      <c r="A145" s="2">
        <v>44083</v>
      </c>
      <c r="B145" s="5">
        <v>2132.25</v>
      </c>
      <c r="C145" s="3">
        <f t="shared" si="2"/>
        <v>-7.7323211022073401E-4</v>
      </c>
    </row>
    <row r="146" spans="1:3" x14ac:dyDescent="0.3">
      <c r="A146" s="2">
        <v>44082</v>
      </c>
      <c r="B146" s="5">
        <v>2142.25</v>
      </c>
      <c r="C146" s="3">
        <f t="shared" si="2"/>
        <v>4.6898815804901073E-3</v>
      </c>
    </row>
    <row r="147" spans="1:3" x14ac:dyDescent="0.3">
      <c r="A147" s="2">
        <v>44081</v>
      </c>
      <c r="B147" s="5">
        <v>2162.6</v>
      </c>
      <c r="C147" s="3">
        <f t="shared" si="2"/>
        <v>9.4993581514761782E-3</v>
      </c>
    </row>
    <row r="148" spans="1:3" x14ac:dyDescent="0.3">
      <c r="A148" s="2">
        <v>44078</v>
      </c>
      <c r="B148" s="5">
        <v>2124.65</v>
      </c>
      <c r="C148" s="3">
        <f t="shared" si="2"/>
        <v>-1.754832146490326E-2</v>
      </c>
    </row>
    <row r="149" spans="1:3" x14ac:dyDescent="0.3">
      <c r="A149" s="2">
        <v>44077</v>
      </c>
      <c r="B149" s="5">
        <v>2139.15</v>
      </c>
      <c r="C149" s="3">
        <f t="shared" si="2"/>
        <v>6.8246534723366281E-3</v>
      </c>
    </row>
    <row r="150" spans="1:3" x14ac:dyDescent="0.3">
      <c r="A150" s="2">
        <v>44076</v>
      </c>
      <c r="B150" s="5">
        <v>2141.65</v>
      </c>
      <c r="C150" s="3">
        <f t="shared" si="2"/>
        <v>1.1686884977677447E-3</v>
      </c>
    </row>
    <row r="151" spans="1:3" x14ac:dyDescent="0.3">
      <c r="A151" s="2">
        <v>44075</v>
      </c>
      <c r="B151" s="5">
        <v>2161.65</v>
      </c>
      <c r="C151" s="3">
        <f t="shared" si="2"/>
        <v>9.3385940746619767E-3</v>
      </c>
    </row>
    <row r="152" spans="1:3" x14ac:dyDescent="0.3">
      <c r="A152" s="2">
        <v>44074</v>
      </c>
      <c r="B152" s="5">
        <v>2117.35</v>
      </c>
      <c r="C152" s="3">
        <f t="shared" si="2"/>
        <v>-2.0493604422547662E-2</v>
      </c>
    </row>
    <row r="153" spans="1:3" x14ac:dyDescent="0.3">
      <c r="A153" s="2">
        <v>44071</v>
      </c>
      <c r="B153" s="5">
        <v>2151.9499999999998</v>
      </c>
      <c r="C153" s="3">
        <f t="shared" si="2"/>
        <v>1.6341181193472831E-2</v>
      </c>
    </row>
    <row r="154" spans="1:3" x14ac:dyDescent="0.3">
      <c r="A154" s="2">
        <v>44070</v>
      </c>
      <c r="B154" s="5">
        <v>2171.25</v>
      </c>
      <c r="C154" s="3">
        <f t="shared" si="2"/>
        <v>8.9686098654708779E-3</v>
      </c>
    </row>
    <row r="155" spans="1:3" x14ac:dyDescent="0.3">
      <c r="A155" s="2">
        <v>44069</v>
      </c>
      <c r="B155" s="5">
        <v>2182.8000000000002</v>
      </c>
      <c r="C155" s="3">
        <f t="shared" si="2"/>
        <v>5.3195164075994228E-3</v>
      </c>
    </row>
    <row r="156" spans="1:3" x14ac:dyDescent="0.3">
      <c r="A156" s="2">
        <v>44068</v>
      </c>
      <c r="B156" s="5">
        <v>2179.1</v>
      </c>
      <c r="C156" s="3">
        <f t="shared" si="2"/>
        <v>-1.6950705515852427E-3</v>
      </c>
    </row>
    <row r="157" spans="1:3" x14ac:dyDescent="0.3">
      <c r="A157" s="2">
        <v>44067</v>
      </c>
      <c r="B157" s="5">
        <v>2194.4</v>
      </c>
      <c r="C157" s="3">
        <f t="shared" si="2"/>
        <v>7.0212473039328316E-3</v>
      </c>
    </row>
    <row r="158" spans="1:3" x14ac:dyDescent="0.3">
      <c r="A158" s="2">
        <v>44064</v>
      </c>
      <c r="B158" s="5">
        <v>2202.0500000000002</v>
      </c>
      <c r="C158" s="3">
        <f t="shared" si="2"/>
        <v>3.486146554867009E-3</v>
      </c>
    </row>
    <row r="159" spans="1:3" x14ac:dyDescent="0.3">
      <c r="A159" s="2">
        <v>44063</v>
      </c>
      <c r="B159" s="5">
        <v>2185.6999999999998</v>
      </c>
      <c r="C159" s="3">
        <f t="shared" si="2"/>
        <v>-7.4248995254423411E-3</v>
      </c>
    </row>
    <row r="160" spans="1:3" x14ac:dyDescent="0.3">
      <c r="A160" s="2">
        <v>44062</v>
      </c>
      <c r="B160" s="5">
        <v>2193.6</v>
      </c>
      <c r="C160" s="3">
        <f t="shared" si="2"/>
        <v>3.6144027085145414E-3</v>
      </c>
    </row>
    <row r="161" spans="1:3" x14ac:dyDescent="0.3">
      <c r="A161" s="2">
        <v>44061</v>
      </c>
      <c r="B161" s="5">
        <v>2214.35</v>
      </c>
      <c r="C161" s="3">
        <f t="shared" si="2"/>
        <v>9.4593362509116652E-3</v>
      </c>
    </row>
    <row r="162" spans="1:3" x14ac:dyDescent="0.3">
      <c r="A162" s="2">
        <v>44060</v>
      </c>
      <c r="B162" s="5">
        <v>2196.0500000000002</v>
      </c>
      <c r="C162" s="3">
        <f t="shared" si="2"/>
        <v>-8.2642761984328406E-3</v>
      </c>
    </row>
    <row r="163" spans="1:3" x14ac:dyDescent="0.3">
      <c r="A163" s="2">
        <v>44057</v>
      </c>
      <c r="B163" s="5">
        <v>2173.9</v>
      </c>
      <c r="C163" s="3">
        <f t="shared" si="2"/>
        <v>-1.0086291295735572E-2</v>
      </c>
    </row>
    <row r="164" spans="1:3" x14ac:dyDescent="0.3">
      <c r="A164" s="2">
        <v>44056</v>
      </c>
      <c r="B164" s="5">
        <v>2198.65</v>
      </c>
      <c r="C164" s="3">
        <f t="shared" si="2"/>
        <v>1.1385068310409752E-2</v>
      </c>
    </row>
    <row r="165" spans="1:3" x14ac:dyDescent="0.3">
      <c r="A165" s="2">
        <v>44055</v>
      </c>
      <c r="B165" s="5">
        <v>2195.1</v>
      </c>
      <c r="C165" s="3">
        <f t="shared" si="2"/>
        <v>-1.6146271575741E-3</v>
      </c>
    </row>
    <row r="166" spans="1:3" x14ac:dyDescent="0.3">
      <c r="A166" s="2">
        <v>44054</v>
      </c>
      <c r="B166" s="5">
        <v>2210.65</v>
      </c>
      <c r="C166" s="3">
        <f t="shared" si="2"/>
        <v>7.0839597284861888E-3</v>
      </c>
    </row>
    <row r="167" spans="1:3" x14ac:dyDescent="0.3">
      <c r="A167" s="2">
        <v>44053</v>
      </c>
      <c r="B167" s="5">
        <v>2206.75</v>
      </c>
      <c r="C167" s="3">
        <f t="shared" si="2"/>
        <v>-1.764187003822415E-3</v>
      </c>
    </row>
    <row r="168" spans="1:3" x14ac:dyDescent="0.3">
      <c r="A168" s="2">
        <v>44050</v>
      </c>
      <c r="B168" s="5">
        <v>2210.5500000000002</v>
      </c>
      <c r="C168" s="3">
        <f t="shared" si="2"/>
        <v>1.7219893508553241E-3</v>
      </c>
    </row>
    <row r="169" spans="1:3" x14ac:dyDescent="0.3">
      <c r="A169" s="2">
        <v>44049</v>
      </c>
      <c r="B169" s="5">
        <v>2220.4499999999998</v>
      </c>
      <c r="C169" s="3">
        <f t="shared" si="2"/>
        <v>4.4785234443915911E-3</v>
      </c>
    </row>
    <row r="170" spans="1:3" x14ac:dyDescent="0.3">
      <c r="A170" s="2">
        <v>44048</v>
      </c>
      <c r="B170" s="5">
        <v>2194.5500000000002</v>
      </c>
      <c r="C170" s="3">
        <f t="shared" si="2"/>
        <v>-1.1664302281068961E-2</v>
      </c>
    </row>
    <row r="171" spans="1:3" x14ac:dyDescent="0.3">
      <c r="A171" s="2">
        <v>44047</v>
      </c>
      <c r="B171" s="5">
        <v>2197.8000000000002</v>
      </c>
      <c r="C171" s="3">
        <f t="shared" si="2"/>
        <v>1.4809414230707585E-3</v>
      </c>
    </row>
    <row r="172" spans="1:3" x14ac:dyDescent="0.3">
      <c r="A172" s="2">
        <v>44046</v>
      </c>
      <c r="B172" s="5">
        <v>2204.5</v>
      </c>
      <c r="C172" s="3">
        <f t="shared" si="2"/>
        <v>3.0485030485030151E-3</v>
      </c>
    </row>
    <row r="173" spans="1:3" x14ac:dyDescent="0.3">
      <c r="A173" s="2">
        <v>44043</v>
      </c>
      <c r="B173" s="5">
        <v>2209.9</v>
      </c>
      <c r="C173" s="3">
        <f t="shared" si="2"/>
        <v>2.4495350419597717E-3</v>
      </c>
    </row>
    <row r="174" spans="1:3" x14ac:dyDescent="0.3">
      <c r="A174" s="2">
        <v>44042</v>
      </c>
      <c r="B174" s="5">
        <v>2195.6</v>
      </c>
      <c r="C174" s="3">
        <f t="shared" si="2"/>
        <v>-6.4708810353411028E-3</v>
      </c>
    </row>
    <row r="175" spans="1:3" x14ac:dyDescent="0.3">
      <c r="A175" s="2">
        <v>44041</v>
      </c>
      <c r="B175" s="5">
        <v>2231.3000000000002</v>
      </c>
      <c r="C175" s="3">
        <f t="shared" si="2"/>
        <v>1.6259792311896559E-2</v>
      </c>
    </row>
    <row r="176" spans="1:3" x14ac:dyDescent="0.3">
      <c r="A176" s="2">
        <v>44040</v>
      </c>
      <c r="B176" s="5">
        <v>2242.5500000000002</v>
      </c>
      <c r="C176" s="3">
        <f t="shared" si="2"/>
        <v>5.0419038228834978E-3</v>
      </c>
    </row>
    <row r="177" spans="1:3" x14ac:dyDescent="0.3">
      <c r="A177" s="2">
        <v>44039</v>
      </c>
      <c r="B177" s="5">
        <v>2221.5</v>
      </c>
      <c r="C177" s="3">
        <f t="shared" si="2"/>
        <v>-9.386635749481731E-3</v>
      </c>
    </row>
    <row r="178" spans="1:3" x14ac:dyDescent="0.3">
      <c r="A178" s="2">
        <v>44036</v>
      </c>
      <c r="B178" s="5">
        <v>2209.3000000000002</v>
      </c>
      <c r="C178" s="3">
        <f t="shared" si="2"/>
        <v>-5.4917848300697347E-3</v>
      </c>
    </row>
    <row r="179" spans="1:3" x14ac:dyDescent="0.3">
      <c r="A179" s="2">
        <v>44035</v>
      </c>
      <c r="B179" s="5">
        <v>2211.35</v>
      </c>
      <c r="C179" s="3">
        <f t="shared" si="2"/>
        <v>9.2789571357432266E-4</v>
      </c>
    </row>
    <row r="180" spans="1:3" x14ac:dyDescent="0.3">
      <c r="A180" s="2">
        <v>44034</v>
      </c>
      <c r="B180" s="5">
        <v>2248.5</v>
      </c>
      <c r="C180" s="3">
        <f t="shared" si="2"/>
        <v>1.679969249553448E-2</v>
      </c>
    </row>
    <row r="181" spans="1:3" x14ac:dyDescent="0.3">
      <c r="A181" s="2">
        <v>44033</v>
      </c>
      <c r="B181" s="5">
        <v>2318</v>
      </c>
      <c r="C181" s="3">
        <f t="shared" si="2"/>
        <v>3.0909495219034966E-2</v>
      </c>
    </row>
    <row r="182" spans="1:3" x14ac:dyDescent="0.3">
      <c r="A182" s="2">
        <v>44032</v>
      </c>
      <c r="B182" s="5">
        <v>2330.9499999999998</v>
      </c>
      <c r="C182" s="3">
        <f t="shared" si="2"/>
        <v>5.5867126833475389E-3</v>
      </c>
    </row>
    <row r="183" spans="1:3" x14ac:dyDescent="0.3">
      <c r="A183" s="2">
        <v>44029</v>
      </c>
      <c r="B183" s="5">
        <v>2334.5500000000002</v>
      </c>
      <c r="C183" s="3">
        <f t="shared" si="2"/>
        <v>1.5444346725586033E-3</v>
      </c>
    </row>
    <row r="184" spans="1:3" x14ac:dyDescent="0.3">
      <c r="A184" s="2">
        <v>44028</v>
      </c>
      <c r="B184" s="5">
        <v>2287.85</v>
      </c>
      <c r="C184" s="3">
        <f t="shared" si="2"/>
        <v>-2.0003855132680881E-2</v>
      </c>
    </row>
    <row r="185" spans="1:3" x14ac:dyDescent="0.3">
      <c r="A185" s="2">
        <v>44027</v>
      </c>
      <c r="B185" s="5">
        <v>2275.15</v>
      </c>
      <c r="C185" s="3">
        <f t="shared" si="2"/>
        <v>-5.5510632252987469E-3</v>
      </c>
    </row>
    <row r="186" spans="1:3" x14ac:dyDescent="0.3">
      <c r="A186" s="2">
        <v>44026</v>
      </c>
      <c r="B186" s="5">
        <v>2234.75</v>
      </c>
      <c r="C186" s="3">
        <f t="shared" si="2"/>
        <v>-1.7757070962354127E-2</v>
      </c>
    </row>
    <row r="187" spans="1:3" x14ac:dyDescent="0.3">
      <c r="A187" s="2">
        <v>44025</v>
      </c>
      <c r="B187" s="5">
        <v>2265.25</v>
      </c>
      <c r="C187" s="3">
        <f t="shared" si="2"/>
        <v>1.3648059067009832E-2</v>
      </c>
    </row>
    <row r="188" spans="1:3" x14ac:dyDescent="0.3">
      <c r="A188" s="2">
        <v>44022</v>
      </c>
      <c r="B188" s="5">
        <v>2223.8000000000002</v>
      </c>
      <c r="C188" s="3">
        <f t="shared" si="2"/>
        <v>-1.8298201081558219E-2</v>
      </c>
    </row>
    <row r="189" spans="1:3" x14ac:dyDescent="0.3">
      <c r="A189" s="2">
        <v>44021</v>
      </c>
      <c r="B189" s="5">
        <v>2175.85</v>
      </c>
      <c r="C189" s="3">
        <f t="shared" si="2"/>
        <v>-2.1562190844500506E-2</v>
      </c>
    </row>
    <row r="190" spans="1:3" x14ac:dyDescent="0.3">
      <c r="A190" s="2">
        <v>44020</v>
      </c>
      <c r="B190" s="5">
        <v>2186.0500000000002</v>
      </c>
      <c r="C190" s="3">
        <f t="shared" si="2"/>
        <v>4.6878231495739442E-3</v>
      </c>
    </row>
    <row r="191" spans="1:3" x14ac:dyDescent="0.3">
      <c r="A191" s="2">
        <v>44019</v>
      </c>
      <c r="B191" s="5">
        <v>2154.15</v>
      </c>
      <c r="C191" s="3">
        <f t="shared" si="2"/>
        <v>-1.4592529905537388E-2</v>
      </c>
    </row>
    <row r="192" spans="1:3" x14ac:dyDescent="0.3">
      <c r="A192" s="2">
        <v>44018</v>
      </c>
      <c r="B192" s="5">
        <v>2161.6</v>
      </c>
      <c r="C192" s="3">
        <f t="shared" si="2"/>
        <v>3.4584406842605997E-3</v>
      </c>
    </row>
    <row r="193" spans="1:3" x14ac:dyDescent="0.3">
      <c r="A193" s="2">
        <v>44015</v>
      </c>
      <c r="B193" s="5">
        <v>2173.6999999999998</v>
      </c>
      <c r="C193" s="3">
        <f t="shared" si="2"/>
        <v>5.5977054034048734E-3</v>
      </c>
    </row>
    <row r="194" spans="1:3" x14ac:dyDescent="0.3">
      <c r="A194" s="2">
        <v>44014</v>
      </c>
      <c r="B194" s="5">
        <v>2151.75</v>
      </c>
      <c r="C194" s="3">
        <f t="shared" si="2"/>
        <v>-1.0097989602981028E-2</v>
      </c>
    </row>
    <row r="195" spans="1:3" x14ac:dyDescent="0.3">
      <c r="A195" s="2">
        <v>44013</v>
      </c>
      <c r="B195" s="5">
        <v>2170.4</v>
      </c>
      <c r="C195" s="3">
        <f t="shared" si="2"/>
        <v>8.6673637736727205E-3</v>
      </c>
    </row>
    <row r="196" spans="1:3" x14ac:dyDescent="0.3">
      <c r="A196" s="2">
        <v>44012</v>
      </c>
      <c r="B196" s="5">
        <v>2180</v>
      </c>
      <c r="C196" s="3">
        <f t="shared" si="2"/>
        <v>4.4231478068559316E-3</v>
      </c>
    </row>
    <row r="197" spans="1:3" x14ac:dyDescent="0.3">
      <c r="A197" s="2">
        <v>44011</v>
      </c>
      <c r="B197" s="5">
        <v>2182.9499999999998</v>
      </c>
      <c r="C197" s="3">
        <f t="shared" si="2"/>
        <v>1.3532110091742933E-3</v>
      </c>
    </row>
    <row r="198" spans="1:3" x14ac:dyDescent="0.3">
      <c r="A198" s="2">
        <v>44008</v>
      </c>
      <c r="B198" s="5">
        <v>2154.1999999999998</v>
      </c>
      <c r="C198" s="3">
        <f t="shared" si="2"/>
        <v>-1.3170251265489319E-2</v>
      </c>
    </row>
    <row r="199" spans="1:3" x14ac:dyDescent="0.3">
      <c r="A199" s="2">
        <v>44007</v>
      </c>
      <c r="B199" s="5">
        <v>2173.15</v>
      </c>
      <c r="C199" s="3">
        <f t="shared" ref="C199:C262" si="3">(B199/B198)-1</f>
        <v>8.7967691022190486E-3</v>
      </c>
    </row>
    <row r="200" spans="1:3" x14ac:dyDescent="0.3">
      <c r="A200" s="2">
        <v>44006</v>
      </c>
      <c r="B200" s="5">
        <v>2130.3000000000002</v>
      </c>
      <c r="C200" s="3">
        <f t="shared" si="3"/>
        <v>-1.971792099026759E-2</v>
      </c>
    </row>
    <row r="201" spans="1:3" x14ac:dyDescent="0.3">
      <c r="A201" s="2">
        <v>44005</v>
      </c>
      <c r="B201" s="5">
        <v>2155.9499999999998</v>
      </c>
      <c r="C201" s="3">
        <f t="shared" si="3"/>
        <v>1.2040557667933882E-2</v>
      </c>
    </row>
    <row r="202" spans="1:3" x14ac:dyDescent="0.3">
      <c r="A202" s="2">
        <v>44004</v>
      </c>
      <c r="B202" s="5">
        <v>2100.8000000000002</v>
      </c>
      <c r="C202" s="3">
        <f t="shared" si="3"/>
        <v>-2.5580370602286573E-2</v>
      </c>
    </row>
    <row r="203" spans="1:3" x14ac:dyDescent="0.3">
      <c r="A203" s="2">
        <v>44001</v>
      </c>
      <c r="B203" s="5">
        <v>2092.75</v>
      </c>
      <c r="C203" s="3">
        <f t="shared" si="3"/>
        <v>-3.8318735719726771E-3</v>
      </c>
    </row>
    <row r="204" spans="1:3" x14ac:dyDescent="0.3">
      <c r="A204" s="2">
        <v>44000</v>
      </c>
      <c r="B204" s="5">
        <v>2065.35</v>
      </c>
      <c r="C204" s="3">
        <f t="shared" si="3"/>
        <v>-1.3092820451559017E-2</v>
      </c>
    </row>
    <row r="205" spans="1:3" x14ac:dyDescent="0.3">
      <c r="A205" s="2">
        <v>43999</v>
      </c>
      <c r="B205" s="5">
        <v>2078.25</v>
      </c>
      <c r="C205" s="3">
        <f t="shared" si="3"/>
        <v>6.2459147360012235E-3</v>
      </c>
    </row>
    <row r="206" spans="1:3" x14ac:dyDescent="0.3">
      <c r="A206" s="2">
        <v>43998</v>
      </c>
      <c r="B206" s="5">
        <v>2076.35</v>
      </c>
      <c r="C206" s="3">
        <f t="shared" si="3"/>
        <v>-9.1423072296403785E-4</v>
      </c>
    </row>
    <row r="207" spans="1:3" x14ac:dyDescent="0.3">
      <c r="A207" s="2">
        <v>43997</v>
      </c>
      <c r="B207" s="5">
        <v>2084.3000000000002</v>
      </c>
      <c r="C207" s="3">
        <f t="shared" si="3"/>
        <v>3.8288342524142038E-3</v>
      </c>
    </row>
    <row r="208" spans="1:3" x14ac:dyDescent="0.3">
      <c r="A208" s="2">
        <v>43994</v>
      </c>
      <c r="B208" s="5">
        <v>2107.25</v>
      </c>
      <c r="C208" s="3">
        <f t="shared" si="3"/>
        <v>1.1010890946600682E-2</v>
      </c>
    </row>
    <row r="209" spans="1:3" x14ac:dyDescent="0.3">
      <c r="A209" s="2">
        <v>43993</v>
      </c>
      <c r="B209" s="5">
        <v>2106.9</v>
      </c>
      <c r="C209" s="3">
        <f t="shared" si="3"/>
        <v>-1.6609324949579118E-4</v>
      </c>
    </row>
    <row r="210" spans="1:3" x14ac:dyDescent="0.3">
      <c r="A210" s="2">
        <v>43992</v>
      </c>
      <c r="B210" s="5">
        <v>2119.6</v>
      </c>
      <c r="C210" s="3">
        <f t="shared" si="3"/>
        <v>6.0278133751008323E-3</v>
      </c>
    </row>
    <row r="211" spans="1:3" x14ac:dyDescent="0.3">
      <c r="A211" s="2">
        <v>43991</v>
      </c>
      <c r="B211" s="5">
        <v>2106.5</v>
      </c>
      <c r="C211" s="3">
        <f t="shared" si="3"/>
        <v>-6.1804113983769948E-3</v>
      </c>
    </row>
    <row r="212" spans="1:3" x14ac:dyDescent="0.3">
      <c r="A212" s="2">
        <v>43990</v>
      </c>
      <c r="B212" s="5">
        <v>2111.6999999999998</v>
      </c>
      <c r="C212" s="3">
        <f t="shared" si="3"/>
        <v>2.4685497270353629E-3</v>
      </c>
    </row>
    <row r="213" spans="1:3" x14ac:dyDescent="0.3">
      <c r="A213" s="2">
        <v>43987</v>
      </c>
      <c r="B213" s="5">
        <v>2087.6</v>
      </c>
      <c r="C213" s="3">
        <f t="shared" si="3"/>
        <v>-1.1412605957285549E-2</v>
      </c>
    </row>
    <row r="214" spans="1:3" x14ac:dyDescent="0.3">
      <c r="A214" s="2">
        <v>43986</v>
      </c>
      <c r="B214" s="5">
        <v>2120.6</v>
      </c>
      <c r="C214" s="3">
        <f t="shared" si="3"/>
        <v>1.5807625981988815E-2</v>
      </c>
    </row>
    <row r="215" spans="1:3" x14ac:dyDescent="0.3">
      <c r="A215" s="2">
        <v>43985</v>
      </c>
      <c r="B215" s="5">
        <v>2120.5</v>
      </c>
      <c r="C215" s="3">
        <f t="shared" si="3"/>
        <v>-4.715646515129901E-5</v>
      </c>
    </row>
    <row r="216" spans="1:3" x14ac:dyDescent="0.3">
      <c r="A216" s="2">
        <v>43984</v>
      </c>
      <c r="B216" s="5">
        <v>2107.4</v>
      </c>
      <c r="C216" s="3">
        <f t="shared" si="3"/>
        <v>-6.1777882574863829E-3</v>
      </c>
    </row>
    <row r="217" spans="1:3" x14ac:dyDescent="0.3">
      <c r="A217" s="2">
        <v>43983</v>
      </c>
      <c r="B217" s="5">
        <v>2108.5500000000002</v>
      </c>
      <c r="C217" s="3">
        <f t="shared" si="3"/>
        <v>5.4569611843979793E-4</v>
      </c>
    </row>
    <row r="218" spans="1:3" x14ac:dyDescent="0.3">
      <c r="A218" s="2">
        <v>43980</v>
      </c>
      <c r="B218" s="5">
        <v>2057.35</v>
      </c>
      <c r="C218" s="3">
        <f t="shared" si="3"/>
        <v>-2.428208958763145E-2</v>
      </c>
    </row>
    <row r="219" spans="1:3" x14ac:dyDescent="0.3">
      <c r="A219" s="2">
        <v>43979</v>
      </c>
      <c r="B219" s="5">
        <v>2009.95</v>
      </c>
      <c r="C219" s="3">
        <f t="shared" si="3"/>
        <v>-2.3039346732447008E-2</v>
      </c>
    </row>
    <row r="220" spans="1:3" x14ac:dyDescent="0.3">
      <c r="A220" s="2">
        <v>43978</v>
      </c>
      <c r="B220" s="5">
        <v>1998.1</v>
      </c>
      <c r="C220" s="3">
        <f t="shared" si="3"/>
        <v>-5.8956690464937456E-3</v>
      </c>
    </row>
    <row r="221" spans="1:3" x14ac:dyDescent="0.3">
      <c r="A221" s="2">
        <v>43977</v>
      </c>
      <c r="B221" s="5">
        <v>1977.8</v>
      </c>
      <c r="C221" s="3">
        <f t="shared" si="3"/>
        <v>-1.0159651669085612E-2</v>
      </c>
    </row>
    <row r="222" spans="1:3" x14ac:dyDescent="0.3">
      <c r="A222" s="2">
        <v>43973</v>
      </c>
      <c r="B222" s="5">
        <v>1987.9</v>
      </c>
      <c r="C222" s="3">
        <f t="shared" si="3"/>
        <v>5.1066841945597297E-3</v>
      </c>
    </row>
    <row r="223" spans="1:3" x14ac:dyDescent="0.3">
      <c r="A223" s="2">
        <v>43972</v>
      </c>
      <c r="B223" s="5">
        <v>1970.9</v>
      </c>
      <c r="C223" s="3">
        <f t="shared" si="3"/>
        <v>-8.5517380149906508E-3</v>
      </c>
    </row>
    <row r="224" spans="1:3" x14ac:dyDescent="0.3">
      <c r="A224" s="2">
        <v>43971</v>
      </c>
      <c r="B224" s="5">
        <v>1990.85</v>
      </c>
      <c r="C224" s="3">
        <f t="shared" si="3"/>
        <v>1.0122279161804082E-2</v>
      </c>
    </row>
    <row r="225" spans="1:3" x14ac:dyDescent="0.3">
      <c r="A225" s="2">
        <v>43970</v>
      </c>
      <c r="B225" s="5">
        <v>1975.55</v>
      </c>
      <c r="C225" s="3">
        <f t="shared" si="3"/>
        <v>-7.6851596051937809E-3</v>
      </c>
    </row>
    <row r="226" spans="1:3" x14ac:dyDescent="0.3">
      <c r="A226" s="2">
        <v>43969</v>
      </c>
      <c r="B226" s="5">
        <v>2005.25</v>
      </c>
      <c r="C226" s="3">
        <f t="shared" si="3"/>
        <v>1.5033788059021669E-2</v>
      </c>
    </row>
    <row r="227" spans="1:3" x14ac:dyDescent="0.3">
      <c r="A227" s="2">
        <v>43966</v>
      </c>
      <c r="B227" s="5">
        <v>2032.1</v>
      </c>
      <c r="C227" s="3">
        <f t="shared" si="3"/>
        <v>1.3389851639446393E-2</v>
      </c>
    </row>
    <row r="228" spans="1:3" x14ac:dyDescent="0.3">
      <c r="A228" s="2">
        <v>43965</v>
      </c>
      <c r="B228" s="5">
        <v>2006.05</v>
      </c>
      <c r="C228" s="3">
        <f t="shared" si="3"/>
        <v>-1.2819251021111144E-2</v>
      </c>
    </row>
    <row r="229" spans="1:3" x14ac:dyDescent="0.3">
      <c r="A229" s="2">
        <v>43964</v>
      </c>
      <c r="B229" s="5">
        <v>1995.75</v>
      </c>
      <c r="C229" s="3">
        <f t="shared" si="3"/>
        <v>-5.1344682335933145E-3</v>
      </c>
    </row>
    <row r="230" spans="1:3" x14ac:dyDescent="0.3">
      <c r="A230" s="2">
        <v>43963</v>
      </c>
      <c r="B230" s="5">
        <v>2011.55</v>
      </c>
      <c r="C230" s="3">
        <f t="shared" si="3"/>
        <v>7.9168232494049029E-3</v>
      </c>
    </row>
    <row r="231" spans="1:3" x14ac:dyDescent="0.3">
      <c r="A231" s="2">
        <v>43962</v>
      </c>
      <c r="B231" s="5">
        <v>2048</v>
      </c>
      <c r="C231" s="3">
        <f t="shared" si="3"/>
        <v>1.8120354950162731E-2</v>
      </c>
    </row>
    <row r="232" spans="1:3" x14ac:dyDescent="0.3">
      <c r="A232" s="2">
        <v>43959</v>
      </c>
      <c r="B232" s="5">
        <v>2089.4499999999998</v>
      </c>
      <c r="C232" s="3">
        <f t="shared" si="3"/>
        <v>2.0239257812499911E-2</v>
      </c>
    </row>
    <row r="233" spans="1:3" x14ac:dyDescent="0.3">
      <c r="A233" s="2">
        <v>43958</v>
      </c>
      <c r="B233" s="5">
        <v>1992.05</v>
      </c>
      <c r="C233" s="3">
        <f t="shared" si="3"/>
        <v>-4.6615137954964192E-2</v>
      </c>
    </row>
    <row r="234" spans="1:3" x14ac:dyDescent="0.3">
      <c r="A234" s="2">
        <v>43957</v>
      </c>
      <c r="B234" s="5">
        <v>2010.2</v>
      </c>
      <c r="C234" s="3">
        <f t="shared" si="3"/>
        <v>9.1112170879246168E-3</v>
      </c>
    </row>
    <row r="235" spans="1:3" x14ac:dyDescent="0.3">
      <c r="A235" s="2">
        <v>43956</v>
      </c>
      <c r="B235" s="5">
        <v>2041.5</v>
      </c>
      <c r="C235" s="3">
        <f t="shared" si="3"/>
        <v>1.5570589991045658E-2</v>
      </c>
    </row>
    <row r="236" spans="1:3" x14ac:dyDescent="0.3">
      <c r="A236" s="2">
        <v>43955</v>
      </c>
      <c r="B236" s="5">
        <v>2082.65</v>
      </c>
      <c r="C236" s="3">
        <f t="shared" si="3"/>
        <v>2.0156747489590954E-2</v>
      </c>
    </row>
    <row r="237" spans="1:3" x14ac:dyDescent="0.3">
      <c r="A237" s="2">
        <v>43951</v>
      </c>
      <c r="B237" s="5">
        <v>2195</v>
      </c>
      <c r="C237" s="3">
        <f t="shared" si="3"/>
        <v>5.394569418769346E-2</v>
      </c>
    </row>
    <row r="238" spans="1:3" x14ac:dyDescent="0.3">
      <c r="A238" s="2">
        <v>43950</v>
      </c>
      <c r="B238" s="5">
        <v>2231.75</v>
      </c>
      <c r="C238" s="3">
        <f t="shared" si="3"/>
        <v>1.6742596810934041E-2</v>
      </c>
    </row>
    <row r="239" spans="1:3" x14ac:dyDescent="0.3">
      <c r="A239" s="2">
        <v>43949</v>
      </c>
      <c r="B239" s="5">
        <v>2289.9499999999998</v>
      </c>
      <c r="C239" s="3">
        <f t="shared" si="3"/>
        <v>2.6078189761397974E-2</v>
      </c>
    </row>
    <row r="240" spans="1:3" x14ac:dyDescent="0.3">
      <c r="A240" s="2">
        <v>43948</v>
      </c>
      <c r="B240" s="5">
        <v>2320.4499999999998</v>
      </c>
      <c r="C240" s="3">
        <f t="shared" si="3"/>
        <v>1.3319068101923515E-2</v>
      </c>
    </row>
    <row r="241" spans="1:3" x14ac:dyDescent="0.3">
      <c r="A241" s="2">
        <v>43945</v>
      </c>
      <c r="B241" s="5">
        <v>2283.1</v>
      </c>
      <c r="C241" s="3">
        <f t="shared" si="3"/>
        <v>-1.6096015858992785E-2</v>
      </c>
    </row>
    <row r="242" spans="1:3" x14ac:dyDescent="0.3">
      <c r="A242" s="2">
        <v>43944</v>
      </c>
      <c r="B242" s="5">
        <v>2317.5</v>
      </c>
      <c r="C242" s="3">
        <f t="shared" si="3"/>
        <v>1.5067233147912917E-2</v>
      </c>
    </row>
    <row r="243" spans="1:3" x14ac:dyDescent="0.3">
      <c r="A243" s="2">
        <v>43943</v>
      </c>
      <c r="B243" s="5">
        <v>2386.15</v>
      </c>
      <c r="C243" s="3">
        <f t="shared" si="3"/>
        <v>2.962243797195252E-2</v>
      </c>
    </row>
    <row r="244" spans="1:3" x14ac:dyDescent="0.3">
      <c r="A244" s="2">
        <v>43942</v>
      </c>
      <c r="B244" s="5">
        <v>2317.4</v>
      </c>
      <c r="C244" s="3">
        <f t="shared" si="3"/>
        <v>-2.8812103178760817E-2</v>
      </c>
    </row>
    <row r="245" spans="1:3" x14ac:dyDescent="0.3">
      <c r="A245" s="2">
        <v>43941</v>
      </c>
      <c r="B245" s="5">
        <v>2336.5500000000002</v>
      </c>
      <c r="C245" s="3">
        <f t="shared" si="3"/>
        <v>8.2635712436351927E-3</v>
      </c>
    </row>
    <row r="246" spans="1:3" x14ac:dyDescent="0.3">
      <c r="A246" s="2">
        <v>43938</v>
      </c>
      <c r="B246" s="5">
        <v>2385</v>
      </c>
      <c r="C246" s="3">
        <f t="shared" si="3"/>
        <v>2.0735700070616758E-2</v>
      </c>
    </row>
    <row r="247" spans="1:3" x14ac:dyDescent="0.3">
      <c r="A247" s="2">
        <v>43937</v>
      </c>
      <c r="B247" s="5">
        <v>2436.1</v>
      </c>
      <c r="C247" s="3">
        <f t="shared" si="3"/>
        <v>2.1425576519916056E-2</v>
      </c>
    </row>
    <row r="248" spans="1:3" x14ac:dyDescent="0.3">
      <c r="A248" s="2">
        <v>43936</v>
      </c>
      <c r="B248" s="5">
        <v>2487.5500000000002</v>
      </c>
      <c r="C248" s="3">
        <f t="shared" si="3"/>
        <v>2.111982266737833E-2</v>
      </c>
    </row>
    <row r="249" spans="1:3" x14ac:dyDescent="0.3">
      <c r="A249" s="2">
        <v>43934</v>
      </c>
      <c r="B249" s="5">
        <v>2346.4499999999998</v>
      </c>
      <c r="C249" s="3">
        <f t="shared" si="3"/>
        <v>-5.6722477940142069E-2</v>
      </c>
    </row>
    <row r="250" spans="1:3" x14ac:dyDescent="0.3">
      <c r="A250" s="2">
        <v>43930</v>
      </c>
      <c r="B250" s="5">
        <v>2372.25</v>
      </c>
      <c r="C250" s="3">
        <f t="shared" si="3"/>
        <v>1.0995333375950933E-2</v>
      </c>
    </row>
    <row r="251" spans="1:3" x14ac:dyDescent="0.3">
      <c r="A251" s="2">
        <v>43929</v>
      </c>
      <c r="B251" s="5">
        <v>2460.85</v>
      </c>
      <c r="C251" s="3">
        <f t="shared" si="3"/>
        <v>3.7348508799662783E-2</v>
      </c>
    </row>
    <row r="252" spans="1:3" x14ac:dyDescent="0.3">
      <c r="A252" s="2">
        <v>43928</v>
      </c>
      <c r="B252" s="5">
        <v>2444.9</v>
      </c>
      <c r="C252" s="3">
        <f t="shared" si="3"/>
        <v>-6.4815002946135847E-3</v>
      </c>
    </row>
    <row r="253" spans="1:3" x14ac:dyDescent="0.3">
      <c r="A253" s="2">
        <v>43924</v>
      </c>
      <c r="B253" s="5">
        <v>2154.1</v>
      </c>
      <c r="C253" s="3">
        <f t="shared" si="3"/>
        <v>-0.11894146999877298</v>
      </c>
    </row>
    <row r="254" spans="1:3" x14ac:dyDescent="0.3">
      <c r="A254" s="2">
        <v>43922</v>
      </c>
      <c r="B254" s="5">
        <v>2179.65</v>
      </c>
      <c r="C254" s="3">
        <f t="shared" si="3"/>
        <v>1.1861102084397279E-2</v>
      </c>
    </row>
    <row r="255" spans="1:3" x14ac:dyDescent="0.3">
      <c r="A255" s="2">
        <v>43921</v>
      </c>
      <c r="B255" s="5">
        <v>2298.5</v>
      </c>
      <c r="C255" s="3">
        <f t="shared" si="3"/>
        <v>5.4527102975248321E-2</v>
      </c>
    </row>
    <row r="256" spans="1:3" x14ac:dyDescent="0.3">
      <c r="A256" s="2">
        <v>43920</v>
      </c>
      <c r="B256" s="5">
        <v>2184.35</v>
      </c>
      <c r="C256" s="3">
        <f t="shared" si="3"/>
        <v>-4.9662823580596038E-2</v>
      </c>
    </row>
    <row r="257" spans="1:3" x14ac:dyDescent="0.3">
      <c r="A257" s="2">
        <v>43917</v>
      </c>
      <c r="B257" s="5">
        <v>2140.5500000000002</v>
      </c>
      <c r="C257" s="3">
        <f t="shared" si="3"/>
        <v>-2.0051731636413495E-2</v>
      </c>
    </row>
    <row r="258" spans="1:3" x14ac:dyDescent="0.3">
      <c r="A258" s="2">
        <v>43916</v>
      </c>
      <c r="B258" s="5">
        <v>2194.9</v>
      </c>
      <c r="C258" s="3">
        <f t="shared" si="3"/>
        <v>2.5390670622036371E-2</v>
      </c>
    </row>
    <row r="259" spans="1:3" x14ac:dyDescent="0.3">
      <c r="A259" s="2">
        <v>43915</v>
      </c>
      <c r="B259" s="5">
        <v>2088.15</v>
      </c>
      <c r="C259" s="3">
        <f t="shared" si="3"/>
        <v>-4.8635473142284336E-2</v>
      </c>
    </row>
    <row r="260" spans="1:3" x14ac:dyDescent="0.3">
      <c r="A260" s="2">
        <v>43914</v>
      </c>
      <c r="B260" s="5">
        <v>2027.85</v>
      </c>
      <c r="C260" s="3">
        <f t="shared" si="3"/>
        <v>-2.8877235830759407E-2</v>
      </c>
    </row>
    <row r="261" spans="1:3" x14ac:dyDescent="0.3">
      <c r="A261" s="2">
        <v>43913</v>
      </c>
      <c r="B261" s="5">
        <v>1869.7</v>
      </c>
      <c r="C261" s="3">
        <f t="shared" si="3"/>
        <v>-7.7989003131395229E-2</v>
      </c>
    </row>
    <row r="262" spans="1:3" x14ac:dyDescent="0.3">
      <c r="A262" s="2">
        <v>43910</v>
      </c>
      <c r="B262" s="5">
        <v>2051.6999999999998</v>
      </c>
      <c r="C262" s="3">
        <f t="shared" si="3"/>
        <v>9.7341819543242059E-2</v>
      </c>
    </row>
    <row r="263" spans="1:3" x14ac:dyDescent="0.3">
      <c r="A263" s="2">
        <v>43909</v>
      </c>
      <c r="B263" s="5">
        <v>1838.3</v>
      </c>
      <c r="C263" s="3">
        <f t="shared" ref="C263:C326" si="4">(B263/B262)-1</f>
        <v>-0.10401130769605682</v>
      </c>
    </row>
    <row r="264" spans="1:3" x14ac:dyDescent="0.3">
      <c r="A264" s="2">
        <v>43908</v>
      </c>
      <c r="B264" s="5">
        <v>1923.8</v>
      </c>
      <c r="C264" s="3">
        <f t="shared" si="4"/>
        <v>4.6510362835228136E-2</v>
      </c>
    </row>
    <row r="265" spans="1:3" x14ac:dyDescent="0.3">
      <c r="A265" s="2">
        <v>43907</v>
      </c>
      <c r="B265" s="5">
        <v>2004.05</v>
      </c>
      <c r="C265" s="3">
        <f t="shared" si="4"/>
        <v>4.1714315417403114E-2</v>
      </c>
    </row>
    <row r="266" spans="1:3" x14ac:dyDescent="0.3">
      <c r="A266" s="2">
        <v>43906</v>
      </c>
      <c r="B266" s="5">
        <v>1941.9</v>
      </c>
      <c r="C266" s="3">
        <f t="shared" si="4"/>
        <v>-3.1012200294403769E-2</v>
      </c>
    </row>
    <row r="267" spans="1:3" x14ac:dyDescent="0.3">
      <c r="A267" s="2">
        <v>43903</v>
      </c>
      <c r="B267" s="5">
        <v>2033.2</v>
      </c>
      <c r="C267" s="3">
        <f t="shared" si="4"/>
        <v>4.7015809258973196E-2</v>
      </c>
    </row>
    <row r="268" spans="1:3" x14ac:dyDescent="0.3">
      <c r="A268" s="2">
        <v>43902</v>
      </c>
      <c r="B268" s="5">
        <v>2055.9499999999998</v>
      </c>
      <c r="C268" s="3">
        <f t="shared" si="4"/>
        <v>1.1189258312020334E-2</v>
      </c>
    </row>
    <row r="269" spans="1:3" x14ac:dyDescent="0.3">
      <c r="A269" s="2">
        <v>43901</v>
      </c>
      <c r="B269" s="5">
        <v>2155</v>
      </c>
      <c r="C269" s="3">
        <f t="shared" si="4"/>
        <v>4.8177241664437487E-2</v>
      </c>
    </row>
    <row r="270" spans="1:3" x14ac:dyDescent="0.3">
      <c r="A270" s="2">
        <v>43899</v>
      </c>
      <c r="B270" s="5">
        <v>2121.5</v>
      </c>
      <c r="C270" s="3">
        <f t="shared" si="4"/>
        <v>-1.5545243619489613E-2</v>
      </c>
    </row>
    <row r="271" spans="1:3" x14ac:dyDescent="0.3">
      <c r="A271" s="2">
        <v>43896</v>
      </c>
      <c r="B271" s="5">
        <v>2188.9</v>
      </c>
      <c r="C271" s="3">
        <f t="shared" si="4"/>
        <v>3.1769974074947083E-2</v>
      </c>
    </row>
    <row r="272" spans="1:3" x14ac:dyDescent="0.3">
      <c r="A272" s="2">
        <v>43895</v>
      </c>
      <c r="B272" s="5">
        <v>2218</v>
      </c>
      <c r="C272" s="3">
        <f t="shared" si="4"/>
        <v>1.3294348759650854E-2</v>
      </c>
    </row>
    <row r="273" spans="1:3" x14ac:dyDescent="0.3">
      <c r="A273" s="2">
        <v>43894</v>
      </c>
      <c r="B273" s="5">
        <v>2175.85</v>
      </c>
      <c r="C273" s="3">
        <f t="shared" si="4"/>
        <v>-1.9003606853020827E-2</v>
      </c>
    </row>
    <row r="274" spans="1:3" x14ac:dyDescent="0.3">
      <c r="A274" s="2">
        <v>43893</v>
      </c>
      <c r="B274" s="5">
        <v>2166.65</v>
      </c>
      <c r="C274" s="3">
        <f t="shared" si="4"/>
        <v>-4.2282326447135032E-3</v>
      </c>
    </row>
    <row r="275" spans="1:3" x14ac:dyDescent="0.3">
      <c r="A275" s="2">
        <v>43892</v>
      </c>
      <c r="B275" s="5">
        <v>2159.4499999999998</v>
      </c>
      <c r="C275" s="3">
        <f t="shared" si="4"/>
        <v>-3.323102485403906E-3</v>
      </c>
    </row>
    <row r="276" spans="1:3" x14ac:dyDescent="0.3">
      <c r="A276" s="2">
        <v>43889</v>
      </c>
      <c r="B276" s="5">
        <v>2174.75</v>
      </c>
      <c r="C276" s="3">
        <f t="shared" si="4"/>
        <v>7.0851374192504313E-3</v>
      </c>
    </row>
    <row r="277" spans="1:3" x14ac:dyDescent="0.3">
      <c r="A277" s="2">
        <v>43888</v>
      </c>
      <c r="B277" s="5">
        <v>2254.9499999999998</v>
      </c>
      <c r="C277" s="3">
        <f t="shared" si="4"/>
        <v>3.687780204621216E-2</v>
      </c>
    </row>
    <row r="278" spans="1:3" x14ac:dyDescent="0.3">
      <c r="A278" s="2">
        <v>43887</v>
      </c>
      <c r="B278" s="5">
        <v>2236.1999999999998</v>
      </c>
      <c r="C278" s="3">
        <f t="shared" si="4"/>
        <v>-8.3150402447947913E-3</v>
      </c>
    </row>
    <row r="279" spans="1:3" x14ac:dyDescent="0.3">
      <c r="A279" s="2">
        <v>43886</v>
      </c>
      <c r="B279" s="5">
        <v>2233.6</v>
      </c>
      <c r="C279" s="3">
        <f t="shared" si="4"/>
        <v>-1.1626867006528929E-3</v>
      </c>
    </row>
    <row r="280" spans="1:3" x14ac:dyDescent="0.3">
      <c r="A280" s="2">
        <v>43885</v>
      </c>
      <c r="B280" s="5">
        <v>2215.15</v>
      </c>
      <c r="C280" s="3">
        <f t="shared" si="4"/>
        <v>-8.2602077363895798E-3</v>
      </c>
    </row>
    <row r="281" spans="1:3" x14ac:dyDescent="0.3">
      <c r="A281" s="2">
        <v>43881</v>
      </c>
      <c r="B281" s="5">
        <v>2248.25</v>
      </c>
      <c r="C281" s="3">
        <f t="shared" si="4"/>
        <v>1.4942554680269948E-2</v>
      </c>
    </row>
    <row r="282" spans="1:3" x14ac:dyDescent="0.3">
      <c r="A282" s="2">
        <v>43880</v>
      </c>
      <c r="B282" s="5">
        <v>2292.15</v>
      </c>
      <c r="C282" s="3">
        <f t="shared" si="4"/>
        <v>1.9526298231958172E-2</v>
      </c>
    </row>
    <row r="283" spans="1:3" x14ac:dyDescent="0.3">
      <c r="A283" s="2">
        <v>43879</v>
      </c>
      <c r="B283" s="5">
        <v>2234.4</v>
      </c>
      <c r="C283" s="3">
        <f t="shared" si="4"/>
        <v>-2.5194686211635342E-2</v>
      </c>
    </row>
    <row r="284" spans="1:3" x14ac:dyDescent="0.3">
      <c r="A284" s="2">
        <v>43878</v>
      </c>
      <c r="B284" s="5">
        <v>2252.6</v>
      </c>
      <c r="C284" s="3">
        <f t="shared" si="4"/>
        <v>8.1453634085211224E-3</v>
      </c>
    </row>
    <row r="285" spans="1:3" x14ac:dyDescent="0.3">
      <c r="A285" s="2">
        <v>43875</v>
      </c>
      <c r="B285" s="5">
        <v>2255.0500000000002</v>
      </c>
      <c r="C285" s="3">
        <f t="shared" si="4"/>
        <v>1.0876320696084907E-3</v>
      </c>
    </row>
    <row r="286" spans="1:3" x14ac:dyDescent="0.3">
      <c r="A286" s="2">
        <v>43874</v>
      </c>
      <c r="B286" s="5">
        <v>2283.4</v>
      </c>
      <c r="C286" s="3">
        <f t="shared" si="4"/>
        <v>1.25717833307466E-2</v>
      </c>
    </row>
    <row r="287" spans="1:3" x14ac:dyDescent="0.3">
      <c r="A287" s="2">
        <v>43873</v>
      </c>
      <c r="B287" s="5">
        <v>2260.35</v>
      </c>
      <c r="C287" s="3">
        <f t="shared" si="4"/>
        <v>-1.0094595778225579E-2</v>
      </c>
    </row>
    <row r="288" spans="1:3" x14ac:dyDescent="0.3">
      <c r="A288" s="2">
        <v>43872</v>
      </c>
      <c r="B288" s="5">
        <v>2152.65</v>
      </c>
      <c r="C288" s="3">
        <f t="shared" si="4"/>
        <v>-4.7647488220850631E-2</v>
      </c>
    </row>
    <row r="289" spans="1:3" x14ac:dyDescent="0.3">
      <c r="A289" s="2">
        <v>43871</v>
      </c>
      <c r="B289" s="5">
        <v>2159.3000000000002</v>
      </c>
      <c r="C289" s="3">
        <f t="shared" si="4"/>
        <v>3.0892156179593844E-3</v>
      </c>
    </row>
    <row r="290" spans="1:3" x14ac:dyDescent="0.3">
      <c r="A290" s="2">
        <v>43868</v>
      </c>
      <c r="B290" s="5">
        <v>2159.9499999999998</v>
      </c>
      <c r="C290" s="3">
        <f t="shared" si="4"/>
        <v>3.0102347983129718E-4</v>
      </c>
    </row>
    <row r="291" spans="1:3" x14ac:dyDescent="0.3">
      <c r="A291" s="2">
        <v>43867</v>
      </c>
      <c r="B291" s="5">
        <v>2156.4</v>
      </c>
      <c r="C291" s="3">
        <f t="shared" si="4"/>
        <v>-1.643556563809212E-3</v>
      </c>
    </row>
    <row r="292" spans="1:3" x14ac:dyDescent="0.3">
      <c r="A292" s="2">
        <v>43866</v>
      </c>
      <c r="B292" s="5">
        <v>2160.3000000000002</v>
      </c>
      <c r="C292" s="3">
        <f t="shared" si="4"/>
        <v>1.8085698386198779E-3</v>
      </c>
    </row>
    <row r="293" spans="1:3" x14ac:dyDescent="0.3">
      <c r="A293" s="2">
        <v>43865</v>
      </c>
      <c r="B293" s="5">
        <v>2155.6</v>
      </c>
      <c r="C293" s="3">
        <f t="shared" si="4"/>
        <v>-2.1756237559599212E-3</v>
      </c>
    </row>
    <row r="294" spans="1:3" x14ac:dyDescent="0.3">
      <c r="A294" s="2">
        <v>43864</v>
      </c>
      <c r="B294" s="5">
        <v>2178.9499999999998</v>
      </c>
      <c r="C294" s="3">
        <f t="shared" si="4"/>
        <v>1.0832250881425143E-2</v>
      </c>
    </row>
    <row r="295" spans="1:3" x14ac:dyDescent="0.3">
      <c r="A295" s="2">
        <v>43862</v>
      </c>
      <c r="B295" s="5">
        <v>2074.9</v>
      </c>
      <c r="C295" s="3">
        <f t="shared" si="4"/>
        <v>-4.7752357787007371E-2</v>
      </c>
    </row>
    <row r="296" spans="1:3" x14ac:dyDescent="0.3">
      <c r="A296" s="2">
        <v>43861</v>
      </c>
      <c r="B296" s="5">
        <v>2034.25</v>
      </c>
      <c r="C296" s="3">
        <f t="shared" si="4"/>
        <v>-1.9591305605089482E-2</v>
      </c>
    </row>
    <row r="297" spans="1:3" x14ac:dyDescent="0.3">
      <c r="A297" s="2">
        <v>43860</v>
      </c>
      <c r="B297" s="5">
        <v>2058.1</v>
      </c>
      <c r="C297" s="3">
        <f t="shared" si="4"/>
        <v>1.1724222686493757E-2</v>
      </c>
    </row>
    <row r="298" spans="1:3" x14ac:dyDescent="0.3">
      <c r="A298" s="2">
        <v>43859</v>
      </c>
      <c r="B298" s="5">
        <v>2074.1999999999998</v>
      </c>
      <c r="C298" s="3">
        <f t="shared" si="4"/>
        <v>7.8227491375539859E-3</v>
      </c>
    </row>
    <row r="299" spans="1:3" x14ac:dyDescent="0.3">
      <c r="A299" s="2">
        <v>43858</v>
      </c>
      <c r="B299" s="5">
        <v>2060.6</v>
      </c>
      <c r="C299" s="3">
        <f t="shared" si="4"/>
        <v>-6.5567447690675351E-3</v>
      </c>
    </row>
    <row r="300" spans="1:3" x14ac:dyDescent="0.3">
      <c r="A300" s="2">
        <v>43857</v>
      </c>
      <c r="B300" s="5">
        <v>2061.35</v>
      </c>
      <c r="C300" s="3">
        <f t="shared" si="4"/>
        <v>3.6397165874024751E-4</v>
      </c>
    </row>
    <row r="301" spans="1:3" x14ac:dyDescent="0.3">
      <c r="A301" s="2">
        <v>43854</v>
      </c>
      <c r="B301" s="5">
        <v>2073.6999999999998</v>
      </c>
      <c r="C301" s="3">
        <f t="shared" si="4"/>
        <v>5.9912193465447849E-3</v>
      </c>
    </row>
    <row r="302" spans="1:3" x14ac:dyDescent="0.3">
      <c r="A302" s="2">
        <v>43853</v>
      </c>
      <c r="B302" s="5">
        <v>2056.9</v>
      </c>
      <c r="C302" s="3">
        <f t="shared" si="4"/>
        <v>-8.1014611563869909E-3</v>
      </c>
    </row>
    <row r="303" spans="1:3" x14ac:dyDescent="0.3">
      <c r="A303" s="2">
        <v>43852</v>
      </c>
      <c r="B303" s="5">
        <v>2051.6999999999998</v>
      </c>
      <c r="C303" s="3">
        <f t="shared" si="4"/>
        <v>-2.5280762312218652E-3</v>
      </c>
    </row>
    <row r="304" spans="1:3" x14ac:dyDescent="0.3">
      <c r="A304" s="2">
        <v>43851</v>
      </c>
      <c r="B304" s="5">
        <v>2055.4</v>
      </c>
      <c r="C304" s="3">
        <f t="shared" si="4"/>
        <v>1.8033825608034793E-3</v>
      </c>
    </row>
    <row r="305" spans="1:3" x14ac:dyDescent="0.3">
      <c r="A305" s="2">
        <v>43850</v>
      </c>
      <c r="B305" s="5">
        <v>2062.85</v>
      </c>
      <c r="C305" s="3">
        <f t="shared" si="4"/>
        <v>3.6245986182736889E-3</v>
      </c>
    </row>
    <row r="306" spans="1:3" x14ac:dyDescent="0.3">
      <c r="A306" s="2">
        <v>43847</v>
      </c>
      <c r="B306" s="5">
        <v>2060.3000000000002</v>
      </c>
      <c r="C306" s="3">
        <f t="shared" si="4"/>
        <v>-1.2361538647985837E-3</v>
      </c>
    </row>
    <row r="307" spans="1:3" x14ac:dyDescent="0.3">
      <c r="A307" s="2">
        <v>43846</v>
      </c>
      <c r="B307" s="5">
        <v>2049.25</v>
      </c>
      <c r="C307" s="3">
        <f t="shared" si="4"/>
        <v>-5.363296607290291E-3</v>
      </c>
    </row>
    <row r="308" spans="1:3" x14ac:dyDescent="0.3">
      <c r="A308" s="2">
        <v>43845</v>
      </c>
      <c r="B308" s="5">
        <v>2021.65</v>
      </c>
      <c r="C308" s="3">
        <f t="shared" si="4"/>
        <v>-1.3468342076369377E-2</v>
      </c>
    </row>
    <row r="309" spans="1:3" x14ac:dyDescent="0.3">
      <c r="A309" s="2">
        <v>43844</v>
      </c>
      <c r="B309" s="5">
        <v>2008.8</v>
      </c>
      <c r="C309" s="3">
        <f t="shared" si="4"/>
        <v>-6.3561941978087511E-3</v>
      </c>
    </row>
    <row r="310" spans="1:3" x14ac:dyDescent="0.3">
      <c r="A310" s="2">
        <v>43843</v>
      </c>
      <c r="B310" s="5">
        <v>1994.85</v>
      </c>
      <c r="C310" s="3">
        <f t="shared" si="4"/>
        <v>-6.9444444444444198E-3</v>
      </c>
    </row>
    <row r="311" spans="1:3" x14ac:dyDescent="0.3">
      <c r="A311" s="2">
        <v>43840</v>
      </c>
      <c r="B311" s="5">
        <v>1954</v>
      </c>
      <c r="C311" s="3">
        <f t="shared" si="4"/>
        <v>-2.0477730155149421E-2</v>
      </c>
    </row>
    <row r="312" spans="1:3" x14ac:dyDescent="0.3">
      <c r="A312" s="2">
        <v>43839</v>
      </c>
      <c r="B312" s="5">
        <v>1935.05</v>
      </c>
      <c r="C312" s="3">
        <f t="shared" si="4"/>
        <v>-9.6980552712384593E-3</v>
      </c>
    </row>
    <row r="313" spans="1:3" x14ac:dyDescent="0.3">
      <c r="A313" s="2">
        <v>43838</v>
      </c>
      <c r="B313" s="5">
        <v>1929.35</v>
      </c>
      <c r="C313" s="3">
        <f t="shared" si="4"/>
        <v>-2.9456603188547925E-3</v>
      </c>
    </row>
    <row r="314" spans="1:3" x14ac:dyDescent="0.3">
      <c r="A314" s="2">
        <v>43837</v>
      </c>
      <c r="B314" s="5">
        <v>1920.7</v>
      </c>
      <c r="C314" s="3">
        <f t="shared" si="4"/>
        <v>-4.4833752299996421E-3</v>
      </c>
    </row>
    <row r="315" spans="1:3" x14ac:dyDescent="0.3">
      <c r="A315" s="2">
        <v>43836</v>
      </c>
      <c r="B315" s="5">
        <v>1915.45</v>
      </c>
      <c r="C315" s="3">
        <f t="shared" si="4"/>
        <v>-2.7333784557713736E-3</v>
      </c>
    </row>
    <row r="316" spans="1:3" x14ac:dyDescent="0.3">
      <c r="A316" s="2">
        <v>43833</v>
      </c>
      <c r="B316" s="5">
        <v>1927.45</v>
      </c>
      <c r="C316" s="3">
        <f t="shared" si="4"/>
        <v>6.2648463807459809E-3</v>
      </c>
    </row>
    <row r="317" spans="1:3" x14ac:dyDescent="0.3">
      <c r="A317" s="2">
        <v>43832</v>
      </c>
      <c r="B317" s="5">
        <v>1938.05</v>
      </c>
      <c r="C317" s="3">
        <f t="shared" si="4"/>
        <v>5.4994941503021533E-3</v>
      </c>
    </row>
    <row r="318" spans="1:3" x14ac:dyDescent="0.3">
      <c r="A318" s="2">
        <v>43831</v>
      </c>
      <c r="B318" s="5">
        <v>1936.55</v>
      </c>
      <c r="C318" s="3">
        <f t="shared" si="4"/>
        <v>-7.7397383968424993E-4</v>
      </c>
    </row>
    <row r="319" spans="1:3" x14ac:dyDescent="0.3">
      <c r="A319" s="2">
        <v>43830</v>
      </c>
      <c r="B319" s="5">
        <v>1923</v>
      </c>
      <c r="C319" s="3">
        <f t="shared" si="4"/>
        <v>-6.9969791639771239E-3</v>
      </c>
    </row>
    <row r="320" spans="1:3" x14ac:dyDescent="0.3">
      <c r="A320" s="2">
        <v>43829</v>
      </c>
      <c r="B320" s="5">
        <v>1937.25</v>
      </c>
      <c r="C320" s="3">
        <f t="shared" si="4"/>
        <v>7.4102964118565318E-3</v>
      </c>
    </row>
    <row r="321" spans="1:3" x14ac:dyDescent="0.3">
      <c r="A321" s="2">
        <v>43826</v>
      </c>
      <c r="B321" s="5">
        <v>1949.9</v>
      </c>
      <c r="C321" s="3">
        <f t="shared" si="4"/>
        <v>6.5298748225577352E-3</v>
      </c>
    </row>
    <row r="322" spans="1:3" x14ac:dyDescent="0.3">
      <c r="A322" s="2">
        <v>43825</v>
      </c>
      <c r="B322" s="5">
        <v>1944.95</v>
      </c>
      <c r="C322" s="3">
        <f t="shared" si="4"/>
        <v>-2.5385917226524723E-3</v>
      </c>
    </row>
    <row r="323" spans="1:3" x14ac:dyDescent="0.3">
      <c r="A323" s="2">
        <v>43823</v>
      </c>
      <c r="B323" s="5">
        <v>1946.4</v>
      </c>
      <c r="C323" s="3">
        <f t="shared" si="4"/>
        <v>7.4552045039721904E-4</v>
      </c>
    </row>
    <row r="324" spans="1:3" x14ac:dyDescent="0.3">
      <c r="A324" s="2">
        <v>43822</v>
      </c>
      <c r="B324" s="5">
        <v>1950.4</v>
      </c>
      <c r="C324" s="3">
        <f t="shared" si="4"/>
        <v>2.0550760378132971E-3</v>
      </c>
    </row>
    <row r="325" spans="1:3" x14ac:dyDescent="0.3">
      <c r="A325" s="2">
        <v>43819</v>
      </c>
      <c r="B325" s="5">
        <v>1943.1</v>
      </c>
      <c r="C325" s="3">
        <f t="shared" si="4"/>
        <v>-3.7428219852339017E-3</v>
      </c>
    </row>
    <row r="326" spans="1:3" x14ac:dyDescent="0.3">
      <c r="A326" s="2">
        <v>43818</v>
      </c>
      <c r="B326" s="5">
        <v>1951.1</v>
      </c>
      <c r="C326" s="3">
        <f t="shared" si="4"/>
        <v>4.1171324172712964E-3</v>
      </c>
    </row>
    <row r="327" spans="1:3" x14ac:dyDescent="0.3">
      <c r="A327" s="2">
        <v>43817</v>
      </c>
      <c r="B327" s="5">
        <v>1928.55</v>
      </c>
      <c r="C327" s="3">
        <f t="shared" ref="C327:C390" si="5">(B327/B326)-1</f>
        <v>-1.1557582901952745E-2</v>
      </c>
    </row>
    <row r="328" spans="1:3" x14ac:dyDescent="0.3">
      <c r="A328" s="2">
        <v>43816</v>
      </c>
      <c r="B328" s="5">
        <v>1961.35</v>
      </c>
      <c r="C328" s="3">
        <f t="shared" si="5"/>
        <v>1.7007596380700596E-2</v>
      </c>
    </row>
    <row r="329" spans="1:3" x14ac:dyDescent="0.3">
      <c r="A329" s="2">
        <v>43815</v>
      </c>
      <c r="B329" s="5">
        <v>1974.75</v>
      </c>
      <c r="C329" s="3">
        <f t="shared" si="5"/>
        <v>6.8320289596452977E-3</v>
      </c>
    </row>
    <row r="330" spans="1:3" x14ac:dyDescent="0.3">
      <c r="A330" s="2">
        <v>43812</v>
      </c>
      <c r="B330" s="5">
        <v>2006.2</v>
      </c>
      <c r="C330" s="3">
        <f t="shared" si="5"/>
        <v>1.5926066590707721E-2</v>
      </c>
    </row>
    <row r="331" spans="1:3" x14ac:dyDescent="0.3">
      <c r="A331" s="2">
        <v>43811</v>
      </c>
      <c r="B331" s="5">
        <v>2007.35</v>
      </c>
      <c r="C331" s="3">
        <f t="shared" si="5"/>
        <v>5.7322300867301834E-4</v>
      </c>
    </row>
    <row r="332" spans="1:3" x14ac:dyDescent="0.3">
      <c r="A332" s="2">
        <v>43810</v>
      </c>
      <c r="B332" s="5">
        <v>2010.45</v>
      </c>
      <c r="C332" s="3">
        <f t="shared" si="5"/>
        <v>1.544324607068992E-3</v>
      </c>
    </row>
    <row r="333" spans="1:3" x14ac:dyDescent="0.3">
      <c r="A333" s="2">
        <v>43809</v>
      </c>
      <c r="B333" s="5">
        <v>2025.35</v>
      </c>
      <c r="C333" s="3">
        <f t="shared" si="5"/>
        <v>7.4112760824689428E-3</v>
      </c>
    </row>
    <row r="334" spans="1:3" x14ac:dyDescent="0.3">
      <c r="A334" s="2">
        <v>43808</v>
      </c>
      <c r="B334" s="5">
        <v>2008.15</v>
      </c>
      <c r="C334" s="3">
        <f t="shared" si="5"/>
        <v>-8.4923593452982393E-3</v>
      </c>
    </row>
    <row r="335" spans="1:3" x14ac:dyDescent="0.3">
      <c r="A335" s="2">
        <v>43805</v>
      </c>
      <c r="B335" s="5">
        <v>2026.05</v>
      </c>
      <c r="C335" s="3">
        <f t="shared" si="5"/>
        <v>8.913676767173806E-3</v>
      </c>
    </row>
    <row r="336" spans="1:3" x14ac:dyDescent="0.3">
      <c r="A336" s="2">
        <v>43804</v>
      </c>
      <c r="B336" s="5">
        <v>2037.45</v>
      </c>
      <c r="C336" s="3">
        <f t="shared" si="5"/>
        <v>5.6267120752202526E-3</v>
      </c>
    </row>
    <row r="337" spans="1:3" x14ac:dyDescent="0.3">
      <c r="A337" s="2">
        <v>43803</v>
      </c>
      <c r="B337" s="5">
        <v>2048</v>
      </c>
      <c r="C337" s="3">
        <f t="shared" si="5"/>
        <v>5.1780411789246195E-3</v>
      </c>
    </row>
    <row r="338" spans="1:3" x14ac:dyDescent="0.3">
      <c r="A338" s="2">
        <v>43802</v>
      </c>
      <c r="B338" s="5">
        <v>2028.45</v>
      </c>
      <c r="C338" s="3">
        <f t="shared" si="5"/>
        <v>-9.5458984374999778E-3</v>
      </c>
    </row>
    <row r="339" spans="1:3" x14ac:dyDescent="0.3">
      <c r="A339" s="2">
        <v>43801</v>
      </c>
      <c r="B339" s="5">
        <v>2043.2</v>
      </c>
      <c r="C339" s="3">
        <f t="shared" si="5"/>
        <v>7.2715620301215811E-3</v>
      </c>
    </row>
    <row r="340" spans="1:3" x14ac:dyDescent="0.3">
      <c r="A340" s="2">
        <v>43798</v>
      </c>
      <c r="B340" s="5">
        <v>2035.3</v>
      </c>
      <c r="C340" s="3">
        <f t="shared" si="5"/>
        <v>-3.8664839467502654E-3</v>
      </c>
    </row>
    <row r="341" spans="1:3" x14ac:dyDescent="0.3">
      <c r="A341" s="2">
        <v>43797</v>
      </c>
      <c r="B341" s="5">
        <v>2087.15</v>
      </c>
      <c r="C341" s="3">
        <f t="shared" si="5"/>
        <v>2.5475359897803918E-2</v>
      </c>
    </row>
    <row r="342" spans="1:3" x14ac:dyDescent="0.3">
      <c r="A342" s="2">
        <v>43796</v>
      </c>
      <c r="B342" s="5">
        <v>2093.25</v>
      </c>
      <c r="C342" s="3">
        <f t="shared" si="5"/>
        <v>2.9226457130535621E-3</v>
      </c>
    </row>
    <row r="343" spans="1:3" x14ac:dyDescent="0.3">
      <c r="A343" s="2">
        <v>43795</v>
      </c>
      <c r="B343" s="5">
        <v>2058.35</v>
      </c>
      <c r="C343" s="3">
        <f t="shared" si="5"/>
        <v>-1.6672638241968296E-2</v>
      </c>
    </row>
    <row r="344" spans="1:3" x14ac:dyDescent="0.3">
      <c r="A344" s="2">
        <v>43794</v>
      </c>
      <c r="B344" s="5">
        <v>2062.4</v>
      </c>
      <c r="C344" s="3">
        <f t="shared" si="5"/>
        <v>1.9675954040858645E-3</v>
      </c>
    </row>
    <row r="345" spans="1:3" x14ac:dyDescent="0.3">
      <c r="A345" s="2">
        <v>43791</v>
      </c>
      <c r="B345" s="5">
        <v>2028.35</v>
      </c>
      <c r="C345" s="3">
        <f t="shared" si="5"/>
        <v>-1.6509891388673426E-2</v>
      </c>
    </row>
    <row r="346" spans="1:3" x14ac:dyDescent="0.3">
      <c r="A346" s="2">
        <v>43790</v>
      </c>
      <c r="B346" s="5">
        <v>2048.65</v>
      </c>
      <c r="C346" s="3">
        <f t="shared" si="5"/>
        <v>1.0008134690758563E-2</v>
      </c>
    </row>
    <row r="347" spans="1:3" x14ac:dyDescent="0.3">
      <c r="A347" s="2">
        <v>43789</v>
      </c>
      <c r="B347" s="5">
        <v>2026.5</v>
      </c>
      <c r="C347" s="3">
        <f t="shared" si="5"/>
        <v>-1.0811998145120016E-2</v>
      </c>
    </row>
    <row r="348" spans="1:3" x14ac:dyDescent="0.3">
      <c r="A348" s="2">
        <v>43788</v>
      </c>
      <c r="B348" s="5">
        <v>2037.75</v>
      </c>
      <c r="C348" s="3">
        <f t="shared" si="5"/>
        <v>5.551443375277465E-3</v>
      </c>
    </row>
    <row r="349" spans="1:3" x14ac:dyDescent="0.3">
      <c r="A349" s="2">
        <v>43787</v>
      </c>
      <c r="B349" s="5">
        <v>2056.1999999999998</v>
      </c>
      <c r="C349" s="3">
        <f t="shared" si="5"/>
        <v>9.0541037909457334E-3</v>
      </c>
    </row>
    <row r="350" spans="1:3" x14ac:dyDescent="0.3">
      <c r="A350" s="2">
        <v>43784</v>
      </c>
      <c r="B350" s="5">
        <v>2057.6999999999998</v>
      </c>
      <c r="C350" s="3">
        <f t="shared" si="5"/>
        <v>7.2950102130153738E-4</v>
      </c>
    </row>
    <row r="351" spans="1:3" x14ac:dyDescent="0.3">
      <c r="A351" s="2">
        <v>43783</v>
      </c>
      <c r="B351" s="5">
        <v>2069.0500000000002</v>
      </c>
      <c r="C351" s="3">
        <f t="shared" si="5"/>
        <v>5.5158672304029821E-3</v>
      </c>
    </row>
    <row r="352" spans="1:3" x14ac:dyDescent="0.3">
      <c r="A352" s="2">
        <v>43782</v>
      </c>
      <c r="B352" s="5">
        <v>2091</v>
      </c>
      <c r="C352" s="3">
        <f t="shared" si="5"/>
        <v>1.0608733476716203E-2</v>
      </c>
    </row>
    <row r="353" spans="1:3" x14ac:dyDescent="0.3">
      <c r="A353" s="2">
        <v>43780</v>
      </c>
      <c r="B353" s="5">
        <v>2081.35</v>
      </c>
      <c r="C353" s="3">
        <f t="shared" si="5"/>
        <v>-4.6150167384026997E-3</v>
      </c>
    </row>
    <row r="354" spans="1:3" x14ac:dyDescent="0.3">
      <c r="A354" s="2">
        <v>43777</v>
      </c>
      <c r="B354" s="5">
        <v>2086.4</v>
      </c>
      <c r="C354" s="3">
        <f t="shared" si="5"/>
        <v>2.4263098469743394E-3</v>
      </c>
    </row>
    <row r="355" spans="1:3" x14ac:dyDescent="0.3">
      <c r="A355" s="2">
        <v>43776</v>
      </c>
      <c r="B355" s="5">
        <v>2138.25</v>
      </c>
      <c r="C355" s="3">
        <f t="shared" si="5"/>
        <v>2.4851418711656414E-2</v>
      </c>
    </row>
    <row r="356" spans="1:3" x14ac:dyDescent="0.3">
      <c r="A356" s="2">
        <v>43775</v>
      </c>
      <c r="B356" s="5">
        <v>2179.4499999999998</v>
      </c>
      <c r="C356" s="3">
        <f t="shared" si="5"/>
        <v>1.9268093066760139E-2</v>
      </c>
    </row>
    <row r="357" spans="1:3" x14ac:dyDescent="0.3">
      <c r="A357" s="2">
        <v>43774</v>
      </c>
      <c r="B357" s="5">
        <v>2172.15</v>
      </c>
      <c r="C357" s="3">
        <f t="shared" si="5"/>
        <v>-3.3494689027047109E-3</v>
      </c>
    </row>
    <row r="358" spans="1:3" x14ac:dyDescent="0.3">
      <c r="A358" s="2">
        <v>43773</v>
      </c>
      <c r="B358" s="5">
        <v>2158.15</v>
      </c>
      <c r="C358" s="3">
        <f t="shared" si="5"/>
        <v>-6.4452270791611754E-3</v>
      </c>
    </row>
    <row r="359" spans="1:3" x14ac:dyDescent="0.3">
      <c r="A359" s="2">
        <v>43770</v>
      </c>
      <c r="B359" s="5">
        <v>2179.35</v>
      </c>
      <c r="C359" s="3">
        <f t="shared" si="5"/>
        <v>9.8232282278802874E-3</v>
      </c>
    </row>
    <row r="360" spans="1:3" x14ac:dyDescent="0.3">
      <c r="A360" s="2">
        <v>43769</v>
      </c>
      <c r="B360" s="5">
        <v>2175.35</v>
      </c>
      <c r="C360" s="3">
        <f t="shared" si="5"/>
        <v>-1.8354096404891163E-3</v>
      </c>
    </row>
    <row r="361" spans="1:3" x14ac:dyDescent="0.3">
      <c r="A361" s="2">
        <v>43768</v>
      </c>
      <c r="B361" s="5">
        <v>2169.4</v>
      </c>
      <c r="C361" s="3">
        <f t="shared" si="5"/>
        <v>-2.735192038062717E-3</v>
      </c>
    </row>
    <row r="362" spans="1:3" x14ac:dyDescent="0.3">
      <c r="A362" s="2">
        <v>43767</v>
      </c>
      <c r="B362" s="5">
        <v>2160.1999999999998</v>
      </c>
      <c r="C362" s="3">
        <f t="shared" si="5"/>
        <v>-4.240803908915014E-3</v>
      </c>
    </row>
    <row r="363" spans="1:3" x14ac:dyDescent="0.3">
      <c r="A363" s="2">
        <v>43765</v>
      </c>
      <c r="B363" s="5">
        <v>2139.75</v>
      </c>
      <c r="C363" s="3">
        <f t="shared" si="5"/>
        <v>-9.4667160448105303E-3</v>
      </c>
    </row>
    <row r="364" spans="1:3" x14ac:dyDescent="0.3">
      <c r="A364" s="2">
        <v>43763</v>
      </c>
      <c r="B364" s="5">
        <v>2145.1</v>
      </c>
      <c r="C364" s="3">
        <f t="shared" si="5"/>
        <v>2.5002920901973091E-3</v>
      </c>
    </row>
    <row r="365" spans="1:3" x14ac:dyDescent="0.3">
      <c r="A365" s="2">
        <v>43762</v>
      </c>
      <c r="B365" s="5">
        <v>2133.35</v>
      </c>
      <c r="C365" s="3">
        <f t="shared" si="5"/>
        <v>-5.4776001118829187E-3</v>
      </c>
    </row>
    <row r="366" spans="1:3" x14ac:dyDescent="0.3">
      <c r="A366" s="2">
        <v>43761</v>
      </c>
      <c r="B366" s="5">
        <v>2133.25</v>
      </c>
      <c r="C366" s="3">
        <f t="shared" si="5"/>
        <v>-4.6874633791826881E-5</v>
      </c>
    </row>
    <row r="367" spans="1:3" x14ac:dyDescent="0.3">
      <c r="A367" s="2">
        <v>43760</v>
      </c>
      <c r="B367" s="5">
        <v>2127.35</v>
      </c>
      <c r="C367" s="3">
        <f t="shared" si="5"/>
        <v>-2.7657330364467825E-3</v>
      </c>
    </row>
    <row r="368" spans="1:3" x14ac:dyDescent="0.3">
      <c r="A368" s="2">
        <v>43756</v>
      </c>
      <c r="B368" s="5">
        <v>2106.85</v>
      </c>
      <c r="C368" s="3">
        <f t="shared" si="5"/>
        <v>-9.6364020965050701E-3</v>
      </c>
    </row>
    <row r="369" spans="1:3" x14ac:dyDescent="0.3">
      <c r="A369" s="2">
        <v>43755</v>
      </c>
      <c r="B369" s="5">
        <v>2103.85</v>
      </c>
      <c r="C369" s="3">
        <f t="shared" si="5"/>
        <v>-1.4239267152383883E-3</v>
      </c>
    </row>
    <row r="370" spans="1:3" x14ac:dyDescent="0.3">
      <c r="A370" s="2">
        <v>43754</v>
      </c>
      <c r="B370" s="5">
        <v>2071</v>
      </c>
      <c r="C370" s="3">
        <f t="shared" si="5"/>
        <v>-1.5614231052593963E-2</v>
      </c>
    </row>
    <row r="371" spans="1:3" x14ac:dyDescent="0.3">
      <c r="A371" s="2">
        <v>43753</v>
      </c>
      <c r="B371" s="5">
        <v>2064.4</v>
      </c>
      <c r="C371" s="3">
        <f t="shared" si="5"/>
        <v>-3.1868662481892018E-3</v>
      </c>
    </row>
    <row r="372" spans="1:3" x14ac:dyDescent="0.3">
      <c r="A372" s="2">
        <v>43752</v>
      </c>
      <c r="B372" s="5">
        <v>2014.25</v>
      </c>
      <c r="C372" s="3">
        <f t="shared" si="5"/>
        <v>-2.4292772718465416E-2</v>
      </c>
    </row>
    <row r="373" spans="1:3" x14ac:dyDescent="0.3">
      <c r="A373" s="2">
        <v>43749</v>
      </c>
      <c r="B373" s="5">
        <v>2004.65</v>
      </c>
      <c r="C373" s="3">
        <f t="shared" si="5"/>
        <v>-4.7660419510984209E-3</v>
      </c>
    </row>
    <row r="374" spans="1:3" x14ac:dyDescent="0.3">
      <c r="A374" s="2">
        <v>43748</v>
      </c>
      <c r="B374" s="5">
        <v>1968.75</v>
      </c>
      <c r="C374" s="3">
        <f t="shared" si="5"/>
        <v>-1.7908363055895049E-2</v>
      </c>
    </row>
    <row r="375" spans="1:3" x14ac:dyDescent="0.3">
      <c r="A375" s="2">
        <v>43747</v>
      </c>
      <c r="B375" s="5">
        <v>1948</v>
      </c>
      <c r="C375" s="3">
        <f t="shared" si="5"/>
        <v>-1.0539682539682516E-2</v>
      </c>
    </row>
    <row r="376" spans="1:3" x14ac:dyDescent="0.3">
      <c r="A376" s="2">
        <v>43745</v>
      </c>
      <c r="B376" s="5">
        <v>1940.05</v>
      </c>
      <c r="C376" s="3">
        <f t="shared" si="5"/>
        <v>-4.0811088295688025E-3</v>
      </c>
    </row>
    <row r="377" spans="1:3" x14ac:dyDescent="0.3">
      <c r="A377" s="2">
        <v>43742</v>
      </c>
      <c r="B377" s="5">
        <v>1944.2</v>
      </c>
      <c r="C377" s="3">
        <f t="shared" si="5"/>
        <v>2.1391201257701109E-3</v>
      </c>
    </row>
    <row r="378" spans="1:3" x14ac:dyDescent="0.3">
      <c r="A378" s="2">
        <v>43741</v>
      </c>
      <c r="B378" s="5">
        <v>1962.05</v>
      </c>
      <c r="C378" s="3">
        <f t="shared" si="5"/>
        <v>9.1811542022424142E-3</v>
      </c>
    </row>
    <row r="379" spans="1:3" x14ac:dyDescent="0.3">
      <c r="A379" s="2">
        <v>43739</v>
      </c>
      <c r="B379" s="5">
        <v>1990.3</v>
      </c>
      <c r="C379" s="3">
        <f t="shared" si="5"/>
        <v>1.4398205958054078E-2</v>
      </c>
    </row>
    <row r="380" spans="1:3" x14ac:dyDescent="0.3">
      <c r="A380" s="2">
        <v>43738</v>
      </c>
      <c r="B380" s="5">
        <v>1981.95</v>
      </c>
      <c r="C380" s="3">
        <f t="shared" si="5"/>
        <v>-4.195347435060004E-3</v>
      </c>
    </row>
    <row r="381" spans="1:3" x14ac:dyDescent="0.3">
      <c r="A381" s="2">
        <v>43735</v>
      </c>
      <c r="B381" s="5">
        <v>2010.9</v>
      </c>
      <c r="C381" s="3">
        <f t="shared" si="5"/>
        <v>1.4606826610156665E-2</v>
      </c>
    </row>
    <row r="382" spans="1:3" x14ac:dyDescent="0.3">
      <c r="A382" s="2">
        <v>43734</v>
      </c>
      <c r="B382" s="5">
        <v>2034.4</v>
      </c>
      <c r="C382" s="3">
        <f t="shared" si="5"/>
        <v>1.168630961261119E-2</v>
      </c>
    </row>
    <row r="383" spans="1:3" x14ac:dyDescent="0.3">
      <c r="A383" s="2">
        <v>43733</v>
      </c>
      <c r="B383" s="5">
        <v>2051.5</v>
      </c>
      <c r="C383" s="3">
        <f t="shared" si="5"/>
        <v>8.4054266614235207E-3</v>
      </c>
    </row>
    <row r="384" spans="1:3" x14ac:dyDescent="0.3">
      <c r="A384" s="2">
        <v>43732</v>
      </c>
      <c r="B384" s="5">
        <v>2050.4499999999998</v>
      </c>
      <c r="C384" s="3">
        <f t="shared" si="5"/>
        <v>-5.1182061905929999E-4</v>
      </c>
    </row>
    <row r="385" spans="1:3" x14ac:dyDescent="0.3">
      <c r="A385" s="2">
        <v>43731</v>
      </c>
      <c r="B385" s="5">
        <v>2039.75</v>
      </c>
      <c r="C385" s="3">
        <f t="shared" si="5"/>
        <v>-5.2183666999926492E-3</v>
      </c>
    </row>
    <row r="386" spans="1:3" x14ac:dyDescent="0.3">
      <c r="A386" s="2">
        <v>43728</v>
      </c>
      <c r="B386" s="5">
        <v>1969.75</v>
      </c>
      <c r="C386" s="3">
        <f t="shared" si="5"/>
        <v>-3.4317931119009715E-2</v>
      </c>
    </row>
    <row r="387" spans="1:3" x14ac:dyDescent="0.3">
      <c r="A387" s="2">
        <v>43727</v>
      </c>
      <c r="B387" s="5">
        <v>1812.75</v>
      </c>
      <c r="C387" s="3">
        <f t="shared" si="5"/>
        <v>-7.9705546389135629E-2</v>
      </c>
    </row>
    <row r="388" spans="1:3" x14ac:dyDescent="0.3">
      <c r="A388" s="2">
        <v>43726</v>
      </c>
      <c r="B388" s="5">
        <v>1829.2</v>
      </c>
      <c r="C388" s="3">
        <f t="shared" si="5"/>
        <v>9.0746103985657189E-3</v>
      </c>
    </row>
    <row r="389" spans="1:3" x14ac:dyDescent="0.3">
      <c r="A389" s="2">
        <v>43725</v>
      </c>
      <c r="B389" s="5">
        <v>1831.2</v>
      </c>
      <c r="C389" s="3">
        <f t="shared" si="5"/>
        <v>1.0933741526351071E-3</v>
      </c>
    </row>
    <row r="390" spans="1:3" x14ac:dyDescent="0.3">
      <c r="A390" s="2">
        <v>43724</v>
      </c>
      <c r="B390" s="5">
        <v>1816.3</v>
      </c>
      <c r="C390" s="3">
        <f t="shared" si="5"/>
        <v>-8.1367409349061282E-3</v>
      </c>
    </row>
    <row r="391" spans="1:3" x14ac:dyDescent="0.3">
      <c r="A391" s="2">
        <v>43721</v>
      </c>
      <c r="B391" s="5">
        <v>1805.55</v>
      </c>
      <c r="C391" s="3">
        <f t="shared" ref="C391:C454" si="6">(B391/B390)-1</f>
        <v>-5.9186257776798756E-3</v>
      </c>
    </row>
    <row r="392" spans="1:3" x14ac:dyDescent="0.3">
      <c r="A392" s="2">
        <v>43720</v>
      </c>
      <c r="B392" s="5">
        <v>1805.4</v>
      </c>
      <c r="C392" s="3">
        <f t="shared" si="6"/>
        <v>-8.3077178698931498E-5</v>
      </c>
    </row>
    <row r="393" spans="1:3" x14ac:dyDescent="0.3">
      <c r="A393" s="2">
        <v>43719</v>
      </c>
      <c r="B393" s="5">
        <v>1824.3</v>
      </c>
      <c r="C393" s="3">
        <f t="shared" si="6"/>
        <v>1.0468594217347915E-2</v>
      </c>
    </row>
    <row r="394" spans="1:3" x14ac:dyDescent="0.3">
      <c r="A394" s="2">
        <v>43717</v>
      </c>
      <c r="B394" s="5">
        <v>1834.05</v>
      </c>
      <c r="C394" s="3">
        <f t="shared" si="6"/>
        <v>5.3445157046538849E-3</v>
      </c>
    </row>
    <row r="395" spans="1:3" x14ac:dyDescent="0.3">
      <c r="A395" s="2">
        <v>43714</v>
      </c>
      <c r="B395" s="5">
        <v>1819.15</v>
      </c>
      <c r="C395" s="3">
        <f t="shared" si="6"/>
        <v>-8.1240969439217992E-3</v>
      </c>
    </row>
    <row r="396" spans="1:3" x14ac:dyDescent="0.3">
      <c r="A396" s="2">
        <v>43713</v>
      </c>
      <c r="B396" s="5">
        <v>1829.75</v>
      </c>
      <c r="C396" s="3">
        <f t="shared" si="6"/>
        <v>5.8268971772530431E-3</v>
      </c>
    </row>
    <row r="397" spans="1:3" x14ac:dyDescent="0.3">
      <c r="A397" s="2">
        <v>43712</v>
      </c>
      <c r="B397" s="5">
        <v>1846.6</v>
      </c>
      <c r="C397" s="3">
        <f t="shared" si="6"/>
        <v>9.2089083208088951E-3</v>
      </c>
    </row>
    <row r="398" spans="1:3" x14ac:dyDescent="0.3">
      <c r="A398" s="2">
        <v>43711</v>
      </c>
      <c r="B398" s="5">
        <v>1841.85</v>
      </c>
      <c r="C398" s="3">
        <f t="shared" si="6"/>
        <v>-2.5722950287013768E-3</v>
      </c>
    </row>
    <row r="399" spans="1:3" x14ac:dyDescent="0.3">
      <c r="A399" s="2">
        <v>43707</v>
      </c>
      <c r="B399" s="5">
        <v>1881.9</v>
      </c>
      <c r="C399" s="3">
        <f t="shared" si="6"/>
        <v>2.1744441729782737E-2</v>
      </c>
    </row>
    <row r="400" spans="1:3" x14ac:dyDescent="0.3">
      <c r="A400" s="2">
        <v>43706</v>
      </c>
      <c r="B400" s="5">
        <v>1832.95</v>
      </c>
      <c r="C400" s="3">
        <f t="shared" si="6"/>
        <v>-2.6010946383973721E-2</v>
      </c>
    </row>
    <row r="401" spans="1:3" x14ac:dyDescent="0.3">
      <c r="A401" s="2">
        <v>43705</v>
      </c>
      <c r="B401" s="5">
        <v>1828.1</v>
      </c>
      <c r="C401" s="3">
        <f t="shared" si="6"/>
        <v>-2.6460078016313782E-3</v>
      </c>
    </row>
    <row r="402" spans="1:3" x14ac:dyDescent="0.3">
      <c r="A402" s="2">
        <v>43704</v>
      </c>
      <c r="B402" s="5">
        <v>1861.4</v>
      </c>
      <c r="C402" s="3">
        <f t="shared" si="6"/>
        <v>1.8215633718068114E-2</v>
      </c>
    </row>
    <row r="403" spans="1:3" x14ac:dyDescent="0.3">
      <c r="A403" s="2">
        <v>43703</v>
      </c>
      <c r="B403" s="5">
        <v>1876.55</v>
      </c>
      <c r="C403" s="3">
        <f t="shared" si="6"/>
        <v>8.1390351348447076E-3</v>
      </c>
    </row>
    <row r="404" spans="1:3" x14ac:dyDescent="0.3">
      <c r="A404" s="2">
        <v>43700</v>
      </c>
      <c r="B404" s="5">
        <v>1860</v>
      </c>
      <c r="C404" s="3">
        <f t="shared" si="6"/>
        <v>-8.8193759825211382E-3</v>
      </c>
    </row>
    <row r="405" spans="1:3" x14ac:dyDescent="0.3">
      <c r="A405" s="2">
        <v>43699</v>
      </c>
      <c r="B405" s="5">
        <v>1872.1</v>
      </c>
      <c r="C405" s="3">
        <f t="shared" si="6"/>
        <v>6.5053763440858781E-3</v>
      </c>
    </row>
    <row r="406" spans="1:3" x14ac:dyDescent="0.3">
      <c r="A406" s="2">
        <v>43698</v>
      </c>
      <c r="B406" s="5">
        <v>1850</v>
      </c>
      <c r="C406" s="3">
        <f t="shared" si="6"/>
        <v>-1.1804924950590157E-2</v>
      </c>
    </row>
    <row r="407" spans="1:3" x14ac:dyDescent="0.3">
      <c r="A407" s="2">
        <v>43697</v>
      </c>
      <c r="B407" s="5">
        <v>1843.4</v>
      </c>
      <c r="C407" s="3">
        <f t="shared" si="6"/>
        <v>-3.5675675675674867E-3</v>
      </c>
    </row>
    <row r="408" spans="1:3" x14ac:dyDescent="0.3">
      <c r="A408" s="2">
        <v>43696</v>
      </c>
      <c r="B408" s="5">
        <v>1820.9</v>
      </c>
      <c r="C408" s="3">
        <f t="shared" si="6"/>
        <v>-1.2205706846045383E-2</v>
      </c>
    </row>
    <row r="409" spans="1:3" x14ac:dyDescent="0.3">
      <c r="A409" s="2">
        <v>43693</v>
      </c>
      <c r="B409" s="5">
        <v>1828.65</v>
      </c>
      <c r="C409" s="3">
        <f t="shared" si="6"/>
        <v>4.2561370750726635E-3</v>
      </c>
    </row>
    <row r="410" spans="1:3" x14ac:dyDescent="0.3">
      <c r="A410" s="2">
        <v>43691</v>
      </c>
      <c r="B410" s="5">
        <v>1839.05</v>
      </c>
      <c r="C410" s="3">
        <f t="shared" si="6"/>
        <v>5.6872556257347995E-3</v>
      </c>
    </row>
    <row r="411" spans="1:3" x14ac:dyDescent="0.3">
      <c r="A411" s="2">
        <v>43690</v>
      </c>
      <c r="B411" s="5">
        <v>1824.75</v>
      </c>
      <c r="C411" s="3">
        <f t="shared" si="6"/>
        <v>-7.7757537859221015E-3</v>
      </c>
    </row>
    <row r="412" spans="1:3" x14ac:dyDescent="0.3">
      <c r="A412" s="2">
        <v>43686</v>
      </c>
      <c r="B412" s="5">
        <v>1841.35</v>
      </c>
      <c r="C412" s="3">
        <f t="shared" si="6"/>
        <v>9.0971365940539783E-3</v>
      </c>
    </row>
    <row r="413" spans="1:3" x14ac:dyDescent="0.3">
      <c r="A413" s="2">
        <v>43685</v>
      </c>
      <c r="B413" s="5">
        <v>1803.1</v>
      </c>
      <c r="C413" s="3">
        <f t="shared" si="6"/>
        <v>-2.077280256333669E-2</v>
      </c>
    </row>
    <row r="414" spans="1:3" x14ac:dyDescent="0.3">
      <c r="A414" s="2">
        <v>43684</v>
      </c>
      <c r="B414" s="5">
        <v>1777.25</v>
      </c>
      <c r="C414" s="3">
        <f t="shared" si="6"/>
        <v>-1.4336420608951239E-2</v>
      </c>
    </row>
    <row r="415" spans="1:3" x14ac:dyDescent="0.3">
      <c r="A415" s="2">
        <v>43683</v>
      </c>
      <c r="B415" s="5">
        <v>1744.1</v>
      </c>
      <c r="C415" s="3">
        <f t="shared" si="6"/>
        <v>-1.8652412434941645E-2</v>
      </c>
    </row>
    <row r="416" spans="1:3" x14ac:dyDescent="0.3">
      <c r="A416" s="2">
        <v>43682</v>
      </c>
      <c r="B416" s="5">
        <v>1741.2</v>
      </c>
      <c r="C416" s="3">
        <f t="shared" si="6"/>
        <v>-1.6627486956022342E-3</v>
      </c>
    </row>
    <row r="417" spans="1:3" x14ac:dyDescent="0.3">
      <c r="A417" s="2">
        <v>43679</v>
      </c>
      <c r="B417" s="5">
        <v>1737.45</v>
      </c>
      <c r="C417" s="3">
        <f t="shared" si="6"/>
        <v>-2.1536871123363222E-3</v>
      </c>
    </row>
    <row r="418" spans="1:3" x14ac:dyDescent="0.3">
      <c r="A418" s="2">
        <v>43678</v>
      </c>
      <c r="B418" s="5">
        <v>1731.3</v>
      </c>
      <c r="C418" s="3">
        <f t="shared" si="6"/>
        <v>-3.5396702063369423E-3</v>
      </c>
    </row>
    <row r="419" spans="1:3" x14ac:dyDescent="0.3">
      <c r="A419" s="2">
        <v>43677</v>
      </c>
      <c r="B419" s="5">
        <v>1726.65</v>
      </c>
      <c r="C419" s="3">
        <f t="shared" si="6"/>
        <v>-2.6858430081441176E-3</v>
      </c>
    </row>
    <row r="420" spans="1:3" x14ac:dyDescent="0.3">
      <c r="A420" s="2">
        <v>43676</v>
      </c>
      <c r="B420" s="5">
        <v>1719.9</v>
      </c>
      <c r="C420" s="3">
        <f t="shared" si="6"/>
        <v>-3.9093041438623688E-3</v>
      </c>
    </row>
    <row r="421" spans="1:3" x14ac:dyDescent="0.3">
      <c r="A421" s="2">
        <v>43675</v>
      </c>
      <c r="B421" s="5">
        <v>1713.3</v>
      </c>
      <c r="C421" s="3">
        <f t="shared" si="6"/>
        <v>-3.8374324088610301E-3</v>
      </c>
    </row>
    <row r="422" spans="1:3" x14ac:dyDescent="0.3">
      <c r="A422" s="2">
        <v>43672</v>
      </c>
      <c r="B422" s="5">
        <v>1730.65</v>
      </c>
      <c r="C422" s="3">
        <f t="shared" si="6"/>
        <v>1.0126656160625691E-2</v>
      </c>
    </row>
    <row r="423" spans="1:3" x14ac:dyDescent="0.3">
      <c r="A423" s="2">
        <v>43671</v>
      </c>
      <c r="B423" s="5">
        <v>1736.65</v>
      </c>
      <c r="C423" s="3">
        <f t="shared" si="6"/>
        <v>3.4669054979343805E-3</v>
      </c>
    </row>
    <row r="424" spans="1:3" x14ac:dyDescent="0.3">
      <c r="A424" s="2">
        <v>43670</v>
      </c>
      <c r="B424" s="5">
        <v>1728.65</v>
      </c>
      <c r="C424" s="3">
        <f t="shared" si="6"/>
        <v>-4.6065701206345899E-3</v>
      </c>
    </row>
    <row r="425" spans="1:3" x14ac:dyDescent="0.3">
      <c r="A425" s="2">
        <v>43669</v>
      </c>
      <c r="B425" s="5">
        <v>1693.35</v>
      </c>
      <c r="C425" s="3">
        <f t="shared" si="6"/>
        <v>-2.0420559396060578E-2</v>
      </c>
    </row>
    <row r="426" spans="1:3" x14ac:dyDescent="0.3">
      <c r="A426" s="2">
        <v>43668</v>
      </c>
      <c r="B426" s="5">
        <v>1680.7</v>
      </c>
      <c r="C426" s="3">
        <f t="shared" si="6"/>
        <v>-7.4703989133964033E-3</v>
      </c>
    </row>
    <row r="427" spans="1:3" x14ac:dyDescent="0.3">
      <c r="A427" s="2">
        <v>43665</v>
      </c>
      <c r="B427" s="5">
        <v>1720.4</v>
      </c>
      <c r="C427" s="3">
        <f t="shared" si="6"/>
        <v>2.3621110251680788E-2</v>
      </c>
    </row>
    <row r="428" spans="1:3" x14ac:dyDescent="0.3">
      <c r="A428" s="2">
        <v>43664</v>
      </c>
      <c r="B428" s="5">
        <v>1739.15</v>
      </c>
      <c r="C428" s="3">
        <f t="shared" si="6"/>
        <v>1.0898628225993967E-2</v>
      </c>
    </row>
    <row r="429" spans="1:3" x14ac:dyDescent="0.3">
      <c r="A429" s="2">
        <v>43663</v>
      </c>
      <c r="B429" s="5">
        <v>1760.7</v>
      </c>
      <c r="C429" s="3">
        <f t="shared" si="6"/>
        <v>1.2391110600005639E-2</v>
      </c>
    </row>
    <row r="430" spans="1:3" x14ac:dyDescent="0.3">
      <c r="A430" s="2">
        <v>43662</v>
      </c>
      <c r="B430" s="5">
        <v>1741.3</v>
      </c>
      <c r="C430" s="3">
        <f t="shared" si="6"/>
        <v>-1.1018344976429839E-2</v>
      </c>
    </row>
    <row r="431" spans="1:3" x14ac:dyDescent="0.3">
      <c r="A431" s="2">
        <v>43661</v>
      </c>
      <c r="B431" s="5">
        <v>1716.95</v>
      </c>
      <c r="C431" s="3">
        <f t="shared" si="6"/>
        <v>-1.3983805203009236E-2</v>
      </c>
    </row>
    <row r="432" spans="1:3" x14ac:dyDescent="0.3">
      <c r="A432" s="2">
        <v>43658</v>
      </c>
      <c r="B432" s="5">
        <v>1713.2</v>
      </c>
      <c r="C432" s="3">
        <f t="shared" si="6"/>
        <v>-2.1841055359794748E-3</v>
      </c>
    </row>
    <row r="433" spans="1:3" x14ac:dyDescent="0.3">
      <c r="A433" s="2">
        <v>43657</v>
      </c>
      <c r="B433" s="5">
        <v>1730.9</v>
      </c>
      <c r="C433" s="3">
        <f t="shared" si="6"/>
        <v>1.033154331076358E-2</v>
      </c>
    </row>
    <row r="434" spans="1:3" x14ac:dyDescent="0.3">
      <c r="A434" s="2">
        <v>43656</v>
      </c>
      <c r="B434" s="5">
        <v>1718.6</v>
      </c>
      <c r="C434" s="3">
        <f t="shared" si="6"/>
        <v>-7.1061297590849781E-3</v>
      </c>
    </row>
    <row r="435" spans="1:3" x14ac:dyDescent="0.3">
      <c r="A435" s="2">
        <v>43655</v>
      </c>
      <c r="B435" s="5">
        <v>1740.25</v>
      </c>
      <c r="C435" s="3">
        <f t="shared" si="6"/>
        <v>1.2597463051320812E-2</v>
      </c>
    </row>
    <row r="436" spans="1:3" x14ac:dyDescent="0.3">
      <c r="A436" s="2">
        <v>43654</v>
      </c>
      <c r="B436" s="5">
        <v>1753.55</v>
      </c>
      <c r="C436" s="3">
        <f t="shared" si="6"/>
        <v>7.6425800890675966E-3</v>
      </c>
    </row>
    <row r="437" spans="1:3" x14ac:dyDescent="0.3">
      <c r="A437" s="2">
        <v>43651</v>
      </c>
      <c r="B437" s="5">
        <v>1791.4</v>
      </c>
      <c r="C437" s="3">
        <f t="shared" si="6"/>
        <v>2.1584785150124075E-2</v>
      </c>
    </row>
    <row r="438" spans="1:3" x14ac:dyDescent="0.3">
      <c r="A438" s="2">
        <v>43650</v>
      </c>
      <c r="B438" s="5">
        <v>1793.6</v>
      </c>
      <c r="C438" s="3">
        <f t="shared" si="6"/>
        <v>1.2280897621970155E-3</v>
      </c>
    </row>
    <row r="439" spans="1:3" x14ac:dyDescent="0.3">
      <c r="A439" s="2">
        <v>43649</v>
      </c>
      <c r="B439" s="5">
        <v>1784.7</v>
      </c>
      <c r="C439" s="3">
        <f t="shared" si="6"/>
        <v>-4.9620874219445943E-3</v>
      </c>
    </row>
    <row r="440" spans="1:3" x14ac:dyDescent="0.3">
      <c r="A440" s="2">
        <v>43648</v>
      </c>
      <c r="B440" s="5">
        <v>1789.2</v>
      </c>
      <c r="C440" s="3">
        <f t="shared" si="6"/>
        <v>2.5214321734745582E-3</v>
      </c>
    </row>
    <row r="441" spans="1:3" x14ac:dyDescent="0.3">
      <c r="A441" s="2">
        <v>43647</v>
      </c>
      <c r="B441" s="5">
        <v>1780.2</v>
      </c>
      <c r="C441" s="3">
        <f t="shared" si="6"/>
        <v>-5.0301810865190921E-3</v>
      </c>
    </row>
    <row r="442" spans="1:3" x14ac:dyDescent="0.3">
      <c r="A442" s="2">
        <v>43644</v>
      </c>
      <c r="B442" s="5">
        <v>1787.6</v>
      </c>
      <c r="C442" s="3">
        <f t="shared" si="6"/>
        <v>4.1568363105268791E-3</v>
      </c>
    </row>
    <row r="443" spans="1:3" x14ac:dyDescent="0.3">
      <c r="A443" s="2">
        <v>43643</v>
      </c>
      <c r="B443" s="5">
        <v>1774.4</v>
      </c>
      <c r="C443" s="3">
        <f t="shared" si="6"/>
        <v>-7.3842022823896736E-3</v>
      </c>
    </row>
    <row r="444" spans="1:3" x14ac:dyDescent="0.3">
      <c r="A444" s="2">
        <v>43642</v>
      </c>
      <c r="B444" s="5">
        <v>1761</v>
      </c>
      <c r="C444" s="3">
        <f t="shared" si="6"/>
        <v>-7.5518485121731649E-3</v>
      </c>
    </row>
    <row r="445" spans="1:3" x14ac:dyDescent="0.3">
      <c r="A445" s="2">
        <v>43641</v>
      </c>
      <c r="B445" s="5">
        <v>1756.45</v>
      </c>
      <c r="C445" s="3">
        <f t="shared" si="6"/>
        <v>-2.5837592277114796E-3</v>
      </c>
    </row>
    <row r="446" spans="1:3" x14ac:dyDescent="0.3">
      <c r="A446" s="2">
        <v>43640</v>
      </c>
      <c r="B446" s="5">
        <v>1764.45</v>
      </c>
      <c r="C446" s="3">
        <f t="shared" si="6"/>
        <v>4.5546414643171662E-3</v>
      </c>
    </row>
    <row r="447" spans="1:3" x14ac:dyDescent="0.3">
      <c r="A447" s="2">
        <v>43637</v>
      </c>
      <c r="B447" s="5">
        <v>1766.65</v>
      </c>
      <c r="C447" s="3">
        <f t="shared" si="6"/>
        <v>1.2468474595483947E-3</v>
      </c>
    </row>
    <row r="448" spans="1:3" x14ac:dyDescent="0.3">
      <c r="A448" s="2">
        <v>43636</v>
      </c>
      <c r="B448" s="5">
        <v>1805.05</v>
      </c>
      <c r="C448" s="3">
        <f t="shared" si="6"/>
        <v>2.1736054113717929E-2</v>
      </c>
    </row>
    <row r="449" spans="1:3" x14ac:dyDescent="0.3">
      <c r="A449" s="2">
        <v>43635</v>
      </c>
      <c r="B449" s="5">
        <v>1811.7</v>
      </c>
      <c r="C449" s="3">
        <f t="shared" si="6"/>
        <v>3.6841084734495766E-3</v>
      </c>
    </row>
    <row r="450" spans="1:3" x14ac:dyDescent="0.3">
      <c r="A450" s="2">
        <v>43634</v>
      </c>
      <c r="B450" s="5">
        <v>1809.6</v>
      </c>
      <c r="C450" s="3">
        <f t="shared" si="6"/>
        <v>-1.159132306673416E-3</v>
      </c>
    </row>
    <row r="451" spans="1:3" x14ac:dyDescent="0.3">
      <c r="A451" s="2">
        <v>43633</v>
      </c>
      <c r="B451" s="5">
        <v>1818.05</v>
      </c>
      <c r="C451" s="3">
        <f t="shared" si="6"/>
        <v>4.669540229885083E-3</v>
      </c>
    </row>
    <row r="452" spans="1:3" x14ac:dyDescent="0.3">
      <c r="A452" s="2">
        <v>43630</v>
      </c>
      <c r="B452" s="5">
        <v>1822.95</v>
      </c>
      <c r="C452" s="3">
        <f t="shared" si="6"/>
        <v>2.695195401666739E-3</v>
      </c>
    </row>
    <row r="453" spans="1:3" x14ac:dyDescent="0.3">
      <c r="A453" s="2">
        <v>43629</v>
      </c>
      <c r="B453" s="5">
        <v>1845.5</v>
      </c>
      <c r="C453" s="3">
        <f t="shared" si="6"/>
        <v>1.2370059518911569E-2</v>
      </c>
    </row>
    <row r="454" spans="1:3" x14ac:dyDescent="0.3">
      <c r="A454" s="2">
        <v>43628</v>
      </c>
      <c r="B454" s="5">
        <v>1847.1</v>
      </c>
      <c r="C454" s="3">
        <f t="shared" si="6"/>
        <v>8.6697371985899885E-4</v>
      </c>
    </row>
    <row r="455" spans="1:3" x14ac:dyDescent="0.3">
      <c r="A455" s="2">
        <v>43627</v>
      </c>
      <c r="B455" s="5">
        <v>1839.8</v>
      </c>
      <c r="C455" s="3">
        <f t="shared" ref="C455:C501" si="7">(B455/B454)-1</f>
        <v>-3.952141194304537E-3</v>
      </c>
    </row>
    <row r="456" spans="1:3" x14ac:dyDescent="0.3">
      <c r="A456" s="2">
        <v>43626</v>
      </c>
      <c r="B456" s="5">
        <v>1852.5</v>
      </c>
      <c r="C456" s="3">
        <f t="shared" si="7"/>
        <v>6.9029242308946692E-3</v>
      </c>
    </row>
    <row r="457" spans="1:3" x14ac:dyDescent="0.3">
      <c r="A457" s="2">
        <v>43623</v>
      </c>
      <c r="B457" s="5">
        <v>1830.75</v>
      </c>
      <c r="C457" s="3">
        <f t="shared" si="7"/>
        <v>-1.174089068825912E-2</v>
      </c>
    </row>
    <row r="458" spans="1:3" x14ac:dyDescent="0.3">
      <c r="A458" s="2">
        <v>43622</v>
      </c>
      <c r="B458" s="5">
        <v>1837.75</v>
      </c>
      <c r="C458" s="3">
        <f t="shared" si="7"/>
        <v>3.8235695753106036E-3</v>
      </c>
    </row>
    <row r="459" spans="1:3" x14ac:dyDescent="0.3">
      <c r="A459" s="2">
        <v>43620</v>
      </c>
      <c r="B459" s="5">
        <v>1815.6</v>
      </c>
      <c r="C459" s="3">
        <f t="shared" si="7"/>
        <v>-1.2052781934430712E-2</v>
      </c>
    </row>
    <row r="460" spans="1:3" x14ac:dyDescent="0.3">
      <c r="A460" s="2">
        <v>43619</v>
      </c>
      <c r="B460" s="5">
        <v>1839.7</v>
      </c>
      <c r="C460" s="3">
        <f t="shared" si="7"/>
        <v>1.327384886538896E-2</v>
      </c>
    </row>
    <row r="461" spans="1:3" x14ac:dyDescent="0.3">
      <c r="A461" s="2">
        <v>43616</v>
      </c>
      <c r="B461" s="5">
        <v>1788.5</v>
      </c>
      <c r="C461" s="3">
        <f t="shared" si="7"/>
        <v>-2.7830624558351946E-2</v>
      </c>
    </row>
    <row r="462" spans="1:3" x14ac:dyDescent="0.3">
      <c r="A462" s="2">
        <v>43615</v>
      </c>
      <c r="B462" s="5">
        <v>1784.25</v>
      </c>
      <c r="C462" s="3">
        <f t="shared" si="7"/>
        <v>-2.3762929829466151E-3</v>
      </c>
    </row>
    <row r="463" spans="1:3" x14ac:dyDescent="0.3">
      <c r="A463" s="2">
        <v>43614</v>
      </c>
      <c r="B463" s="5">
        <v>1780.85</v>
      </c>
      <c r="C463" s="3">
        <f t="shared" si="7"/>
        <v>-1.9055625613003668E-3</v>
      </c>
    </row>
    <row r="464" spans="1:3" x14ac:dyDescent="0.3">
      <c r="A464" s="2">
        <v>43613</v>
      </c>
      <c r="B464" s="5">
        <v>1776.9</v>
      </c>
      <c r="C464" s="3">
        <f t="shared" si="7"/>
        <v>-2.2180419462615175E-3</v>
      </c>
    </row>
    <row r="465" spans="1:3" x14ac:dyDescent="0.3">
      <c r="A465" s="2">
        <v>43612</v>
      </c>
      <c r="B465" s="5">
        <v>1771.95</v>
      </c>
      <c r="C465" s="3">
        <f t="shared" si="7"/>
        <v>-2.7857504642917474E-3</v>
      </c>
    </row>
    <row r="466" spans="1:3" x14ac:dyDescent="0.3">
      <c r="A466" s="2">
        <v>43609</v>
      </c>
      <c r="B466" s="5">
        <v>1749.6</v>
      </c>
      <c r="C466" s="3">
        <f t="shared" si="7"/>
        <v>-1.261322272073151E-2</v>
      </c>
    </row>
    <row r="467" spans="1:3" x14ac:dyDescent="0.3">
      <c r="A467" s="2">
        <v>43608</v>
      </c>
      <c r="B467" s="5">
        <v>1753.85</v>
      </c>
      <c r="C467" s="3">
        <f t="shared" si="7"/>
        <v>2.4291266575218184E-3</v>
      </c>
    </row>
    <row r="468" spans="1:3" x14ac:dyDescent="0.3">
      <c r="A468" s="2">
        <v>43607</v>
      </c>
      <c r="B468" s="5">
        <v>1768.3</v>
      </c>
      <c r="C468" s="3">
        <f t="shared" si="7"/>
        <v>8.2390170196995349E-3</v>
      </c>
    </row>
    <row r="469" spans="1:3" x14ac:dyDescent="0.3">
      <c r="A469" s="2">
        <v>43606</v>
      </c>
      <c r="B469" s="5">
        <v>1785.25</v>
      </c>
      <c r="C469" s="3">
        <f t="shared" si="7"/>
        <v>9.5854775773340783E-3</v>
      </c>
    </row>
    <row r="470" spans="1:3" x14ac:dyDescent="0.3">
      <c r="A470" s="2">
        <v>43605</v>
      </c>
      <c r="B470" s="5">
        <v>1772.5</v>
      </c>
      <c r="C470" s="3">
        <f t="shared" si="7"/>
        <v>-7.1418568827895657E-3</v>
      </c>
    </row>
    <row r="471" spans="1:3" x14ac:dyDescent="0.3">
      <c r="A471" s="2">
        <v>43602</v>
      </c>
      <c r="B471" s="5">
        <v>1736.8</v>
      </c>
      <c r="C471" s="3">
        <f t="shared" si="7"/>
        <v>-2.0141043723554297E-2</v>
      </c>
    </row>
    <row r="472" spans="1:3" x14ac:dyDescent="0.3">
      <c r="A472" s="2">
        <v>43601</v>
      </c>
      <c r="B472" s="5">
        <v>1688.2</v>
      </c>
      <c r="C472" s="3">
        <f t="shared" si="7"/>
        <v>-2.7982496545370772E-2</v>
      </c>
    </row>
    <row r="473" spans="1:3" x14ac:dyDescent="0.3">
      <c r="A473" s="2">
        <v>43600</v>
      </c>
      <c r="B473" s="5">
        <v>1671.05</v>
      </c>
      <c r="C473" s="3">
        <f t="shared" si="7"/>
        <v>-1.0158748963392972E-2</v>
      </c>
    </row>
    <row r="474" spans="1:3" x14ac:dyDescent="0.3">
      <c r="A474" s="2">
        <v>43599</v>
      </c>
      <c r="B474" s="5">
        <v>1698.5</v>
      </c>
      <c r="C474" s="3">
        <f t="shared" si="7"/>
        <v>1.6426797522515857E-2</v>
      </c>
    </row>
    <row r="475" spans="1:3" x14ac:dyDescent="0.3">
      <c r="A475" s="2">
        <v>43598</v>
      </c>
      <c r="B475" s="5">
        <v>1702</v>
      </c>
      <c r="C475" s="3">
        <f t="shared" si="7"/>
        <v>2.0606417427142532E-3</v>
      </c>
    </row>
    <row r="476" spans="1:3" x14ac:dyDescent="0.3">
      <c r="A476" s="2">
        <v>43595</v>
      </c>
      <c r="B476" s="5">
        <v>1687.45</v>
      </c>
      <c r="C476" s="3">
        <f t="shared" si="7"/>
        <v>-8.5487661574618068E-3</v>
      </c>
    </row>
    <row r="477" spans="1:3" x14ac:dyDescent="0.3">
      <c r="A477" s="2">
        <v>43594</v>
      </c>
      <c r="B477" s="5">
        <v>1703.75</v>
      </c>
      <c r="C477" s="3">
        <f t="shared" si="7"/>
        <v>9.6595454680137305E-3</v>
      </c>
    </row>
    <row r="478" spans="1:3" x14ac:dyDescent="0.3">
      <c r="A478" s="2">
        <v>43593</v>
      </c>
      <c r="B478" s="5">
        <v>1688.7</v>
      </c>
      <c r="C478" s="3">
        <f t="shared" si="7"/>
        <v>-8.8334556126191677E-3</v>
      </c>
    </row>
    <row r="479" spans="1:3" x14ac:dyDescent="0.3">
      <c r="A479" s="2">
        <v>43592</v>
      </c>
      <c r="B479" s="5">
        <v>1697.5</v>
      </c>
      <c r="C479" s="3">
        <f t="shared" si="7"/>
        <v>5.2111091372060159E-3</v>
      </c>
    </row>
    <row r="480" spans="1:3" x14ac:dyDescent="0.3">
      <c r="A480" s="2">
        <v>43591</v>
      </c>
      <c r="B480" s="5">
        <v>1668.9</v>
      </c>
      <c r="C480" s="3">
        <f t="shared" si="7"/>
        <v>-1.68483063328424E-2</v>
      </c>
    </row>
    <row r="481" spans="1:3" x14ac:dyDescent="0.3">
      <c r="A481" s="2">
        <v>43588</v>
      </c>
      <c r="B481" s="5">
        <v>1693.55</v>
      </c>
      <c r="C481" s="3">
        <f t="shared" si="7"/>
        <v>1.477020792138517E-2</v>
      </c>
    </row>
    <row r="482" spans="1:3" x14ac:dyDescent="0.3">
      <c r="A482" s="2">
        <v>43587</v>
      </c>
      <c r="B482" s="5">
        <v>1723.55</v>
      </c>
      <c r="C482" s="3">
        <f t="shared" si="7"/>
        <v>1.7714268843553427E-2</v>
      </c>
    </row>
    <row r="483" spans="1:3" x14ac:dyDescent="0.3">
      <c r="A483" s="2">
        <v>43585</v>
      </c>
      <c r="B483" s="5">
        <v>1757.7</v>
      </c>
      <c r="C483" s="3">
        <f t="shared" si="7"/>
        <v>1.9813756490963508E-2</v>
      </c>
    </row>
    <row r="484" spans="1:3" x14ac:dyDescent="0.3">
      <c r="A484" s="2">
        <v>43581</v>
      </c>
      <c r="B484" s="5">
        <v>1747.35</v>
      </c>
      <c r="C484" s="3">
        <f t="shared" si="7"/>
        <v>-5.888376856118871E-3</v>
      </c>
    </row>
    <row r="485" spans="1:3" x14ac:dyDescent="0.3">
      <c r="A485" s="2">
        <v>43580</v>
      </c>
      <c r="B485" s="5">
        <v>1734.2</v>
      </c>
      <c r="C485" s="3">
        <f t="shared" si="7"/>
        <v>-7.5256817466448078E-3</v>
      </c>
    </row>
    <row r="486" spans="1:3" x14ac:dyDescent="0.3">
      <c r="A486" s="2">
        <v>43579</v>
      </c>
      <c r="B486" s="5">
        <v>1752.6</v>
      </c>
      <c r="C486" s="3">
        <f t="shared" si="7"/>
        <v>1.0610079575596787E-2</v>
      </c>
    </row>
    <row r="487" spans="1:3" x14ac:dyDescent="0.3">
      <c r="A487" s="2">
        <v>43578</v>
      </c>
      <c r="B487" s="5">
        <v>1744.2</v>
      </c>
      <c r="C487" s="3">
        <f t="shared" si="7"/>
        <v>-4.792879150975593E-3</v>
      </c>
    </row>
    <row r="488" spans="1:3" x14ac:dyDescent="0.3">
      <c r="A488" s="2">
        <v>43577</v>
      </c>
      <c r="B488" s="5">
        <v>1739.85</v>
      </c>
      <c r="C488" s="3">
        <f t="shared" si="7"/>
        <v>-2.4939800481597052E-3</v>
      </c>
    </row>
    <row r="489" spans="1:3" x14ac:dyDescent="0.3">
      <c r="A489" s="2">
        <v>43573</v>
      </c>
      <c r="B489" s="5">
        <v>1739.9</v>
      </c>
      <c r="C489" s="3">
        <f t="shared" si="7"/>
        <v>2.8738109607351348E-5</v>
      </c>
    </row>
    <row r="490" spans="1:3" x14ac:dyDescent="0.3">
      <c r="A490" s="2">
        <v>43571</v>
      </c>
      <c r="B490" s="5">
        <v>1738.55</v>
      </c>
      <c r="C490" s="3">
        <f t="shared" si="7"/>
        <v>-7.7590666130245012E-4</v>
      </c>
    </row>
    <row r="491" spans="1:3" x14ac:dyDescent="0.3">
      <c r="A491" s="2">
        <v>43570</v>
      </c>
      <c r="B491" s="5">
        <v>1722.05</v>
      </c>
      <c r="C491" s="3">
        <f t="shared" si="7"/>
        <v>-9.4906675102816029E-3</v>
      </c>
    </row>
    <row r="492" spans="1:3" x14ac:dyDescent="0.3">
      <c r="A492" s="2">
        <v>43567</v>
      </c>
      <c r="B492" s="5">
        <v>1721.65</v>
      </c>
      <c r="C492" s="3">
        <f t="shared" si="7"/>
        <v>-2.3228129264529773E-4</v>
      </c>
    </row>
    <row r="493" spans="1:3" x14ac:dyDescent="0.3">
      <c r="A493" s="2">
        <v>43566</v>
      </c>
      <c r="B493" s="5">
        <v>1710.4</v>
      </c>
      <c r="C493" s="3">
        <f t="shared" si="7"/>
        <v>-6.534429181308643E-3</v>
      </c>
    </row>
    <row r="494" spans="1:3" x14ac:dyDescent="0.3">
      <c r="A494" s="2">
        <v>43565</v>
      </c>
      <c r="B494" s="5">
        <v>1694.15</v>
      </c>
      <c r="C494" s="3">
        <f t="shared" si="7"/>
        <v>-9.5007015902712766E-3</v>
      </c>
    </row>
    <row r="495" spans="1:3" x14ac:dyDescent="0.3">
      <c r="A495" s="2">
        <v>43564</v>
      </c>
      <c r="B495" s="5">
        <v>1680.5</v>
      </c>
      <c r="C495" s="3">
        <f t="shared" si="7"/>
        <v>-8.0571377977157743E-3</v>
      </c>
    </row>
    <row r="496" spans="1:3" x14ac:dyDescent="0.3">
      <c r="A496" s="2">
        <v>43563</v>
      </c>
      <c r="B496" s="5">
        <v>1664.9</v>
      </c>
      <c r="C496" s="3">
        <f t="shared" si="7"/>
        <v>-9.2829515025290021E-3</v>
      </c>
    </row>
    <row r="497" spans="1:3" x14ac:dyDescent="0.3">
      <c r="A497" s="2">
        <v>43560</v>
      </c>
      <c r="B497" s="5">
        <v>1659.1</v>
      </c>
      <c r="C497" s="3">
        <f t="shared" si="7"/>
        <v>-3.4836927142772867E-3</v>
      </c>
    </row>
    <row r="498" spans="1:3" x14ac:dyDescent="0.3">
      <c r="A498" s="2">
        <v>43559</v>
      </c>
      <c r="B498" s="5">
        <v>1666.55</v>
      </c>
      <c r="C498" s="3">
        <f t="shared" si="7"/>
        <v>4.4903863540473044E-3</v>
      </c>
    </row>
    <row r="499" spans="1:3" x14ac:dyDescent="0.3">
      <c r="A499" s="2">
        <v>43558</v>
      </c>
      <c r="B499" s="5">
        <v>1670.8</v>
      </c>
      <c r="C499" s="3">
        <f t="shared" si="7"/>
        <v>2.5501785124959486E-3</v>
      </c>
    </row>
    <row r="500" spans="1:3" x14ac:dyDescent="0.3">
      <c r="A500" s="2">
        <v>43557</v>
      </c>
      <c r="B500" s="5">
        <v>1687.15</v>
      </c>
      <c r="C500" s="3">
        <f t="shared" si="7"/>
        <v>9.7857313861624551E-3</v>
      </c>
    </row>
    <row r="501" spans="1:3" x14ac:dyDescent="0.3">
      <c r="A501" s="2">
        <v>43556</v>
      </c>
      <c r="B501" s="5">
        <v>1690</v>
      </c>
      <c r="C501" s="3">
        <f t="shared" si="7"/>
        <v>1.6892392496221653E-3</v>
      </c>
    </row>
    <row r="504" spans="1:3" x14ac:dyDescent="0.3">
      <c r="A504" s="1" t="s">
        <v>3</v>
      </c>
      <c r="C504">
        <f>AVERAGE(C7:C501)</f>
        <v>-5.8079115412222083E-4</v>
      </c>
    </row>
    <row r="505" spans="1:3" x14ac:dyDescent="0.3">
      <c r="A505" s="1" t="s">
        <v>4</v>
      </c>
      <c r="C505" s="4">
        <f>496*C504</f>
        <v>-0.28807241244462156</v>
      </c>
    </row>
    <row r="506" spans="1:3" x14ac:dyDescent="0.3">
      <c r="A506" s="1" t="s">
        <v>5</v>
      </c>
      <c r="C506">
        <f>(B501/B7)-1</f>
        <v>-0.29546638874413755</v>
      </c>
    </row>
    <row r="507" spans="1:3" x14ac:dyDescent="0.3">
      <c r="A507" s="1" t="s">
        <v>9</v>
      </c>
      <c r="C507">
        <f>_xlfn.STDEV.S(C7:C501)</f>
        <v>1.7433408991231292E-2</v>
      </c>
    </row>
    <row r="508" spans="1:3" x14ac:dyDescent="0.3">
      <c r="A508" s="1" t="s">
        <v>6</v>
      </c>
      <c r="C508">
        <f>C507*SQRT(496)</f>
        <v>0.38826045321607228</v>
      </c>
    </row>
    <row r="509" spans="1:3" x14ac:dyDescent="0.3">
      <c r="A509" s="1" t="s">
        <v>7</v>
      </c>
      <c r="C509">
        <f>(C508/C505)</f>
        <v>-1.3477876965768483</v>
      </c>
    </row>
    <row r="513" spans="1:1" ht="15.6" x14ac:dyDescent="0.3">
      <c r="A513" s="6" t="s">
        <v>13</v>
      </c>
    </row>
    <row r="514" spans="1:1" ht="15.6" x14ac:dyDescent="0.3">
      <c r="A514" s="6" t="s">
        <v>14</v>
      </c>
    </row>
    <row r="515" spans="1:1" ht="15.6" x14ac:dyDescent="0.3">
      <c r="A515" s="6" t="s">
        <v>15</v>
      </c>
    </row>
    <row r="516" spans="1:1" ht="15.6" x14ac:dyDescent="0.3">
      <c r="A516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Quote-Equity-HINDPETRO</vt:lpstr>
      <vt:lpstr>Quote-Equity-HINDUNILVR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SUBRAMONIAN</dc:creator>
  <cp:lastModifiedBy>S.Krishnan</cp:lastModifiedBy>
  <dcterms:created xsi:type="dcterms:W3CDTF">2021-11-20T11:36:13Z</dcterms:created>
  <dcterms:modified xsi:type="dcterms:W3CDTF">2021-11-22T15:03:07Z</dcterms:modified>
</cp:coreProperties>
</file>