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nesh\Desktop\"/>
    </mc:Choice>
  </mc:AlternateContent>
  <bookViews>
    <workbookView xWindow="0" yWindow="0" windowWidth="20490" windowHeight="7905"/>
  </bookViews>
  <sheets>
    <sheet name="Krishnaraju Claims Apr" sheetId="6" r:id="rId1"/>
  </sheets>
  <calcPr calcId="152511"/>
</workbook>
</file>

<file path=xl/calcChain.xml><?xml version="1.0" encoding="utf-8"?>
<calcChain xmlns="http://schemas.openxmlformats.org/spreadsheetml/2006/main">
  <c r="C19" i="6" l="1"/>
  <c r="D18" i="6"/>
  <c r="C18" i="6"/>
  <c r="D17" i="6"/>
  <c r="D19" i="6" s="1"/>
  <c r="D21" i="6" s="1"/>
  <c r="D14" i="6"/>
  <c r="D13" i="6"/>
  <c r="D10" i="6"/>
  <c r="C15" i="6"/>
  <c r="D11" i="6"/>
  <c r="D9" i="6"/>
  <c r="D15" i="6" l="1"/>
</calcChain>
</file>

<file path=xl/sharedStrings.xml><?xml version="1.0" encoding="utf-8"?>
<sst xmlns="http://schemas.openxmlformats.org/spreadsheetml/2006/main" count="29" uniqueCount="28">
  <si>
    <t>S. No</t>
  </si>
  <si>
    <t>Employee Name:</t>
  </si>
  <si>
    <t>Date</t>
  </si>
  <si>
    <t>Remark/Reason</t>
  </si>
  <si>
    <t>i2S CLAIM SHEET</t>
  </si>
  <si>
    <t>Reporting Manager:</t>
  </si>
  <si>
    <t>Project Name:</t>
  </si>
  <si>
    <t xml:space="preserve">Total: </t>
  </si>
  <si>
    <t>Krishnaraju Manjrabad Rathnakar</t>
  </si>
  <si>
    <t>SLT-SOA Project</t>
  </si>
  <si>
    <t>Claim Amount (SL Rupee)</t>
  </si>
  <si>
    <t>In INR</t>
  </si>
  <si>
    <t>Per Diem</t>
  </si>
  <si>
    <t xml:space="preserve">Total </t>
  </si>
  <si>
    <t>Description</t>
  </si>
  <si>
    <t>Taxi From Home to Airport</t>
  </si>
  <si>
    <t>Travel</t>
  </si>
  <si>
    <t>Harish/Sujith</t>
  </si>
  <si>
    <t xml:space="preserve">Date </t>
  </si>
  <si>
    <t>Taxi to Cinnamon Red Hotel</t>
  </si>
  <si>
    <t>Auto Fare (Hotel-SLT-Hotel)</t>
  </si>
  <si>
    <t>Taxi from Cinnamon Red to Airport</t>
  </si>
  <si>
    <t>Taxi from Airport to House + Toll</t>
  </si>
  <si>
    <t>Mobile sim and recharge</t>
  </si>
  <si>
    <t>Advance Paid from i2s</t>
  </si>
  <si>
    <t>return remittance made on 14 and 17 Apr</t>
  </si>
  <si>
    <t>Balance</t>
  </si>
  <si>
    <t>To be paid to krishna.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</si>
</sst>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4" xfId="0" applyFill="1" applyBorder="1"/>
    <xf numFmtId="0" fontId="0" fillId="2" borderId="14" xfId="0" applyFill="1" applyBorder="1"/>
    <xf numFmtId="15" fontId="0" fillId="2" borderId="5" xfId="0" applyNumberFormat="1" applyFill="1" applyBorder="1"/>
    <xf numFmtId="0" fontId="2" fillId="2" borderId="0" xfId="0" applyFont="1" applyFill="1" applyAlignment="1">
      <alignment horizontal="center"/>
    </xf>
    <xf numFmtId="2" fontId="0" fillId="2" borderId="14" xfId="0" applyNumberFormat="1" applyFill="1" applyBorder="1"/>
    <xf numFmtId="0" fontId="0" fillId="2" borderId="7" xfId="0" applyFill="1" applyBorder="1"/>
    <xf numFmtId="0" fontId="1" fillId="2" borderId="15" xfId="0" applyFont="1" applyFill="1" applyBorder="1" applyAlignment="1">
      <alignment horizontal="right"/>
    </xf>
    <xf numFmtId="164" fontId="1" fillId="2" borderId="8" xfId="0" applyNumberFormat="1" applyFont="1" applyFill="1" applyBorder="1" applyAlignment="1">
      <alignment horizontal="right"/>
    </xf>
    <xf numFmtId="0" fontId="1" fillId="2" borderId="16" xfId="0" applyFont="1" applyFill="1" applyBorder="1"/>
    <xf numFmtId="0" fontId="0" fillId="0" borderId="5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15" fontId="0" fillId="0" borderId="5" xfId="0" applyNumberFormat="1" applyFill="1" applyBorder="1"/>
    <xf numFmtId="2" fontId="0" fillId="0" borderId="14" xfId="0" applyNumberFormat="1" applyFill="1" applyBorder="1"/>
    <xf numFmtId="0" fontId="0" fillId="0" borderId="0" xfId="0" applyFill="1"/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3" fillId="0" borderId="6" xfId="0" applyFont="1" applyFill="1" applyBorder="1"/>
    <xf numFmtId="0" fontId="0" fillId="0" borderId="14" xfId="0" applyFill="1" applyBorder="1"/>
    <xf numFmtId="0" fontId="1" fillId="2" borderId="7" xfId="0" applyFont="1" applyFill="1" applyBorder="1" applyAlignment="1">
      <alignment horizontal="right"/>
    </xf>
    <xf numFmtId="164" fontId="1" fillId="2" borderId="5" xfId="0" applyNumberFormat="1" applyFont="1" applyFill="1" applyBorder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6" workbookViewId="0">
      <selection activeCell="E25" sqref="E25"/>
    </sheetView>
  </sheetViews>
  <sheetFormatPr defaultRowHeight="15" x14ac:dyDescent="0.25"/>
  <cols>
    <col min="2" max="2" width="15.28515625" customWidth="1"/>
    <col min="3" max="3" width="12.140625" customWidth="1"/>
    <col min="4" max="4" width="18.7109375" customWidth="1"/>
    <col min="5" max="5" width="37.42578125" bestFit="1" customWidth="1"/>
    <col min="8" max="8" width="9.7109375" bestFit="1" customWidth="1"/>
    <col min="9" max="9" width="11.140625" bestFit="1" customWidth="1"/>
  </cols>
  <sheetData>
    <row r="1" spans="1:9" ht="15.75" thickBot="1" x14ac:dyDescent="0.3">
      <c r="A1" s="24" t="s">
        <v>4</v>
      </c>
      <c r="B1" s="25"/>
      <c r="C1" s="25"/>
      <c r="D1" s="25"/>
      <c r="E1" s="26"/>
    </row>
    <row r="2" spans="1:9" ht="15.75" thickBot="1" x14ac:dyDescent="0.3">
      <c r="A2" s="2"/>
      <c r="B2" s="2"/>
      <c r="C2" s="6"/>
      <c r="D2" s="6"/>
      <c r="E2" s="1"/>
    </row>
    <row r="3" spans="1:9" ht="15.75" thickBot="1" x14ac:dyDescent="0.3">
      <c r="A3" s="27" t="s">
        <v>1</v>
      </c>
      <c r="B3" s="28"/>
      <c r="C3" s="22" t="s">
        <v>8</v>
      </c>
      <c r="D3" s="22"/>
      <c r="E3" s="23"/>
    </row>
    <row r="4" spans="1:9" ht="15.75" thickBot="1" x14ac:dyDescent="0.3">
      <c r="A4" s="20" t="s">
        <v>6</v>
      </c>
      <c r="B4" s="21"/>
      <c r="C4" s="22" t="s">
        <v>9</v>
      </c>
      <c r="D4" s="22"/>
      <c r="E4" s="23"/>
    </row>
    <row r="5" spans="1:9" ht="15.75" thickBot="1" x14ac:dyDescent="0.3">
      <c r="A5" s="20" t="s">
        <v>5</v>
      </c>
      <c r="B5" s="21"/>
      <c r="C5" s="22" t="s">
        <v>17</v>
      </c>
      <c r="D5" s="22"/>
      <c r="E5" s="23"/>
    </row>
    <row r="6" spans="1:9" ht="15.75" thickBot="1" x14ac:dyDescent="0.3">
      <c r="A6" s="1"/>
      <c r="B6" s="1"/>
      <c r="C6" s="1"/>
      <c r="D6" s="1"/>
      <c r="E6" s="1"/>
    </row>
    <row r="7" spans="1:9" ht="45" x14ac:dyDescent="0.25">
      <c r="A7" s="13" t="s">
        <v>0</v>
      </c>
      <c r="B7" s="14" t="s">
        <v>2</v>
      </c>
      <c r="C7" s="15" t="s">
        <v>10</v>
      </c>
      <c r="D7" s="15" t="s">
        <v>11</v>
      </c>
      <c r="E7" s="16" t="s">
        <v>3</v>
      </c>
    </row>
    <row r="8" spans="1:9" x14ac:dyDescent="0.25">
      <c r="A8" s="3">
        <v>1</v>
      </c>
      <c r="B8" s="5">
        <v>42100</v>
      </c>
      <c r="C8" s="4"/>
      <c r="D8" s="7">
        <v>800</v>
      </c>
      <c r="E8" s="29" t="s">
        <v>15</v>
      </c>
    </row>
    <row r="9" spans="1:9" x14ac:dyDescent="0.25">
      <c r="A9" s="3">
        <v>2</v>
      </c>
      <c r="B9" s="5">
        <v>42100</v>
      </c>
      <c r="C9" s="4">
        <v>2700</v>
      </c>
      <c r="D9" s="7">
        <f t="shared" ref="D9:D10" si="0">C9/2.1</f>
        <v>1285.7142857142856</v>
      </c>
      <c r="E9" s="29" t="s">
        <v>19</v>
      </c>
    </row>
    <row r="10" spans="1:9" x14ac:dyDescent="0.25">
      <c r="A10" s="3">
        <v>3</v>
      </c>
      <c r="B10" s="5">
        <v>42101</v>
      </c>
      <c r="C10" s="4">
        <v>700</v>
      </c>
      <c r="D10" s="7">
        <f t="shared" si="0"/>
        <v>333.33333333333331</v>
      </c>
      <c r="E10" s="29" t="s">
        <v>20</v>
      </c>
    </row>
    <row r="11" spans="1:9" s="19" customFormat="1" x14ac:dyDescent="0.25">
      <c r="A11" s="3">
        <v>4</v>
      </c>
      <c r="B11" s="17">
        <v>42102</v>
      </c>
      <c r="C11" s="30">
        <v>2500</v>
      </c>
      <c r="D11" s="18">
        <f t="shared" ref="D11:D13" si="1">C11/2.1</f>
        <v>1190.4761904761904</v>
      </c>
      <c r="E11" s="29" t="s">
        <v>21</v>
      </c>
      <c r="H11" s="12" t="s">
        <v>18</v>
      </c>
      <c r="I11" s="12" t="s">
        <v>14</v>
      </c>
    </row>
    <row r="12" spans="1:9" s="19" customFormat="1" x14ac:dyDescent="0.25">
      <c r="A12" s="3">
        <v>5</v>
      </c>
      <c r="B12" s="17">
        <v>42102</v>
      </c>
      <c r="C12" s="30"/>
      <c r="D12" s="18">
        <v>900</v>
      </c>
      <c r="E12" s="29" t="s">
        <v>22</v>
      </c>
      <c r="H12" s="17">
        <v>42100</v>
      </c>
      <c r="I12" s="12" t="s">
        <v>16</v>
      </c>
    </row>
    <row r="13" spans="1:9" s="19" customFormat="1" x14ac:dyDescent="0.25">
      <c r="A13" s="3">
        <v>6</v>
      </c>
      <c r="B13" s="17">
        <v>42100</v>
      </c>
      <c r="C13" s="30">
        <v>1200</v>
      </c>
      <c r="D13" s="18">
        <f t="shared" si="1"/>
        <v>571.42857142857144</v>
      </c>
      <c r="E13" s="29" t="s">
        <v>23</v>
      </c>
      <c r="H13" s="17">
        <v>42102</v>
      </c>
      <c r="I13" s="12" t="s">
        <v>16</v>
      </c>
    </row>
    <row r="14" spans="1:9" s="19" customFormat="1" ht="15.75" thickBot="1" x14ac:dyDescent="0.3">
      <c r="A14" s="3">
        <v>7</v>
      </c>
      <c r="B14" s="17">
        <v>42102</v>
      </c>
      <c r="C14" s="30"/>
      <c r="D14" s="18">
        <f>3*25*63</f>
        <v>4725</v>
      </c>
      <c r="E14" s="29" t="s">
        <v>12</v>
      </c>
      <c r="H14" s="17"/>
      <c r="I14" s="12"/>
    </row>
    <row r="15" spans="1:9" ht="15.75" thickBot="1" x14ac:dyDescent="0.3">
      <c r="A15" s="8"/>
      <c r="B15" s="9" t="s">
        <v>7</v>
      </c>
      <c r="C15" s="10">
        <f>SUM(C8:C14)</f>
        <v>7100</v>
      </c>
      <c r="D15" s="10">
        <f>SUM(D8:D14)</f>
        <v>9805.9523809523816</v>
      </c>
      <c r="E15" s="11"/>
    </row>
    <row r="16" spans="1:9" ht="15.75" thickBot="1" x14ac:dyDescent="0.3">
      <c r="D16" s="33"/>
    </row>
    <row r="17" spans="1:5" ht="15.75" thickBot="1" x14ac:dyDescent="0.3">
      <c r="A17" s="8"/>
      <c r="B17" s="31">
        <v>42097</v>
      </c>
      <c r="C17" s="32">
        <v>75000</v>
      </c>
      <c r="D17" s="32">
        <f t="shared" ref="D17:D18" si="2">C17/2.1</f>
        <v>35714.28571428571</v>
      </c>
      <c r="E17" s="11" t="s">
        <v>24</v>
      </c>
    </row>
    <row r="18" spans="1:5" ht="15.75" thickBot="1" x14ac:dyDescent="0.3">
      <c r="A18" s="8"/>
      <c r="B18" s="31"/>
      <c r="C18" s="32">
        <f>62400+5420</f>
        <v>67820</v>
      </c>
      <c r="D18" s="32">
        <f t="shared" si="2"/>
        <v>32295.238095238095</v>
      </c>
      <c r="E18" s="11" t="s">
        <v>25</v>
      </c>
    </row>
    <row r="19" spans="1:5" ht="15.75" thickBot="1" x14ac:dyDescent="0.3">
      <c r="A19" s="8"/>
      <c r="B19" s="31"/>
      <c r="C19" s="32">
        <f>C17-C18</f>
        <v>7180</v>
      </c>
      <c r="D19" s="32">
        <f>D17-D18</f>
        <v>3419.0476190476147</v>
      </c>
      <c r="E19" s="11" t="s">
        <v>26</v>
      </c>
    </row>
    <row r="20" spans="1:5" ht="15.75" thickBot="1" x14ac:dyDescent="0.3">
      <c r="A20" s="8"/>
      <c r="B20" s="31"/>
      <c r="C20" s="32"/>
      <c r="D20" s="32"/>
      <c r="E20" s="11"/>
    </row>
    <row r="21" spans="1:5" ht="15.75" thickBot="1" x14ac:dyDescent="0.3">
      <c r="A21" s="8"/>
      <c r="B21" s="31" t="s">
        <v>13</v>
      </c>
      <c r="C21" s="32"/>
      <c r="D21" s="32">
        <f>D15-D19</f>
        <v>6386.9047619047669</v>
      </c>
      <c r="E21" s="11" t="s">
        <v>27</v>
      </c>
    </row>
  </sheetData>
  <mergeCells count="7">
    <mergeCell ref="A1:E1"/>
    <mergeCell ref="A3:B3"/>
    <mergeCell ref="C3:E3"/>
    <mergeCell ref="A4:B4"/>
    <mergeCell ref="C4:E4"/>
    <mergeCell ref="A5:B5"/>
    <mergeCell ref="C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Krishnaraju Claims Apr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</dc:creator>
  <cp:lastModifiedBy>Krishnaraju</cp:lastModifiedBy>
  <dcterms:created xsi:type="dcterms:W3CDTF">2012-08-30T03:12:00Z</dcterms:created>
  <dcterms:modified xsi:type="dcterms:W3CDTF">2015-04-17T03:35:00Z</dcterms:modified>
</cp:coreProperties>
</file>