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mad10\Desktop\354\examen1\Pregunta7\"/>
    </mc:Choice>
  </mc:AlternateContent>
  <bookViews>
    <workbookView xWindow="0" yWindow="0" windowWidth="20490" windowHeight="7650"/>
  </bookViews>
  <sheets>
    <sheet name="ALGORITMO GENETIC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D51" i="1"/>
  <c r="F51" i="1" s="1"/>
  <c r="E50" i="1"/>
  <c r="D50" i="1"/>
  <c r="F50" i="1" s="1"/>
  <c r="E49" i="1"/>
  <c r="D49" i="1"/>
  <c r="F49" i="1" s="1"/>
  <c r="E48" i="1"/>
  <c r="D48" i="1"/>
  <c r="F48" i="1" s="1"/>
  <c r="E47" i="1"/>
  <c r="D47" i="1"/>
  <c r="F47" i="1" s="1"/>
  <c r="E46" i="1"/>
  <c r="D46" i="1"/>
  <c r="F46" i="1" s="1"/>
  <c r="E45" i="1"/>
  <c r="D45" i="1"/>
  <c r="F45" i="1" s="1"/>
  <c r="E44" i="1"/>
  <c r="D44" i="1"/>
  <c r="F44" i="1" s="1"/>
  <c r="E43" i="1"/>
  <c r="D43" i="1"/>
  <c r="F43" i="1" s="1"/>
  <c r="E42" i="1"/>
  <c r="D42" i="1"/>
  <c r="F42" i="1" s="1"/>
  <c r="E39" i="1"/>
  <c r="D39" i="1"/>
  <c r="F39" i="1" s="1"/>
  <c r="E38" i="1"/>
  <c r="D38" i="1"/>
  <c r="F38" i="1" s="1"/>
  <c r="E37" i="1"/>
  <c r="D37" i="1"/>
  <c r="F37" i="1" s="1"/>
  <c r="E36" i="1"/>
  <c r="D36" i="1"/>
  <c r="F36" i="1" s="1"/>
  <c r="E35" i="1"/>
  <c r="D35" i="1"/>
  <c r="F35" i="1" s="1"/>
  <c r="E34" i="1"/>
  <c r="D34" i="1"/>
  <c r="F34" i="1" s="1"/>
  <c r="E33" i="1"/>
  <c r="D33" i="1"/>
  <c r="F33" i="1" s="1"/>
  <c r="E32" i="1"/>
  <c r="D32" i="1"/>
  <c r="F32" i="1" s="1"/>
  <c r="E31" i="1"/>
  <c r="D31" i="1"/>
  <c r="F31" i="1" s="1"/>
  <c r="E30" i="1"/>
  <c r="D30" i="1"/>
  <c r="F30" i="1" s="1"/>
  <c r="E27" i="1"/>
  <c r="D27" i="1"/>
  <c r="F27" i="1" s="1"/>
  <c r="E26" i="1"/>
  <c r="D26" i="1"/>
  <c r="F26" i="1" s="1"/>
  <c r="E25" i="1"/>
  <c r="D25" i="1"/>
  <c r="F25" i="1" s="1"/>
  <c r="E24" i="1"/>
  <c r="D24" i="1"/>
  <c r="F24" i="1" s="1"/>
  <c r="E23" i="1"/>
  <c r="D23" i="1"/>
  <c r="F23" i="1" s="1"/>
  <c r="E22" i="1"/>
  <c r="D22" i="1"/>
  <c r="F22" i="1" s="1"/>
  <c r="E21" i="1"/>
  <c r="D21" i="1"/>
  <c r="F21" i="1" s="1"/>
  <c r="E20" i="1"/>
  <c r="D20" i="1"/>
  <c r="F20" i="1" s="1"/>
  <c r="E19" i="1"/>
  <c r="D19" i="1"/>
  <c r="F19" i="1" s="1"/>
  <c r="E18" i="1"/>
  <c r="D18" i="1"/>
  <c r="F18" i="1" s="1"/>
  <c r="E7" i="1"/>
  <c r="E8" i="1"/>
  <c r="E9" i="1"/>
  <c r="E10" i="1"/>
  <c r="E11" i="1"/>
  <c r="E12" i="1"/>
  <c r="E13" i="1"/>
  <c r="E14" i="1"/>
  <c r="E15" i="1"/>
  <c r="E6" i="1"/>
  <c r="G30" i="1" l="1"/>
  <c r="H30" i="1" s="1"/>
  <c r="I30" i="1" s="1"/>
  <c r="G42" i="1"/>
  <c r="H42" i="1" s="1"/>
  <c r="I42" i="1" s="1"/>
  <c r="G24" i="1"/>
  <c r="H24" i="1" s="1"/>
  <c r="I24" i="1" s="1"/>
  <c r="J24" i="1" s="1"/>
  <c r="G22" i="1"/>
  <c r="H22" i="1" s="1"/>
  <c r="I22" i="1" s="1"/>
  <c r="J22" i="1" s="1"/>
  <c r="G36" i="1"/>
  <c r="H36" i="1" s="1"/>
  <c r="G38" i="1"/>
  <c r="H38" i="1" s="1"/>
  <c r="I38" i="1" s="1"/>
  <c r="J38" i="1" s="1"/>
  <c r="G47" i="1"/>
  <c r="H47" i="1" s="1"/>
  <c r="I47" i="1" s="1"/>
  <c r="J47" i="1" s="1"/>
  <c r="G48" i="1"/>
  <c r="H48" i="1" s="1"/>
  <c r="I48" i="1" s="1"/>
  <c r="J48" i="1" s="1"/>
  <c r="G50" i="1"/>
  <c r="H50" i="1" s="1"/>
  <c r="I50" i="1" s="1"/>
  <c r="J50" i="1" s="1"/>
  <c r="G51" i="1"/>
  <c r="H51" i="1" s="1"/>
  <c r="G43" i="1"/>
  <c r="H43" i="1" s="1"/>
  <c r="G44" i="1"/>
  <c r="H44" i="1" s="1"/>
  <c r="G31" i="1"/>
  <c r="H31" i="1" s="1"/>
  <c r="G39" i="1"/>
  <c r="H39" i="1" s="1"/>
  <c r="I36" i="1"/>
  <c r="J36" i="1" s="1"/>
  <c r="G32" i="1"/>
  <c r="H32" i="1" s="1"/>
  <c r="I32" i="1" s="1"/>
  <c r="J32" i="1" s="1"/>
  <c r="G35" i="1"/>
  <c r="H35" i="1" s="1"/>
  <c r="G25" i="1"/>
  <c r="H25" i="1" s="1"/>
  <c r="G18" i="1"/>
  <c r="H18" i="1" s="1"/>
  <c r="I18" i="1" s="1"/>
  <c r="J18" i="1" s="1"/>
  <c r="G21" i="1"/>
  <c r="H21" i="1" s="1"/>
  <c r="G26" i="1"/>
  <c r="H26" i="1" s="1"/>
  <c r="I26" i="1" s="1"/>
  <c r="J26" i="1" s="1"/>
  <c r="J42" i="1"/>
  <c r="J30" i="1"/>
  <c r="G45" i="1"/>
  <c r="H45" i="1" s="1"/>
  <c r="G49" i="1"/>
  <c r="H49" i="1" s="1"/>
  <c r="G46" i="1"/>
  <c r="H46" i="1" s="1"/>
  <c r="G37" i="1"/>
  <c r="H37" i="1" s="1"/>
  <c r="G33" i="1"/>
  <c r="H33" i="1" s="1"/>
  <c r="G34" i="1"/>
  <c r="H34" i="1" s="1"/>
  <c r="G23" i="1"/>
  <c r="H23" i="1" s="1"/>
  <c r="G20" i="1"/>
  <c r="H20" i="1" s="1"/>
  <c r="G19" i="1"/>
  <c r="H19" i="1" s="1"/>
  <c r="G27" i="1"/>
  <c r="H27" i="1" s="1"/>
  <c r="I49" i="1" l="1"/>
  <c r="J49" i="1" s="1"/>
  <c r="I44" i="1"/>
  <c r="J44" i="1" s="1"/>
  <c r="I46" i="1"/>
  <c r="J46" i="1" s="1"/>
  <c r="I43" i="1"/>
  <c r="J43" i="1" s="1"/>
  <c r="I51" i="1"/>
  <c r="J51" i="1" s="1"/>
  <c r="I45" i="1"/>
  <c r="J45" i="1" s="1"/>
  <c r="I37" i="1"/>
  <c r="J37" i="1" s="1"/>
  <c r="I35" i="1"/>
  <c r="J35" i="1" s="1"/>
  <c r="I31" i="1"/>
  <c r="J31" i="1" s="1"/>
  <c r="I34" i="1"/>
  <c r="J34" i="1" s="1"/>
  <c r="I33" i="1"/>
  <c r="J33" i="1" s="1"/>
  <c r="I39" i="1"/>
  <c r="J39" i="1" s="1"/>
  <c r="I27" i="1"/>
  <c r="J27" i="1" s="1"/>
  <c r="I25" i="1"/>
  <c r="J25" i="1" s="1"/>
  <c r="I21" i="1"/>
  <c r="J21" i="1" s="1"/>
  <c r="I20" i="1"/>
  <c r="J20" i="1" s="1"/>
  <c r="I19" i="1"/>
  <c r="J19" i="1" s="1"/>
  <c r="I23" i="1"/>
  <c r="J23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6" i="1"/>
  <c r="F6" i="1" s="1"/>
  <c r="G14" i="1" l="1"/>
  <c r="H14" i="1" s="1"/>
  <c r="I14" i="1" s="1"/>
  <c r="J14" i="1" s="1"/>
  <c r="G15" i="1"/>
  <c r="H15" i="1" s="1"/>
  <c r="G12" i="1"/>
  <c r="H12" i="1" s="1"/>
  <c r="I12" i="1" s="1"/>
  <c r="J12" i="1" s="1"/>
  <c r="G10" i="1"/>
  <c r="H10" i="1" s="1"/>
  <c r="I10" i="1" s="1"/>
  <c r="J10" i="1" s="1"/>
  <c r="G11" i="1"/>
  <c r="H11" i="1" s="1"/>
  <c r="G8" i="1"/>
  <c r="H8" i="1" s="1"/>
  <c r="I8" i="1" s="1"/>
  <c r="J8" i="1" s="1"/>
  <c r="G7" i="1"/>
  <c r="H7" i="1" s="1"/>
  <c r="G13" i="1"/>
  <c r="H13" i="1" s="1"/>
  <c r="G9" i="1"/>
  <c r="H9" i="1" s="1"/>
  <c r="G6" i="1"/>
  <c r="H6" i="1" s="1"/>
  <c r="I15" i="1" l="1"/>
  <c r="J15" i="1" s="1"/>
  <c r="I13" i="1"/>
  <c r="J13" i="1" s="1"/>
  <c r="I11" i="1"/>
  <c r="J11" i="1" s="1"/>
  <c r="I9" i="1"/>
  <c r="J9" i="1" s="1"/>
  <c r="I6" i="1"/>
  <c r="J6" i="1" s="1"/>
  <c r="I7" i="1"/>
  <c r="J7" i="1" s="1"/>
</calcChain>
</file>

<file path=xl/sharedStrings.xml><?xml version="1.0" encoding="utf-8"?>
<sst xmlns="http://schemas.openxmlformats.org/spreadsheetml/2006/main" count="31" uniqueCount="14">
  <si>
    <t>Algoritmo Genetico</t>
  </si>
  <si>
    <t>Fenotipo</t>
  </si>
  <si>
    <t>Funcion Objetivo</t>
  </si>
  <si>
    <t>Cruce</t>
  </si>
  <si>
    <t>Mutacion</t>
  </si>
  <si>
    <t>2da Gen</t>
  </si>
  <si>
    <t>FUNCION:</t>
  </si>
  <si>
    <t>f(x) = x^2+x+1</t>
  </si>
  <si>
    <t>pos 4</t>
  </si>
  <si>
    <t xml:space="preserve"> pos 4</t>
  </si>
  <si>
    <t>Poblacion</t>
  </si>
  <si>
    <t>1ra Gen</t>
  </si>
  <si>
    <t>3ra Gen</t>
  </si>
  <si>
    <t>4ta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</si>
</sst>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sz val="11"/>
      <color rgb="FF002060"/>
      <name val="Arial"/>
      <family val="2"/>
    </font>
    <font>
      <sz val="22"/>
      <color rgb="FF00206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1A223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vertical="center" wrapText="1"/>
    </xf>
    <xf numFmtId="0" fontId="2" fillId="9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abSelected="1" workbookViewId="0">
      <selection activeCell="K43" sqref="K43"/>
    </sheetView>
  </sheetViews>
  <sheetFormatPr baseColWidth="10" defaultRowHeight="16.5" x14ac:dyDescent="0.3"/>
  <cols>
    <col min="1" max="1" width="11.42578125" style="1"/>
    <col min="2" max="2" width="11.42578125" style="2"/>
    <col min="3" max="3" width="16.140625" style="1" customWidth="1"/>
    <col min="4" max="4" width="13" style="1" customWidth="1"/>
    <col min="5" max="5" width="19.28515625" style="1" customWidth="1"/>
    <col min="6" max="11" width="11.42578125" style="1"/>
    <col min="12" max="12" width="15.140625" style="1" bestFit="1" customWidth="1"/>
    <col min="13" max="16384" width="11.42578125" style="1"/>
  </cols>
  <sheetData>
    <row r="1" spans="1:26" ht="38.25" customHeight="1" x14ac:dyDescent="0.3">
      <c r="A1" s="3"/>
      <c r="B1" s="4"/>
      <c r="C1" s="21" t="s">
        <v>0</v>
      </c>
      <c r="D1" s="21"/>
      <c r="E1" s="21"/>
      <c r="F1" s="21"/>
      <c r="G1" s="21"/>
      <c r="H1" s="21"/>
      <c r="I1" s="21"/>
      <c r="J1" s="3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6.5" customHeight="1" x14ac:dyDescent="0.3">
      <c r="A2" s="3"/>
      <c r="B2" s="4"/>
      <c r="C2" s="3"/>
      <c r="D2" s="3"/>
      <c r="E2" s="3"/>
      <c r="F2" s="3"/>
      <c r="G2" s="17"/>
      <c r="H2" s="17"/>
      <c r="I2" s="17"/>
      <c r="J2" s="17"/>
      <c r="K2" s="15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6.5" customHeight="1" x14ac:dyDescent="0.3">
      <c r="A3" s="3"/>
      <c r="B3" s="4"/>
      <c r="C3" s="3"/>
      <c r="D3" s="3"/>
      <c r="E3" s="3"/>
      <c r="F3" s="17"/>
      <c r="G3" s="17"/>
      <c r="H3" s="17"/>
      <c r="I3" s="17"/>
      <c r="J3" s="17"/>
      <c r="K3" s="14"/>
      <c r="L3" s="14"/>
      <c r="M3" s="15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3">
      <c r="A4" s="3"/>
      <c r="B4" s="4"/>
      <c r="C4" s="4"/>
      <c r="D4" s="5" t="s">
        <v>6</v>
      </c>
      <c r="E4" s="6" t="s">
        <v>7</v>
      </c>
      <c r="F4" s="3"/>
      <c r="G4" s="3"/>
      <c r="H4" s="3"/>
      <c r="I4" s="3"/>
      <c r="J4" s="3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2.5" customHeight="1" x14ac:dyDescent="0.3">
      <c r="A5" s="3"/>
      <c r="B5" s="18">
        <v>0</v>
      </c>
      <c r="C5" s="7" t="s">
        <v>10</v>
      </c>
      <c r="D5" s="7" t="s">
        <v>1</v>
      </c>
      <c r="E5" s="7" t="s">
        <v>2</v>
      </c>
      <c r="F5" s="8" t="s">
        <v>3</v>
      </c>
      <c r="G5" s="8"/>
      <c r="H5" s="7" t="s">
        <v>8</v>
      </c>
      <c r="I5" s="7" t="s">
        <v>4</v>
      </c>
      <c r="J5" s="7" t="s">
        <v>11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3">
      <c r="A6" s="3"/>
      <c r="B6" s="4"/>
      <c r="C6" s="9">
        <v>32</v>
      </c>
      <c r="D6" s="10" t="str">
        <f>DEC2BIN(C6,7)</f>
        <v>0100000</v>
      </c>
      <c r="E6" s="11">
        <f>C6^2+C6+1</f>
        <v>1057</v>
      </c>
      <c r="F6" s="12" t="str">
        <f>D6</f>
        <v>0100000</v>
      </c>
      <c r="G6" s="12" t="str">
        <f>LEFT(F6,4) &amp; RIGHT(F7,3)</f>
        <v>0100011</v>
      </c>
      <c r="H6" s="13" t="str">
        <f>MID(G6,4,1)</f>
        <v>0</v>
      </c>
      <c r="I6" s="9" t="str">
        <f>IF(H6="1",LEFT(G6,3)&amp;"0"&amp;RIGHT(G6,3),LEFT(G6,3)&amp;"1"&amp;RIGHT(G6,3))</f>
        <v>0101011</v>
      </c>
      <c r="J6" s="12">
        <f>BIN2DEC(I6)</f>
        <v>43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3">
      <c r="A7" s="3"/>
      <c r="B7" s="4"/>
      <c r="C7" s="9">
        <v>27</v>
      </c>
      <c r="D7" s="10" t="str">
        <f t="shared" ref="D7:D15" si="0">DEC2BIN(C7,7)</f>
        <v>0011011</v>
      </c>
      <c r="E7" s="11">
        <f t="shared" ref="E7:E15" si="1">C7^2+C7+1</f>
        <v>757</v>
      </c>
      <c r="F7" s="12" t="str">
        <f t="shared" ref="F7:F15" si="2">D7</f>
        <v>0011011</v>
      </c>
      <c r="G7" s="12" t="str">
        <f>LEFT(F7,4) &amp; RIGHT(F6,3)</f>
        <v>0011000</v>
      </c>
      <c r="H7" s="13" t="str">
        <f t="shared" ref="H7:H15" si="3">MID(G7,4,1)</f>
        <v>1</v>
      </c>
      <c r="I7" s="9" t="str">
        <f t="shared" ref="I7:I15" si="4">IF(H7="1",LEFT(G7,3)&amp;"0"&amp;RIGHT(G7,3),LEFT(G7,3)&amp;"1"&amp;RIGHT(G7,3))</f>
        <v>0010000</v>
      </c>
      <c r="J7" s="12">
        <f t="shared" ref="J7:J15" si="5">BIN2DEC(I7)</f>
        <v>16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3">
      <c r="A8" s="3"/>
      <c r="B8" s="4"/>
      <c r="C8" s="9">
        <v>23</v>
      </c>
      <c r="D8" s="10" t="str">
        <f t="shared" si="0"/>
        <v>0010111</v>
      </c>
      <c r="E8" s="11">
        <f t="shared" si="1"/>
        <v>553</v>
      </c>
      <c r="F8" s="12" t="str">
        <f t="shared" si="2"/>
        <v>0010111</v>
      </c>
      <c r="G8" s="12" t="str">
        <f>LEFT(F8,4) &amp; RIGHT(F9,3)</f>
        <v>0010101</v>
      </c>
      <c r="H8" s="13" t="str">
        <f t="shared" si="3"/>
        <v>0</v>
      </c>
      <c r="I8" s="9" t="str">
        <f t="shared" si="4"/>
        <v>0011101</v>
      </c>
      <c r="J8" s="12">
        <f t="shared" si="5"/>
        <v>29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3">
      <c r="A9" s="3"/>
      <c r="B9" s="4"/>
      <c r="C9" s="9">
        <v>21</v>
      </c>
      <c r="D9" s="10" t="str">
        <f t="shared" si="0"/>
        <v>0010101</v>
      </c>
      <c r="E9" s="11">
        <f t="shared" si="1"/>
        <v>463</v>
      </c>
      <c r="F9" s="12" t="str">
        <f t="shared" si="2"/>
        <v>0010101</v>
      </c>
      <c r="G9" s="12" t="str">
        <f>LEFT(F9,4) &amp; RIGHT(F8,3)</f>
        <v>0010111</v>
      </c>
      <c r="H9" s="13" t="str">
        <f t="shared" si="3"/>
        <v>0</v>
      </c>
      <c r="I9" s="9" t="str">
        <f t="shared" si="4"/>
        <v>0011111</v>
      </c>
      <c r="J9" s="12">
        <f t="shared" si="5"/>
        <v>31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3">
      <c r="A10" s="3"/>
      <c r="B10" s="4"/>
      <c r="C10" s="9">
        <v>20</v>
      </c>
      <c r="D10" s="10" t="str">
        <f t="shared" si="0"/>
        <v>0010100</v>
      </c>
      <c r="E10" s="11">
        <f t="shared" si="1"/>
        <v>421</v>
      </c>
      <c r="F10" s="12" t="str">
        <f t="shared" si="2"/>
        <v>0010100</v>
      </c>
      <c r="G10" s="12" t="str">
        <f>LEFT(F10,4) &amp; RIGHT(F11,3)</f>
        <v>0010010</v>
      </c>
      <c r="H10" s="13" t="str">
        <f t="shared" si="3"/>
        <v>0</v>
      </c>
      <c r="I10" s="9" t="str">
        <f t="shared" si="4"/>
        <v>0011010</v>
      </c>
      <c r="J10" s="12">
        <f t="shared" si="5"/>
        <v>26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3">
      <c r="A11" s="3"/>
      <c r="B11" s="4"/>
      <c r="C11" s="9">
        <v>18</v>
      </c>
      <c r="D11" s="10" t="str">
        <f t="shared" si="0"/>
        <v>0010010</v>
      </c>
      <c r="E11" s="11">
        <f t="shared" si="1"/>
        <v>343</v>
      </c>
      <c r="F11" s="12" t="str">
        <f t="shared" si="2"/>
        <v>0010010</v>
      </c>
      <c r="G11" s="12" t="str">
        <f>LEFT(F11,4) &amp; RIGHT(F10,3)</f>
        <v>0010100</v>
      </c>
      <c r="H11" s="13" t="str">
        <f t="shared" si="3"/>
        <v>0</v>
      </c>
      <c r="I11" s="9" t="str">
        <f t="shared" si="4"/>
        <v>0011100</v>
      </c>
      <c r="J11" s="12">
        <f t="shared" si="5"/>
        <v>28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3">
      <c r="A12" s="3"/>
      <c r="B12" s="4"/>
      <c r="C12" s="9">
        <v>12</v>
      </c>
      <c r="D12" s="10" t="str">
        <f t="shared" si="0"/>
        <v>0001100</v>
      </c>
      <c r="E12" s="11">
        <f t="shared" si="1"/>
        <v>157</v>
      </c>
      <c r="F12" s="12" t="str">
        <f t="shared" si="2"/>
        <v>0001100</v>
      </c>
      <c r="G12" s="12" t="str">
        <f>LEFT(F12,4) &amp; RIGHT(F13,3)</f>
        <v>0001100</v>
      </c>
      <c r="H12" s="13" t="str">
        <f t="shared" si="3"/>
        <v>1</v>
      </c>
      <c r="I12" s="9" t="str">
        <f t="shared" si="4"/>
        <v>0000100</v>
      </c>
      <c r="J12" s="12">
        <f t="shared" si="5"/>
        <v>4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3">
      <c r="A13" s="3"/>
      <c r="B13" s="4"/>
      <c r="C13" s="9">
        <v>4</v>
      </c>
      <c r="D13" s="10" t="str">
        <f t="shared" si="0"/>
        <v>0000100</v>
      </c>
      <c r="E13" s="11">
        <f t="shared" si="1"/>
        <v>21</v>
      </c>
      <c r="F13" s="12" t="str">
        <f t="shared" si="2"/>
        <v>0000100</v>
      </c>
      <c r="G13" s="12" t="str">
        <f>LEFT(F13,4) &amp; RIGHT(F12,3)</f>
        <v>0000100</v>
      </c>
      <c r="H13" s="13" t="str">
        <f t="shared" si="3"/>
        <v>0</v>
      </c>
      <c r="I13" s="9" t="str">
        <f t="shared" si="4"/>
        <v>0001100</v>
      </c>
      <c r="J13" s="12">
        <f t="shared" si="5"/>
        <v>12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3">
      <c r="A14" s="3"/>
      <c r="B14" s="4"/>
      <c r="C14" s="9">
        <v>3</v>
      </c>
      <c r="D14" s="10" t="str">
        <f t="shared" si="0"/>
        <v>0000011</v>
      </c>
      <c r="E14" s="11">
        <f t="shared" si="1"/>
        <v>13</v>
      </c>
      <c r="F14" s="12" t="str">
        <f t="shared" si="2"/>
        <v>0000011</v>
      </c>
      <c r="G14" s="12" t="str">
        <f>LEFT(F14,4) &amp; RIGHT(F15,3)</f>
        <v>0000001</v>
      </c>
      <c r="H14" s="13" t="str">
        <f t="shared" si="3"/>
        <v>0</v>
      </c>
      <c r="I14" s="9" t="str">
        <f t="shared" si="4"/>
        <v>0001001</v>
      </c>
      <c r="J14" s="12">
        <f t="shared" si="5"/>
        <v>9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3">
      <c r="A15" s="3"/>
      <c r="B15" s="4"/>
      <c r="C15" s="9">
        <v>1</v>
      </c>
      <c r="D15" s="10" t="str">
        <f t="shared" si="0"/>
        <v>0000001</v>
      </c>
      <c r="E15" s="11">
        <f t="shared" si="1"/>
        <v>3</v>
      </c>
      <c r="F15" s="12" t="str">
        <f t="shared" si="2"/>
        <v>0000001</v>
      </c>
      <c r="G15" s="12" t="str">
        <f>LEFT(F15,4) &amp; RIGHT(F14,3)</f>
        <v>0000011</v>
      </c>
      <c r="H15" s="13" t="str">
        <f t="shared" si="3"/>
        <v>0</v>
      </c>
      <c r="I15" s="9" t="str">
        <f t="shared" si="4"/>
        <v>0001011</v>
      </c>
      <c r="J15" s="12">
        <f t="shared" si="5"/>
        <v>11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6.5" customHeight="1" x14ac:dyDescent="0.3"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3">
      <c r="A17" s="3"/>
      <c r="B17" s="18">
        <v>1</v>
      </c>
      <c r="C17" s="7" t="s">
        <v>10</v>
      </c>
      <c r="D17" s="7" t="s">
        <v>1</v>
      </c>
      <c r="E17" s="7" t="s">
        <v>2</v>
      </c>
      <c r="F17" s="8" t="s">
        <v>3</v>
      </c>
      <c r="G17" s="8"/>
      <c r="H17" s="7" t="s">
        <v>9</v>
      </c>
      <c r="I17" s="7" t="s">
        <v>4</v>
      </c>
      <c r="J17" s="7" t="s">
        <v>5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3">
      <c r="A18" s="3"/>
      <c r="B18" s="4"/>
      <c r="C18" s="9">
        <v>43</v>
      </c>
      <c r="D18" s="10" t="str">
        <f>DEC2BIN(C18,7)</f>
        <v>0101011</v>
      </c>
      <c r="E18" s="11">
        <f>C18^2+C18+1</f>
        <v>1893</v>
      </c>
      <c r="F18" s="12" t="str">
        <f>D18</f>
        <v>0101011</v>
      </c>
      <c r="G18" s="12" t="str">
        <f>LEFT(F18,4) &amp; RIGHT(F19,3)</f>
        <v>0101000</v>
      </c>
      <c r="H18" s="13" t="str">
        <f>MID(G18,4,1)</f>
        <v>1</v>
      </c>
      <c r="I18" s="9" t="str">
        <f>IF(H18="1",LEFT(G18,3)&amp;"0"&amp;RIGHT(G18,3),LEFT(G18,3)&amp;"1"&amp;RIGHT(G18,3))</f>
        <v>0100000</v>
      </c>
      <c r="J18" s="12">
        <f>BIN2DEC(I18)</f>
        <v>32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3">
      <c r="A19" s="3"/>
      <c r="B19" s="4"/>
      <c r="C19" s="9">
        <v>16</v>
      </c>
      <c r="D19" s="10" t="str">
        <f t="shared" ref="D19:D27" si="6">DEC2BIN(C19,7)</f>
        <v>0010000</v>
      </c>
      <c r="E19" s="11">
        <f t="shared" ref="E19:E27" si="7">C19^2+C19+1</f>
        <v>273</v>
      </c>
      <c r="F19" s="12" t="str">
        <f t="shared" ref="F19:F27" si="8">D19</f>
        <v>0010000</v>
      </c>
      <c r="G19" s="12" t="str">
        <f>LEFT(F19,4) &amp; RIGHT(F18,3)</f>
        <v>0010011</v>
      </c>
      <c r="H19" s="13" t="str">
        <f t="shared" ref="H19:H27" si="9">MID(G19,4,1)</f>
        <v>0</v>
      </c>
      <c r="I19" s="9" t="str">
        <f t="shared" ref="I19:I27" si="10">IF(H19="1",LEFT(G19,3)&amp;"0"&amp;RIGHT(G19,3),LEFT(G19,3)&amp;"1"&amp;RIGHT(G19,3))</f>
        <v>0011011</v>
      </c>
      <c r="J19" s="12">
        <f t="shared" ref="J19:J27" si="11">BIN2DEC(I19)</f>
        <v>27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3">
      <c r="A20" s="3"/>
      <c r="B20" s="4"/>
      <c r="C20" s="9">
        <v>29</v>
      </c>
      <c r="D20" s="10" t="str">
        <f t="shared" si="6"/>
        <v>0011101</v>
      </c>
      <c r="E20" s="11">
        <f t="shared" si="7"/>
        <v>871</v>
      </c>
      <c r="F20" s="12" t="str">
        <f t="shared" si="8"/>
        <v>0011101</v>
      </c>
      <c r="G20" s="12" t="str">
        <f>LEFT(F20,4) &amp; RIGHT(F21,3)</f>
        <v>0011111</v>
      </c>
      <c r="H20" s="13" t="str">
        <f t="shared" si="9"/>
        <v>1</v>
      </c>
      <c r="I20" s="9" t="str">
        <f t="shared" si="10"/>
        <v>0010111</v>
      </c>
      <c r="J20" s="12">
        <f t="shared" si="11"/>
        <v>23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3">
      <c r="A21" s="3"/>
      <c r="B21" s="4"/>
      <c r="C21" s="9">
        <v>31</v>
      </c>
      <c r="D21" s="10" t="str">
        <f t="shared" si="6"/>
        <v>0011111</v>
      </c>
      <c r="E21" s="11">
        <f t="shared" si="7"/>
        <v>993</v>
      </c>
      <c r="F21" s="12" t="str">
        <f t="shared" si="8"/>
        <v>0011111</v>
      </c>
      <c r="G21" s="12" t="str">
        <f>LEFT(F21,4) &amp; RIGHT(F20,3)</f>
        <v>0011101</v>
      </c>
      <c r="H21" s="13" t="str">
        <f t="shared" si="9"/>
        <v>1</v>
      </c>
      <c r="I21" s="9" t="str">
        <f t="shared" si="10"/>
        <v>0010101</v>
      </c>
      <c r="J21" s="12">
        <f t="shared" si="11"/>
        <v>21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3">
      <c r="A22" s="3"/>
      <c r="B22" s="4"/>
      <c r="C22" s="9">
        <v>26</v>
      </c>
      <c r="D22" s="10" t="str">
        <f t="shared" si="6"/>
        <v>0011010</v>
      </c>
      <c r="E22" s="11">
        <f t="shared" si="7"/>
        <v>703</v>
      </c>
      <c r="F22" s="12" t="str">
        <f t="shared" si="8"/>
        <v>0011010</v>
      </c>
      <c r="G22" s="12" t="str">
        <f>LEFT(F22,4) &amp; RIGHT(F23,3)</f>
        <v>0011100</v>
      </c>
      <c r="H22" s="13" t="str">
        <f t="shared" si="9"/>
        <v>1</v>
      </c>
      <c r="I22" s="9" t="str">
        <f t="shared" si="10"/>
        <v>0010100</v>
      </c>
      <c r="J22" s="12">
        <f t="shared" si="11"/>
        <v>20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3">
      <c r="A23" s="3"/>
      <c r="B23" s="4"/>
      <c r="C23" s="9">
        <v>28</v>
      </c>
      <c r="D23" s="10" t="str">
        <f t="shared" si="6"/>
        <v>0011100</v>
      </c>
      <c r="E23" s="11">
        <f t="shared" si="7"/>
        <v>813</v>
      </c>
      <c r="F23" s="12" t="str">
        <f t="shared" si="8"/>
        <v>0011100</v>
      </c>
      <c r="G23" s="12" t="str">
        <f>LEFT(F23,4) &amp; RIGHT(F22,3)</f>
        <v>0011010</v>
      </c>
      <c r="H23" s="13" t="str">
        <f t="shared" si="9"/>
        <v>1</v>
      </c>
      <c r="I23" s="9" t="str">
        <f t="shared" si="10"/>
        <v>0010010</v>
      </c>
      <c r="J23" s="12">
        <f t="shared" si="11"/>
        <v>18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3">
      <c r="A24" s="3"/>
      <c r="B24" s="4"/>
      <c r="C24" s="9">
        <v>4</v>
      </c>
      <c r="D24" s="10" t="str">
        <f t="shared" si="6"/>
        <v>0000100</v>
      </c>
      <c r="E24" s="11">
        <f t="shared" si="7"/>
        <v>21</v>
      </c>
      <c r="F24" s="12" t="str">
        <f t="shared" si="8"/>
        <v>0000100</v>
      </c>
      <c r="G24" s="12" t="str">
        <f>LEFT(F24,4) &amp; RIGHT(F25,3)</f>
        <v>0000100</v>
      </c>
      <c r="H24" s="13" t="str">
        <f t="shared" si="9"/>
        <v>0</v>
      </c>
      <c r="I24" s="9" t="str">
        <f t="shared" si="10"/>
        <v>0001100</v>
      </c>
      <c r="J24" s="12">
        <f t="shared" si="11"/>
        <v>12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3">
      <c r="A25" s="3"/>
      <c r="B25" s="4"/>
      <c r="C25" s="9">
        <v>12</v>
      </c>
      <c r="D25" s="10" t="str">
        <f t="shared" si="6"/>
        <v>0001100</v>
      </c>
      <c r="E25" s="11">
        <f t="shared" si="7"/>
        <v>157</v>
      </c>
      <c r="F25" s="12" t="str">
        <f t="shared" si="8"/>
        <v>0001100</v>
      </c>
      <c r="G25" s="12" t="str">
        <f>LEFT(F25,4) &amp; RIGHT(F24,3)</f>
        <v>0001100</v>
      </c>
      <c r="H25" s="13" t="str">
        <f t="shared" si="9"/>
        <v>1</v>
      </c>
      <c r="I25" s="9" t="str">
        <f t="shared" si="10"/>
        <v>0000100</v>
      </c>
      <c r="J25" s="12">
        <f t="shared" si="11"/>
        <v>4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3">
      <c r="A26" s="3"/>
      <c r="B26" s="4"/>
      <c r="C26" s="9">
        <v>9</v>
      </c>
      <c r="D26" s="10" t="str">
        <f t="shared" si="6"/>
        <v>0001001</v>
      </c>
      <c r="E26" s="11">
        <f t="shared" si="7"/>
        <v>91</v>
      </c>
      <c r="F26" s="12" t="str">
        <f t="shared" si="8"/>
        <v>0001001</v>
      </c>
      <c r="G26" s="12" t="str">
        <f>LEFT(F26,4) &amp; RIGHT(F27,3)</f>
        <v>0001011</v>
      </c>
      <c r="H26" s="13" t="str">
        <f t="shared" si="9"/>
        <v>1</v>
      </c>
      <c r="I26" s="9" t="str">
        <f t="shared" si="10"/>
        <v>0000011</v>
      </c>
      <c r="J26" s="12">
        <f t="shared" si="11"/>
        <v>3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6.5" customHeight="1" x14ac:dyDescent="0.3">
      <c r="A27" s="3"/>
      <c r="B27" s="4"/>
      <c r="C27" s="9">
        <v>11</v>
      </c>
      <c r="D27" s="10" t="str">
        <f t="shared" si="6"/>
        <v>0001011</v>
      </c>
      <c r="E27" s="11">
        <f t="shared" si="7"/>
        <v>133</v>
      </c>
      <c r="F27" s="12" t="str">
        <f t="shared" si="8"/>
        <v>0001011</v>
      </c>
      <c r="G27" s="12" t="str">
        <f>LEFT(F27,4) &amp; RIGHT(F26,3)</f>
        <v>0001001</v>
      </c>
      <c r="H27" s="13" t="str">
        <f t="shared" si="9"/>
        <v>1</v>
      </c>
      <c r="I27" s="9" t="str">
        <f t="shared" si="10"/>
        <v>0000001</v>
      </c>
      <c r="J27" s="12">
        <f t="shared" si="11"/>
        <v>1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x14ac:dyDescent="0.3"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x14ac:dyDescent="0.3">
      <c r="A29" s="3"/>
      <c r="B29" s="18">
        <v>2</v>
      </c>
      <c r="C29" s="7" t="s">
        <v>10</v>
      </c>
      <c r="D29" s="7" t="s">
        <v>1</v>
      </c>
      <c r="E29" s="7" t="s">
        <v>2</v>
      </c>
      <c r="F29" s="19" t="s">
        <v>3</v>
      </c>
      <c r="G29" s="20"/>
      <c r="H29" s="7" t="s">
        <v>8</v>
      </c>
      <c r="I29" s="7" t="s">
        <v>4</v>
      </c>
      <c r="J29" s="7" t="s">
        <v>12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x14ac:dyDescent="0.3">
      <c r="A30" s="3"/>
      <c r="B30" s="4"/>
      <c r="C30" s="9">
        <v>32</v>
      </c>
      <c r="D30" s="10" t="str">
        <f>DEC2BIN(C30,7)</f>
        <v>0100000</v>
      </c>
      <c r="E30" s="11">
        <f>C30^2+C30+1</f>
        <v>1057</v>
      </c>
      <c r="F30" s="12" t="str">
        <f>D30</f>
        <v>0100000</v>
      </c>
      <c r="G30" s="12" t="str">
        <f>LEFT(F30,4) &amp; RIGHT(F31,3)</f>
        <v>0100011</v>
      </c>
      <c r="H30" s="13" t="str">
        <f>MID(G30,4,1)</f>
        <v>0</v>
      </c>
      <c r="I30" s="9" t="str">
        <f>IF(H30="1",LEFT(G30,3)&amp;"0"&amp;RIGHT(G30,3),LEFT(G30,3)&amp;"1"&amp;RIGHT(G30,3))</f>
        <v>0101011</v>
      </c>
      <c r="J30" s="12">
        <f>BIN2DEC(I30)</f>
        <v>43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x14ac:dyDescent="0.3">
      <c r="A31" s="3"/>
      <c r="B31" s="4"/>
      <c r="C31" s="9">
        <v>27</v>
      </c>
      <c r="D31" s="10" t="str">
        <f t="shared" ref="D31:D39" si="12">DEC2BIN(C31,7)</f>
        <v>0011011</v>
      </c>
      <c r="E31" s="11">
        <f t="shared" ref="E31:E39" si="13">C31^2+C31+1</f>
        <v>757</v>
      </c>
      <c r="F31" s="12" t="str">
        <f t="shared" ref="F31:F39" si="14">D31</f>
        <v>0011011</v>
      </c>
      <c r="G31" s="12" t="str">
        <f>LEFT(F31,4) &amp; RIGHT(F30,3)</f>
        <v>0011000</v>
      </c>
      <c r="H31" s="13" t="str">
        <f t="shared" ref="H31:H39" si="15">MID(G31,4,1)</f>
        <v>1</v>
      </c>
      <c r="I31" s="9" t="str">
        <f t="shared" ref="I31:I39" si="16">IF(H31="1",LEFT(G31,3)&amp;"0"&amp;RIGHT(G31,3),LEFT(G31,3)&amp;"1"&amp;RIGHT(G31,3))</f>
        <v>0010000</v>
      </c>
      <c r="J31" s="12">
        <f t="shared" ref="J31:J39" si="17">BIN2DEC(I31)</f>
        <v>16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x14ac:dyDescent="0.3">
      <c r="A32" s="3"/>
      <c r="B32" s="4"/>
      <c r="C32" s="9">
        <v>23</v>
      </c>
      <c r="D32" s="10" t="str">
        <f t="shared" si="12"/>
        <v>0010111</v>
      </c>
      <c r="E32" s="11">
        <f t="shared" si="13"/>
        <v>553</v>
      </c>
      <c r="F32" s="12" t="str">
        <f t="shared" si="14"/>
        <v>0010111</v>
      </c>
      <c r="G32" s="12" t="str">
        <f>LEFT(F32,4) &amp; RIGHT(F33,3)</f>
        <v>0010101</v>
      </c>
      <c r="H32" s="13" t="str">
        <f t="shared" si="15"/>
        <v>0</v>
      </c>
      <c r="I32" s="9" t="str">
        <f t="shared" si="16"/>
        <v>0011101</v>
      </c>
      <c r="J32" s="12">
        <f t="shared" si="17"/>
        <v>29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3">
      <c r="A33" s="3"/>
      <c r="B33" s="4"/>
      <c r="C33" s="9">
        <v>21</v>
      </c>
      <c r="D33" s="10" t="str">
        <f t="shared" si="12"/>
        <v>0010101</v>
      </c>
      <c r="E33" s="11">
        <f t="shared" si="13"/>
        <v>463</v>
      </c>
      <c r="F33" s="12" t="str">
        <f t="shared" si="14"/>
        <v>0010101</v>
      </c>
      <c r="G33" s="12" t="str">
        <f>LEFT(F33,4) &amp; RIGHT(F32,3)</f>
        <v>0010111</v>
      </c>
      <c r="H33" s="13" t="str">
        <f t="shared" si="15"/>
        <v>0</v>
      </c>
      <c r="I33" s="9" t="str">
        <f t="shared" si="16"/>
        <v>0011111</v>
      </c>
      <c r="J33" s="12">
        <f t="shared" si="17"/>
        <v>31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3">
      <c r="A34" s="3"/>
      <c r="B34" s="4"/>
      <c r="C34" s="9">
        <v>20</v>
      </c>
      <c r="D34" s="10" t="str">
        <f t="shared" si="12"/>
        <v>0010100</v>
      </c>
      <c r="E34" s="11">
        <f t="shared" si="13"/>
        <v>421</v>
      </c>
      <c r="F34" s="12" t="str">
        <f t="shared" si="14"/>
        <v>0010100</v>
      </c>
      <c r="G34" s="12" t="str">
        <f>LEFT(F34,4) &amp; RIGHT(F35,3)</f>
        <v>0010010</v>
      </c>
      <c r="H34" s="13" t="str">
        <f t="shared" si="15"/>
        <v>0</v>
      </c>
      <c r="I34" s="9" t="str">
        <f t="shared" si="16"/>
        <v>0011010</v>
      </c>
      <c r="J34" s="12">
        <f t="shared" si="17"/>
        <v>26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3">
      <c r="A35" s="3"/>
      <c r="B35" s="4"/>
      <c r="C35" s="9">
        <v>18</v>
      </c>
      <c r="D35" s="10" t="str">
        <f t="shared" si="12"/>
        <v>0010010</v>
      </c>
      <c r="E35" s="11">
        <f t="shared" si="13"/>
        <v>343</v>
      </c>
      <c r="F35" s="12" t="str">
        <f t="shared" si="14"/>
        <v>0010010</v>
      </c>
      <c r="G35" s="12" t="str">
        <f>LEFT(F35,4) &amp; RIGHT(F34,3)</f>
        <v>0010100</v>
      </c>
      <c r="H35" s="13" t="str">
        <f t="shared" si="15"/>
        <v>0</v>
      </c>
      <c r="I35" s="9" t="str">
        <f t="shared" si="16"/>
        <v>0011100</v>
      </c>
      <c r="J35" s="12">
        <f t="shared" si="17"/>
        <v>28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3">
      <c r="A36" s="3"/>
      <c r="B36" s="4"/>
      <c r="C36" s="9">
        <v>12</v>
      </c>
      <c r="D36" s="10" t="str">
        <f t="shared" si="12"/>
        <v>0001100</v>
      </c>
      <c r="E36" s="11">
        <f t="shared" si="13"/>
        <v>157</v>
      </c>
      <c r="F36" s="12" t="str">
        <f t="shared" si="14"/>
        <v>0001100</v>
      </c>
      <c r="G36" s="12" t="str">
        <f>LEFT(F36,4) &amp; RIGHT(F37,3)</f>
        <v>0001100</v>
      </c>
      <c r="H36" s="13" t="str">
        <f t="shared" si="15"/>
        <v>1</v>
      </c>
      <c r="I36" s="9" t="str">
        <f t="shared" si="16"/>
        <v>0000100</v>
      </c>
      <c r="J36" s="12">
        <f t="shared" si="17"/>
        <v>4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3">
      <c r="A37" s="3"/>
      <c r="B37" s="4"/>
      <c r="C37" s="9">
        <v>4</v>
      </c>
      <c r="D37" s="10" t="str">
        <f t="shared" si="12"/>
        <v>0000100</v>
      </c>
      <c r="E37" s="11">
        <f t="shared" si="13"/>
        <v>21</v>
      </c>
      <c r="F37" s="12" t="str">
        <f t="shared" si="14"/>
        <v>0000100</v>
      </c>
      <c r="G37" s="12" t="str">
        <f>LEFT(F37,4) &amp; RIGHT(F36,3)</f>
        <v>0000100</v>
      </c>
      <c r="H37" s="13" t="str">
        <f t="shared" si="15"/>
        <v>0</v>
      </c>
      <c r="I37" s="9" t="str">
        <f t="shared" si="16"/>
        <v>0001100</v>
      </c>
      <c r="J37" s="12">
        <f t="shared" si="17"/>
        <v>12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6.5" customHeight="1" x14ac:dyDescent="0.3">
      <c r="A38" s="3"/>
      <c r="B38" s="4"/>
      <c r="C38" s="9">
        <v>3</v>
      </c>
      <c r="D38" s="10" t="str">
        <f t="shared" si="12"/>
        <v>0000011</v>
      </c>
      <c r="E38" s="11">
        <f t="shared" si="13"/>
        <v>13</v>
      </c>
      <c r="F38" s="12" t="str">
        <f t="shared" si="14"/>
        <v>0000011</v>
      </c>
      <c r="G38" s="12" t="str">
        <f>LEFT(F38,4) &amp; RIGHT(F39,3)</f>
        <v>0000001</v>
      </c>
      <c r="H38" s="13" t="str">
        <f t="shared" si="15"/>
        <v>0</v>
      </c>
      <c r="I38" s="9" t="str">
        <f t="shared" si="16"/>
        <v>0001001</v>
      </c>
      <c r="J38" s="12">
        <f t="shared" si="17"/>
        <v>9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3">
      <c r="A39" s="3"/>
      <c r="B39" s="4"/>
      <c r="C39" s="9">
        <v>1</v>
      </c>
      <c r="D39" s="10" t="str">
        <f t="shared" si="12"/>
        <v>0000001</v>
      </c>
      <c r="E39" s="11">
        <f t="shared" si="13"/>
        <v>3</v>
      </c>
      <c r="F39" s="12" t="str">
        <f t="shared" si="14"/>
        <v>0000001</v>
      </c>
      <c r="G39" s="12" t="str">
        <f>LEFT(F39,4) &amp; RIGHT(F38,3)</f>
        <v>0000011</v>
      </c>
      <c r="H39" s="13" t="str">
        <f t="shared" si="15"/>
        <v>0</v>
      </c>
      <c r="I39" s="9" t="str">
        <f t="shared" si="16"/>
        <v>0001011</v>
      </c>
      <c r="J39" s="12">
        <f t="shared" si="17"/>
        <v>11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3"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x14ac:dyDescent="0.3">
      <c r="A41" s="3"/>
      <c r="B41" s="18">
        <v>3</v>
      </c>
      <c r="C41" s="7" t="s">
        <v>10</v>
      </c>
      <c r="D41" s="7" t="s">
        <v>1</v>
      </c>
      <c r="E41" s="7" t="s">
        <v>2</v>
      </c>
      <c r="F41" s="19" t="s">
        <v>3</v>
      </c>
      <c r="G41" s="20"/>
      <c r="H41" s="7" t="s">
        <v>8</v>
      </c>
      <c r="I41" s="7" t="s">
        <v>4</v>
      </c>
      <c r="J41" s="7" t="s">
        <v>13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3">
      <c r="A42" s="3"/>
      <c r="B42" s="4"/>
      <c r="C42" s="9">
        <v>43</v>
      </c>
      <c r="D42" s="10" t="str">
        <f>DEC2BIN(C42,7)</f>
        <v>0101011</v>
      </c>
      <c r="E42" s="11">
        <f>C42^2+C42+1</f>
        <v>1893</v>
      </c>
      <c r="F42" s="12" t="str">
        <f>D42</f>
        <v>0101011</v>
      </c>
      <c r="G42" s="12" t="str">
        <f>LEFT(F42,4) &amp; RIGHT(F43,3)</f>
        <v>0101000</v>
      </c>
      <c r="H42" s="13" t="str">
        <f>MID(G42,4,1)</f>
        <v>1</v>
      </c>
      <c r="I42" s="9" t="str">
        <f>IF(H42="1",LEFT(G42,3)&amp;"0"&amp;RIGHT(G42,3),LEFT(G42,3)&amp;"1"&amp;RIGHT(G42,3))</f>
        <v>0100000</v>
      </c>
      <c r="J42" s="12">
        <f>BIN2DEC(I42)</f>
        <v>32</v>
      </c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3">
      <c r="A43" s="3"/>
      <c r="B43" s="4"/>
      <c r="C43" s="9">
        <v>16</v>
      </c>
      <c r="D43" s="10" t="str">
        <f t="shared" ref="D43:D51" si="18">DEC2BIN(C43,7)</f>
        <v>0010000</v>
      </c>
      <c r="E43" s="11">
        <f t="shared" ref="E43:E51" si="19">C43^2+C43+1</f>
        <v>273</v>
      </c>
      <c r="F43" s="12" t="str">
        <f t="shared" ref="F43:F51" si="20">D43</f>
        <v>0010000</v>
      </c>
      <c r="G43" s="12" t="str">
        <f>LEFT(F43,4) &amp; RIGHT(F42,3)</f>
        <v>0010011</v>
      </c>
      <c r="H43" s="13" t="str">
        <f t="shared" ref="H43:H51" si="21">MID(G43,4,1)</f>
        <v>0</v>
      </c>
      <c r="I43" s="9" t="str">
        <f t="shared" ref="I43:I51" si="22">IF(H43="1",LEFT(G43,3)&amp;"0"&amp;RIGHT(G43,3),LEFT(G43,3)&amp;"1"&amp;RIGHT(G43,3))</f>
        <v>0011011</v>
      </c>
      <c r="J43" s="12">
        <f t="shared" ref="J43:J51" si="23">BIN2DEC(I43)</f>
        <v>27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x14ac:dyDescent="0.3">
      <c r="A44" s="3"/>
      <c r="B44" s="4"/>
      <c r="C44" s="9">
        <v>29</v>
      </c>
      <c r="D44" s="10" t="str">
        <f t="shared" si="18"/>
        <v>0011101</v>
      </c>
      <c r="E44" s="11">
        <f t="shared" si="19"/>
        <v>871</v>
      </c>
      <c r="F44" s="12" t="str">
        <f t="shared" si="20"/>
        <v>0011101</v>
      </c>
      <c r="G44" s="12" t="str">
        <f>LEFT(F44,4) &amp; RIGHT(F45,3)</f>
        <v>0011111</v>
      </c>
      <c r="H44" s="13" t="str">
        <f t="shared" si="21"/>
        <v>1</v>
      </c>
      <c r="I44" s="9" t="str">
        <f t="shared" si="22"/>
        <v>0010111</v>
      </c>
      <c r="J44" s="12">
        <f t="shared" si="23"/>
        <v>23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x14ac:dyDescent="0.3">
      <c r="A45" s="3"/>
      <c r="B45" s="4"/>
      <c r="C45" s="9">
        <v>31</v>
      </c>
      <c r="D45" s="10" t="str">
        <f t="shared" si="18"/>
        <v>0011111</v>
      </c>
      <c r="E45" s="11">
        <f t="shared" si="19"/>
        <v>993</v>
      </c>
      <c r="F45" s="12" t="str">
        <f t="shared" si="20"/>
        <v>0011111</v>
      </c>
      <c r="G45" s="12" t="str">
        <f>LEFT(F45,4) &amp; RIGHT(F44,3)</f>
        <v>0011101</v>
      </c>
      <c r="H45" s="13" t="str">
        <f t="shared" si="21"/>
        <v>1</v>
      </c>
      <c r="I45" s="9" t="str">
        <f t="shared" si="22"/>
        <v>0010101</v>
      </c>
      <c r="J45" s="12">
        <f t="shared" si="23"/>
        <v>21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x14ac:dyDescent="0.3">
      <c r="A46" s="3"/>
      <c r="B46" s="4"/>
      <c r="C46" s="9">
        <v>26</v>
      </c>
      <c r="D46" s="10" t="str">
        <f t="shared" si="18"/>
        <v>0011010</v>
      </c>
      <c r="E46" s="11">
        <f t="shared" si="19"/>
        <v>703</v>
      </c>
      <c r="F46" s="12" t="str">
        <f t="shared" si="20"/>
        <v>0011010</v>
      </c>
      <c r="G46" s="12" t="str">
        <f>LEFT(F46,4) &amp; RIGHT(F47,3)</f>
        <v>0011100</v>
      </c>
      <c r="H46" s="13" t="str">
        <f t="shared" si="21"/>
        <v>1</v>
      </c>
      <c r="I46" s="9" t="str">
        <f t="shared" si="22"/>
        <v>0010100</v>
      </c>
      <c r="J46" s="12">
        <f t="shared" si="23"/>
        <v>20</v>
      </c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x14ac:dyDescent="0.3">
      <c r="A47" s="3"/>
      <c r="B47" s="4"/>
      <c r="C47" s="9">
        <v>28</v>
      </c>
      <c r="D47" s="10" t="str">
        <f t="shared" si="18"/>
        <v>0011100</v>
      </c>
      <c r="E47" s="11">
        <f t="shared" si="19"/>
        <v>813</v>
      </c>
      <c r="F47" s="12" t="str">
        <f t="shared" si="20"/>
        <v>0011100</v>
      </c>
      <c r="G47" s="12" t="str">
        <f>LEFT(F47,4) &amp; RIGHT(F46,3)</f>
        <v>0011010</v>
      </c>
      <c r="H47" s="13" t="str">
        <f t="shared" si="21"/>
        <v>1</v>
      </c>
      <c r="I47" s="9" t="str">
        <f t="shared" si="22"/>
        <v>0010010</v>
      </c>
      <c r="J47" s="12">
        <f t="shared" si="23"/>
        <v>18</v>
      </c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x14ac:dyDescent="0.3">
      <c r="A48" s="3"/>
      <c r="B48" s="4"/>
      <c r="C48" s="9">
        <v>4</v>
      </c>
      <c r="D48" s="10" t="str">
        <f t="shared" si="18"/>
        <v>0000100</v>
      </c>
      <c r="E48" s="11">
        <f t="shared" si="19"/>
        <v>21</v>
      </c>
      <c r="F48" s="12" t="str">
        <f t="shared" si="20"/>
        <v>0000100</v>
      </c>
      <c r="G48" s="12" t="str">
        <f>LEFT(F48,4) &amp; RIGHT(F49,3)</f>
        <v>0000100</v>
      </c>
      <c r="H48" s="13" t="str">
        <f t="shared" si="21"/>
        <v>0</v>
      </c>
      <c r="I48" s="9" t="str">
        <f t="shared" si="22"/>
        <v>0001100</v>
      </c>
      <c r="J48" s="12">
        <f t="shared" si="23"/>
        <v>12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x14ac:dyDescent="0.3">
      <c r="A49" s="3"/>
      <c r="B49" s="4"/>
      <c r="C49" s="9">
        <v>12</v>
      </c>
      <c r="D49" s="10" t="str">
        <f t="shared" si="18"/>
        <v>0001100</v>
      </c>
      <c r="E49" s="11">
        <f t="shared" si="19"/>
        <v>157</v>
      </c>
      <c r="F49" s="12" t="str">
        <f t="shared" si="20"/>
        <v>0001100</v>
      </c>
      <c r="G49" s="12" t="str">
        <f>LEFT(F49,4) &amp; RIGHT(F48,3)</f>
        <v>0001100</v>
      </c>
      <c r="H49" s="13" t="str">
        <f t="shared" si="21"/>
        <v>1</v>
      </c>
      <c r="I49" s="9" t="str">
        <f t="shared" si="22"/>
        <v>0000100</v>
      </c>
      <c r="J49" s="12">
        <f t="shared" si="23"/>
        <v>4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x14ac:dyDescent="0.3">
      <c r="A50" s="3"/>
      <c r="B50" s="4"/>
      <c r="C50" s="9">
        <v>9</v>
      </c>
      <c r="D50" s="10" t="str">
        <f t="shared" si="18"/>
        <v>0001001</v>
      </c>
      <c r="E50" s="11">
        <f t="shared" si="19"/>
        <v>91</v>
      </c>
      <c r="F50" s="12" t="str">
        <f t="shared" si="20"/>
        <v>0001001</v>
      </c>
      <c r="G50" s="12" t="str">
        <f>LEFT(F50,4) &amp; RIGHT(F51,3)</f>
        <v>0001011</v>
      </c>
      <c r="H50" s="13" t="str">
        <f t="shared" si="21"/>
        <v>1</v>
      </c>
      <c r="I50" s="9" t="str">
        <f t="shared" si="22"/>
        <v>0000011</v>
      </c>
      <c r="J50" s="12">
        <f t="shared" si="23"/>
        <v>3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x14ac:dyDescent="0.3">
      <c r="A51" s="3"/>
      <c r="B51" s="4"/>
      <c r="C51" s="9">
        <v>11</v>
      </c>
      <c r="D51" s="10" t="str">
        <f t="shared" si="18"/>
        <v>0001011</v>
      </c>
      <c r="E51" s="11">
        <f t="shared" si="19"/>
        <v>133</v>
      </c>
      <c r="F51" s="12" t="str">
        <f t="shared" si="20"/>
        <v>0001011</v>
      </c>
      <c r="G51" s="12" t="str">
        <f>LEFT(F51,4) &amp; RIGHT(F50,3)</f>
        <v>0001001</v>
      </c>
      <c r="H51" s="13" t="str">
        <f t="shared" si="21"/>
        <v>1</v>
      </c>
      <c r="I51" s="9" t="str">
        <f t="shared" si="22"/>
        <v>0000001</v>
      </c>
      <c r="J51" s="12">
        <f t="shared" si="23"/>
        <v>1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x14ac:dyDescent="0.3">
      <c r="A52" s="14"/>
      <c r="B52" s="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x14ac:dyDescent="0.3">
      <c r="A53" s="14"/>
      <c r="B53" s="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x14ac:dyDescent="0.3">
      <c r="A54" s="14"/>
      <c r="B54" s="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3">
      <c r="A55" s="14"/>
      <c r="B55" s="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x14ac:dyDescent="0.3">
      <c r="A56" s="14"/>
      <c r="B56" s="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x14ac:dyDescent="0.3">
      <c r="A57" s="14"/>
      <c r="B57" s="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x14ac:dyDescent="0.3">
      <c r="A58" s="14"/>
      <c r="B58" s="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x14ac:dyDescent="0.3">
      <c r="A59" s="14"/>
      <c r="B59" s="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x14ac:dyDescent="0.3">
      <c r="A60" s="14"/>
      <c r="B60" s="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x14ac:dyDescent="0.3">
      <c r="A61" s="14"/>
      <c r="B61" s="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x14ac:dyDescent="0.3">
      <c r="A62" s="14"/>
      <c r="B62" s="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x14ac:dyDescent="0.3">
      <c r="A63" s="14"/>
      <c r="B63" s="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x14ac:dyDescent="0.3">
      <c r="A64" s="14"/>
      <c r="B64" s="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x14ac:dyDescent="0.3">
      <c r="A65" s="14"/>
      <c r="B65" s="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x14ac:dyDescent="0.3">
      <c r="A66" s="14"/>
      <c r="B66" s="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x14ac:dyDescent="0.3">
      <c r="A67" s="14"/>
      <c r="B67" s="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x14ac:dyDescent="0.3">
      <c r="A68" s="14"/>
      <c r="B68" s="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x14ac:dyDescent="0.3">
      <c r="A69" s="14"/>
      <c r="B69" s="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x14ac:dyDescent="0.3">
      <c r="A70" s="14"/>
      <c r="B70" s="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x14ac:dyDescent="0.3">
      <c r="A71" s="14"/>
      <c r="B71" s="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x14ac:dyDescent="0.3">
      <c r="A72" s="14"/>
      <c r="B72" s="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x14ac:dyDescent="0.3">
      <c r="A73" s="14"/>
      <c r="B73" s="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3">
      <c r="A74" s="14"/>
      <c r="B74" s="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x14ac:dyDescent="0.3">
      <c r="A75" s="14"/>
      <c r="B75" s="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x14ac:dyDescent="0.3">
      <c r="A76" s="14"/>
      <c r="B76" s="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x14ac:dyDescent="0.3">
      <c r="A77" s="14"/>
      <c r="B77" s="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x14ac:dyDescent="0.3">
      <c r="A78" s="14"/>
      <c r="B78" s="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x14ac:dyDescent="0.3">
      <c r="A79" s="14"/>
      <c r="B79" s="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x14ac:dyDescent="0.3">
      <c r="A80" s="14"/>
      <c r="B80" s="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x14ac:dyDescent="0.3">
      <c r="A81" s="14"/>
      <c r="B81" s="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x14ac:dyDescent="0.3">
      <c r="A82" s="14"/>
      <c r="B82" s="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x14ac:dyDescent="0.3">
      <c r="A83" s="14"/>
      <c r="B83" s="16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x14ac:dyDescent="0.3">
      <c r="A84" s="14"/>
      <c r="B84" s="16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x14ac:dyDescent="0.3">
      <c r="A85" s="14"/>
      <c r="B85" s="16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x14ac:dyDescent="0.3">
      <c r="A86" s="14"/>
      <c r="B86" s="16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3">
      <c r="A87" s="14"/>
      <c r="B87" s="16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x14ac:dyDescent="0.3">
      <c r="A88" s="14"/>
      <c r="B88" s="16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x14ac:dyDescent="0.3">
      <c r="A89" s="14"/>
      <c r="B89" s="16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x14ac:dyDescent="0.3">
      <c r="A90" s="14"/>
      <c r="B90" s="16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x14ac:dyDescent="0.3">
      <c r="A91" s="14"/>
      <c r="B91" s="16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x14ac:dyDescent="0.3">
      <c r="A92" s="14"/>
      <c r="B92" s="16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x14ac:dyDescent="0.3">
      <c r="A93" s="14"/>
      <c r="B93" s="16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x14ac:dyDescent="0.3">
      <c r="A94" s="14"/>
      <c r="B94" s="16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x14ac:dyDescent="0.3">
      <c r="A95" s="14"/>
      <c r="B95" s="16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x14ac:dyDescent="0.3">
      <c r="A96" s="14"/>
      <c r="B96" s="16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x14ac:dyDescent="0.3">
      <c r="A97" s="14"/>
      <c r="B97" s="16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x14ac:dyDescent="0.3">
      <c r="A98" s="14"/>
      <c r="B98" s="16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x14ac:dyDescent="0.3">
      <c r="A99" s="14"/>
      <c r="B99" s="16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x14ac:dyDescent="0.3">
      <c r="A100" s="14"/>
      <c r="B100" s="16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x14ac:dyDescent="0.3">
      <c r="A101" s="14"/>
      <c r="B101" s="16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x14ac:dyDescent="0.3">
      <c r="A102" s="14"/>
      <c r="B102" s="16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x14ac:dyDescent="0.3">
      <c r="A103" s="14"/>
      <c r="B103" s="16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x14ac:dyDescent="0.3">
      <c r="A104" s="14"/>
      <c r="B104" s="16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x14ac:dyDescent="0.3">
      <c r="A105" s="14"/>
      <c r="B105" s="16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x14ac:dyDescent="0.3">
      <c r="A106" s="14"/>
      <c r="B106" s="16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x14ac:dyDescent="0.3">
      <c r="A107" s="14"/>
      <c r="B107" s="16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x14ac:dyDescent="0.3">
      <c r="A108" s="14"/>
      <c r="B108" s="16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x14ac:dyDescent="0.3">
      <c r="A109" s="14"/>
      <c r="B109" s="16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</sheetData>
  <sortState ref="C42:C51">
    <sortCondition descending="1" ref="C39"/>
  </sortState>
  <mergeCells count="5">
    <mergeCell ref="F41:G41"/>
    <mergeCell ref="C1:I1"/>
    <mergeCell ref="F17:G17"/>
    <mergeCell ref="F29:G29"/>
    <mergeCell ref="F5:G5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ALGORITMO GENETICO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krismad10</cp:lastModifiedBy>
  <dcterms:created xsi:type="dcterms:W3CDTF">2023-11-23T12:57:11Z</dcterms:created>
  <dcterms:modified xsi:type="dcterms:W3CDTF">2024-06-12T05:23:16Z</dcterms:modified>
</cp:coreProperties>
</file>