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_data" sheetId="1" r:id="rId4"/>
    <sheet state="visible" name="averg" sheetId="2" r:id="rId5"/>
    <sheet state="visible" name="big_company" sheetId="3" r:id="rId6"/>
    <sheet state="visible" name="no_rank" sheetId="4" r:id="rId7"/>
    <sheet state="visible" name="company_num" sheetId="5" r:id="rId8"/>
  </sheets>
  <definedNames>
    <definedName hidden="1" localSheetId="0" name="_xlnm._FilterDatabase">full_data!$D$1:$D$999</definedName>
  </definedNames>
  <calcPr/>
</workbook>
</file>

<file path=xl/sharedStrings.xml><?xml version="1.0" encoding="utf-8"?>
<sst xmlns="http://schemas.openxmlformats.org/spreadsheetml/2006/main" count="222" uniqueCount="83">
  <si>
    <t>Ranking</t>
  </si>
  <si>
    <t>Name</t>
  </si>
  <si>
    <t>Votes</t>
  </si>
  <si>
    <t>Company</t>
  </si>
  <si>
    <t xml:space="preserve">Liu Yu </t>
  </si>
  <si>
    <t xml:space="preserve">Biubiu Culture </t>
  </si>
  <si>
    <t xml:space="preserve">Santa </t>
  </si>
  <si>
    <t>Avex</t>
  </si>
  <si>
    <t xml:space="preserve">Rikimaru </t>
  </si>
  <si>
    <t xml:space="preserve">Mika </t>
  </si>
  <si>
    <t xml:space="preserve">Nine </t>
  </si>
  <si>
    <t>Insight Entertainment</t>
  </si>
  <si>
    <t xml:space="preserve">Lin Mo </t>
  </si>
  <si>
    <t xml:space="preserve">Original Plan </t>
  </si>
  <si>
    <t>Bo Yuan</t>
  </si>
  <si>
    <t xml:space="preserve">White Media </t>
  </si>
  <si>
    <t xml:space="preserve">Zhang Jiayuan </t>
  </si>
  <si>
    <t>Wajijiwa Entertainment</t>
  </si>
  <si>
    <t xml:space="preserve">Patrick </t>
  </si>
  <si>
    <t xml:space="preserve">Zhou Keyu </t>
  </si>
  <si>
    <t>Jaywalk Newjoy</t>
  </si>
  <si>
    <t xml:space="preserve">Liu Zhang </t>
  </si>
  <si>
    <t>W8VES</t>
  </si>
  <si>
    <t>Xilinnayi Gao</t>
  </si>
  <si>
    <t xml:space="preserve">The Voice of Dream </t>
  </si>
  <si>
    <t>Zhao Yue</t>
  </si>
  <si>
    <t>SNH48</t>
  </si>
  <si>
    <t>Wang Yijin</t>
  </si>
  <si>
    <t>Chen Zhuoxuan</t>
  </si>
  <si>
    <t xml:space="preserve">TH Entertainment </t>
  </si>
  <si>
    <t>Nene Zheng</t>
  </si>
  <si>
    <t>Huaying Entertainment</t>
  </si>
  <si>
    <t>Liu Xiening</t>
  </si>
  <si>
    <t xml:space="preserve">Hot Idol </t>
  </si>
  <si>
    <t>Zhang Yifan</t>
  </si>
  <si>
    <t>TF Entertainment</t>
  </si>
  <si>
    <t>Zhou Zhennan</t>
  </si>
  <si>
    <t>He Luo Luo</t>
  </si>
  <si>
    <t>Original Plan</t>
  </si>
  <si>
    <t>Yan Xu Jia</t>
  </si>
  <si>
    <t>Xia Zhi Guang</t>
  </si>
  <si>
    <t>Yao Chen</t>
  </si>
  <si>
    <t>JYP China</t>
  </si>
  <si>
    <t>Zhai Xiao Wen</t>
  </si>
  <si>
    <t>Zhang Yan Qi</t>
  </si>
  <si>
    <t>Tai Du Yin Yue</t>
  </si>
  <si>
    <t>Liu Ye</t>
  </si>
  <si>
    <t>Pelias</t>
  </si>
  <si>
    <t>Ren Hao</t>
  </si>
  <si>
    <t>White Media</t>
  </si>
  <si>
    <t>Zhao Lei</t>
  </si>
  <si>
    <t>Ryan Zhao</t>
  </si>
  <si>
    <t>SDT Entertainment</t>
  </si>
  <si>
    <t>Meng Meiqi</t>
  </si>
  <si>
    <t>Yuehua</t>
  </si>
  <si>
    <t>Wu Xuanyi</t>
  </si>
  <si>
    <t>Yang Chaoyue</t>
  </si>
  <si>
    <t>Wenlan Culture</t>
  </si>
  <si>
    <t>Duan Aojuan</t>
  </si>
  <si>
    <t>Long WuTian Culture</t>
  </si>
  <si>
    <t>Yamy</t>
  </si>
  <si>
    <t>JC7</t>
  </si>
  <si>
    <t>Lai Meiyun</t>
  </si>
  <si>
    <t>Qigu Culture</t>
  </si>
  <si>
    <t>Zi Ning</t>
  </si>
  <si>
    <t>Mavericks</t>
  </si>
  <si>
    <t>Sunnee</t>
  </si>
  <si>
    <t>K-L</t>
  </si>
  <si>
    <t>Li Ziting</t>
  </si>
  <si>
    <t>ReDu Music</t>
  </si>
  <si>
    <t>Fu Jing</t>
  </si>
  <si>
    <t>Banana</t>
  </si>
  <si>
    <t>Xu Mengjie</t>
  </si>
  <si>
    <t>Babyou</t>
  </si>
  <si>
    <t xml:space="preserve">Season </t>
  </si>
  <si>
    <t>Average Votes</t>
  </si>
  <si>
    <t>Median Votes</t>
  </si>
  <si>
    <t>Final Trainees Number</t>
  </si>
  <si>
    <t xml:space="preserve">Wajijiwa Entertainment    </t>
  </si>
  <si>
    <t xml:space="preserve">Avex                      </t>
  </si>
  <si>
    <t xml:space="preserve">Insight Entertainment     </t>
  </si>
  <si>
    <t xml:space="preserve">Jaywalk Newjoy            </t>
  </si>
  <si>
    <t xml:space="preserve">Yuehua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</si>
</sst>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color theme="1"/>
      <name val="Inherit"/>
    </font>
    <font>
      <b/>
      <sz val="12.0"/>
      <color rgb="FF202122"/>
      <name val="Sans-serif"/>
    </font>
    <font>
      <sz val="12.0"/>
      <color rgb="FF202122"/>
      <name val="Sans-serif"/>
    </font>
    <font>
      <sz val="12.0"/>
      <color theme="1"/>
      <name val="Sans-serif"/>
    </font>
    <font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2" numFmtId="1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2" numFmtId="3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right" vertical="bottom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wrapText="1"/>
    </xf>
    <xf borderId="0" fillId="0" fontId="8" numFmtId="0" xfId="0" applyAlignment="1" applyFont="1">
      <alignment readingOrder="0"/>
    </xf>
    <xf borderId="0" fillId="0" fontId="8" numFmtId="3" xfId="0" applyFont="1" applyNumberFormat="1"/>
    <xf borderId="0" fillId="0" fontId="8" numFmtId="11" xfId="0" applyFont="1" applyNumberFormat="1"/>
    <xf borderId="0" fillId="0" fontId="8" numFmtId="0" xfId="0" applyFont="1"/>
    <xf borderId="0" fillId="2" fontId="9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1.0</v>
      </c>
      <c r="B2" s="4" t="s">
        <v>4</v>
      </c>
      <c r="C2" s="3">
        <v>2.595988E7</v>
      </c>
      <c r="D2" s="4" t="s">
        <v>5</v>
      </c>
    </row>
    <row r="3">
      <c r="A3" s="3">
        <v>2.0</v>
      </c>
      <c r="B3" s="4" t="s">
        <v>6</v>
      </c>
      <c r="C3" s="5">
        <v>1.6611343E7</v>
      </c>
      <c r="D3" s="4" t="s">
        <v>7</v>
      </c>
    </row>
    <row r="4">
      <c r="A4" s="3">
        <v>3.0</v>
      </c>
      <c r="B4" s="4" t="s">
        <v>8</v>
      </c>
      <c r="C4" s="5">
        <v>1.6591943E7</v>
      </c>
      <c r="D4" s="4" t="s">
        <v>7</v>
      </c>
    </row>
    <row r="5">
      <c r="A5" s="3">
        <v>4.0</v>
      </c>
      <c r="B5" s="4" t="s">
        <v>9</v>
      </c>
      <c r="C5" s="5">
        <v>1.6255569E7</v>
      </c>
      <c r="D5" s="4" t="s">
        <v>7</v>
      </c>
    </row>
    <row r="6">
      <c r="A6" s="3">
        <v>5.0</v>
      </c>
      <c r="B6" s="4" t="s">
        <v>10</v>
      </c>
      <c r="C6" s="5">
        <v>1.3898339E7</v>
      </c>
      <c r="D6" s="4" t="s">
        <v>11</v>
      </c>
    </row>
    <row r="7">
      <c r="A7" s="3">
        <v>6.0</v>
      </c>
      <c r="B7" s="4" t="s">
        <v>12</v>
      </c>
      <c r="C7" s="5">
        <v>1.3700082E7</v>
      </c>
      <c r="D7" s="4" t="s">
        <v>13</v>
      </c>
    </row>
    <row r="8">
      <c r="A8" s="3">
        <v>7.0</v>
      </c>
      <c r="B8" s="4" t="s">
        <v>14</v>
      </c>
      <c r="C8" s="5">
        <v>1.3651294E7</v>
      </c>
      <c r="D8" s="4" t="s">
        <v>15</v>
      </c>
    </row>
    <row r="9">
      <c r="A9" s="3">
        <v>8.0</v>
      </c>
      <c r="B9" s="4" t="s">
        <v>16</v>
      </c>
      <c r="C9" s="5">
        <v>1.3612487E7</v>
      </c>
      <c r="D9" s="4" t="s">
        <v>17</v>
      </c>
    </row>
    <row r="10">
      <c r="A10" s="3">
        <v>9.0</v>
      </c>
      <c r="B10" s="4" t="s">
        <v>18</v>
      </c>
      <c r="C10" s="3">
        <v>1.3359428E7</v>
      </c>
      <c r="D10" s="4" t="s">
        <v>11</v>
      </c>
    </row>
    <row r="11">
      <c r="A11" s="3">
        <v>10.0</v>
      </c>
      <c r="B11" s="4" t="s">
        <v>19</v>
      </c>
      <c r="C11" s="3">
        <v>1.3279523E7</v>
      </c>
      <c r="D11" s="4" t="s">
        <v>20</v>
      </c>
    </row>
    <row r="12">
      <c r="A12" s="3">
        <v>11.0</v>
      </c>
      <c r="B12" s="4" t="s">
        <v>21</v>
      </c>
      <c r="C12" s="3">
        <v>1.3274812E7</v>
      </c>
      <c r="D12" s="4" t="s">
        <v>22</v>
      </c>
    </row>
    <row r="14">
      <c r="A14" s="3">
        <v>1.0</v>
      </c>
      <c r="B14" s="4" t="s">
        <v>23</v>
      </c>
      <c r="C14" s="6">
        <v>2.51E8</v>
      </c>
      <c r="D14" s="4" t="s">
        <v>24</v>
      </c>
    </row>
    <row r="15">
      <c r="A15" s="3">
        <v>2.0</v>
      </c>
      <c r="B15" s="4" t="s">
        <v>25</v>
      </c>
      <c r="C15" s="6">
        <v>1.8E8</v>
      </c>
      <c r="D15" s="4" t="s">
        <v>26</v>
      </c>
    </row>
    <row r="16">
      <c r="A16" s="3">
        <v>3.0</v>
      </c>
      <c r="B16" s="4" t="s">
        <v>27</v>
      </c>
      <c r="C16" s="6">
        <v>1.48E8</v>
      </c>
      <c r="D16" s="4" t="s">
        <v>20</v>
      </c>
    </row>
    <row r="17">
      <c r="A17" s="3">
        <v>4.0</v>
      </c>
      <c r="B17" s="4" t="s">
        <v>28</v>
      </c>
      <c r="C17" s="6">
        <v>1.45E8</v>
      </c>
      <c r="D17" s="4" t="s">
        <v>29</v>
      </c>
    </row>
    <row r="18">
      <c r="A18" s="3">
        <v>5.0</v>
      </c>
      <c r="B18" s="4" t="s">
        <v>30</v>
      </c>
      <c r="C18" s="6">
        <v>1.25E8</v>
      </c>
      <c r="D18" s="4" t="s">
        <v>31</v>
      </c>
    </row>
    <row r="19">
      <c r="A19" s="3">
        <v>6.0</v>
      </c>
      <c r="B19" s="4" t="s">
        <v>32</v>
      </c>
      <c r="C19" s="3">
        <v>9.3272515E7</v>
      </c>
      <c r="D19" s="4" t="s">
        <v>33</v>
      </c>
    </row>
    <row r="20">
      <c r="A20" s="3">
        <v>7.0</v>
      </c>
      <c r="B20" s="4" t="s">
        <v>34</v>
      </c>
      <c r="C20" s="3">
        <v>9.1588994E7</v>
      </c>
      <c r="D20" s="4" t="s">
        <v>35</v>
      </c>
    </row>
    <row r="22">
      <c r="A22" s="7">
        <v>1.0</v>
      </c>
      <c r="B22" s="4" t="s">
        <v>36</v>
      </c>
      <c r="C22" s="8">
        <v>3.709854E7</v>
      </c>
      <c r="D22" s="4" t="s">
        <v>17</v>
      </c>
    </row>
    <row r="23">
      <c r="A23" s="7">
        <v>2.0</v>
      </c>
      <c r="B23" s="4" t="s">
        <v>37</v>
      </c>
      <c r="C23" s="8">
        <v>1.3652312E7</v>
      </c>
      <c r="D23" s="4" t="s">
        <v>38</v>
      </c>
    </row>
    <row r="24">
      <c r="A24" s="7">
        <v>3.0</v>
      </c>
      <c r="B24" s="4" t="s">
        <v>39</v>
      </c>
      <c r="C24" s="8">
        <v>1.1164384E7</v>
      </c>
      <c r="D24" s="4" t="s">
        <v>17</v>
      </c>
    </row>
    <row r="25">
      <c r="A25" s="7">
        <v>4.0</v>
      </c>
      <c r="B25" s="4" t="s">
        <v>40</v>
      </c>
      <c r="C25" s="8">
        <v>1.1107051E7</v>
      </c>
      <c r="D25" s="4" t="s">
        <v>17</v>
      </c>
    </row>
    <row r="26">
      <c r="A26" s="7">
        <v>5.0</v>
      </c>
      <c r="B26" s="4" t="s">
        <v>41</v>
      </c>
      <c r="C26" s="4">
        <v>1.0764262E7</v>
      </c>
      <c r="D26" s="4" t="s">
        <v>42</v>
      </c>
    </row>
    <row r="27">
      <c r="A27" s="7">
        <v>6.0</v>
      </c>
      <c r="B27" s="4" t="s">
        <v>43</v>
      </c>
      <c r="C27" s="8">
        <v>1.0581322E7</v>
      </c>
      <c r="D27" s="4" t="s">
        <v>17</v>
      </c>
    </row>
    <row r="28" ht="20.25" customHeight="1">
      <c r="A28" s="7">
        <v>7.0</v>
      </c>
      <c r="B28" s="4" t="s">
        <v>44</v>
      </c>
      <c r="C28" s="8">
        <v>9626872.0</v>
      </c>
      <c r="D28" s="4" t="s">
        <v>45</v>
      </c>
    </row>
    <row r="29">
      <c r="A29" s="7">
        <v>8.0</v>
      </c>
      <c r="B29" s="4" t="s">
        <v>46</v>
      </c>
      <c r="C29" s="8">
        <v>7974641.0</v>
      </c>
      <c r="D29" s="4" t="s">
        <v>47</v>
      </c>
    </row>
    <row r="30">
      <c r="A30" s="7">
        <v>9.0</v>
      </c>
      <c r="B30" s="4" t="s">
        <v>48</v>
      </c>
      <c r="C30" s="8">
        <v>7511752.0</v>
      </c>
      <c r="D30" s="4" t="s">
        <v>49</v>
      </c>
    </row>
    <row r="31">
      <c r="A31" s="7">
        <v>10.0</v>
      </c>
      <c r="B31" s="4" t="s">
        <v>50</v>
      </c>
      <c r="C31" s="8">
        <v>7503760.0</v>
      </c>
      <c r="D31" s="4" t="s">
        <v>17</v>
      </c>
    </row>
    <row r="32">
      <c r="A32" s="9">
        <v>11.0</v>
      </c>
      <c r="B32" s="4" t="s">
        <v>51</v>
      </c>
      <c r="C32" s="8">
        <v>7498972.0</v>
      </c>
      <c r="D32" s="4" t="s">
        <v>52</v>
      </c>
    </row>
    <row r="34">
      <c r="A34" s="3">
        <v>1.0</v>
      </c>
      <c r="B34" s="4" t="s">
        <v>53</v>
      </c>
      <c r="C34" s="8">
        <v>1.85244357E8</v>
      </c>
      <c r="D34" s="4" t="s">
        <v>54</v>
      </c>
    </row>
    <row r="35">
      <c r="A35" s="3">
        <v>2.0</v>
      </c>
      <c r="B35" s="4" t="s">
        <v>55</v>
      </c>
      <c r="C35" s="8">
        <v>1.81533349E8</v>
      </c>
      <c r="D35" s="4" t="s">
        <v>54</v>
      </c>
    </row>
    <row r="36">
      <c r="A36" s="3">
        <v>3.0</v>
      </c>
      <c r="B36" s="4" t="s">
        <v>56</v>
      </c>
      <c r="C36" s="8">
        <v>1.38560781E8</v>
      </c>
      <c r="D36" s="4" t="s">
        <v>57</v>
      </c>
    </row>
    <row r="37">
      <c r="A37" s="3">
        <v>4.0</v>
      </c>
      <c r="B37" s="4" t="s">
        <v>58</v>
      </c>
      <c r="C37" s="8">
        <v>1.10325869E8</v>
      </c>
      <c r="D37" s="4" t="s">
        <v>59</v>
      </c>
    </row>
    <row r="38">
      <c r="A38" s="3">
        <v>5.0</v>
      </c>
      <c r="B38" s="4" t="s">
        <v>60</v>
      </c>
      <c r="C38" s="8">
        <v>1.08780982E8</v>
      </c>
      <c r="D38" s="4" t="s">
        <v>61</v>
      </c>
    </row>
    <row r="39">
      <c r="A39" s="3">
        <v>6.0</v>
      </c>
      <c r="B39" s="4" t="s">
        <v>62</v>
      </c>
      <c r="C39" s="8">
        <v>1.07771558E8</v>
      </c>
      <c r="D39" s="4" t="s">
        <v>63</v>
      </c>
    </row>
    <row r="40">
      <c r="A40" s="3">
        <v>7.0</v>
      </c>
      <c r="B40" s="4" t="s">
        <v>64</v>
      </c>
      <c r="C40" s="8">
        <v>1.07630613E8</v>
      </c>
      <c r="D40" s="4" t="s">
        <v>65</v>
      </c>
    </row>
    <row r="41">
      <c r="A41" s="3">
        <v>8.0</v>
      </c>
      <c r="B41" s="4" t="s">
        <v>66</v>
      </c>
      <c r="C41" s="8">
        <v>1.06536863E8</v>
      </c>
      <c r="D41" s="4" t="s">
        <v>67</v>
      </c>
    </row>
    <row r="42">
      <c r="A42" s="3">
        <v>9.0</v>
      </c>
      <c r="B42" s="4" t="s">
        <v>68</v>
      </c>
      <c r="C42" s="8">
        <v>8.6063212E7</v>
      </c>
      <c r="D42" s="4" t="s">
        <v>69</v>
      </c>
    </row>
    <row r="43">
      <c r="A43" s="3">
        <v>10.0</v>
      </c>
      <c r="B43" s="4" t="s">
        <v>70</v>
      </c>
      <c r="C43" s="8">
        <v>8.4513609E7</v>
      </c>
      <c r="D43" s="4" t="s">
        <v>71</v>
      </c>
    </row>
    <row r="44">
      <c r="A44" s="3">
        <v>11.0</v>
      </c>
      <c r="B44" s="4" t="s">
        <v>72</v>
      </c>
      <c r="C44" s="8">
        <v>8.3772852E7</v>
      </c>
      <c r="D44" s="4" t="s">
        <v>73</v>
      </c>
    </row>
    <row r="46">
      <c r="A46" s="10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</row>
    <row r="48">
      <c r="A48" s="12"/>
      <c r="B48" s="13"/>
      <c r="C48" s="13"/>
      <c r="D48" s="13"/>
      <c r="E48" s="13"/>
      <c r="F48" s="13"/>
      <c r="G48" s="13"/>
      <c r="H48" s="13"/>
      <c r="I48" s="13"/>
      <c r="J48" s="13"/>
    </row>
    <row r="49">
      <c r="A49" s="12"/>
      <c r="B49" s="13"/>
      <c r="C49" s="13"/>
      <c r="D49" s="13"/>
      <c r="E49" s="13"/>
      <c r="F49" s="13"/>
      <c r="G49" s="13"/>
      <c r="H49" s="13"/>
      <c r="I49" s="13"/>
      <c r="J49" s="13"/>
    </row>
    <row r="50">
      <c r="A50" s="12"/>
      <c r="B50" s="13"/>
      <c r="C50" s="13"/>
      <c r="D50" s="13"/>
      <c r="E50" s="13"/>
      <c r="F50" s="13"/>
      <c r="G50" s="13"/>
      <c r="H50" s="13"/>
      <c r="I50" s="13"/>
      <c r="J50" s="13"/>
    </row>
    <row r="51">
      <c r="A51" s="12"/>
      <c r="B51" s="12"/>
      <c r="C51" s="13"/>
      <c r="D51" s="12"/>
      <c r="E51" s="12"/>
      <c r="F51" s="13"/>
      <c r="G51" s="13"/>
      <c r="H51" s="12"/>
      <c r="I51" s="13"/>
      <c r="J51" s="13"/>
    </row>
    <row r="52">
      <c r="A52" s="12"/>
      <c r="B52" s="12"/>
      <c r="C52" s="12"/>
      <c r="D52" s="13"/>
      <c r="E52" s="13"/>
      <c r="F52" s="12"/>
      <c r="G52" s="12"/>
      <c r="H52" s="13"/>
      <c r="I52" s="12"/>
      <c r="J52" s="12"/>
    </row>
    <row r="53">
      <c r="A53" s="12"/>
      <c r="B53" s="12"/>
      <c r="C53" s="12"/>
      <c r="D53" s="12"/>
      <c r="E53" s="13"/>
      <c r="F53" s="13"/>
      <c r="G53" s="13"/>
      <c r="H53" s="13"/>
      <c r="I53" s="12"/>
      <c r="J53" s="13"/>
    </row>
    <row r="54">
      <c r="A54" s="12"/>
      <c r="B54" s="13"/>
      <c r="C54" s="13"/>
      <c r="D54" s="13"/>
      <c r="E54" s="13"/>
      <c r="F54" s="13"/>
      <c r="G54" s="13"/>
      <c r="H54" s="12"/>
      <c r="I54" s="13"/>
      <c r="J54" s="12"/>
    </row>
  </sheetData>
  <autoFilter ref="$D$1:$D$99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74</v>
      </c>
      <c r="B1" s="14" t="s">
        <v>75</v>
      </c>
      <c r="C1" s="14" t="s">
        <v>76</v>
      </c>
      <c r="E1" s="2" t="s">
        <v>2</v>
      </c>
    </row>
    <row r="2">
      <c r="A2" s="3">
        <v>2018.0</v>
      </c>
      <c r="B2" s="15">
        <f>AVERAGE(E34,E44)</f>
        <v>134508604.5</v>
      </c>
      <c r="C2" s="15">
        <f>MEDIAN(E34:E44)</f>
        <v>107771558</v>
      </c>
      <c r="E2" s="5">
        <v>1.6255569E7</v>
      </c>
    </row>
    <row r="3">
      <c r="A3" s="3">
        <v>2019.0</v>
      </c>
      <c r="B3" s="15">
        <f>AVERAGE(E22,E32)</f>
        <v>22298756</v>
      </c>
      <c r="C3" s="15">
        <f>MEDIAN(E22:E32)</f>
        <v>10581322</v>
      </c>
      <c r="E3" s="5">
        <v>1.6591943E7</v>
      </c>
    </row>
    <row r="4">
      <c r="A4" s="3">
        <v>2020.0</v>
      </c>
      <c r="B4" s="16">
        <f>AVERAGE(E14,E20)</f>
        <v>171294497</v>
      </c>
      <c r="C4" s="16">
        <f>MEDIAN(E14,E20)</f>
        <v>171294497</v>
      </c>
      <c r="E4" s="5">
        <v>1.6611343E7</v>
      </c>
    </row>
    <row r="5">
      <c r="A5" s="3">
        <v>2021.0</v>
      </c>
      <c r="B5" s="17">
        <f>AVERAGE(E5,E12)</f>
        <v>19617346</v>
      </c>
      <c r="C5" s="17">
        <f>MEDIAN(E5,E12)</f>
        <v>19617346</v>
      </c>
      <c r="E5" s="3">
        <v>2.595988E7</v>
      </c>
    </row>
    <row r="6">
      <c r="A6" s="3"/>
      <c r="E6" s="5">
        <v>1.3898339E7</v>
      </c>
    </row>
    <row r="7">
      <c r="A7" s="3"/>
      <c r="E7" s="5">
        <v>1.3700082E7</v>
      </c>
    </row>
    <row r="8">
      <c r="A8" s="3"/>
      <c r="E8" s="5">
        <v>1.3651294E7</v>
      </c>
    </row>
    <row r="9">
      <c r="A9" s="3"/>
      <c r="E9" s="5">
        <v>1.3612487E7</v>
      </c>
    </row>
    <row r="10">
      <c r="A10" s="3"/>
      <c r="E10" s="3">
        <v>1.3359428E7</v>
      </c>
    </row>
    <row r="11">
      <c r="A11" s="3"/>
      <c r="E11" s="3">
        <v>1.3279523E7</v>
      </c>
    </row>
    <row r="12">
      <c r="A12" s="3"/>
      <c r="E12" s="3">
        <v>1.3274812E7</v>
      </c>
    </row>
    <row r="14">
      <c r="A14" s="3"/>
      <c r="E14" s="6">
        <v>2.51E8</v>
      </c>
    </row>
    <row r="15">
      <c r="A15" s="3"/>
      <c r="E15" s="6">
        <v>1.8E8</v>
      </c>
    </row>
    <row r="16">
      <c r="A16" s="3"/>
      <c r="E16" s="6">
        <v>1.48E8</v>
      </c>
    </row>
    <row r="17">
      <c r="A17" s="3"/>
      <c r="E17" s="6">
        <v>1.45E8</v>
      </c>
    </row>
    <row r="18">
      <c r="A18" s="3"/>
      <c r="E18" s="6">
        <v>1.25E8</v>
      </c>
    </row>
    <row r="19">
      <c r="A19" s="3"/>
      <c r="E19" s="3">
        <v>9.3272515E7</v>
      </c>
    </row>
    <row r="20">
      <c r="A20" s="3"/>
      <c r="E20" s="3">
        <v>9.1588994E7</v>
      </c>
    </row>
    <row r="22">
      <c r="A22" s="7"/>
      <c r="E22" s="8">
        <v>3.709854E7</v>
      </c>
    </row>
    <row r="23">
      <c r="A23" s="7"/>
      <c r="E23" s="8">
        <v>1.3652312E7</v>
      </c>
    </row>
    <row r="24">
      <c r="A24" s="7"/>
      <c r="E24" s="8">
        <v>1.1164384E7</v>
      </c>
    </row>
    <row r="25">
      <c r="A25" s="7"/>
      <c r="E25" s="8">
        <v>1.1107051E7</v>
      </c>
    </row>
    <row r="26">
      <c r="A26" s="7"/>
      <c r="E26" s="4">
        <v>1.0764262E7</v>
      </c>
    </row>
    <row r="27">
      <c r="A27" s="7"/>
      <c r="E27" s="8">
        <v>1.0581322E7</v>
      </c>
    </row>
    <row r="28" ht="20.25" customHeight="1">
      <c r="A28" s="7"/>
      <c r="E28" s="8">
        <v>9626872.0</v>
      </c>
    </row>
    <row r="29">
      <c r="A29" s="7"/>
      <c r="E29" s="8">
        <v>7974641.0</v>
      </c>
    </row>
    <row r="30">
      <c r="A30" s="7"/>
      <c r="E30" s="8">
        <v>7511752.0</v>
      </c>
    </row>
    <row r="31">
      <c r="A31" s="7"/>
      <c r="E31" s="8">
        <v>7503760.0</v>
      </c>
    </row>
    <row r="32">
      <c r="A32" s="9"/>
      <c r="E32" s="8">
        <v>7498972.0</v>
      </c>
    </row>
    <row r="34">
      <c r="A34" s="3"/>
      <c r="E34" s="8">
        <v>1.85244357E8</v>
      </c>
    </row>
    <row r="35">
      <c r="A35" s="3"/>
      <c r="E35" s="8">
        <v>1.81533349E8</v>
      </c>
    </row>
    <row r="36">
      <c r="A36" s="3"/>
      <c r="E36" s="8">
        <v>1.38560781E8</v>
      </c>
    </row>
    <row r="37">
      <c r="A37" s="3"/>
      <c r="E37" s="8">
        <v>1.10325869E8</v>
      </c>
    </row>
    <row r="38">
      <c r="A38" s="3"/>
      <c r="E38" s="8">
        <v>1.08780982E8</v>
      </c>
    </row>
    <row r="39">
      <c r="A39" s="3"/>
      <c r="E39" s="8">
        <v>1.07771558E8</v>
      </c>
    </row>
    <row r="40">
      <c r="A40" s="3"/>
      <c r="E40" s="8">
        <v>1.07630613E8</v>
      </c>
    </row>
    <row r="41">
      <c r="A41" s="3"/>
      <c r="E41" s="8">
        <v>1.06536863E8</v>
      </c>
    </row>
    <row r="42">
      <c r="A42" s="3"/>
      <c r="E42" s="8">
        <v>8.6063212E7</v>
      </c>
    </row>
    <row r="43">
      <c r="A43" s="3"/>
      <c r="E43" s="8">
        <v>8.4513609E7</v>
      </c>
    </row>
    <row r="44">
      <c r="A44" s="3"/>
      <c r="E44" s="8">
        <v>8.3772852E7</v>
      </c>
    </row>
    <row r="46">
      <c r="A46" s="10"/>
    </row>
    <row r="47">
      <c r="A47" s="11"/>
      <c r="B47" s="11"/>
      <c r="C47" s="11"/>
      <c r="D47" s="11"/>
      <c r="E47" s="11"/>
      <c r="F47" s="11"/>
      <c r="G47" s="11"/>
      <c r="H47" s="11"/>
    </row>
    <row r="48">
      <c r="A48" s="12"/>
      <c r="B48" s="13"/>
      <c r="C48" s="13"/>
      <c r="D48" s="13"/>
      <c r="E48" s="13"/>
      <c r="F48" s="13"/>
      <c r="G48" s="13"/>
      <c r="H48" s="13"/>
    </row>
    <row r="49">
      <c r="A49" s="12"/>
      <c r="B49" s="13"/>
      <c r="C49" s="13"/>
      <c r="D49" s="13"/>
      <c r="E49" s="13"/>
      <c r="F49" s="13"/>
      <c r="G49" s="13"/>
      <c r="H49" s="13"/>
    </row>
    <row r="50">
      <c r="A50" s="12"/>
      <c r="B50" s="13"/>
      <c r="C50" s="13"/>
      <c r="D50" s="13"/>
      <c r="E50" s="13"/>
      <c r="F50" s="13"/>
      <c r="G50" s="13"/>
      <c r="H50" s="13"/>
    </row>
    <row r="51">
      <c r="A51" s="12"/>
      <c r="B51" s="13"/>
      <c r="C51" s="12"/>
      <c r="D51" s="13"/>
      <c r="E51" s="13"/>
      <c r="F51" s="12"/>
      <c r="G51" s="13"/>
      <c r="H51" s="13"/>
    </row>
    <row r="52">
      <c r="A52" s="12"/>
      <c r="B52" s="12"/>
      <c r="C52" s="13"/>
      <c r="D52" s="12"/>
      <c r="E52" s="12"/>
      <c r="F52" s="13"/>
      <c r="G52" s="12"/>
      <c r="H52" s="12"/>
    </row>
    <row r="53">
      <c r="A53" s="12"/>
      <c r="B53" s="13"/>
      <c r="C53" s="13"/>
      <c r="D53" s="13"/>
      <c r="E53" s="12"/>
      <c r="F53" s="13"/>
      <c r="G53" s="12"/>
      <c r="H53" s="13"/>
    </row>
    <row r="54">
      <c r="A54" s="12"/>
      <c r="B54" s="13"/>
      <c r="C54" s="13"/>
      <c r="D54" s="13"/>
      <c r="E54" s="13"/>
      <c r="F54" s="12"/>
      <c r="G54" s="13"/>
      <c r="H54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3</v>
      </c>
      <c r="D1" s="14" t="s">
        <v>74</v>
      </c>
    </row>
    <row r="2">
      <c r="A2" s="3">
        <v>8.0</v>
      </c>
      <c r="B2" s="4" t="s">
        <v>16</v>
      </c>
      <c r="C2" s="4" t="s">
        <v>17</v>
      </c>
      <c r="D2" s="14">
        <v>2021.0</v>
      </c>
    </row>
    <row r="3">
      <c r="A3" s="7">
        <v>1.0</v>
      </c>
      <c r="B3" s="4" t="s">
        <v>36</v>
      </c>
      <c r="C3" s="4" t="s">
        <v>17</v>
      </c>
      <c r="D3" s="14">
        <v>2019.0</v>
      </c>
    </row>
    <row r="4">
      <c r="A4" s="7">
        <v>3.0</v>
      </c>
      <c r="B4" s="4" t="s">
        <v>39</v>
      </c>
      <c r="C4" s="4" t="s">
        <v>17</v>
      </c>
      <c r="D4" s="14">
        <v>2019.0</v>
      </c>
    </row>
    <row r="5">
      <c r="A5" s="7">
        <v>4.0</v>
      </c>
      <c r="B5" s="4" t="s">
        <v>40</v>
      </c>
      <c r="C5" s="4" t="s">
        <v>17</v>
      </c>
      <c r="D5" s="14">
        <v>2019.0</v>
      </c>
    </row>
    <row r="6">
      <c r="A6" s="7">
        <v>6.0</v>
      </c>
      <c r="B6" s="4" t="s">
        <v>43</v>
      </c>
      <c r="C6" s="4" t="s">
        <v>17</v>
      </c>
      <c r="D6" s="14">
        <v>2019.0</v>
      </c>
    </row>
    <row r="7">
      <c r="A7" s="7">
        <v>10.0</v>
      </c>
      <c r="B7" s="4" t="s">
        <v>50</v>
      </c>
      <c r="C7" s="4" t="s">
        <v>17</v>
      </c>
      <c r="D7" s="14">
        <v>2019.0</v>
      </c>
    </row>
    <row r="8">
      <c r="A8" s="3">
        <v>2.0</v>
      </c>
      <c r="B8" s="4" t="s">
        <v>6</v>
      </c>
      <c r="C8" s="5" t="s">
        <v>7</v>
      </c>
      <c r="D8" s="4">
        <v>2021.0</v>
      </c>
    </row>
    <row r="9">
      <c r="A9" s="3">
        <v>3.0</v>
      </c>
      <c r="B9" s="4" t="s">
        <v>8</v>
      </c>
      <c r="C9" s="5" t="s">
        <v>7</v>
      </c>
      <c r="D9" s="4">
        <v>2021.0</v>
      </c>
    </row>
    <row r="10">
      <c r="A10" s="3">
        <v>4.0</v>
      </c>
      <c r="B10" s="4" t="s">
        <v>9</v>
      </c>
      <c r="C10" s="5" t="s">
        <v>7</v>
      </c>
      <c r="D10" s="4">
        <v>2021.0</v>
      </c>
    </row>
    <row r="11">
      <c r="A11" s="3">
        <v>5.0</v>
      </c>
      <c r="B11" s="4" t="s">
        <v>10</v>
      </c>
      <c r="C11" s="5" t="s">
        <v>11</v>
      </c>
      <c r="D11" s="4">
        <v>2021.0</v>
      </c>
    </row>
    <row r="12">
      <c r="A12" s="3">
        <v>9.0</v>
      </c>
      <c r="B12" s="4" t="s">
        <v>18</v>
      </c>
      <c r="C12" s="3" t="s">
        <v>11</v>
      </c>
      <c r="D12" s="4">
        <v>2021.0</v>
      </c>
    </row>
    <row r="13">
      <c r="A13" s="3">
        <v>1.0</v>
      </c>
      <c r="B13" s="4" t="s">
        <v>53</v>
      </c>
      <c r="C13" s="8" t="s">
        <v>54</v>
      </c>
      <c r="D13" s="4">
        <v>2018.0</v>
      </c>
    </row>
    <row r="14">
      <c r="A14" s="3">
        <v>2.0</v>
      </c>
      <c r="B14" s="4" t="s">
        <v>55</v>
      </c>
      <c r="C14" s="8" t="s">
        <v>54</v>
      </c>
      <c r="D14" s="4">
        <v>2018.0</v>
      </c>
    </row>
    <row r="15">
      <c r="A15" s="3">
        <v>10.0</v>
      </c>
      <c r="B15" s="4" t="s">
        <v>19</v>
      </c>
      <c r="C15" s="3" t="s">
        <v>20</v>
      </c>
      <c r="D15" s="4">
        <v>2021.0</v>
      </c>
    </row>
    <row r="16">
      <c r="A16" s="3">
        <v>3.0</v>
      </c>
      <c r="B16" s="4" t="s">
        <v>27</v>
      </c>
      <c r="C16" s="6" t="s">
        <v>20</v>
      </c>
      <c r="D16" s="4">
        <v>2020.0</v>
      </c>
    </row>
    <row r="17">
      <c r="A17" s="3">
        <v>6.0</v>
      </c>
      <c r="B17" s="4" t="s">
        <v>12</v>
      </c>
      <c r="C17" s="5" t="s">
        <v>13</v>
      </c>
      <c r="D17" s="4">
        <v>2021.0</v>
      </c>
    </row>
    <row r="18">
      <c r="A18" s="7">
        <v>2.0</v>
      </c>
      <c r="B18" s="4" t="s">
        <v>37</v>
      </c>
      <c r="C18" s="8" t="s">
        <v>13</v>
      </c>
      <c r="D18" s="4">
        <v>2019.0</v>
      </c>
    </row>
    <row r="19">
      <c r="A19" s="3">
        <v>7.0</v>
      </c>
      <c r="B19" s="4" t="s">
        <v>14</v>
      </c>
      <c r="C19" s="5" t="s">
        <v>15</v>
      </c>
      <c r="D19" s="4">
        <v>2021.0</v>
      </c>
    </row>
    <row r="20">
      <c r="A20" s="7">
        <v>9.0</v>
      </c>
      <c r="B20" s="4" t="s">
        <v>48</v>
      </c>
      <c r="C20" s="8" t="s">
        <v>49</v>
      </c>
      <c r="D20" s="4">
        <v>2019.0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</row>
    <row r="2">
      <c r="A2" s="4" t="s">
        <v>4</v>
      </c>
      <c r="B2" s="3">
        <v>2.595988E7</v>
      </c>
      <c r="C2" s="4" t="s">
        <v>5</v>
      </c>
    </row>
    <row r="3">
      <c r="A3" s="4" t="s">
        <v>6</v>
      </c>
      <c r="B3" s="5">
        <v>1.6611343E7</v>
      </c>
      <c r="C3" s="4" t="s">
        <v>7</v>
      </c>
    </row>
    <row r="4">
      <c r="A4" s="4" t="s">
        <v>8</v>
      </c>
      <c r="B4" s="5">
        <v>1.6591943E7</v>
      </c>
      <c r="C4" s="4" t="s">
        <v>7</v>
      </c>
    </row>
    <row r="5">
      <c r="A5" s="4" t="s">
        <v>9</v>
      </c>
      <c r="B5" s="5">
        <v>1.6255569E7</v>
      </c>
      <c r="C5" s="4" t="s">
        <v>7</v>
      </c>
    </row>
    <row r="6">
      <c r="A6" s="4" t="s">
        <v>10</v>
      </c>
      <c r="B6" s="5">
        <v>1.3898339E7</v>
      </c>
      <c r="C6" s="4" t="s">
        <v>11</v>
      </c>
    </row>
    <row r="7">
      <c r="A7" s="4" t="s">
        <v>12</v>
      </c>
      <c r="B7" s="5">
        <v>1.3700082E7</v>
      </c>
      <c r="C7" s="4" t="s">
        <v>13</v>
      </c>
    </row>
    <row r="8">
      <c r="A8" s="4" t="s">
        <v>14</v>
      </c>
      <c r="B8" s="5">
        <v>1.3651294E7</v>
      </c>
      <c r="C8" s="4" t="s">
        <v>15</v>
      </c>
    </row>
    <row r="9">
      <c r="A9" s="4" t="s">
        <v>16</v>
      </c>
      <c r="B9" s="5">
        <v>1.3612487E7</v>
      </c>
      <c r="C9" s="4" t="s">
        <v>17</v>
      </c>
    </row>
    <row r="10">
      <c r="A10" s="4" t="s">
        <v>18</v>
      </c>
      <c r="B10" s="3">
        <v>1.3359428E7</v>
      </c>
      <c r="C10" s="4" t="s">
        <v>11</v>
      </c>
    </row>
    <row r="11">
      <c r="A11" s="4" t="s">
        <v>19</v>
      </c>
      <c r="B11" s="3">
        <v>1.3279523E7</v>
      </c>
      <c r="C11" s="4" t="s">
        <v>20</v>
      </c>
    </row>
    <row r="12">
      <c r="A12" s="4" t="s">
        <v>21</v>
      </c>
      <c r="B12" s="3">
        <v>1.3274812E7</v>
      </c>
      <c r="C12" s="4" t="s">
        <v>22</v>
      </c>
    </row>
    <row r="13">
      <c r="A13" s="4" t="s">
        <v>23</v>
      </c>
      <c r="B13" s="6">
        <v>2.51E8</v>
      </c>
      <c r="C13" s="4" t="s">
        <v>24</v>
      </c>
    </row>
    <row r="14">
      <c r="A14" s="4" t="s">
        <v>25</v>
      </c>
      <c r="B14" s="6">
        <v>1.8E8</v>
      </c>
      <c r="C14" s="4" t="s">
        <v>26</v>
      </c>
    </row>
    <row r="15">
      <c r="A15" s="4" t="s">
        <v>27</v>
      </c>
      <c r="B15" s="6">
        <v>1.48E8</v>
      </c>
      <c r="C15" s="4" t="s">
        <v>20</v>
      </c>
    </row>
    <row r="16">
      <c r="A16" s="4" t="s">
        <v>28</v>
      </c>
      <c r="B16" s="6">
        <v>1.45E8</v>
      </c>
      <c r="C16" s="4" t="s">
        <v>29</v>
      </c>
    </row>
    <row r="17">
      <c r="A17" s="4" t="s">
        <v>30</v>
      </c>
      <c r="B17" s="6">
        <v>1.25E8</v>
      </c>
      <c r="C17" s="4" t="s">
        <v>31</v>
      </c>
    </row>
    <row r="18">
      <c r="A18" s="4" t="s">
        <v>32</v>
      </c>
      <c r="B18" s="3">
        <v>9.3272515E7</v>
      </c>
      <c r="C18" s="4" t="s">
        <v>33</v>
      </c>
    </row>
    <row r="19">
      <c r="A19" s="4" t="s">
        <v>34</v>
      </c>
      <c r="B19" s="3">
        <v>9.1588994E7</v>
      </c>
      <c r="C19" s="4" t="s">
        <v>35</v>
      </c>
    </row>
    <row r="20">
      <c r="A20" s="4" t="s">
        <v>36</v>
      </c>
      <c r="B20" s="8">
        <v>3.709854E7</v>
      </c>
      <c r="C20" s="4" t="s">
        <v>17</v>
      </c>
    </row>
    <row r="21">
      <c r="A21" s="4" t="s">
        <v>37</v>
      </c>
      <c r="B21" s="8">
        <v>1.3652312E7</v>
      </c>
      <c r="C21" s="4" t="s">
        <v>38</v>
      </c>
    </row>
    <row r="22">
      <c r="A22" s="4" t="s">
        <v>39</v>
      </c>
      <c r="B22" s="8">
        <v>1.1164384E7</v>
      </c>
      <c r="C22" s="4" t="s">
        <v>17</v>
      </c>
    </row>
    <row r="23">
      <c r="A23" s="4" t="s">
        <v>40</v>
      </c>
      <c r="B23" s="8">
        <v>1.1107051E7</v>
      </c>
      <c r="C23" s="4" t="s">
        <v>17</v>
      </c>
    </row>
    <row r="24">
      <c r="A24" s="4" t="s">
        <v>41</v>
      </c>
      <c r="B24" s="4">
        <v>1.0764262E7</v>
      </c>
      <c r="C24" s="4" t="s">
        <v>42</v>
      </c>
    </row>
    <row r="25">
      <c r="A25" s="4" t="s">
        <v>43</v>
      </c>
      <c r="B25" s="8">
        <v>1.0581322E7</v>
      </c>
      <c r="C25" s="4" t="s">
        <v>17</v>
      </c>
    </row>
    <row r="26" ht="20.25" customHeight="1">
      <c r="A26" s="4" t="s">
        <v>44</v>
      </c>
      <c r="B26" s="8">
        <v>9626872.0</v>
      </c>
      <c r="C26" s="4" t="s">
        <v>45</v>
      </c>
    </row>
    <row r="27">
      <c r="A27" s="4" t="s">
        <v>46</v>
      </c>
      <c r="B27" s="8">
        <v>7974641.0</v>
      </c>
      <c r="C27" s="4" t="s">
        <v>47</v>
      </c>
    </row>
    <row r="28">
      <c r="A28" s="4" t="s">
        <v>48</v>
      </c>
      <c r="B28" s="8">
        <v>7511752.0</v>
      </c>
      <c r="C28" s="4" t="s">
        <v>49</v>
      </c>
    </row>
    <row r="29">
      <c r="A29" s="4" t="s">
        <v>50</v>
      </c>
      <c r="B29" s="8">
        <v>7503760.0</v>
      </c>
      <c r="C29" s="4" t="s">
        <v>17</v>
      </c>
    </row>
    <row r="30">
      <c r="A30" s="4" t="s">
        <v>51</v>
      </c>
      <c r="B30" s="8">
        <v>7498972.0</v>
      </c>
      <c r="C30" s="4" t="s">
        <v>52</v>
      </c>
    </row>
    <row r="31">
      <c r="A31" s="4" t="s">
        <v>53</v>
      </c>
      <c r="B31" s="8">
        <v>1.85244357E8</v>
      </c>
      <c r="C31" s="4" t="s">
        <v>54</v>
      </c>
    </row>
    <row r="32">
      <c r="A32" s="4" t="s">
        <v>55</v>
      </c>
      <c r="B32" s="8">
        <v>1.81533349E8</v>
      </c>
      <c r="C32" s="4" t="s">
        <v>54</v>
      </c>
    </row>
    <row r="33">
      <c r="A33" s="4" t="s">
        <v>56</v>
      </c>
      <c r="B33" s="8">
        <v>1.38560781E8</v>
      </c>
      <c r="C33" s="4" t="s">
        <v>57</v>
      </c>
    </row>
    <row r="34">
      <c r="A34" s="4" t="s">
        <v>58</v>
      </c>
      <c r="B34" s="8">
        <v>1.10325869E8</v>
      </c>
      <c r="C34" s="4" t="s">
        <v>59</v>
      </c>
    </row>
    <row r="35">
      <c r="A35" s="4" t="s">
        <v>60</v>
      </c>
      <c r="B35" s="8">
        <v>1.08780982E8</v>
      </c>
      <c r="C35" s="4" t="s">
        <v>61</v>
      </c>
    </row>
    <row r="36">
      <c r="A36" s="4" t="s">
        <v>62</v>
      </c>
      <c r="B36" s="8">
        <v>1.07771558E8</v>
      </c>
      <c r="C36" s="4" t="s">
        <v>63</v>
      </c>
    </row>
    <row r="37">
      <c r="A37" s="4" t="s">
        <v>64</v>
      </c>
      <c r="B37" s="8">
        <v>1.07630613E8</v>
      </c>
      <c r="C37" s="4" t="s">
        <v>65</v>
      </c>
    </row>
    <row r="38">
      <c r="A38" s="4" t="s">
        <v>66</v>
      </c>
      <c r="B38" s="8">
        <v>1.06536863E8</v>
      </c>
      <c r="C38" s="4" t="s">
        <v>67</v>
      </c>
    </row>
    <row r="39">
      <c r="A39" s="4" t="s">
        <v>68</v>
      </c>
      <c r="B39" s="8">
        <v>8.6063212E7</v>
      </c>
      <c r="C39" s="4" t="s">
        <v>69</v>
      </c>
    </row>
    <row r="40">
      <c r="A40" s="4" t="s">
        <v>70</v>
      </c>
      <c r="B40" s="8">
        <v>8.4513609E7</v>
      </c>
      <c r="C40" s="4" t="s">
        <v>71</v>
      </c>
    </row>
    <row r="41">
      <c r="A41" s="4" t="s">
        <v>72</v>
      </c>
      <c r="B41" s="8">
        <v>8.3772852E7</v>
      </c>
      <c r="C41" s="4" t="s">
        <v>73</v>
      </c>
    </row>
    <row r="44">
      <c r="A44" s="11"/>
      <c r="B44" s="11"/>
      <c r="C44" s="11"/>
      <c r="D44" s="11"/>
      <c r="E44" s="11"/>
      <c r="F44" s="11"/>
      <c r="G44" s="11"/>
      <c r="H44" s="11"/>
      <c r="I44" s="11"/>
    </row>
    <row r="45">
      <c r="A45" s="13"/>
      <c r="B45" s="13"/>
      <c r="C45" s="13"/>
      <c r="D45" s="13"/>
      <c r="E45" s="13"/>
      <c r="F45" s="13"/>
      <c r="G45" s="13"/>
      <c r="H45" s="13"/>
      <c r="I45" s="13"/>
    </row>
    <row r="46">
      <c r="A46" s="13"/>
      <c r="B46" s="13"/>
      <c r="C46" s="13"/>
      <c r="D46" s="13"/>
      <c r="E46" s="13"/>
      <c r="F46" s="13"/>
      <c r="G46" s="13"/>
      <c r="H46" s="13"/>
      <c r="I46" s="13"/>
    </row>
    <row r="47">
      <c r="A47" s="13"/>
      <c r="B47" s="13"/>
      <c r="C47" s="13"/>
      <c r="D47" s="13"/>
      <c r="E47" s="13"/>
      <c r="F47" s="13"/>
      <c r="G47" s="13"/>
      <c r="H47" s="13"/>
      <c r="I47" s="13"/>
    </row>
    <row r="48">
      <c r="A48" s="12"/>
      <c r="B48" s="13"/>
      <c r="C48" s="12"/>
      <c r="D48" s="12"/>
      <c r="E48" s="13"/>
      <c r="F48" s="13"/>
      <c r="G48" s="12"/>
      <c r="H48" s="13"/>
      <c r="I48" s="13"/>
    </row>
    <row r="49">
      <c r="A49" s="12"/>
      <c r="B49" s="12"/>
      <c r="C49" s="13"/>
      <c r="D49" s="13"/>
      <c r="E49" s="12"/>
      <c r="F49" s="12"/>
      <c r="G49" s="13"/>
      <c r="H49" s="12"/>
      <c r="I49" s="12"/>
    </row>
    <row r="50">
      <c r="A50" s="12"/>
      <c r="B50" s="12"/>
      <c r="C50" s="12"/>
      <c r="D50" s="13"/>
      <c r="E50" s="13"/>
      <c r="F50" s="13"/>
      <c r="G50" s="13"/>
      <c r="H50" s="12"/>
      <c r="I50" s="13"/>
    </row>
    <row r="51">
      <c r="A51" s="13"/>
      <c r="B51" s="13"/>
      <c r="C51" s="13"/>
      <c r="D51" s="13"/>
      <c r="E51" s="13"/>
      <c r="F51" s="13"/>
      <c r="G51" s="12"/>
      <c r="H51" s="13"/>
      <c r="I51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</v>
      </c>
      <c r="B1" s="14" t="s">
        <v>77</v>
      </c>
    </row>
    <row r="2">
      <c r="A2" s="18" t="s">
        <v>78</v>
      </c>
      <c r="B2" s="14">
        <v>6.0</v>
      </c>
    </row>
    <row r="3">
      <c r="A3" s="18" t="s">
        <v>79</v>
      </c>
      <c r="B3" s="14">
        <v>3.0</v>
      </c>
    </row>
    <row r="4">
      <c r="A4" s="18" t="s">
        <v>80</v>
      </c>
      <c r="B4" s="14">
        <v>2.0</v>
      </c>
    </row>
    <row r="5">
      <c r="A5" s="18" t="s">
        <v>81</v>
      </c>
      <c r="B5" s="14">
        <v>2.0</v>
      </c>
    </row>
    <row r="6">
      <c r="A6" s="18" t="s">
        <v>82</v>
      </c>
      <c r="B6" s="14">
        <v>2.0</v>
      </c>
    </row>
    <row r="7">
      <c r="A7" s="18" t="s">
        <v>38</v>
      </c>
      <c r="B7" s="14">
        <v>2.0</v>
      </c>
    </row>
    <row r="8">
      <c r="A8" s="18" t="s">
        <v>49</v>
      </c>
      <c r="B8" s="14">
        <v>2.0</v>
      </c>
    </row>
  </sheetData>
  <drawing r:id="rId1"/>
</worksheet>
</file>