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krisb\OneDrive\Počítač\"/>
    </mc:Choice>
  </mc:AlternateContent>
  <xr:revisionPtr revIDLastSave="0" documentId="13_ncr:1_{F2FB8563-B2CF-4CDD-82AB-28FEE5D7A9F6}" xr6:coauthVersionLast="45" xr6:coauthVersionMax="45" xr10:uidLastSave="{00000000-0000-0000-0000-000000000000}"/>
  <bookViews>
    <workbookView xWindow="-120" yWindow="-120" windowWidth="29040" windowHeight="15840" activeTab="1" xr2:uid="{C51DB1C8-101A-45F8-BBF8-1EAB47EE6D81}"/>
  </bookViews>
  <sheets>
    <sheet name="hmotnosti_produktov" sheetId="1" r:id="rId1"/>
    <sheet name="polozk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</calcChain>
</file>

<file path=xl/sharedStrings.xml><?xml version="1.0" encoding="utf-8"?>
<sst xmlns="http://schemas.openxmlformats.org/spreadsheetml/2006/main" count="271" uniqueCount="189">
  <si>
    <t>12190523C</t>
  </si>
  <si>
    <t>E-SADA LAND ROVER</t>
  </si>
  <si>
    <t>12190523PL</t>
  </si>
  <si>
    <t>12200500B</t>
  </si>
  <si>
    <t>E-SADA SAAB 9-3-archivovaná 23.06.2021</t>
  </si>
  <si>
    <t>12200500C</t>
  </si>
  <si>
    <t>12200500J</t>
  </si>
  <si>
    <t>12200501J</t>
  </si>
  <si>
    <t>E-SADA SAAB 9-5 - archivovaná 23.01.2023</t>
  </si>
  <si>
    <t>12210002J</t>
  </si>
  <si>
    <t>E-SADA SEAT IBIZA-archivovaná 10.02.2021</t>
  </si>
  <si>
    <t>12210003J</t>
  </si>
  <si>
    <t>E-SADA SEAT CORDOBA</t>
  </si>
  <si>
    <t>12210100B</t>
  </si>
  <si>
    <t>E-SADA SEAT TOLEDO S5</t>
  </si>
  <si>
    <t>12210100G</t>
  </si>
  <si>
    <t>E-SADA SEAT TOLEDO S5- archivovaná 11.08.2021</t>
  </si>
  <si>
    <t>12210100J</t>
  </si>
  <si>
    <t>E-SADA SEAT TOLEDO S5 - archivovaná 23.01.2023</t>
  </si>
  <si>
    <t>12210101G</t>
  </si>
  <si>
    <t>E-SADA SEAT IBIZA</t>
  </si>
  <si>
    <t>12210101J</t>
  </si>
  <si>
    <t>12210102G</t>
  </si>
  <si>
    <t>E-SADA SEAT CORDOBA LIMOUSINE</t>
  </si>
  <si>
    <t>12210102J</t>
  </si>
  <si>
    <t>12210103G</t>
  </si>
  <si>
    <t>E-SADA SEAT CORDOBA VARIO</t>
  </si>
  <si>
    <t>12210103J</t>
  </si>
  <si>
    <t>12210104J</t>
  </si>
  <si>
    <t>E-SADA SEAT LEON - archivovaná 23.01.2023</t>
  </si>
  <si>
    <t>12210105J</t>
  </si>
  <si>
    <t>E-SADA SEAT TOLEDO - archivovaná 23.01.2023</t>
  </si>
  <si>
    <t>12210500J</t>
  </si>
  <si>
    <t>E-SADA SEAT AROSA ab 11/00</t>
  </si>
  <si>
    <t>12210501C</t>
  </si>
  <si>
    <t>E-SADA SEAT IBIZA - archivované 3.1.2023</t>
  </si>
  <si>
    <t>12210501G</t>
  </si>
  <si>
    <t>12210501J</t>
  </si>
  <si>
    <t>12210502A</t>
  </si>
  <si>
    <t>E-SADA SEAT ALTEA ab 06/04 - NEPLATNÁ VERZIA</t>
  </si>
  <si>
    <t>12210502C</t>
  </si>
  <si>
    <t>12210502G</t>
  </si>
  <si>
    <t>12210502J</t>
  </si>
  <si>
    <t>12210502SK</t>
  </si>
  <si>
    <t>12210502Y</t>
  </si>
  <si>
    <t>12210503A</t>
  </si>
  <si>
    <t>E-SADA SEAT ALTEA, TOLEDO- NEPLATNÁ VERZIA</t>
  </si>
  <si>
    <t>12210503B</t>
  </si>
  <si>
    <t>12210503C</t>
  </si>
  <si>
    <t>12210503J</t>
  </si>
  <si>
    <t>19500632CR</t>
  </si>
  <si>
    <t>E-SADA LAND ROVER, JAGUAR</t>
  </si>
  <si>
    <t>19500632PF</t>
  </si>
  <si>
    <t>19500637CR</t>
  </si>
  <si>
    <t>E-SADA OPEL, CITROEN, PEUGEOT,TOYOTA, FIAT</t>
  </si>
  <si>
    <t>19500637G</t>
  </si>
  <si>
    <t>E-SADA OPEL, CITROEN, PEUGEOT,TOYOTA - archivované</t>
  </si>
  <si>
    <t>19500637PF</t>
  </si>
  <si>
    <t>19500638CR</t>
  </si>
  <si>
    <t>E-SADA PEUGEOT, OPEL, CITROEN</t>
  </si>
  <si>
    <t>19500639CR</t>
  </si>
  <si>
    <t>E-SADA NISSAN, RENAULT, MERCEDES BENZ-archivovaná 12.12.2022</t>
  </si>
  <si>
    <t>19500639PF</t>
  </si>
  <si>
    <t>19500641CR</t>
  </si>
  <si>
    <t>E-SADA MERCEDES BENZ, SEAT, CUPRA, VW, INFINITI, FORD</t>
  </si>
  <si>
    <t>19500641PF</t>
  </si>
  <si>
    <t>19500642CR</t>
  </si>
  <si>
    <t>E-SADA SEAT, VW, AUDI, SKODA</t>
  </si>
  <si>
    <t>19500642PF</t>
  </si>
  <si>
    <t>19500644CR</t>
  </si>
  <si>
    <t>E-SADA OPEL, PEUGEOT, CITROEN, DS-AUTOMOBILES, FIAT</t>
  </si>
  <si>
    <t>16180506C</t>
  </si>
  <si>
    <t>E-SADA RENAULT CLIO - archivované 3.1.2023</t>
  </si>
  <si>
    <t>16180506J</t>
  </si>
  <si>
    <t>E-SADA RENAULT CLIO</t>
  </si>
  <si>
    <t>16180507C</t>
  </si>
  <si>
    <t>E-SADA RENAULT MEGANE SCÉNIC</t>
  </si>
  <si>
    <t>16180507J</t>
  </si>
  <si>
    <t>16180508C</t>
  </si>
  <si>
    <t>E-SADA RENAULT MEGANE - archivované 3.1.2023</t>
  </si>
  <si>
    <t>16180508J</t>
  </si>
  <si>
    <t>E-SADA RENAULT MEGANE-archivovaná 14.2.2019</t>
  </si>
  <si>
    <t>16180509C</t>
  </si>
  <si>
    <t>E-SADA RENAULT MEGANE II</t>
  </si>
  <si>
    <t>16180509J</t>
  </si>
  <si>
    <t>E-SADA RENAULT MEGANE II-archivovaná 14.2.2019</t>
  </si>
  <si>
    <t>16180509PL</t>
  </si>
  <si>
    <t>16180510C</t>
  </si>
  <si>
    <t>E-SADA RENAULT MEGANE</t>
  </si>
  <si>
    <t>16180510J</t>
  </si>
  <si>
    <t>artikel</t>
  </si>
  <si>
    <t>nazov</t>
  </si>
  <si>
    <t>11010686</t>
  </si>
  <si>
    <t>11010687</t>
  </si>
  <si>
    <t>11010688</t>
  </si>
  <si>
    <t>11010689</t>
  </si>
  <si>
    <t>11010690</t>
  </si>
  <si>
    <t>11010691</t>
  </si>
  <si>
    <t>11010692</t>
  </si>
  <si>
    <t>11010693</t>
  </si>
  <si>
    <t>11010694</t>
  </si>
  <si>
    <t>11010695</t>
  </si>
  <si>
    <t>11010696</t>
  </si>
  <si>
    <t>11010697</t>
  </si>
  <si>
    <t>11010698</t>
  </si>
  <si>
    <t>11010699</t>
  </si>
  <si>
    <t>110107</t>
  </si>
  <si>
    <t>11010700</t>
  </si>
  <si>
    <t>11010701</t>
  </si>
  <si>
    <t>26290503J</t>
  </si>
  <si>
    <t>26290504C</t>
  </si>
  <si>
    <t>26290504J</t>
  </si>
  <si>
    <t>26290505C</t>
  </si>
  <si>
    <t>26290505G</t>
  </si>
  <si>
    <t>26290505J</t>
  </si>
  <si>
    <t>26290506C</t>
  </si>
  <si>
    <t>26290506J</t>
  </si>
  <si>
    <t>26290507C</t>
  </si>
  <si>
    <t>26290507J</t>
  </si>
  <si>
    <t>26290508C</t>
  </si>
  <si>
    <t>26290508G</t>
  </si>
  <si>
    <t>26290508J</t>
  </si>
  <si>
    <t>26290508MF</t>
  </si>
  <si>
    <t>26290509C</t>
  </si>
  <si>
    <t>26290509J</t>
  </si>
  <si>
    <t>26290510G</t>
  </si>
  <si>
    <t>26290511C</t>
  </si>
  <si>
    <t>26290511J</t>
  </si>
  <si>
    <t>26300500C</t>
  </si>
  <si>
    <t>26300500F</t>
  </si>
  <si>
    <t>26300500G</t>
  </si>
  <si>
    <t>26300500J</t>
  </si>
  <si>
    <t>26300501C</t>
  </si>
  <si>
    <t>26300501J</t>
  </si>
  <si>
    <t>26320500C</t>
  </si>
  <si>
    <t>26320500J</t>
  </si>
  <si>
    <t>26320501C</t>
  </si>
  <si>
    <t>26320501J</t>
  </si>
  <si>
    <t>26320502C</t>
  </si>
  <si>
    <t>26320502J</t>
  </si>
  <si>
    <t>26320502SY</t>
  </si>
  <si>
    <t>26320503C</t>
  </si>
  <si>
    <t>26320503J</t>
  </si>
  <si>
    <t>26320504C</t>
  </si>
  <si>
    <t>26320504J</t>
  </si>
  <si>
    <t>26320505C</t>
  </si>
  <si>
    <t>26320505J</t>
  </si>
  <si>
    <t>26320508C</t>
  </si>
  <si>
    <t>26320508J</t>
  </si>
  <si>
    <t>26320509C</t>
  </si>
  <si>
    <t>26320509J</t>
  </si>
  <si>
    <t>26320511J</t>
  </si>
  <si>
    <t>26330500CT</t>
  </si>
  <si>
    <t>26330501CT</t>
  </si>
  <si>
    <t>26340500C</t>
  </si>
  <si>
    <t>26340500V</t>
  </si>
  <si>
    <t>26340501V</t>
  </si>
  <si>
    <t>26350500C</t>
  </si>
  <si>
    <t>26350500J</t>
  </si>
  <si>
    <t>26350517C</t>
  </si>
  <si>
    <t>26360500C</t>
  </si>
  <si>
    <t>26360500J</t>
  </si>
  <si>
    <t>26360501B</t>
  </si>
  <si>
    <t>26360501C</t>
  </si>
  <si>
    <t>26360501J</t>
  </si>
  <si>
    <t>26370500C</t>
  </si>
  <si>
    <t>26370500J</t>
  </si>
  <si>
    <t>26370500PL</t>
  </si>
  <si>
    <t>26370501C</t>
  </si>
  <si>
    <t>26370501J</t>
  </si>
  <si>
    <t>26380500C</t>
  </si>
  <si>
    <t>26380500CA</t>
  </si>
  <si>
    <t>26380500J</t>
  </si>
  <si>
    <t>26380501C</t>
  </si>
  <si>
    <t>26380501CA</t>
  </si>
  <si>
    <t>26380501J</t>
  </si>
  <si>
    <t>26400007C</t>
  </si>
  <si>
    <t>26400007SK</t>
  </si>
  <si>
    <t>26400008</t>
  </si>
  <si>
    <t>26400008C</t>
  </si>
  <si>
    <t>26400008U</t>
  </si>
  <si>
    <t>26400501C</t>
  </si>
  <si>
    <t>26400501J</t>
  </si>
  <si>
    <t>26400501SK</t>
  </si>
  <si>
    <t>26400520PL</t>
  </si>
  <si>
    <t>26400530C</t>
  </si>
  <si>
    <t>hmotnost</t>
  </si>
  <si>
    <t>artikel_typ</t>
  </si>
  <si>
    <t>hmotnosť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</si>
</sst>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" fontId="0" fillId="0" borderId="0" xfId="0" applyNumberFormat="1"/>
  </cellXfs>
  <cellStyles count="1">
    <cellStyle name="Normálna" xfId="0" builtinId="0"/>
  </cellStyles>
  <dxfs count="7">
    <dxf>
      <numFmt numFmtId="4" formatCode="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9C595-3C2D-424C-B034-47DFA18E44C9}" name="Tabuľka1" displayName="Tabuľka1" ref="A1:B152" totalsRowShown="0">
  <autoFilter ref="A1:B152" xr:uid="{9929C595-3C2D-424C-B034-47DFA18E44C9}"/>
  <tableColumns count="2">
    <tableColumn id="1" xr3:uid="{7C994828-75EF-4B64-A39C-5A0B4A313882}" name="artikel" dataDxfId="6"/>
    <tableColumn id="3" xr3:uid="{E4199F57-0666-4B91-9144-C54961AE0233}" name="hmotnost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3E1950-F39D-484F-B416-C690F53CB897}" name="Tabuľka2" displayName="Tabuľka2" ref="A1:D58" totalsRowShown="0" tableBorderDxfId="4">
  <autoFilter ref="A1:D58" xr:uid="{3A3E1950-F39D-484F-B416-C690F53CB897}"/>
  <tableColumns count="4">
    <tableColumn id="1" xr3:uid="{16875978-2793-40B4-A626-A10A762C402E}" name="artikel" dataDxfId="3"/>
    <tableColumn id="2" xr3:uid="{A0631BED-7548-4943-8380-9CD6ED182979}" name="nazov" dataDxfId="2"/>
    <tableColumn id="3" xr3:uid="{29D59F2A-C3C5-4DD6-ADED-F6F4F0E96E28}" name="artikel_typ" dataDxfId="1">
      <calculatedColumnFormula>LEFT(A2,2)</calculatedColumnFormula>
    </tableColumn>
    <tableColumn id="4" xr3:uid="{78C94900-9FF1-4977-85DF-ACE7B278DB95}" name="hmotnosť" dataDxfId="0">
      <calculatedColumnFormula>hmotnosti_produktov!B2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27BD-ED31-4373-AD9D-67A699D29EBB}">
  <dimension ref="A1:B152"/>
  <sheetViews>
    <sheetView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4.5703125" customWidth="1"/>
  </cols>
  <sheetData>
    <row r="1" spans="1:2" x14ac:dyDescent="0.25">
      <c r="A1" s="1" t="s">
        <v>90</v>
      </c>
      <c r="B1" s="3" t="s">
        <v>186</v>
      </c>
    </row>
    <row r="2" spans="1:2" x14ac:dyDescent="0.25">
      <c r="A2" s="1" t="s">
        <v>0</v>
      </c>
      <c r="B2" s="2">
        <v>492.98</v>
      </c>
    </row>
    <row r="3" spans="1:2" x14ac:dyDescent="0.25">
      <c r="A3" s="1" t="s">
        <v>2</v>
      </c>
      <c r="B3" s="2">
        <v>492.98</v>
      </c>
    </row>
    <row r="4" spans="1:2" x14ac:dyDescent="0.25">
      <c r="A4" s="1" t="s">
        <v>3</v>
      </c>
      <c r="B4" s="2">
        <v>528.5</v>
      </c>
    </row>
    <row r="5" spans="1:2" x14ac:dyDescent="0.25">
      <c r="A5" s="1" t="s">
        <v>5</v>
      </c>
      <c r="B5" s="2">
        <v>0</v>
      </c>
    </row>
    <row r="6" spans="1:2" x14ac:dyDescent="0.25">
      <c r="A6" s="1" t="s">
        <v>6</v>
      </c>
      <c r="B6" s="2">
        <v>527.20000000000005</v>
      </c>
    </row>
    <row r="7" spans="1:2" x14ac:dyDescent="0.25">
      <c r="A7" s="1" t="s">
        <v>7</v>
      </c>
      <c r="B7" s="2">
        <v>820.42</v>
      </c>
    </row>
    <row r="8" spans="1:2" x14ac:dyDescent="0.25">
      <c r="A8" s="1" t="s">
        <v>9</v>
      </c>
      <c r="B8" s="2">
        <v>882.1</v>
      </c>
    </row>
    <row r="9" spans="1:2" x14ac:dyDescent="0.25">
      <c r="A9" s="1" t="s">
        <v>11</v>
      </c>
      <c r="B9" s="2">
        <v>947.45</v>
      </c>
    </row>
    <row r="10" spans="1:2" x14ac:dyDescent="0.25">
      <c r="A10" s="1" t="s">
        <v>13</v>
      </c>
      <c r="B10" s="2">
        <v>0</v>
      </c>
    </row>
    <row r="11" spans="1:2" x14ac:dyDescent="0.25">
      <c r="A11" s="1" t="s">
        <v>15</v>
      </c>
      <c r="B11" s="2">
        <v>810</v>
      </c>
    </row>
    <row r="12" spans="1:2" x14ac:dyDescent="0.25">
      <c r="A12" s="1" t="s">
        <v>17</v>
      </c>
      <c r="B12" s="2">
        <v>951.69</v>
      </c>
    </row>
    <row r="13" spans="1:2" x14ac:dyDescent="0.25">
      <c r="A13" s="1" t="s">
        <v>19</v>
      </c>
      <c r="B13" s="2">
        <v>780</v>
      </c>
    </row>
    <row r="14" spans="1:2" x14ac:dyDescent="0.25">
      <c r="A14" s="1" t="s">
        <v>21</v>
      </c>
      <c r="B14" s="2">
        <v>908.04</v>
      </c>
    </row>
    <row r="15" spans="1:2" x14ac:dyDescent="0.25">
      <c r="A15" s="1" t="s">
        <v>22</v>
      </c>
      <c r="B15" s="2">
        <v>860</v>
      </c>
    </row>
    <row r="16" spans="1:2" x14ac:dyDescent="0.25">
      <c r="A16" s="1" t="s">
        <v>24</v>
      </c>
      <c r="B16" s="2">
        <v>0</v>
      </c>
    </row>
    <row r="17" spans="1:2" x14ac:dyDescent="0.25">
      <c r="A17" s="1" t="s">
        <v>25</v>
      </c>
      <c r="B17" s="2">
        <v>775</v>
      </c>
    </row>
    <row r="18" spans="1:2" x14ac:dyDescent="0.25">
      <c r="A18" s="1" t="s">
        <v>27</v>
      </c>
      <c r="B18" s="2">
        <v>934.04</v>
      </c>
    </row>
    <row r="19" spans="1:2" x14ac:dyDescent="0.25">
      <c r="A19" s="1" t="s">
        <v>28</v>
      </c>
      <c r="B19" s="2">
        <v>771.16</v>
      </c>
    </row>
    <row r="20" spans="1:2" x14ac:dyDescent="0.25">
      <c r="A20" s="1" t="s">
        <v>30</v>
      </c>
      <c r="B20" s="2">
        <v>595.45000000000005</v>
      </c>
    </row>
    <row r="21" spans="1:2" x14ac:dyDescent="0.25">
      <c r="A21" s="1" t="s">
        <v>32</v>
      </c>
      <c r="B21" s="2">
        <v>0</v>
      </c>
    </row>
    <row r="22" spans="1:2" x14ac:dyDescent="0.25">
      <c r="A22" s="1" t="s">
        <v>34</v>
      </c>
      <c r="B22" s="2">
        <v>522.54999999999995</v>
      </c>
    </row>
    <row r="23" spans="1:2" x14ac:dyDescent="0.25">
      <c r="A23" s="1" t="s">
        <v>36</v>
      </c>
      <c r="B23" s="2">
        <v>551.75</v>
      </c>
    </row>
    <row r="24" spans="1:2" x14ac:dyDescent="0.25">
      <c r="A24" s="1" t="s">
        <v>37</v>
      </c>
      <c r="B24" s="2">
        <v>557.54999999999995</v>
      </c>
    </row>
    <row r="25" spans="1:2" x14ac:dyDescent="0.25">
      <c r="A25" s="1" t="s">
        <v>38</v>
      </c>
      <c r="B25" s="2">
        <v>0</v>
      </c>
    </row>
    <row r="26" spans="1:2" x14ac:dyDescent="0.25">
      <c r="A26" s="1" t="s">
        <v>40</v>
      </c>
      <c r="B26" s="2">
        <v>1070</v>
      </c>
    </row>
    <row r="27" spans="1:2" x14ac:dyDescent="0.25">
      <c r="A27" s="1" t="s">
        <v>41</v>
      </c>
      <c r="B27" s="2">
        <v>1071</v>
      </c>
    </row>
    <row r="28" spans="1:2" x14ac:dyDescent="0.25">
      <c r="A28" s="1" t="s">
        <v>42</v>
      </c>
      <c r="B28" s="2">
        <v>1071</v>
      </c>
    </row>
    <row r="29" spans="1:2" x14ac:dyDescent="0.25">
      <c r="A29" s="1" t="s">
        <v>43</v>
      </c>
      <c r="B29" s="2">
        <v>1066</v>
      </c>
    </row>
    <row r="30" spans="1:2" x14ac:dyDescent="0.25">
      <c r="A30" s="1" t="s">
        <v>44</v>
      </c>
      <c r="B30" s="2">
        <v>1068.0999999999999</v>
      </c>
    </row>
    <row r="31" spans="1:2" x14ac:dyDescent="0.25">
      <c r="A31" s="1" t="s">
        <v>45</v>
      </c>
      <c r="B31" s="2">
        <v>0</v>
      </c>
    </row>
    <row r="32" spans="1:2" x14ac:dyDescent="0.25">
      <c r="A32" s="1" t="s">
        <v>47</v>
      </c>
      <c r="B32" s="2">
        <v>1239.94</v>
      </c>
    </row>
    <row r="33" spans="1:2" x14ac:dyDescent="0.25">
      <c r="A33" s="1" t="s">
        <v>48</v>
      </c>
      <c r="B33" s="2">
        <v>1233</v>
      </c>
    </row>
    <row r="34" spans="1:2" x14ac:dyDescent="0.25">
      <c r="A34" s="1" t="s">
        <v>49</v>
      </c>
      <c r="B34" s="2">
        <v>1238.98</v>
      </c>
    </row>
    <row r="35" spans="1:2" x14ac:dyDescent="0.25">
      <c r="A35" s="1" t="s">
        <v>50</v>
      </c>
      <c r="B35" s="2">
        <v>595.54999999999995</v>
      </c>
    </row>
    <row r="36" spans="1:2" x14ac:dyDescent="0.25">
      <c r="A36" s="1" t="s">
        <v>52</v>
      </c>
      <c r="B36" s="2">
        <v>615.67999999999995</v>
      </c>
    </row>
    <row r="37" spans="1:2" x14ac:dyDescent="0.25">
      <c r="A37" s="1" t="s">
        <v>53</v>
      </c>
      <c r="B37" s="2">
        <v>850.5</v>
      </c>
    </row>
    <row r="38" spans="1:2" x14ac:dyDescent="0.25">
      <c r="A38" s="1" t="s">
        <v>55</v>
      </c>
      <c r="B38" s="2">
        <v>919.49</v>
      </c>
    </row>
    <row r="39" spans="1:2" x14ac:dyDescent="0.25">
      <c r="A39" s="1" t="s">
        <v>57</v>
      </c>
      <c r="B39" s="2">
        <v>849.25</v>
      </c>
    </row>
    <row r="40" spans="1:2" x14ac:dyDescent="0.25">
      <c r="A40" s="1" t="s">
        <v>58</v>
      </c>
      <c r="B40" s="2">
        <v>692.62</v>
      </c>
    </row>
    <row r="41" spans="1:2" x14ac:dyDescent="0.25">
      <c r="A41" s="1" t="s">
        <v>60</v>
      </c>
      <c r="B41" s="2">
        <v>863.6</v>
      </c>
    </row>
    <row r="42" spans="1:2" x14ac:dyDescent="0.25">
      <c r="A42" s="1" t="s">
        <v>62</v>
      </c>
      <c r="B42" s="2">
        <v>863.6</v>
      </c>
    </row>
    <row r="43" spans="1:2" x14ac:dyDescent="0.25">
      <c r="A43" s="1" t="s">
        <v>63</v>
      </c>
      <c r="B43" s="2">
        <v>585.02</v>
      </c>
    </row>
    <row r="44" spans="1:2" x14ac:dyDescent="0.25">
      <c r="A44" s="1" t="s">
        <v>65</v>
      </c>
      <c r="B44" s="2">
        <v>585.02</v>
      </c>
    </row>
    <row r="45" spans="1:2" x14ac:dyDescent="0.25">
      <c r="A45" s="1" t="s">
        <v>66</v>
      </c>
      <c r="B45" s="2">
        <v>1065.52</v>
      </c>
    </row>
    <row r="46" spans="1:2" x14ac:dyDescent="0.25">
      <c r="A46" s="1" t="s">
        <v>68</v>
      </c>
      <c r="B46" s="2">
        <v>1065.52</v>
      </c>
    </row>
    <row r="47" spans="1:2" x14ac:dyDescent="0.25">
      <c r="A47" s="1" t="s">
        <v>69</v>
      </c>
      <c r="B47" s="2">
        <v>1076.8399999999999</v>
      </c>
    </row>
    <row r="48" spans="1:2" x14ac:dyDescent="0.25">
      <c r="A48" s="1" t="s">
        <v>71</v>
      </c>
      <c r="B48" s="2">
        <v>0</v>
      </c>
    </row>
    <row r="49" spans="1:2" x14ac:dyDescent="0.25">
      <c r="A49" s="1" t="s">
        <v>73</v>
      </c>
      <c r="B49" s="2">
        <v>571.08000000000004</v>
      </c>
    </row>
    <row r="50" spans="1:2" x14ac:dyDescent="0.25">
      <c r="A50" s="1" t="s">
        <v>75</v>
      </c>
      <c r="B50" s="2">
        <v>501.4</v>
      </c>
    </row>
    <row r="51" spans="1:2" x14ac:dyDescent="0.25">
      <c r="A51" s="1" t="s">
        <v>77</v>
      </c>
      <c r="B51" s="2">
        <v>531.29999999999995</v>
      </c>
    </row>
    <row r="52" spans="1:2" x14ac:dyDescent="0.25">
      <c r="A52" s="1" t="s">
        <v>78</v>
      </c>
      <c r="B52" s="2">
        <v>581.21</v>
      </c>
    </row>
    <row r="53" spans="1:2" x14ac:dyDescent="0.25">
      <c r="A53" s="1" t="s">
        <v>80</v>
      </c>
      <c r="B53" s="2">
        <v>681.21</v>
      </c>
    </row>
    <row r="54" spans="1:2" x14ac:dyDescent="0.25">
      <c r="A54" s="1" t="s">
        <v>82</v>
      </c>
      <c r="B54" s="2">
        <v>484.35</v>
      </c>
    </row>
    <row r="55" spans="1:2" x14ac:dyDescent="0.25">
      <c r="A55" s="1" t="s">
        <v>84</v>
      </c>
      <c r="B55" s="2">
        <v>471.35</v>
      </c>
    </row>
    <row r="56" spans="1:2" x14ac:dyDescent="0.25">
      <c r="A56" s="1" t="s">
        <v>86</v>
      </c>
      <c r="B56" s="2">
        <v>529.45000000000005</v>
      </c>
    </row>
    <row r="57" spans="1:2" x14ac:dyDescent="0.25">
      <c r="A57" s="1" t="s">
        <v>87</v>
      </c>
      <c r="B57" s="2">
        <v>474.15</v>
      </c>
    </row>
    <row r="58" spans="1:2" x14ac:dyDescent="0.25">
      <c r="A58" s="1" t="s">
        <v>89</v>
      </c>
      <c r="B58" s="2">
        <v>394.1</v>
      </c>
    </row>
    <row r="59" spans="1:2" x14ac:dyDescent="0.25">
      <c r="A59" s="1" t="s">
        <v>92</v>
      </c>
      <c r="B59" s="2">
        <v>0</v>
      </c>
    </row>
    <row r="60" spans="1:2" x14ac:dyDescent="0.25">
      <c r="A60" s="1" t="s">
        <v>93</v>
      </c>
      <c r="B60" s="2">
        <v>0</v>
      </c>
    </row>
    <row r="61" spans="1:2" x14ac:dyDescent="0.25">
      <c r="A61" s="1" t="s">
        <v>94</v>
      </c>
      <c r="B61" s="2">
        <v>0</v>
      </c>
    </row>
    <row r="62" spans="1:2" x14ac:dyDescent="0.25">
      <c r="A62" s="1" t="s">
        <v>95</v>
      </c>
      <c r="B62" s="2">
        <v>0</v>
      </c>
    </row>
    <row r="63" spans="1:2" x14ac:dyDescent="0.25">
      <c r="A63" s="1" t="s">
        <v>96</v>
      </c>
      <c r="B63" s="2">
        <v>0</v>
      </c>
    </row>
    <row r="64" spans="1:2" x14ac:dyDescent="0.25">
      <c r="A64" s="1" t="s">
        <v>97</v>
      </c>
      <c r="B64" s="2">
        <v>0</v>
      </c>
    </row>
    <row r="65" spans="1:2" x14ac:dyDescent="0.25">
      <c r="A65" s="1" t="s">
        <v>98</v>
      </c>
      <c r="B65" s="2">
        <v>0</v>
      </c>
    </row>
    <row r="66" spans="1:2" x14ac:dyDescent="0.25">
      <c r="A66" s="1" t="s">
        <v>99</v>
      </c>
      <c r="B66" s="2">
        <v>0</v>
      </c>
    </row>
    <row r="67" spans="1:2" x14ac:dyDescent="0.25">
      <c r="A67" s="1" t="s">
        <v>100</v>
      </c>
      <c r="B67" s="2">
        <v>0</v>
      </c>
    </row>
    <row r="68" spans="1:2" x14ac:dyDescent="0.25">
      <c r="A68" s="1" t="s">
        <v>101</v>
      </c>
      <c r="B68" s="2">
        <v>0</v>
      </c>
    </row>
    <row r="69" spans="1:2" x14ac:dyDescent="0.25">
      <c r="A69" s="1" t="s">
        <v>102</v>
      </c>
      <c r="B69" s="2">
        <v>0</v>
      </c>
    </row>
    <row r="70" spans="1:2" x14ac:dyDescent="0.25">
      <c r="A70" s="1" t="s">
        <v>103</v>
      </c>
      <c r="B70" s="2">
        <v>0</v>
      </c>
    </row>
    <row r="71" spans="1:2" x14ac:dyDescent="0.25">
      <c r="A71" s="1" t="s">
        <v>104</v>
      </c>
      <c r="B71" s="2">
        <v>0</v>
      </c>
    </row>
    <row r="72" spans="1:2" x14ac:dyDescent="0.25">
      <c r="A72" s="1" t="s">
        <v>105</v>
      </c>
      <c r="B72" s="2">
        <v>0</v>
      </c>
    </row>
    <row r="73" spans="1:2" x14ac:dyDescent="0.25">
      <c r="A73" s="1" t="s">
        <v>106</v>
      </c>
      <c r="B73" s="2">
        <v>0</v>
      </c>
    </row>
    <row r="74" spans="1:2" x14ac:dyDescent="0.25">
      <c r="A74" s="1" t="s">
        <v>107</v>
      </c>
      <c r="B74" s="2">
        <v>0</v>
      </c>
    </row>
    <row r="75" spans="1:2" x14ac:dyDescent="0.25">
      <c r="A75" s="1" t="s">
        <v>108</v>
      </c>
      <c r="B75" s="2">
        <v>0</v>
      </c>
    </row>
    <row r="76" spans="1:2" x14ac:dyDescent="0.25">
      <c r="A76" s="1" t="s">
        <v>109</v>
      </c>
      <c r="B76" s="2">
        <v>930.83</v>
      </c>
    </row>
    <row r="77" spans="1:2" x14ac:dyDescent="0.25">
      <c r="A77" s="1" t="s">
        <v>110</v>
      </c>
      <c r="B77" s="2">
        <v>876.82</v>
      </c>
    </row>
    <row r="78" spans="1:2" x14ac:dyDescent="0.25">
      <c r="A78" s="1" t="s">
        <v>111</v>
      </c>
      <c r="B78" s="2">
        <v>0</v>
      </c>
    </row>
    <row r="79" spans="1:2" x14ac:dyDescent="0.25">
      <c r="A79" s="1" t="s">
        <v>112</v>
      </c>
      <c r="B79" s="2">
        <v>784.25</v>
      </c>
    </row>
    <row r="80" spans="1:2" x14ac:dyDescent="0.25">
      <c r="A80" s="1" t="s">
        <v>113</v>
      </c>
      <c r="B80" s="2">
        <v>812.75</v>
      </c>
    </row>
    <row r="81" spans="1:2" x14ac:dyDescent="0.25">
      <c r="A81" s="1" t="s">
        <v>114</v>
      </c>
      <c r="B81" s="2">
        <v>0</v>
      </c>
    </row>
    <row r="82" spans="1:2" x14ac:dyDescent="0.25">
      <c r="A82" s="1" t="s">
        <v>115</v>
      </c>
      <c r="B82" s="2">
        <v>0</v>
      </c>
    </row>
    <row r="83" spans="1:2" x14ac:dyDescent="0.25">
      <c r="A83" s="1" t="s">
        <v>116</v>
      </c>
      <c r="B83" s="2">
        <v>0</v>
      </c>
    </row>
    <row r="84" spans="1:2" x14ac:dyDescent="0.25">
      <c r="A84" s="1" t="s">
        <v>117</v>
      </c>
      <c r="B84" s="2">
        <v>0</v>
      </c>
    </row>
    <row r="85" spans="1:2" x14ac:dyDescent="0.25">
      <c r="A85" s="1" t="s">
        <v>118</v>
      </c>
      <c r="B85" s="2">
        <v>0</v>
      </c>
    </row>
    <row r="86" spans="1:2" x14ac:dyDescent="0.25">
      <c r="A86" s="1" t="s">
        <v>119</v>
      </c>
      <c r="B86" s="2">
        <v>846.3</v>
      </c>
    </row>
    <row r="87" spans="1:2" x14ac:dyDescent="0.25">
      <c r="A87" s="1" t="s">
        <v>120</v>
      </c>
      <c r="B87" s="2">
        <v>871.66</v>
      </c>
    </row>
    <row r="88" spans="1:2" x14ac:dyDescent="0.25">
      <c r="A88" s="1" t="s">
        <v>121</v>
      </c>
      <c r="B88" s="2">
        <v>846.5</v>
      </c>
    </row>
    <row r="89" spans="1:2" x14ac:dyDescent="0.25">
      <c r="A89" s="1" t="s">
        <v>122</v>
      </c>
      <c r="B89" s="2">
        <v>919.7</v>
      </c>
    </row>
    <row r="90" spans="1:2" x14ac:dyDescent="0.25">
      <c r="A90" s="1" t="s">
        <v>123</v>
      </c>
      <c r="B90" s="2">
        <v>842.83</v>
      </c>
    </row>
    <row r="91" spans="1:2" x14ac:dyDescent="0.25">
      <c r="A91" s="1" t="s">
        <v>124</v>
      </c>
      <c r="B91" s="2">
        <v>869.53</v>
      </c>
    </row>
    <row r="92" spans="1:2" x14ac:dyDescent="0.25">
      <c r="A92" s="1" t="s">
        <v>125</v>
      </c>
      <c r="B92" s="2">
        <v>608.79999999999995</v>
      </c>
    </row>
    <row r="93" spans="1:2" x14ac:dyDescent="0.25">
      <c r="A93" s="1" t="s">
        <v>126</v>
      </c>
      <c r="B93" s="2">
        <v>624.07000000000005</v>
      </c>
    </row>
    <row r="94" spans="1:2" x14ac:dyDescent="0.25">
      <c r="A94" s="1" t="s">
        <v>127</v>
      </c>
      <c r="B94" s="2">
        <v>707.47</v>
      </c>
    </row>
    <row r="95" spans="1:2" x14ac:dyDescent="0.25">
      <c r="A95" s="1" t="s">
        <v>128</v>
      </c>
      <c r="B95" s="2">
        <v>717.74</v>
      </c>
    </row>
    <row r="96" spans="1:2" x14ac:dyDescent="0.25">
      <c r="A96" s="1" t="s">
        <v>129</v>
      </c>
      <c r="B96" s="2">
        <v>717.74</v>
      </c>
    </row>
    <row r="97" spans="1:2" x14ac:dyDescent="0.25">
      <c r="A97" s="1" t="s">
        <v>130</v>
      </c>
      <c r="B97" s="2">
        <v>732.84</v>
      </c>
    </row>
    <row r="98" spans="1:2" x14ac:dyDescent="0.25">
      <c r="A98" s="1" t="s">
        <v>131</v>
      </c>
      <c r="B98" s="2">
        <v>720.74</v>
      </c>
    </row>
    <row r="99" spans="1:2" x14ac:dyDescent="0.25">
      <c r="A99" s="1" t="s">
        <v>132</v>
      </c>
      <c r="B99" s="2">
        <v>819.77</v>
      </c>
    </row>
    <row r="100" spans="1:2" x14ac:dyDescent="0.25">
      <c r="A100" s="1" t="s">
        <v>133</v>
      </c>
      <c r="B100" s="2">
        <v>0</v>
      </c>
    </row>
    <row r="101" spans="1:2" x14ac:dyDescent="0.25">
      <c r="A101" s="1" t="s">
        <v>134</v>
      </c>
      <c r="B101" s="2">
        <v>993.79</v>
      </c>
    </row>
    <row r="102" spans="1:2" x14ac:dyDescent="0.25">
      <c r="A102" s="1" t="s">
        <v>135</v>
      </c>
      <c r="B102" s="2">
        <v>983.79</v>
      </c>
    </row>
    <row r="103" spans="1:2" x14ac:dyDescent="0.25">
      <c r="A103" s="1" t="s">
        <v>136</v>
      </c>
      <c r="B103" s="2">
        <v>809.34</v>
      </c>
    </row>
    <row r="104" spans="1:2" x14ac:dyDescent="0.25">
      <c r="A104" s="1" t="s">
        <v>137</v>
      </c>
      <c r="B104" s="2">
        <v>0</v>
      </c>
    </row>
    <row r="105" spans="1:2" x14ac:dyDescent="0.25">
      <c r="A105" s="1" t="s">
        <v>138</v>
      </c>
      <c r="B105" s="2">
        <v>1072.78</v>
      </c>
    </row>
    <row r="106" spans="1:2" x14ac:dyDescent="0.25">
      <c r="A106" s="1" t="s">
        <v>139</v>
      </c>
      <c r="B106" s="2">
        <v>1078.28</v>
      </c>
    </row>
    <row r="107" spans="1:2" x14ac:dyDescent="0.25">
      <c r="A107" s="1" t="s">
        <v>140</v>
      </c>
      <c r="B107" s="2">
        <v>1084.48</v>
      </c>
    </row>
    <row r="108" spans="1:2" x14ac:dyDescent="0.25">
      <c r="A108" s="1" t="s">
        <v>141</v>
      </c>
      <c r="B108" s="2">
        <v>951.97</v>
      </c>
    </row>
    <row r="109" spans="1:2" x14ac:dyDescent="0.25">
      <c r="A109" s="1" t="s">
        <v>142</v>
      </c>
      <c r="B109" s="2">
        <v>994.95</v>
      </c>
    </row>
    <row r="110" spans="1:2" x14ac:dyDescent="0.25">
      <c r="A110" s="1" t="s">
        <v>143</v>
      </c>
      <c r="B110" s="2">
        <v>978.07</v>
      </c>
    </row>
    <row r="111" spans="1:2" x14ac:dyDescent="0.25">
      <c r="A111" s="1" t="s">
        <v>144</v>
      </c>
      <c r="B111" s="2">
        <v>927.33</v>
      </c>
    </row>
    <row r="112" spans="1:2" x14ac:dyDescent="0.25">
      <c r="A112" s="1" t="s">
        <v>145</v>
      </c>
      <c r="B112" s="2">
        <v>902.93</v>
      </c>
    </row>
    <row r="113" spans="1:2" x14ac:dyDescent="0.25">
      <c r="A113" s="1" t="s">
        <v>146</v>
      </c>
      <c r="B113" s="2">
        <v>899.33</v>
      </c>
    </row>
    <row r="114" spans="1:2" x14ac:dyDescent="0.25">
      <c r="A114" s="1" t="s">
        <v>147</v>
      </c>
      <c r="B114" s="2">
        <v>1141.3800000000001</v>
      </c>
    </row>
    <row r="115" spans="1:2" x14ac:dyDescent="0.25">
      <c r="A115" s="1" t="s">
        <v>148</v>
      </c>
      <c r="B115" s="2">
        <v>0</v>
      </c>
    </row>
    <row r="116" spans="1:2" x14ac:dyDescent="0.25">
      <c r="A116" s="1" t="s">
        <v>149</v>
      </c>
      <c r="B116" s="2">
        <v>1655.33</v>
      </c>
    </row>
    <row r="117" spans="1:2" x14ac:dyDescent="0.25">
      <c r="A117" s="1" t="s">
        <v>150</v>
      </c>
      <c r="B117" s="2">
        <v>1655.33</v>
      </c>
    </row>
    <row r="118" spans="1:2" x14ac:dyDescent="0.25">
      <c r="A118" s="1" t="s">
        <v>151</v>
      </c>
      <c r="B118" s="2">
        <v>1103.3499999999999</v>
      </c>
    </row>
    <row r="119" spans="1:2" x14ac:dyDescent="0.25">
      <c r="A119" s="1" t="s">
        <v>152</v>
      </c>
      <c r="B119" s="2">
        <v>713.52</v>
      </c>
    </row>
    <row r="120" spans="1:2" x14ac:dyDescent="0.25">
      <c r="A120" s="1" t="s">
        <v>153</v>
      </c>
      <c r="B120" s="2">
        <v>0</v>
      </c>
    </row>
    <row r="121" spans="1:2" x14ac:dyDescent="0.25">
      <c r="A121" s="1" t="s">
        <v>154</v>
      </c>
      <c r="B121" s="2">
        <v>0</v>
      </c>
    </row>
    <row r="122" spans="1:2" x14ac:dyDescent="0.25">
      <c r="A122" s="1" t="s">
        <v>155</v>
      </c>
      <c r="B122" s="2">
        <v>750</v>
      </c>
    </row>
    <row r="123" spans="1:2" x14ac:dyDescent="0.25">
      <c r="A123" s="1" t="s">
        <v>156</v>
      </c>
      <c r="B123" s="2">
        <v>0</v>
      </c>
    </row>
    <row r="124" spans="1:2" x14ac:dyDescent="0.25">
      <c r="A124" s="1" t="s">
        <v>157</v>
      </c>
      <c r="B124" s="2">
        <v>897.65</v>
      </c>
    </row>
    <row r="125" spans="1:2" x14ac:dyDescent="0.25">
      <c r="A125" s="1" t="s">
        <v>158</v>
      </c>
      <c r="B125" s="2">
        <v>899.35</v>
      </c>
    </row>
    <row r="126" spans="1:2" x14ac:dyDescent="0.25">
      <c r="A126" s="1" t="s">
        <v>159</v>
      </c>
      <c r="B126" s="2">
        <v>0</v>
      </c>
    </row>
    <row r="127" spans="1:2" x14ac:dyDescent="0.25">
      <c r="A127" s="1" t="s">
        <v>160</v>
      </c>
      <c r="B127" s="2">
        <v>1073.69</v>
      </c>
    </row>
    <row r="128" spans="1:2" x14ac:dyDescent="0.25">
      <c r="A128" s="1" t="s">
        <v>161</v>
      </c>
      <c r="B128" s="2">
        <v>0</v>
      </c>
    </row>
    <row r="129" spans="1:2" x14ac:dyDescent="0.25">
      <c r="A129" s="1" t="s">
        <v>162</v>
      </c>
      <c r="B129" s="2">
        <v>1061.71</v>
      </c>
    </row>
    <row r="130" spans="1:2" x14ac:dyDescent="0.25">
      <c r="A130" s="1" t="s">
        <v>163</v>
      </c>
      <c r="B130" s="2">
        <v>0</v>
      </c>
    </row>
    <row r="131" spans="1:2" x14ac:dyDescent="0.25">
      <c r="A131" s="1" t="s">
        <v>164</v>
      </c>
      <c r="B131" s="2">
        <v>0</v>
      </c>
    </row>
    <row r="132" spans="1:2" x14ac:dyDescent="0.25">
      <c r="A132" s="1" t="s">
        <v>165</v>
      </c>
      <c r="B132" s="2">
        <v>1554.61</v>
      </c>
    </row>
    <row r="133" spans="1:2" x14ac:dyDescent="0.25">
      <c r="A133" s="1" t="s">
        <v>166</v>
      </c>
      <c r="B133" s="2">
        <v>0</v>
      </c>
    </row>
    <row r="134" spans="1:2" x14ac:dyDescent="0.25">
      <c r="A134" s="1" t="s">
        <v>167</v>
      </c>
      <c r="B134" s="2">
        <v>1554.61</v>
      </c>
    </row>
    <row r="135" spans="1:2" x14ac:dyDescent="0.25">
      <c r="A135" s="1" t="s">
        <v>168</v>
      </c>
      <c r="B135" s="2">
        <v>1208.56</v>
      </c>
    </row>
    <row r="136" spans="1:2" x14ac:dyDescent="0.25">
      <c r="A136" s="1" t="s">
        <v>169</v>
      </c>
      <c r="B136" s="2">
        <v>1123.04</v>
      </c>
    </row>
    <row r="137" spans="1:2" x14ac:dyDescent="0.25">
      <c r="A137" s="1" t="s">
        <v>170</v>
      </c>
      <c r="B137" s="2">
        <v>0</v>
      </c>
    </row>
    <row r="138" spans="1:2" x14ac:dyDescent="0.25">
      <c r="A138" s="1" t="s">
        <v>171</v>
      </c>
      <c r="B138" s="2">
        <v>0</v>
      </c>
    </row>
    <row r="139" spans="1:2" x14ac:dyDescent="0.25">
      <c r="A139" s="1" t="s">
        <v>172</v>
      </c>
      <c r="B139" s="2">
        <v>0</v>
      </c>
    </row>
    <row r="140" spans="1:2" x14ac:dyDescent="0.25">
      <c r="A140" s="1" t="s">
        <v>173</v>
      </c>
      <c r="B140" s="2">
        <v>0</v>
      </c>
    </row>
    <row r="141" spans="1:2" x14ac:dyDescent="0.25">
      <c r="A141" s="1" t="s">
        <v>174</v>
      </c>
      <c r="B141" s="2">
        <v>0</v>
      </c>
    </row>
    <row r="142" spans="1:2" x14ac:dyDescent="0.25">
      <c r="A142" s="1" t="s">
        <v>175</v>
      </c>
      <c r="B142" s="2">
        <v>0</v>
      </c>
    </row>
    <row r="143" spans="1:2" x14ac:dyDescent="0.25">
      <c r="A143" s="1" t="s">
        <v>176</v>
      </c>
      <c r="B143" s="2">
        <v>633.46</v>
      </c>
    </row>
    <row r="144" spans="1:2" x14ac:dyDescent="0.25">
      <c r="A144" s="1" t="s">
        <v>177</v>
      </c>
      <c r="B144" s="2">
        <v>652.16</v>
      </c>
    </row>
    <row r="145" spans="1:2" x14ac:dyDescent="0.25">
      <c r="A145" s="1" t="s">
        <v>178</v>
      </c>
      <c r="B145" s="2">
        <v>0</v>
      </c>
    </row>
    <row r="146" spans="1:2" x14ac:dyDescent="0.25">
      <c r="A146" s="1" t="s">
        <v>179</v>
      </c>
      <c r="B146" s="2">
        <v>771.55</v>
      </c>
    </row>
    <row r="147" spans="1:2" x14ac:dyDescent="0.25">
      <c r="A147" s="1" t="s">
        <v>180</v>
      </c>
      <c r="B147" s="2">
        <v>696.65</v>
      </c>
    </row>
    <row r="148" spans="1:2" x14ac:dyDescent="0.25">
      <c r="A148" s="1" t="s">
        <v>181</v>
      </c>
      <c r="B148" s="2">
        <v>867</v>
      </c>
    </row>
    <row r="149" spans="1:2" x14ac:dyDescent="0.25">
      <c r="A149" s="1" t="s">
        <v>182</v>
      </c>
      <c r="B149" s="2">
        <v>0</v>
      </c>
    </row>
    <row r="150" spans="1:2" x14ac:dyDescent="0.25">
      <c r="A150" s="1" t="s">
        <v>183</v>
      </c>
      <c r="B150" s="2">
        <v>968.74</v>
      </c>
    </row>
    <row r="151" spans="1:2" x14ac:dyDescent="0.25">
      <c r="A151" s="1" t="s">
        <v>184</v>
      </c>
      <c r="B151" s="2">
        <v>1706.81</v>
      </c>
    </row>
    <row r="152" spans="1:2" x14ac:dyDescent="0.25">
      <c r="A152" s="1" t="s">
        <v>185</v>
      </c>
      <c r="B152" s="2">
        <v>1587.79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4984-5151-425E-BF9F-70FBA3F4876C}">
  <dimension ref="A1:D58"/>
  <sheetViews>
    <sheetView tabSelected="1" workbookViewId="0">
      <selection activeCell="D2" sqref="D2"/>
    </sheetView>
  </sheetViews>
  <sheetFormatPr defaultRowHeight="15" x14ac:dyDescent="0.25"/>
  <cols>
    <col min="1" max="1" width="11.28515625" bestFit="1" customWidth="1"/>
    <col min="2" max="2" width="61.5703125" bestFit="1" customWidth="1"/>
    <col min="3" max="3" width="12.7109375" customWidth="1"/>
    <col min="4" max="4" width="11.7109375" customWidth="1"/>
  </cols>
  <sheetData>
    <row r="1" spans="1:4" x14ac:dyDescent="0.25">
      <c r="A1" s="4" t="s">
        <v>90</v>
      </c>
      <c r="B1" s="4" t="s">
        <v>91</v>
      </c>
      <c r="C1" t="s">
        <v>187</v>
      </c>
      <c r="D1" t="s">
        <v>188</v>
      </c>
    </row>
    <row r="2" spans="1:4" x14ac:dyDescent="0.25">
      <c r="A2" s="5" t="s">
        <v>0</v>
      </c>
      <c r="B2" s="5" t="s">
        <v>1</v>
      </c>
      <c r="C2" t="str">
        <f t="shared" ref="C2:C33" si="0">LEFT(A2,2)</f>
        <v>12</v>
      </c>
      <c r="D2" s="7">
        <f>hmotnosti_produktov!B2</f>
        <v>492.98</v>
      </c>
    </row>
    <row r="3" spans="1:4" x14ac:dyDescent="0.25">
      <c r="A3" s="5" t="s">
        <v>2</v>
      </c>
      <c r="B3" s="5" t="s">
        <v>1</v>
      </c>
      <c r="C3" t="str">
        <f t="shared" si="0"/>
        <v>12</v>
      </c>
      <c r="D3" s="7">
        <f>hmotnosti_produktov!B3</f>
        <v>492.98</v>
      </c>
    </row>
    <row r="4" spans="1:4" x14ac:dyDescent="0.25">
      <c r="A4" s="5" t="s">
        <v>3</v>
      </c>
      <c r="B4" s="5" t="s">
        <v>4</v>
      </c>
      <c r="C4" t="str">
        <f t="shared" si="0"/>
        <v>12</v>
      </c>
      <c r="D4" s="7">
        <f>hmotnosti_produktov!B4</f>
        <v>528.5</v>
      </c>
    </row>
    <row r="5" spans="1:4" x14ac:dyDescent="0.25">
      <c r="A5" s="5" t="s">
        <v>5</v>
      </c>
      <c r="B5" s="5" t="s">
        <v>4</v>
      </c>
      <c r="C5" t="str">
        <f t="shared" si="0"/>
        <v>12</v>
      </c>
      <c r="D5" s="7">
        <f>hmotnosti_produktov!B5</f>
        <v>0</v>
      </c>
    </row>
    <row r="6" spans="1:4" x14ac:dyDescent="0.25">
      <c r="A6" s="5" t="s">
        <v>6</v>
      </c>
      <c r="B6" s="5" t="s">
        <v>4</v>
      </c>
      <c r="C6" t="str">
        <f t="shared" si="0"/>
        <v>12</v>
      </c>
      <c r="D6" s="7">
        <f>hmotnosti_produktov!B6</f>
        <v>527.20000000000005</v>
      </c>
    </row>
    <row r="7" spans="1:4" x14ac:dyDescent="0.25">
      <c r="A7" s="5" t="s">
        <v>7</v>
      </c>
      <c r="B7" s="5" t="s">
        <v>8</v>
      </c>
      <c r="C7" t="str">
        <f t="shared" si="0"/>
        <v>12</v>
      </c>
      <c r="D7" s="7">
        <f>hmotnosti_produktov!B7</f>
        <v>820.42</v>
      </c>
    </row>
    <row r="8" spans="1:4" x14ac:dyDescent="0.25">
      <c r="A8" s="5" t="s">
        <v>9</v>
      </c>
      <c r="B8" s="5" t="s">
        <v>10</v>
      </c>
      <c r="C8" t="str">
        <f t="shared" si="0"/>
        <v>12</v>
      </c>
      <c r="D8" s="7">
        <f>hmotnosti_produktov!B8</f>
        <v>882.1</v>
      </c>
    </row>
    <row r="9" spans="1:4" x14ac:dyDescent="0.25">
      <c r="A9" s="5" t="s">
        <v>11</v>
      </c>
      <c r="B9" s="5" t="s">
        <v>12</v>
      </c>
      <c r="C9" t="str">
        <f t="shared" si="0"/>
        <v>12</v>
      </c>
      <c r="D9" s="7">
        <f>hmotnosti_produktov!B9</f>
        <v>947.45</v>
      </c>
    </row>
    <row r="10" spans="1:4" x14ac:dyDescent="0.25">
      <c r="A10" s="5" t="s">
        <v>13</v>
      </c>
      <c r="B10" s="5" t="s">
        <v>14</v>
      </c>
      <c r="C10" t="str">
        <f t="shared" si="0"/>
        <v>12</v>
      </c>
      <c r="D10" s="7">
        <f>hmotnosti_produktov!B10</f>
        <v>0</v>
      </c>
    </row>
    <row r="11" spans="1:4" x14ac:dyDescent="0.25">
      <c r="A11" s="5" t="s">
        <v>15</v>
      </c>
      <c r="B11" s="5" t="s">
        <v>16</v>
      </c>
      <c r="C11" t="str">
        <f t="shared" si="0"/>
        <v>12</v>
      </c>
      <c r="D11" s="7">
        <f>hmotnosti_produktov!B11</f>
        <v>810</v>
      </c>
    </row>
    <row r="12" spans="1:4" x14ac:dyDescent="0.25">
      <c r="A12" s="5" t="s">
        <v>17</v>
      </c>
      <c r="B12" s="5" t="s">
        <v>18</v>
      </c>
      <c r="C12" t="str">
        <f t="shared" si="0"/>
        <v>12</v>
      </c>
      <c r="D12" s="7">
        <f>hmotnosti_produktov!B12</f>
        <v>951.69</v>
      </c>
    </row>
    <row r="13" spans="1:4" x14ac:dyDescent="0.25">
      <c r="A13" s="5" t="s">
        <v>19</v>
      </c>
      <c r="B13" s="5" t="s">
        <v>20</v>
      </c>
      <c r="C13" t="str">
        <f t="shared" si="0"/>
        <v>12</v>
      </c>
      <c r="D13" s="7">
        <f>hmotnosti_produktov!B13</f>
        <v>780</v>
      </c>
    </row>
    <row r="14" spans="1:4" x14ac:dyDescent="0.25">
      <c r="A14" s="5" t="s">
        <v>21</v>
      </c>
      <c r="B14" s="5" t="s">
        <v>20</v>
      </c>
      <c r="C14" t="str">
        <f t="shared" si="0"/>
        <v>12</v>
      </c>
      <c r="D14" s="7">
        <f>hmotnosti_produktov!B14</f>
        <v>908.04</v>
      </c>
    </row>
    <row r="15" spans="1:4" x14ac:dyDescent="0.25">
      <c r="A15" s="5" t="s">
        <v>22</v>
      </c>
      <c r="B15" s="5" t="s">
        <v>23</v>
      </c>
      <c r="C15" t="str">
        <f t="shared" si="0"/>
        <v>12</v>
      </c>
      <c r="D15" s="7">
        <f>hmotnosti_produktov!B15</f>
        <v>860</v>
      </c>
    </row>
    <row r="16" spans="1:4" x14ac:dyDescent="0.25">
      <c r="A16" s="5" t="s">
        <v>24</v>
      </c>
      <c r="B16" s="5" t="s">
        <v>23</v>
      </c>
      <c r="C16" t="str">
        <f t="shared" si="0"/>
        <v>12</v>
      </c>
      <c r="D16" s="7">
        <f>hmotnosti_produktov!B16</f>
        <v>0</v>
      </c>
    </row>
    <row r="17" spans="1:4" x14ac:dyDescent="0.25">
      <c r="A17" s="5" t="s">
        <v>25</v>
      </c>
      <c r="B17" s="5" t="s">
        <v>26</v>
      </c>
      <c r="C17" t="str">
        <f t="shared" si="0"/>
        <v>12</v>
      </c>
      <c r="D17" s="7">
        <f>hmotnosti_produktov!B17</f>
        <v>775</v>
      </c>
    </row>
    <row r="18" spans="1:4" x14ac:dyDescent="0.25">
      <c r="A18" s="5" t="s">
        <v>27</v>
      </c>
      <c r="B18" s="5" t="s">
        <v>26</v>
      </c>
      <c r="C18" t="str">
        <f t="shared" si="0"/>
        <v>12</v>
      </c>
      <c r="D18" s="7">
        <f>hmotnosti_produktov!B18</f>
        <v>934.04</v>
      </c>
    </row>
    <row r="19" spans="1:4" x14ac:dyDescent="0.25">
      <c r="A19" s="5" t="s">
        <v>28</v>
      </c>
      <c r="B19" s="5" t="s">
        <v>29</v>
      </c>
      <c r="C19" t="str">
        <f t="shared" si="0"/>
        <v>12</v>
      </c>
      <c r="D19" s="7">
        <f>hmotnosti_produktov!B19</f>
        <v>771.16</v>
      </c>
    </row>
    <row r="20" spans="1:4" x14ac:dyDescent="0.25">
      <c r="A20" s="5" t="s">
        <v>30</v>
      </c>
      <c r="B20" s="5" t="s">
        <v>31</v>
      </c>
      <c r="C20" t="str">
        <f t="shared" si="0"/>
        <v>12</v>
      </c>
      <c r="D20" s="7">
        <f>hmotnosti_produktov!B20</f>
        <v>595.45000000000005</v>
      </c>
    </row>
    <row r="21" spans="1:4" x14ac:dyDescent="0.25">
      <c r="A21" s="5" t="s">
        <v>32</v>
      </c>
      <c r="B21" s="5" t="s">
        <v>33</v>
      </c>
      <c r="C21" t="str">
        <f t="shared" si="0"/>
        <v>12</v>
      </c>
      <c r="D21" s="7">
        <f>hmotnosti_produktov!B21</f>
        <v>0</v>
      </c>
    </row>
    <row r="22" spans="1:4" x14ac:dyDescent="0.25">
      <c r="A22" s="5" t="s">
        <v>34</v>
      </c>
      <c r="B22" s="5" t="s">
        <v>35</v>
      </c>
      <c r="C22" t="str">
        <f t="shared" si="0"/>
        <v>12</v>
      </c>
      <c r="D22" s="7">
        <f>hmotnosti_produktov!B22</f>
        <v>522.54999999999995</v>
      </c>
    </row>
    <row r="23" spans="1:4" x14ac:dyDescent="0.25">
      <c r="A23" s="5" t="s">
        <v>36</v>
      </c>
      <c r="B23" s="5" t="s">
        <v>20</v>
      </c>
      <c r="C23" t="str">
        <f t="shared" si="0"/>
        <v>12</v>
      </c>
      <c r="D23" s="7">
        <f>hmotnosti_produktov!B23</f>
        <v>551.75</v>
      </c>
    </row>
    <row r="24" spans="1:4" x14ac:dyDescent="0.25">
      <c r="A24" s="5" t="s">
        <v>37</v>
      </c>
      <c r="B24" s="5" t="s">
        <v>10</v>
      </c>
      <c r="C24" t="str">
        <f t="shared" si="0"/>
        <v>12</v>
      </c>
      <c r="D24" s="7">
        <f>hmotnosti_produktov!B24</f>
        <v>557.54999999999995</v>
      </c>
    </row>
    <row r="25" spans="1:4" x14ac:dyDescent="0.25">
      <c r="A25" s="5" t="s">
        <v>38</v>
      </c>
      <c r="B25" s="5" t="s">
        <v>39</v>
      </c>
      <c r="C25" t="str">
        <f t="shared" si="0"/>
        <v>12</v>
      </c>
      <c r="D25" s="7">
        <f>hmotnosti_produktov!B25</f>
        <v>0</v>
      </c>
    </row>
    <row r="26" spans="1:4" x14ac:dyDescent="0.25">
      <c r="A26" s="5" t="s">
        <v>40</v>
      </c>
      <c r="B26" s="5" t="s">
        <v>39</v>
      </c>
      <c r="C26" t="str">
        <f t="shared" si="0"/>
        <v>12</v>
      </c>
      <c r="D26" s="7">
        <f>hmotnosti_produktov!B26</f>
        <v>1070</v>
      </c>
    </row>
    <row r="27" spans="1:4" x14ac:dyDescent="0.25">
      <c r="A27" s="5" t="s">
        <v>41</v>
      </c>
      <c r="B27" s="5" t="s">
        <v>39</v>
      </c>
      <c r="C27" t="str">
        <f t="shared" si="0"/>
        <v>12</v>
      </c>
      <c r="D27" s="7">
        <f>hmotnosti_produktov!B27</f>
        <v>1071</v>
      </c>
    </row>
    <row r="28" spans="1:4" x14ac:dyDescent="0.25">
      <c r="A28" s="5" t="s">
        <v>42</v>
      </c>
      <c r="B28" s="5" t="s">
        <v>39</v>
      </c>
      <c r="C28" t="str">
        <f t="shared" si="0"/>
        <v>12</v>
      </c>
      <c r="D28" s="7">
        <f>hmotnosti_produktov!B28</f>
        <v>1071</v>
      </c>
    </row>
    <row r="29" spans="1:4" x14ac:dyDescent="0.25">
      <c r="A29" s="5" t="s">
        <v>43</v>
      </c>
      <c r="B29" s="5" t="s">
        <v>39</v>
      </c>
      <c r="C29" t="str">
        <f t="shared" si="0"/>
        <v>12</v>
      </c>
      <c r="D29" s="7">
        <f>hmotnosti_produktov!B29</f>
        <v>1066</v>
      </c>
    </row>
    <row r="30" spans="1:4" x14ac:dyDescent="0.25">
      <c r="A30" s="5" t="s">
        <v>44</v>
      </c>
      <c r="B30" s="5" t="s">
        <v>39</v>
      </c>
      <c r="C30" t="str">
        <f t="shared" si="0"/>
        <v>12</v>
      </c>
      <c r="D30" s="7">
        <f>hmotnosti_produktov!B30</f>
        <v>1068.0999999999999</v>
      </c>
    </row>
    <row r="31" spans="1:4" x14ac:dyDescent="0.25">
      <c r="A31" s="5" t="s">
        <v>45</v>
      </c>
      <c r="B31" s="5" t="s">
        <v>46</v>
      </c>
      <c r="C31" t="str">
        <f t="shared" si="0"/>
        <v>12</v>
      </c>
      <c r="D31" s="7">
        <f>hmotnosti_produktov!B31</f>
        <v>0</v>
      </c>
    </row>
    <row r="32" spans="1:4" x14ac:dyDescent="0.25">
      <c r="A32" s="5" t="s">
        <v>47</v>
      </c>
      <c r="B32" s="5" t="s">
        <v>46</v>
      </c>
      <c r="C32" t="str">
        <f t="shared" si="0"/>
        <v>12</v>
      </c>
      <c r="D32" s="7">
        <f>hmotnosti_produktov!B32</f>
        <v>1239.94</v>
      </c>
    </row>
    <row r="33" spans="1:4" x14ac:dyDescent="0.25">
      <c r="A33" s="5" t="s">
        <v>48</v>
      </c>
      <c r="B33" s="5" t="s">
        <v>46</v>
      </c>
      <c r="C33" t="str">
        <f t="shared" si="0"/>
        <v>12</v>
      </c>
      <c r="D33" s="7">
        <f>hmotnosti_produktov!B33</f>
        <v>1233</v>
      </c>
    </row>
    <row r="34" spans="1:4" x14ac:dyDescent="0.25">
      <c r="A34" s="5" t="s">
        <v>49</v>
      </c>
      <c r="B34" s="5" t="s">
        <v>46</v>
      </c>
      <c r="C34" t="str">
        <f t="shared" ref="C34:C58" si="1">LEFT(A34,2)</f>
        <v>12</v>
      </c>
      <c r="D34" s="7">
        <f>hmotnosti_produktov!B34</f>
        <v>1238.98</v>
      </c>
    </row>
    <row r="35" spans="1:4" x14ac:dyDescent="0.25">
      <c r="A35" s="5" t="s">
        <v>50</v>
      </c>
      <c r="B35" s="5" t="s">
        <v>51</v>
      </c>
      <c r="C35" t="str">
        <f t="shared" si="1"/>
        <v>19</v>
      </c>
      <c r="D35" s="7">
        <f>hmotnosti_produktov!B35</f>
        <v>595.54999999999995</v>
      </c>
    </row>
    <row r="36" spans="1:4" x14ac:dyDescent="0.25">
      <c r="A36" s="5" t="s">
        <v>52</v>
      </c>
      <c r="B36" s="5" t="s">
        <v>51</v>
      </c>
      <c r="C36" t="str">
        <f t="shared" si="1"/>
        <v>19</v>
      </c>
      <c r="D36" s="7">
        <f>hmotnosti_produktov!B36</f>
        <v>615.67999999999995</v>
      </c>
    </row>
    <row r="37" spans="1:4" x14ac:dyDescent="0.25">
      <c r="A37" s="5" t="s">
        <v>53</v>
      </c>
      <c r="B37" s="5" t="s">
        <v>54</v>
      </c>
      <c r="C37" t="str">
        <f t="shared" si="1"/>
        <v>19</v>
      </c>
      <c r="D37" s="7">
        <f>hmotnosti_produktov!B37</f>
        <v>850.5</v>
      </c>
    </row>
    <row r="38" spans="1:4" x14ac:dyDescent="0.25">
      <c r="A38" s="5" t="s">
        <v>55</v>
      </c>
      <c r="B38" s="5" t="s">
        <v>56</v>
      </c>
      <c r="C38" t="str">
        <f t="shared" si="1"/>
        <v>19</v>
      </c>
      <c r="D38" s="7">
        <f>hmotnosti_produktov!B38</f>
        <v>919.49</v>
      </c>
    </row>
    <row r="39" spans="1:4" x14ac:dyDescent="0.25">
      <c r="A39" s="5" t="s">
        <v>57</v>
      </c>
      <c r="B39" s="5" t="s">
        <v>54</v>
      </c>
      <c r="C39" t="str">
        <f t="shared" si="1"/>
        <v>19</v>
      </c>
      <c r="D39" s="7">
        <f>hmotnosti_produktov!B39</f>
        <v>849.25</v>
      </c>
    </row>
    <row r="40" spans="1:4" x14ac:dyDescent="0.25">
      <c r="A40" s="5" t="s">
        <v>58</v>
      </c>
      <c r="B40" s="5" t="s">
        <v>59</v>
      </c>
      <c r="C40" t="str">
        <f t="shared" si="1"/>
        <v>19</v>
      </c>
      <c r="D40" s="7">
        <f>hmotnosti_produktov!B40</f>
        <v>692.62</v>
      </c>
    </row>
    <row r="41" spans="1:4" x14ac:dyDescent="0.25">
      <c r="A41" s="5" t="s">
        <v>60</v>
      </c>
      <c r="B41" s="5" t="s">
        <v>61</v>
      </c>
      <c r="C41" t="str">
        <f t="shared" si="1"/>
        <v>19</v>
      </c>
      <c r="D41" s="7">
        <f>hmotnosti_produktov!B41</f>
        <v>863.6</v>
      </c>
    </row>
    <row r="42" spans="1:4" x14ac:dyDescent="0.25">
      <c r="A42" s="5" t="s">
        <v>62</v>
      </c>
      <c r="B42" s="5" t="s">
        <v>61</v>
      </c>
      <c r="C42" t="str">
        <f t="shared" si="1"/>
        <v>19</v>
      </c>
      <c r="D42" s="7">
        <f>hmotnosti_produktov!B42</f>
        <v>863.6</v>
      </c>
    </row>
    <row r="43" spans="1:4" x14ac:dyDescent="0.25">
      <c r="A43" s="5" t="s">
        <v>63</v>
      </c>
      <c r="B43" s="5" t="s">
        <v>64</v>
      </c>
      <c r="C43" t="str">
        <f t="shared" si="1"/>
        <v>19</v>
      </c>
      <c r="D43" s="7">
        <f>hmotnosti_produktov!B43</f>
        <v>585.02</v>
      </c>
    </row>
    <row r="44" spans="1:4" x14ac:dyDescent="0.25">
      <c r="A44" s="5" t="s">
        <v>65</v>
      </c>
      <c r="B44" s="5" t="s">
        <v>64</v>
      </c>
      <c r="C44" t="str">
        <f t="shared" si="1"/>
        <v>19</v>
      </c>
      <c r="D44" s="7">
        <f>hmotnosti_produktov!B44</f>
        <v>585.02</v>
      </c>
    </row>
    <row r="45" spans="1:4" x14ac:dyDescent="0.25">
      <c r="A45" s="5" t="s">
        <v>66</v>
      </c>
      <c r="B45" s="5" t="s">
        <v>67</v>
      </c>
      <c r="C45" t="str">
        <f t="shared" si="1"/>
        <v>19</v>
      </c>
      <c r="D45" s="7">
        <f>hmotnosti_produktov!B45</f>
        <v>1065.52</v>
      </c>
    </row>
    <row r="46" spans="1:4" x14ac:dyDescent="0.25">
      <c r="A46" s="5" t="s">
        <v>68</v>
      </c>
      <c r="B46" s="5" t="s">
        <v>67</v>
      </c>
      <c r="C46" t="str">
        <f t="shared" si="1"/>
        <v>19</v>
      </c>
      <c r="D46" s="7">
        <f>hmotnosti_produktov!B46</f>
        <v>1065.52</v>
      </c>
    </row>
    <row r="47" spans="1:4" x14ac:dyDescent="0.25">
      <c r="A47" s="5" t="s">
        <v>69</v>
      </c>
      <c r="B47" s="5" t="s">
        <v>70</v>
      </c>
      <c r="C47" t="str">
        <f t="shared" si="1"/>
        <v>19</v>
      </c>
      <c r="D47" s="7">
        <f>hmotnosti_produktov!B47</f>
        <v>1076.8399999999999</v>
      </c>
    </row>
    <row r="48" spans="1:4" x14ac:dyDescent="0.25">
      <c r="A48" s="5" t="s">
        <v>71</v>
      </c>
      <c r="B48" s="5" t="s">
        <v>72</v>
      </c>
      <c r="C48" t="str">
        <f t="shared" si="1"/>
        <v>16</v>
      </c>
      <c r="D48" s="7">
        <f>hmotnosti_produktov!B48</f>
        <v>0</v>
      </c>
    </row>
    <row r="49" spans="1:4" x14ac:dyDescent="0.25">
      <c r="A49" s="5" t="s">
        <v>73</v>
      </c>
      <c r="B49" s="5" t="s">
        <v>74</v>
      </c>
      <c r="C49" t="str">
        <f t="shared" si="1"/>
        <v>16</v>
      </c>
      <c r="D49" s="7">
        <f>hmotnosti_produktov!B49</f>
        <v>571.08000000000004</v>
      </c>
    </row>
    <row r="50" spans="1:4" x14ac:dyDescent="0.25">
      <c r="A50" s="5" t="s">
        <v>75</v>
      </c>
      <c r="B50" s="5" t="s">
        <v>76</v>
      </c>
      <c r="C50" t="str">
        <f t="shared" si="1"/>
        <v>16</v>
      </c>
      <c r="D50" s="7">
        <f>hmotnosti_produktov!B50</f>
        <v>501.4</v>
      </c>
    </row>
    <row r="51" spans="1:4" x14ac:dyDescent="0.25">
      <c r="A51" s="5" t="s">
        <v>77</v>
      </c>
      <c r="B51" s="5" t="s">
        <v>76</v>
      </c>
      <c r="C51" t="str">
        <f t="shared" si="1"/>
        <v>16</v>
      </c>
      <c r="D51" s="7">
        <f>hmotnosti_produktov!B51</f>
        <v>531.29999999999995</v>
      </c>
    </row>
    <row r="52" spans="1:4" x14ac:dyDescent="0.25">
      <c r="A52" s="5" t="s">
        <v>78</v>
      </c>
      <c r="B52" s="5" t="s">
        <v>79</v>
      </c>
      <c r="C52" t="str">
        <f t="shared" si="1"/>
        <v>16</v>
      </c>
      <c r="D52" s="7">
        <f>hmotnosti_produktov!B52</f>
        <v>581.21</v>
      </c>
    </row>
    <row r="53" spans="1:4" x14ac:dyDescent="0.25">
      <c r="A53" s="5" t="s">
        <v>80</v>
      </c>
      <c r="B53" s="5" t="s">
        <v>81</v>
      </c>
      <c r="C53" t="str">
        <f t="shared" si="1"/>
        <v>16</v>
      </c>
      <c r="D53" s="7">
        <f>hmotnosti_produktov!B53</f>
        <v>681.21</v>
      </c>
    </row>
    <row r="54" spans="1:4" x14ac:dyDescent="0.25">
      <c r="A54" s="5" t="s">
        <v>82</v>
      </c>
      <c r="B54" s="5" t="s">
        <v>83</v>
      </c>
      <c r="C54" t="str">
        <f t="shared" si="1"/>
        <v>16</v>
      </c>
      <c r="D54" s="7">
        <f>hmotnosti_produktov!B54</f>
        <v>484.35</v>
      </c>
    </row>
    <row r="55" spans="1:4" x14ac:dyDescent="0.25">
      <c r="A55" s="5" t="s">
        <v>84</v>
      </c>
      <c r="B55" s="5" t="s">
        <v>85</v>
      </c>
      <c r="C55" t="str">
        <f t="shared" si="1"/>
        <v>16</v>
      </c>
      <c r="D55" s="7">
        <f>hmotnosti_produktov!B55</f>
        <v>471.35</v>
      </c>
    </row>
    <row r="56" spans="1:4" x14ac:dyDescent="0.25">
      <c r="A56" s="5" t="s">
        <v>86</v>
      </c>
      <c r="B56" s="5" t="s">
        <v>83</v>
      </c>
      <c r="C56" t="str">
        <f t="shared" si="1"/>
        <v>16</v>
      </c>
      <c r="D56" s="7">
        <f>hmotnosti_produktov!B56</f>
        <v>529.45000000000005</v>
      </c>
    </row>
    <row r="57" spans="1:4" x14ac:dyDescent="0.25">
      <c r="A57" s="5" t="s">
        <v>87</v>
      </c>
      <c r="B57" s="5" t="s">
        <v>88</v>
      </c>
      <c r="C57" t="str">
        <f t="shared" si="1"/>
        <v>16</v>
      </c>
      <c r="D57" s="7">
        <f>hmotnosti_produktov!B57</f>
        <v>474.15</v>
      </c>
    </row>
    <row r="58" spans="1:4" x14ac:dyDescent="0.25">
      <c r="A58" s="6" t="s">
        <v>89</v>
      </c>
      <c r="B58" s="6" t="s">
        <v>88</v>
      </c>
      <c r="C58" t="str">
        <f t="shared" si="1"/>
        <v>16</v>
      </c>
      <c r="D58" s="7">
        <f>hmotnosti_produktov!B58</f>
        <v>394.1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hmotnosti_produktov</vt:lpstr>
      <vt:lpstr>polozky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Prejsa Jozef</dc:creator>
  <cp:lastModifiedBy>Kristián Pawelec</cp:lastModifiedBy>
  <dcterms:created xsi:type="dcterms:W3CDTF">2023-01-31T11:59:32Z</dcterms:created>
  <dcterms:modified xsi:type="dcterms:W3CDTF">2023-02-06T13:42:16Z</dcterms:modified>
</cp:coreProperties>
</file>