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ckard Bell\Desktop\"/>
    </mc:Choice>
  </mc:AlternateContent>
  <xr:revisionPtr revIDLastSave="0" documentId="13_ncr:1_{2DE202AA-881C-4B5B-82F7-9445A4161484}" xr6:coauthVersionLast="45" xr6:coauthVersionMax="45" xr10:uidLastSave="{00000000-0000-0000-0000-000000000000}"/>
  <bookViews>
    <workbookView xWindow="-120" yWindow="-120" windowWidth="29040" windowHeight="15840" activeTab="1" xr2:uid="{0A2485D3-972A-4798-8242-D25D55E7A261}"/>
  </bookViews>
  <sheets>
    <sheet name="Q2 and call Option" sheetId="1" r:id="rId1"/>
    <sheet name="Sheet3" sheetId="3" r:id="rId2"/>
  </sheets>
  <definedNames>
    <definedName name="_xlnm._FilterDatabase" localSheetId="1" hidden="1">Sheet3!$CB$3:$CB$56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H5" i="3"/>
  <c r="H4" i="3"/>
  <c r="H3" i="3"/>
  <c r="H42" i="1"/>
  <c r="H55" i="1"/>
  <c r="H53" i="1"/>
  <c r="H51" i="1"/>
  <c r="H49" i="1"/>
  <c r="H47" i="1"/>
  <c r="H43" i="1"/>
  <c r="H45" i="1"/>
  <c r="N8" i="1"/>
  <c r="H54" i="1"/>
  <c r="H52" i="1"/>
  <c r="H50" i="1"/>
  <c r="H48" i="1"/>
  <c r="H46" i="1"/>
  <c r="H44" i="1"/>
  <c r="H41" i="1"/>
  <c r="H40" i="1"/>
  <c r="O8" i="1"/>
  <c r="O7" i="1"/>
  <c r="N7" i="1"/>
  <c r="M8" i="1"/>
  <c r="J35" i="1" l="1"/>
  <c r="O9" i="1" l="1"/>
  <c r="N9" i="1"/>
  <c r="M9" i="1"/>
  <c r="L9" i="1"/>
  <c r="B9" i="1" l="1"/>
  <c r="J27" i="1" l="1"/>
  <c r="J28" i="1"/>
  <c r="J29" i="1"/>
  <c r="K29" i="1" s="1"/>
  <c r="J30" i="1"/>
  <c r="J31" i="1"/>
  <c r="K28" i="1" l="1"/>
  <c r="L29" i="1" s="1"/>
  <c r="K30" i="1"/>
  <c r="L30" i="1" s="1"/>
  <c r="K31" i="1"/>
  <c r="L6" i="3"/>
  <c r="L7" i="3"/>
  <c r="L8" i="3"/>
  <c r="L9" i="3"/>
  <c r="L10" i="3"/>
  <c r="L11" i="3"/>
  <c r="L12" i="3"/>
  <c r="L13" i="3"/>
  <c r="L14" i="3"/>
  <c r="L15" i="3"/>
  <c r="L16" i="3"/>
  <c r="L5" i="3"/>
  <c r="T4" i="3"/>
  <c r="T5" i="3"/>
  <c r="T6" i="3"/>
  <c r="T7" i="3"/>
  <c r="T8" i="3"/>
  <c r="T1" i="3"/>
  <c r="T3" i="3"/>
  <c r="U1" i="3"/>
  <c r="K1" i="3"/>
  <c r="L1" i="3"/>
  <c r="M1" i="3"/>
  <c r="N1" i="3"/>
  <c r="O1" i="3"/>
  <c r="P1" i="3"/>
  <c r="Q1" i="3"/>
  <c r="R1" i="3"/>
  <c r="S1" i="3"/>
  <c r="J1" i="3"/>
  <c r="V10" i="3"/>
  <c r="V9" i="3"/>
  <c r="L31" i="1" l="1"/>
  <c r="M31" i="1" s="1"/>
  <c r="N31" i="1" s="1"/>
  <c r="M30" i="1"/>
  <c r="T10" i="3"/>
  <c r="V11" i="3"/>
  <c r="T9" i="3"/>
  <c r="V12" i="3"/>
  <c r="E4" i="3"/>
  <c r="E3" i="3"/>
  <c r="B14" i="3"/>
  <c r="B13" i="3"/>
  <c r="G4" i="3" s="1"/>
  <c r="B11" i="3"/>
  <c r="F4" i="3" s="1"/>
  <c r="B9" i="3"/>
  <c r="B5" i="3"/>
  <c r="E1" i="3" l="1"/>
  <c r="B15" i="3"/>
  <c r="Z4" i="3" s="1"/>
  <c r="AN4" i="3" s="1"/>
  <c r="T11" i="3"/>
  <c r="T12" i="3"/>
  <c r="V13" i="3"/>
  <c r="V14" i="3"/>
  <c r="E5" i="3"/>
  <c r="F3" i="3"/>
  <c r="F1" i="3" s="1"/>
  <c r="G3" i="3"/>
  <c r="G1" i="3" s="1"/>
  <c r="J21" i="1"/>
  <c r="J22" i="1"/>
  <c r="J23" i="1"/>
  <c r="J24" i="1"/>
  <c r="J25" i="1"/>
  <c r="J26" i="1"/>
  <c r="K27" i="1" s="1"/>
  <c r="I19" i="1"/>
  <c r="X16" i="1"/>
  <c r="I16" i="1"/>
  <c r="L8" i="1"/>
  <c r="B11" i="1"/>
  <c r="B13" i="1"/>
  <c r="L7" i="1"/>
  <c r="B14" i="1"/>
  <c r="B15" i="1" s="1"/>
  <c r="AA6" i="3" l="1"/>
  <c r="AB9" i="3" s="1"/>
  <c r="B16" i="3"/>
  <c r="B17" i="3" s="1"/>
  <c r="BG69" i="3" s="1"/>
  <c r="J16" i="1"/>
  <c r="Y16" i="1" s="1"/>
  <c r="L5" i="1"/>
  <c r="J34" i="1"/>
  <c r="K34" i="1" s="1"/>
  <c r="S34" i="1" s="1"/>
  <c r="J17" i="1"/>
  <c r="Y17" i="1" s="1"/>
  <c r="J20" i="1"/>
  <c r="K21" i="1" s="1"/>
  <c r="M41" i="1"/>
  <c r="M40" i="1"/>
  <c r="AO6" i="3"/>
  <c r="M5" i="1"/>
  <c r="B37" i="1"/>
  <c r="L28" i="1"/>
  <c r="T13" i="3"/>
  <c r="H1" i="3"/>
  <c r="Z3" i="3"/>
  <c r="AN3" i="3" s="1"/>
  <c r="T14" i="3"/>
  <c r="V15" i="3"/>
  <c r="V16" i="3"/>
  <c r="AA5" i="3"/>
  <c r="AO5" i="3" s="1"/>
  <c r="G5" i="3"/>
  <c r="F5" i="3"/>
  <c r="K24" i="1"/>
  <c r="K23" i="1"/>
  <c r="K26" i="1"/>
  <c r="L27" i="1" s="1"/>
  <c r="K22" i="1"/>
  <c r="K25" i="1"/>
  <c r="K35" i="1" l="1"/>
  <c r="S35" i="1" s="1"/>
  <c r="AB10" i="3"/>
  <c r="AP10" i="3" s="1"/>
  <c r="K20" i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B34" i="1"/>
  <c r="B35" i="1" s="1"/>
  <c r="L21" i="1"/>
  <c r="M21" i="1" s="1"/>
  <c r="N21" i="1" s="1"/>
  <c r="O21" i="1" s="1"/>
  <c r="P21" i="1" s="1"/>
  <c r="Q21" i="1" s="1"/>
  <c r="R21" i="1" s="1"/>
  <c r="S21" i="1" s="1"/>
  <c r="T21" i="1" s="1"/>
  <c r="U21" i="1" s="1"/>
  <c r="BG67" i="3"/>
  <c r="BG71" i="3"/>
  <c r="BG70" i="3"/>
  <c r="L25" i="1"/>
  <c r="BG68" i="3"/>
  <c r="L24" i="1"/>
  <c r="M25" i="1" s="1"/>
  <c r="AP9" i="3"/>
  <c r="N5" i="1"/>
  <c r="S40" i="1"/>
  <c r="N41" i="1"/>
  <c r="N40" i="1"/>
  <c r="N43" i="1"/>
  <c r="S41" i="1"/>
  <c r="T42" i="1" s="1"/>
  <c r="N42" i="1"/>
  <c r="K37" i="1"/>
  <c r="S37" i="1" s="1"/>
  <c r="K36" i="1"/>
  <c r="S36" i="1" s="1"/>
  <c r="O5" i="1"/>
  <c r="J19" i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B38" i="1"/>
  <c r="M28" i="1"/>
  <c r="M29" i="1"/>
  <c r="N30" i="1" s="1"/>
  <c r="AB7" i="3"/>
  <c r="AP7" i="3" s="1"/>
  <c r="AB8" i="3"/>
  <c r="AP8" i="3" s="1"/>
  <c r="X3" i="3"/>
  <c r="AA3" i="3"/>
  <c r="AO3" i="3" s="1"/>
  <c r="AA4" i="3"/>
  <c r="AO4" i="3" s="1"/>
  <c r="T16" i="3"/>
  <c r="AC16" i="3"/>
  <c r="V18" i="3"/>
  <c r="V17" i="3"/>
  <c r="T15" i="3"/>
  <c r="AC15" i="3"/>
  <c r="L22" i="1"/>
  <c r="M22" i="1" s="1"/>
  <c r="N22" i="1" s="1"/>
  <c r="O22" i="1" s="1"/>
  <c r="P22" i="1" s="1"/>
  <c r="Q22" i="1" s="1"/>
  <c r="R22" i="1" s="1"/>
  <c r="S22" i="1" s="1"/>
  <c r="T22" i="1" s="1"/>
  <c r="U22" i="1" s="1"/>
  <c r="L26" i="1"/>
  <c r="M26" i="1" s="1"/>
  <c r="L23" i="1"/>
  <c r="B5" i="1"/>
  <c r="R34" i="1" l="1"/>
  <c r="AQ15" i="3"/>
  <c r="R35" i="1"/>
  <c r="Q34" i="1" s="1"/>
  <c r="AQ16" i="3"/>
  <c r="T41" i="1"/>
  <c r="D3" i="1"/>
  <c r="F3" i="1"/>
  <c r="O47" i="1"/>
  <c r="O46" i="1"/>
  <c r="T43" i="1"/>
  <c r="O31" i="1"/>
  <c r="N29" i="1"/>
  <c r="O41" i="1"/>
  <c r="O40" i="1"/>
  <c r="T40" i="1"/>
  <c r="O44" i="1"/>
  <c r="U44" i="1" s="1"/>
  <c r="O45" i="1"/>
  <c r="O43" i="1"/>
  <c r="O42" i="1"/>
  <c r="M27" i="1"/>
  <c r="N27" i="1" s="1"/>
  <c r="AB6" i="3"/>
  <c r="AP6" i="3" s="1"/>
  <c r="AB5" i="3"/>
  <c r="AP5" i="3" s="1"/>
  <c r="AC12" i="3"/>
  <c r="AQ12" i="3" s="1"/>
  <c r="AC11" i="3"/>
  <c r="AQ11" i="3" s="1"/>
  <c r="T17" i="3"/>
  <c r="AC17" i="3"/>
  <c r="AQ17" i="3" s="1"/>
  <c r="AB3" i="3"/>
  <c r="AP3" i="3" s="1"/>
  <c r="AB4" i="3"/>
  <c r="AP4" i="3" s="1"/>
  <c r="X4" i="3"/>
  <c r="T18" i="3"/>
  <c r="AC18" i="3"/>
  <c r="AQ18" i="3" s="1"/>
  <c r="V20" i="3"/>
  <c r="V19" i="3"/>
  <c r="AC14" i="3"/>
  <c r="AQ14" i="3" s="1"/>
  <c r="AC13" i="3"/>
  <c r="AQ13" i="3" s="1"/>
  <c r="N26" i="1"/>
  <c r="M23" i="1"/>
  <c r="N23" i="1" s="1"/>
  <c r="O23" i="1" s="1"/>
  <c r="P23" i="1" s="1"/>
  <c r="Q23" i="1" s="1"/>
  <c r="R23" i="1" s="1"/>
  <c r="S23" i="1" s="1"/>
  <c r="T23" i="1" s="1"/>
  <c r="U23" i="1" s="1"/>
  <c r="M24" i="1"/>
  <c r="U40" i="1" l="1"/>
  <c r="V41" i="1" s="1"/>
  <c r="V48" i="1"/>
  <c r="V49" i="1"/>
  <c r="P47" i="1"/>
  <c r="P46" i="1"/>
  <c r="U43" i="1"/>
  <c r="I3" i="1"/>
  <c r="H3" i="1"/>
  <c r="F5" i="1" s="1"/>
  <c r="J3" i="1"/>
  <c r="P51" i="1"/>
  <c r="P50" i="1"/>
  <c r="U45" i="1"/>
  <c r="N28" i="1"/>
  <c r="O28" i="1" s="1"/>
  <c r="P41" i="1"/>
  <c r="P40" i="1"/>
  <c r="P52" i="1"/>
  <c r="P53" i="1"/>
  <c r="U46" i="1"/>
  <c r="G5" i="1"/>
  <c r="E3" i="1"/>
  <c r="G6" i="1" s="1"/>
  <c r="P45" i="1"/>
  <c r="P44" i="1"/>
  <c r="U42" i="1"/>
  <c r="P49" i="1"/>
  <c r="P48" i="1"/>
  <c r="P43" i="1"/>
  <c r="P42" i="1"/>
  <c r="U41" i="1"/>
  <c r="P55" i="1"/>
  <c r="P54" i="1"/>
  <c r="U47" i="1"/>
  <c r="AC9" i="3"/>
  <c r="AQ9" i="3" s="1"/>
  <c r="AC10" i="3"/>
  <c r="AQ10" i="3" s="1"/>
  <c r="AC5" i="3"/>
  <c r="AQ5" i="3" s="1"/>
  <c r="AC6" i="3"/>
  <c r="AQ6" i="3" s="1"/>
  <c r="AC3" i="3"/>
  <c r="AQ3" i="3" s="1"/>
  <c r="X5" i="3"/>
  <c r="AC4" i="3"/>
  <c r="AQ4" i="3" s="1"/>
  <c r="T19" i="3"/>
  <c r="AD19" i="3"/>
  <c r="AR19" i="3" s="1"/>
  <c r="AC8" i="3"/>
  <c r="AQ8" i="3" s="1"/>
  <c r="AC7" i="3"/>
  <c r="AQ7" i="3" s="1"/>
  <c r="T20" i="3"/>
  <c r="V22" i="3"/>
  <c r="AD20" i="3"/>
  <c r="AR20" i="3" s="1"/>
  <c r="V21" i="3"/>
  <c r="O27" i="1"/>
  <c r="N24" i="1"/>
  <c r="O24" i="1" s="1"/>
  <c r="P24" i="1" s="1"/>
  <c r="Q24" i="1" s="1"/>
  <c r="R24" i="1" s="1"/>
  <c r="S24" i="1" s="1"/>
  <c r="T24" i="1" s="1"/>
  <c r="U24" i="1" s="1"/>
  <c r="N25" i="1"/>
  <c r="AB49" i="1" l="1"/>
  <c r="AB48" i="1"/>
  <c r="AB41" i="1"/>
  <c r="V40" i="1"/>
  <c r="AB40" i="1" s="1"/>
  <c r="F8" i="1"/>
  <c r="G10" i="1"/>
  <c r="V55" i="1"/>
  <c r="AB55" i="1" s="1"/>
  <c r="V54" i="1"/>
  <c r="AB54" i="1" s="1"/>
  <c r="V50" i="1"/>
  <c r="AB50" i="1" s="1"/>
  <c r="V51" i="1"/>
  <c r="AB51" i="1" s="1"/>
  <c r="F7" i="1"/>
  <c r="F6" i="1"/>
  <c r="V46" i="1"/>
  <c r="AB46" i="1" s="1"/>
  <c r="V47" i="1"/>
  <c r="AB47" i="1" s="1"/>
  <c r="V42" i="1"/>
  <c r="AB42" i="1" s="1"/>
  <c r="V43" i="1"/>
  <c r="AB43" i="1" s="1"/>
  <c r="V44" i="1"/>
  <c r="V45" i="1"/>
  <c r="AB45" i="1" s="1"/>
  <c r="V52" i="1"/>
  <c r="AB52" i="1" s="1"/>
  <c r="V53" i="1"/>
  <c r="AB53" i="1" s="1"/>
  <c r="AD6" i="3"/>
  <c r="AR6" i="3" s="1"/>
  <c r="AD5" i="3"/>
  <c r="AR5" i="3" s="1"/>
  <c r="AD8" i="3"/>
  <c r="AR8" i="3" s="1"/>
  <c r="AD7" i="3"/>
  <c r="AR7" i="3" s="1"/>
  <c r="AD9" i="3"/>
  <c r="AR9" i="3" s="1"/>
  <c r="AD10" i="3"/>
  <c r="AR10" i="3" s="1"/>
  <c r="AD12" i="3"/>
  <c r="AE22" i="3" s="1"/>
  <c r="AD11" i="3"/>
  <c r="AR11" i="3" s="1"/>
  <c r="T21" i="3"/>
  <c r="AD21" i="3"/>
  <c r="AR21" i="3" s="1"/>
  <c r="T22" i="3"/>
  <c r="V23" i="3"/>
  <c r="AD22" i="3"/>
  <c r="AR22" i="3" s="1"/>
  <c r="V24" i="3"/>
  <c r="AD13" i="3"/>
  <c r="AR13" i="3" s="1"/>
  <c r="AD14" i="3"/>
  <c r="AR14" i="3" s="1"/>
  <c r="AD18" i="3"/>
  <c r="AR18" i="3" s="1"/>
  <c r="AD17" i="3"/>
  <c r="AR17" i="3" s="1"/>
  <c r="X6" i="3"/>
  <c r="AD4" i="3"/>
  <c r="AR4" i="3" s="1"/>
  <c r="AD3" i="3"/>
  <c r="AR3" i="3" s="1"/>
  <c r="AD15" i="3"/>
  <c r="AR15" i="3" s="1"/>
  <c r="AD16" i="3"/>
  <c r="AR16" i="3" s="1"/>
  <c r="P28" i="1"/>
  <c r="O29" i="1"/>
  <c r="P29" i="1" s="1"/>
  <c r="O30" i="1"/>
  <c r="O25" i="1"/>
  <c r="P25" i="1" s="1"/>
  <c r="Q25" i="1" s="1"/>
  <c r="R25" i="1" s="1"/>
  <c r="S25" i="1" s="1"/>
  <c r="T25" i="1" s="1"/>
  <c r="U25" i="1" s="1"/>
  <c r="O26" i="1"/>
  <c r="AA40" i="1" l="1"/>
  <c r="AA47" i="1"/>
  <c r="AE21" i="3"/>
  <c r="AA44" i="1"/>
  <c r="F10" i="1"/>
  <c r="H10" i="1" s="1"/>
  <c r="AA46" i="1"/>
  <c r="AA43" i="1"/>
  <c r="AR12" i="3"/>
  <c r="AS21" i="3" s="1"/>
  <c r="AA42" i="1"/>
  <c r="AA45" i="1"/>
  <c r="AA41" i="1"/>
  <c r="Q29" i="1"/>
  <c r="AE6" i="3"/>
  <c r="AS6" i="3" s="1"/>
  <c r="AE5" i="3"/>
  <c r="AS5" i="3" s="1"/>
  <c r="AE18" i="3"/>
  <c r="AS18" i="3" s="1"/>
  <c r="AE17" i="3"/>
  <c r="AS17" i="3" s="1"/>
  <c r="AE8" i="3"/>
  <c r="AS8" i="3" s="1"/>
  <c r="AE7" i="3"/>
  <c r="AS7" i="3" s="1"/>
  <c r="T24" i="3"/>
  <c r="V26" i="3"/>
  <c r="AD24" i="3"/>
  <c r="AR24" i="3" s="1"/>
  <c r="V25" i="3"/>
  <c r="AE24" i="3"/>
  <c r="AS24" i="3" s="1"/>
  <c r="AE20" i="3"/>
  <c r="AS20" i="3" s="1"/>
  <c r="AE19" i="3"/>
  <c r="AS19" i="3" s="1"/>
  <c r="AE11" i="3"/>
  <c r="AS11" i="3" s="1"/>
  <c r="AE12" i="3"/>
  <c r="AS12" i="3" s="1"/>
  <c r="AE4" i="3"/>
  <c r="AS4" i="3" s="1"/>
  <c r="AE3" i="3"/>
  <c r="AS3" i="3" s="1"/>
  <c r="T23" i="3"/>
  <c r="AD23" i="3"/>
  <c r="AR23" i="3" s="1"/>
  <c r="AE23" i="3"/>
  <c r="AS23" i="3" s="1"/>
  <c r="AE14" i="3"/>
  <c r="AS14" i="3" s="1"/>
  <c r="AE13" i="3"/>
  <c r="AF23" i="3" s="1"/>
  <c r="AE16" i="3"/>
  <c r="AS16" i="3" s="1"/>
  <c r="AE15" i="3"/>
  <c r="AS15" i="3" s="1"/>
  <c r="AE10" i="3"/>
  <c r="AS10" i="3" s="1"/>
  <c r="AE9" i="3"/>
  <c r="AS9" i="3" s="1"/>
  <c r="P30" i="1"/>
  <c r="Q30" i="1" s="1"/>
  <c r="P31" i="1"/>
  <c r="P26" i="1"/>
  <c r="Q26" i="1" s="1"/>
  <c r="R26" i="1" s="1"/>
  <c r="S26" i="1" s="1"/>
  <c r="T26" i="1" s="1"/>
  <c r="U26" i="1" s="1"/>
  <c r="P27" i="1"/>
  <c r="Z43" i="1" l="1"/>
  <c r="Z41" i="1"/>
  <c r="Z42" i="1"/>
  <c r="AS22" i="3"/>
  <c r="AS13" i="3"/>
  <c r="AT23" i="3" s="1"/>
  <c r="Z40" i="1"/>
  <c r="Y40" i="1" s="1"/>
  <c r="R30" i="1"/>
  <c r="AF24" i="3"/>
  <c r="AF20" i="3"/>
  <c r="AT20" i="3" s="1"/>
  <c r="AF19" i="3"/>
  <c r="AT19" i="3" s="1"/>
  <c r="T25" i="3"/>
  <c r="AE25" i="3"/>
  <c r="AS25" i="3" s="1"/>
  <c r="AF25" i="3"/>
  <c r="AT25" i="3" s="1"/>
  <c r="AD25" i="3"/>
  <c r="AR25" i="3" s="1"/>
  <c r="AF4" i="3"/>
  <c r="AT4" i="3" s="1"/>
  <c r="AF3" i="3"/>
  <c r="AG3" i="3" s="1"/>
  <c r="AF15" i="3"/>
  <c r="AT15" i="3" s="1"/>
  <c r="AF16" i="3"/>
  <c r="AT16" i="3" s="1"/>
  <c r="AF5" i="3"/>
  <c r="AT5" i="3" s="1"/>
  <c r="AF6" i="3"/>
  <c r="AT6" i="3" s="1"/>
  <c r="AF12" i="3"/>
  <c r="AT12" i="3" s="1"/>
  <c r="AF11" i="3"/>
  <c r="AT11" i="3" s="1"/>
  <c r="AF7" i="3"/>
  <c r="AT7" i="3" s="1"/>
  <c r="AF8" i="3"/>
  <c r="AT8" i="3" s="1"/>
  <c r="AF18" i="3"/>
  <c r="AT18" i="3" s="1"/>
  <c r="AF17" i="3"/>
  <c r="AT17" i="3" s="1"/>
  <c r="AF21" i="3"/>
  <c r="AT21" i="3" s="1"/>
  <c r="AF22" i="3"/>
  <c r="AT22" i="3" s="1"/>
  <c r="T26" i="3"/>
  <c r="AD26" i="3"/>
  <c r="AR26" i="3" s="1"/>
  <c r="V27" i="3"/>
  <c r="AF26" i="3"/>
  <c r="AT26" i="3" s="1"/>
  <c r="AE26" i="3"/>
  <c r="AS26" i="3" s="1"/>
  <c r="V28" i="3"/>
  <c r="AF14" i="3"/>
  <c r="AG25" i="3" s="1"/>
  <c r="AF13" i="3"/>
  <c r="AT13" i="3" s="1"/>
  <c r="AF9" i="3"/>
  <c r="AT9" i="3" s="1"/>
  <c r="AF10" i="3"/>
  <c r="AT10" i="3" s="1"/>
  <c r="Q31" i="1"/>
  <c r="R31" i="1" s="1"/>
  <c r="S31" i="1" s="1"/>
  <c r="Q27" i="1"/>
  <c r="R27" i="1" s="1"/>
  <c r="S27" i="1" s="1"/>
  <c r="T27" i="1" s="1"/>
  <c r="U27" i="1" s="1"/>
  <c r="Q28" i="1"/>
  <c r="Y41" i="1" l="1"/>
  <c r="X40" i="1" s="1"/>
  <c r="AT3" i="3"/>
  <c r="AU3" i="3" s="1"/>
  <c r="AT24" i="3"/>
  <c r="AT14" i="3"/>
  <c r="AG26" i="3"/>
  <c r="AG17" i="3"/>
  <c r="AU17" i="3" s="1"/>
  <c r="AG18" i="3"/>
  <c r="AU18" i="3" s="1"/>
  <c r="T27" i="3"/>
  <c r="AF27" i="3"/>
  <c r="AT27" i="3" s="1"/>
  <c r="AG27" i="3"/>
  <c r="AU27" i="3" s="1"/>
  <c r="AD27" i="3"/>
  <c r="AR27" i="3" s="1"/>
  <c r="AE27" i="3"/>
  <c r="AS27" i="3" s="1"/>
  <c r="AG11" i="3"/>
  <c r="AU11" i="3" s="1"/>
  <c r="AG12" i="3"/>
  <c r="AU12" i="3" s="1"/>
  <c r="AG19" i="3"/>
  <c r="AU19" i="3" s="1"/>
  <c r="AG20" i="3"/>
  <c r="AU20" i="3" s="1"/>
  <c r="T28" i="3"/>
  <c r="AF28" i="3"/>
  <c r="AT28" i="3" s="1"/>
  <c r="AG28" i="3"/>
  <c r="AU28" i="3" s="1"/>
  <c r="V29" i="3"/>
  <c r="AE28" i="3"/>
  <c r="AS28" i="3" s="1"/>
  <c r="AD28" i="3"/>
  <c r="AR28" i="3" s="1"/>
  <c r="V30" i="3"/>
  <c r="AG8" i="3"/>
  <c r="AU8" i="3" s="1"/>
  <c r="AG7" i="3"/>
  <c r="AU7" i="3" s="1"/>
  <c r="AG6" i="3"/>
  <c r="AU6" i="3" s="1"/>
  <c r="AG5" i="3"/>
  <c r="AU5" i="3" s="1"/>
  <c r="AG15" i="3"/>
  <c r="AH28" i="3" s="1"/>
  <c r="AG16" i="3"/>
  <c r="AU16" i="3" s="1"/>
  <c r="AG24" i="3"/>
  <c r="AU24" i="3" s="1"/>
  <c r="AG23" i="3"/>
  <c r="AU23" i="3" s="1"/>
  <c r="AG21" i="3"/>
  <c r="AU21" i="3" s="1"/>
  <c r="AG22" i="3"/>
  <c r="AU22" i="3" s="1"/>
  <c r="AG13" i="3"/>
  <c r="AU13" i="3" s="1"/>
  <c r="AG14" i="3"/>
  <c r="AU14" i="3" s="1"/>
  <c r="AG9" i="3"/>
  <c r="AU9" i="3" s="1"/>
  <c r="AG10" i="3"/>
  <c r="AU10" i="3" s="1"/>
  <c r="AG4" i="3"/>
  <c r="AU4" i="3" s="1"/>
  <c r="R28" i="1"/>
  <c r="S28" i="1" s="1"/>
  <c r="T28" i="1" s="1"/>
  <c r="U28" i="1" s="1"/>
  <c r="R29" i="1"/>
  <c r="AU15" i="3" l="1"/>
  <c r="AU25" i="3"/>
  <c r="AU26" i="3"/>
  <c r="AH27" i="3"/>
  <c r="AH17" i="3"/>
  <c r="AV17" i="3" s="1"/>
  <c r="AH18" i="3"/>
  <c r="AV18" i="3" s="1"/>
  <c r="AH11" i="3"/>
  <c r="AV11" i="3" s="1"/>
  <c r="AH12" i="3"/>
  <c r="AV12" i="3" s="1"/>
  <c r="AH16" i="3"/>
  <c r="AI29" i="3" s="1"/>
  <c r="AH15" i="3"/>
  <c r="AV15" i="3" s="1"/>
  <c r="AH13" i="3"/>
  <c r="AV13" i="3" s="1"/>
  <c r="AH14" i="3"/>
  <c r="AV14" i="3" s="1"/>
  <c r="T29" i="3"/>
  <c r="AH29" i="3"/>
  <c r="AV29" i="3" s="1"/>
  <c r="AF29" i="3"/>
  <c r="AT29" i="3" s="1"/>
  <c r="AG29" i="3"/>
  <c r="AU29" i="3" s="1"/>
  <c r="AE29" i="3"/>
  <c r="AS29" i="3" s="1"/>
  <c r="AD29" i="3"/>
  <c r="AR29" i="3" s="1"/>
  <c r="AH19" i="3"/>
  <c r="AV19" i="3" s="1"/>
  <c r="AH20" i="3"/>
  <c r="AV20" i="3" s="1"/>
  <c r="AH5" i="3"/>
  <c r="AV5" i="3" s="1"/>
  <c r="AH6" i="3"/>
  <c r="AV6" i="3" s="1"/>
  <c r="AH8" i="3"/>
  <c r="AV8" i="3" s="1"/>
  <c r="AH7" i="3"/>
  <c r="AV7" i="3" s="1"/>
  <c r="AH25" i="3"/>
  <c r="AV25" i="3" s="1"/>
  <c r="AH26" i="3"/>
  <c r="AV26" i="3" s="1"/>
  <c r="T30" i="3"/>
  <c r="AH30" i="3"/>
  <c r="AV30" i="3" s="1"/>
  <c r="AE30" i="3"/>
  <c r="AS30" i="3" s="1"/>
  <c r="V32" i="3"/>
  <c r="AD30" i="3"/>
  <c r="AR30" i="3" s="1"/>
  <c r="V31" i="3"/>
  <c r="AF30" i="3"/>
  <c r="AT30" i="3" s="1"/>
  <c r="AG30" i="3"/>
  <c r="AU30" i="3" s="1"/>
  <c r="AH3" i="3"/>
  <c r="AV3" i="3" s="1"/>
  <c r="AH4" i="3"/>
  <c r="AV4" i="3" s="1"/>
  <c r="AH23" i="3"/>
  <c r="AV23" i="3" s="1"/>
  <c r="AH24" i="3"/>
  <c r="AV24" i="3" s="1"/>
  <c r="AH10" i="3"/>
  <c r="AV10" i="3" s="1"/>
  <c r="AH9" i="3"/>
  <c r="AV9" i="3" s="1"/>
  <c r="AH21" i="3"/>
  <c r="AV21" i="3" s="1"/>
  <c r="AH22" i="3"/>
  <c r="AV22" i="3" s="1"/>
  <c r="S29" i="1"/>
  <c r="T29" i="1" s="1"/>
  <c r="U29" i="1" s="1"/>
  <c r="S30" i="1"/>
  <c r="AV16" i="3" l="1"/>
  <c r="AW29" i="3" s="1"/>
  <c r="AI30" i="3"/>
  <c r="AV27" i="3"/>
  <c r="AV28" i="3"/>
  <c r="AI3" i="3"/>
  <c r="AW3" i="3" s="1"/>
  <c r="AI4" i="3"/>
  <c r="AW4" i="3" s="1"/>
  <c r="T32" i="3"/>
  <c r="AI32" i="3"/>
  <c r="AW32" i="3" s="1"/>
  <c r="AH32" i="3"/>
  <c r="AV32" i="3" s="1"/>
  <c r="AF32" i="3"/>
  <c r="AT32" i="3" s="1"/>
  <c r="AG32" i="3"/>
  <c r="AU32" i="3" s="1"/>
  <c r="AD32" i="3"/>
  <c r="AR32" i="3" s="1"/>
  <c r="V33" i="3"/>
  <c r="V34" i="3"/>
  <c r="AE32" i="3"/>
  <c r="AS32" i="3" s="1"/>
  <c r="AI24" i="3"/>
  <c r="AW24" i="3" s="1"/>
  <c r="AI23" i="3"/>
  <c r="AW23" i="3" s="1"/>
  <c r="AI19" i="3"/>
  <c r="AW19" i="3" s="1"/>
  <c r="AI20" i="3"/>
  <c r="AW20" i="3" s="1"/>
  <c r="AI18" i="3"/>
  <c r="AW18" i="3" s="1"/>
  <c r="AI17" i="3"/>
  <c r="AJ32" i="3" s="1"/>
  <c r="AI26" i="3"/>
  <c r="AW26" i="3" s="1"/>
  <c r="AI25" i="3"/>
  <c r="AW25" i="3" s="1"/>
  <c r="AI13" i="3"/>
  <c r="AW13" i="3" s="1"/>
  <c r="AI14" i="3"/>
  <c r="AW14" i="3" s="1"/>
  <c r="AI27" i="3"/>
  <c r="AW27" i="3" s="1"/>
  <c r="AI28" i="3"/>
  <c r="AW28" i="3" s="1"/>
  <c r="AI8" i="3"/>
  <c r="AW8" i="3" s="1"/>
  <c r="AI7" i="3"/>
  <c r="AW7" i="3" s="1"/>
  <c r="AI22" i="3"/>
  <c r="AW22" i="3" s="1"/>
  <c r="AI21" i="3"/>
  <c r="AW21" i="3" s="1"/>
  <c r="AI11" i="3"/>
  <c r="AW11" i="3" s="1"/>
  <c r="AI12" i="3"/>
  <c r="AW12" i="3" s="1"/>
  <c r="AI16" i="3"/>
  <c r="AW16" i="3" s="1"/>
  <c r="AI15" i="3"/>
  <c r="AW15" i="3" s="1"/>
  <c r="AI6" i="3"/>
  <c r="AW6" i="3" s="1"/>
  <c r="AI5" i="3"/>
  <c r="AW5" i="3" s="1"/>
  <c r="T31" i="3"/>
  <c r="AH31" i="3"/>
  <c r="AV31" i="3" s="1"/>
  <c r="AI31" i="3"/>
  <c r="AW31" i="3" s="1"/>
  <c r="AJ31" i="3"/>
  <c r="AF31" i="3"/>
  <c r="AT31" i="3" s="1"/>
  <c r="AG31" i="3"/>
  <c r="AU31" i="3" s="1"/>
  <c r="AD31" i="3"/>
  <c r="AR31" i="3" s="1"/>
  <c r="AE31" i="3"/>
  <c r="AS31" i="3" s="1"/>
  <c r="AI10" i="3"/>
  <c r="AW10" i="3" s="1"/>
  <c r="AI9" i="3"/>
  <c r="AW9" i="3" s="1"/>
  <c r="T30" i="1"/>
  <c r="U30" i="1" s="1"/>
  <c r="T31" i="1"/>
  <c r="AW30" i="3" l="1"/>
  <c r="AW17" i="3"/>
  <c r="AX32" i="3" s="1"/>
  <c r="U31" i="1"/>
  <c r="AJ12" i="3"/>
  <c r="AX12" i="3" s="1"/>
  <c r="AJ11" i="3"/>
  <c r="AX11" i="3" s="1"/>
  <c r="T34" i="3"/>
  <c r="AI34" i="3"/>
  <c r="AW34" i="3" s="1"/>
  <c r="AH34" i="3"/>
  <c r="AV34" i="3" s="1"/>
  <c r="AJ34" i="3"/>
  <c r="AX34" i="3" s="1"/>
  <c r="AF34" i="3"/>
  <c r="AT34" i="3" s="1"/>
  <c r="V36" i="3"/>
  <c r="AE34" i="3"/>
  <c r="AS34" i="3" s="1"/>
  <c r="AD34" i="3"/>
  <c r="AR34" i="3" s="1"/>
  <c r="V35" i="3"/>
  <c r="AG34" i="3"/>
  <c r="AU34" i="3" s="1"/>
  <c r="AJ19" i="3"/>
  <c r="AX19" i="3" s="1"/>
  <c r="AJ20" i="3"/>
  <c r="AX20" i="3" s="1"/>
  <c r="AJ13" i="3"/>
  <c r="AX13" i="3" s="1"/>
  <c r="AJ14" i="3"/>
  <c r="AX14" i="3" s="1"/>
  <c r="AJ25" i="3"/>
  <c r="AX25" i="3" s="1"/>
  <c r="AJ26" i="3"/>
  <c r="AX26" i="3" s="1"/>
  <c r="T33" i="3"/>
  <c r="AH33" i="3"/>
  <c r="AV33" i="3" s="1"/>
  <c r="AI33" i="3"/>
  <c r="AW33" i="3" s="1"/>
  <c r="AJ33" i="3"/>
  <c r="AX33" i="3" s="1"/>
  <c r="AE33" i="3"/>
  <c r="AS33" i="3" s="1"/>
  <c r="AD33" i="3"/>
  <c r="AR33" i="3" s="1"/>
  <c r="AF33" i="3"/>
  <c r="AT33" i="3" s="1"/>
  <c r="AG33" i="3"/>
  <c r="AU33" i="3" s="1"/>
  <c r="AJ6" i="3"/>
  <c r="AX6" i="3" s="1"/>
  <c r="AJ5" i="3"/>
  <c r="AX5" i="3" s="1"/>
  <c r="AJ8" i="3"/>
  <c r="AX8" i="3" s="1"/>
  <c r="AJ7" i="3"/>
  <c r="AX7" i="3" s="1"/>
  <c r="AJ27" i="3"/>
  <c r="AX27" i="3" s="1"/>
  <c r="AJ28" i="3"/>
  <c r="AX28" i="3" s="1"/>
  <c r="AJ24" i="3"/>
  <c r="AX24" i="3" s="1"/>
  <c r="AJ23" i="3"/>
  <c r="AX23" i="3" s="1"/>
  <c r="AJ21" i="3"/>
  <c r="AX21" i="3" s="1"/>
  <c r="AJ22" i="3"/>
  <c r="AX22" i="3" s="1"/>
  <c r="AJ16" i="3"/>
  <c r="AX16" i="3" s="1"/>
  <c r="AJ15" i="3"/>
  <c r="AX15" i="3" s="1"/>
  <c r="AJ10" i="3"/>
  <c r="AX10" i="3" s="1"/>
  <c r="AJ9" i="3"/>
  <c r="AX9" i="3" s="1"/>
  <c r="AJ17" i="3"/>
  <c r="AX17" i="3" s="1"/>
  <c r="AJ18" i="3"/>
  <c r="AK33" i="3" s="1"/>
  <c r="AJ30" i="3"/>
  <c r="AX30" i="3" s="1"/>
  <c r="AJ29" i="3"/>
  <c r="AX29" i="3" s="1"/>
  <c r="AJ3" i="3"/>
  <c r="AX3" i="3" s="1"/>
  <c r="AJ4" i="3"/>
  <c r="AX4" i="3" s="1"/>
  <c r="AX31" i="3" l="1"/>
  <c r="AY4" i="3"/>
  <c r="AY3" i="3"/>
  <c r="AY36" i="3"/>
  <c r="AY35" i="3"/>
  <c r="AY22" i="3"/>
  <c r="AY21" i="3"/>
  <c r="AY26" i="3"/>
  <c r="AY25" i="3"/>
  <c r="AY17" i="3"/>
  <c r="AY18" i="3"/>
  <c r="AY29" i="3"/>
  <c r="AY30" i="3"/>
  <c r="AY16" i="3"/>
  <c r="AY15" i="3"/>
  <c r="AY8" i="3"/>
  <c r="AY7" i="3"/>
  <c r="AY9" i="3"/>
  <c r="AY10" i="3"/>
  <c r="AY24" i="3"/>
  <c r="AY23" i="3"/>
  <c r="AY28" i="3"/>
  <c r="AY27" i="3"/>
  <c r="AY32" i="3"/>
  <c r="AY31" i="3"/>
  <c r="AY13" i="3"/>
  <c r="AY14" i="3"/>
  <c r="AY5" i="3"/>
  <c r="AY6" i="3"/>
  <c r="AY12" i="3"/>
  <c r="AY11" i="3"/>
  <c r="AY20" i="3"/>
  <c r="AY19" i="3"/>
  <c r="AX18" i="3"/>
  <c r="X7" i="3"/>
  <c r="AK34" i="3"/>
  <c r="AK19" i="3"/>
  <c r="AK20" i="3"/>
  <c r="AK31" i="3"/>
  <c r="AK32" i="3"/>
  <c r="AK29" i="3"/>
  <c r="AK30" i="3"/>
  <c r="AK10" i="3"/>
  <c r="AK9" i="3"/>
  <c r="AK26" i="3"/>
  <c r="AK25" i="3"/>
  <c r="T36" i="3"/>
  <c r="AH36" i="3"/>
  <c r="AV36" i="3" s="1"/>
  <c r="AI36" i="3"/>
  <c r="AW36" i="3" s="1"/>
  <c r="AJ36" i="3"/>
  <c r="AX36" i="3" s="1"/>
  <c r="AK36" i="3"/>
  <c r="AF36" i="3"/>
  <c r="AT36" i="3" s="1"/>
  <c r="V37" i="3"/>
  <c r="AY37" i="3" s="1"/>
  <c r="AG36" i="3"/>
  <c r="AU36" i="3" s="1"/>
  <c r="V38" i="3"/>
  <c r="AY38" i="3" s="1"/>
  <c r="AE36" i="3"/>
  <c r="AS36" i="3" s="1"/>
  <c r="AK21" i="3"/>
  <c r="AK22" i="3"/>
  <c r="AK27" i="3"/>
  <c r="AK28" i="3"/>
  <c r="AK4" i="3"/>
  <c r="AK3" i="3"/>
  <c r="AK7" i="3"/>
  <c r="AK8" i="3"/>
  <c r="AK16" i="3"/>
  <c r="AK15" i="3"/>
  <c r="AK12" i="3"/>
  <c r="AK11" i="3"/>
  <c r="AK23" i="3"/>
  <c r="AK24" i="3"/>
  <c r="T35" i="3"/>
  <c r="AH35" i="3"/>
  <c r="AV35" i="3" s="1"/>
  <c r="AI35" i="3"/>
  <c r="AW35" i="3" s="1"/>
  <c r="AJ35" i="3"/>
  <c r="AX35" i="3" s="1"/>
  <c r="AK35" i="3"/>
  <c r="AE35" i="3"/>
  <c r="AS35" i="3" s="1"/>
  <c r="AF35" i="3"/>
  <c r="AT35" i="3" s="1"/>
  <c r="AG35" i="3"/>
  <c r="AU35" i="3" s="1"/>
  <c r="AK5" i="3"/>
  <c r="AK6" i="3"/>
  <c r="AK18" i="3"/>
  <c r="AK17" i="3"/>
  <c r="AK13" i="3"/>
  <c r="AK14" i="3"/>
  <c r="X8" i="3"/>
  <c r="AY33" i="3" l="1"/>
  <c r="BM33" i="3" s="1"/>
  <c r="AY34" i="3"/>
  <c r="BM34" i="3" s="1"/>
  <c r="BM36" i="3"/>
  <c r="BM35" i="3"/>
  <c r="BM32" i="3"/>
  <c r="BM31" i="3"/>
  <c r="BM24" i="3"/>
  <c r="BM23" i="3"/>
  <c r="BM21" i="3"/>
  <c r="BM22" i="3"/>
  <c r="BM8" i="3"/>
  <c r="BM7" i="3"/>
  <c r="BM28" i="3"/>
  <c r="BM27" i="3"/>
  <c r="BM25" i="3"/>
  <c r="BM26" i="3"/>
  <c r="BM20" i="3"/>
  <c r="BM19" i="3"/>
  <c r="BM9" i="3"/>
  <c r="BM10" i="3"/>
  <c r="BM13" i="3"/>
  <c r="BM14" i="3"/>
  <c r="BM5" i="3"/>
  <c r="BM6" i="3"/>
  <c r="BM16" i="3"/>
  <c r="BM15" i="3"/>
  <c r="BM29" i="3"/>
  <c r="BM30" i="3"/>
  <c r="BM12" i="3"/>
  <c r="BM11" i="3"/>
  <c r="BM17" i="3"/>
  <c r="BM18" i="3"/>
  <c r="T37" i="3"/>
  <c r="AI37" i="3"/>
  <c r="AW37" i="3" s="1"/>
  <c r="AJ37" i="3"/>
  <c r="AX37" i="3" s="1"/>
  <c r="AH37" i="3"/>
  <c r="AV37" i="3" s="1"/>
  <c r="AK37" i="3"/>
  <c r="AG37" i="3"/>
  <c r="AU37" i="3" s="1"/>
  <c r="AF37" i="3"/>
  <c r="AT37" i="3" s="1"/>
  <c r="AE37" i="3"/>
  <c r="AS37" i="3" s="1"/>
  <c r="T38" i="3"/>
  <c r="AH38" i="3"/>
  <c r="AV38" i="3" s="1"/>
  <c r="AI38" i="3"/>
  <c r="AW38" i="3" s="1"/>
  <c r="AK38" i="3"/>
  <c r="AJ38" i="3"/>
  <c r="AX38" i="3" s="1"/>
  <c r="V39" i="3"/>
  <c r="AY39" i="3" s="1"/>
  <c r="AF38" i="3"/>
  <c r="AT38" i="3" s="1"/>
  <c r="V40" i="3"/>
  <c r="AY40" i="3" s="1"/>
  <c r="AE38" i="3"/>
  <c r="AS38" i="3" s="1"/>
  <c r="AG38" i="3"/>
  <c r="AU38" i="3" s="1"/>
  <c r="BL7" i="3" l="1"/>
  <c r="BL9" i="3"/>
  <c r="BL11" i="3"/>
  <c r="BL18" i="3"/>
  <c r="BL16" i="3"/>
  <c r="BL14" i="3"/>
  <c r="BL10" i="3"/>
  <c r="BL4" i="3"/>
  <c r="BL6" i="3"/>
  <c r="BL15" i="3"/>
  <c r="BL17" i="3"/>
  <c r="BL8" i="3"/>
  <c r="BK5" i="3" s="1"/>
  <c r="BL12" i="3"/>
  <c r="BL5" i="3"/>
  <c r="BL13" i="3"/>
  <c r="BL19" i="3"/>
  <c r="BM37" i="3"/>
  <c r="BM38" i="3"/>
  <c r="BM4" i="3"/>
  <c r="BP7" i="3"/>
  <c r="BM3" i="3"/>
  <c r="T39" i="3"/>
  <c r="AH39" i="3"/>
  <c r="AV39" i="3" s="1"/>
  <c r="AI39" i="3"/>
  <c r="AW39" i="3" s="1"/>
  <c r="AJ39" i="3"/>
  <c r="AX39" i="3" s="1"/>
  <c r="AK39" i="3"/>
  <c r="AE39" i="3"/>
  <c r="AS39" i="3" s="1"/>
  <c r="AF39" i="3"/>
  <c r="AT39" i="3" s="1"/>
  <c r="AG39" i="3"/>
  <c r="AU39" i="3" s="1"/>
  <c r="T40" i="3"/>
  <c r="AI40" i="3"/>
  <c r="AW40" i="3" s="1"/>
  <c r="AH40" i="3"/>
  <c r="AV40" i="3" s="1"/>
  <c r="AK40" i="3"/>
  <c r="AJ40" i="3"/>
  <c r="AX40" i="3" s="1"/>
  <c r="AG40" i="3"/>
  <c r="AU40" i="3" s="1"/>
  <c r="V42" i="3"/>
  <c r="AY42" i="3" s="1"/>
  <c r="AE40" i="3"/>
  <c r="AS40" i="3" s="1"/>
  <c r="V41" i="3"/>
  <c r="AY41" i="3" s="1"/>
  <c r="AF40" i="3"/>
  <c r="AT40" i="3" s="1"/>
  <c r="BK6" i="3" l="1"/>
  <c r="BJ4" i="3" s="1"/>
  <c r="BK10" i="3"/>
  <c r="BK7" i="3"/>
  <c r="BK8" i="3"/>
  <c r="BL3" i="3"/>
  <c r="BK3" i="3" s="1"/>
  <c r="BK9" i="3"/>
  <c r="BK4" i="3"/>
  <c r="BL20" i="3"/>
  <c r="BK11" i="3" s="1"/>
  <c r="BM40" i="3"/>
  <c r="BM39" i="3"/>
  <c r="T42" i="3"/>
  <c r="AI42" i="3"/>
  <c r="AW42" i="3" s="1"/>
  <c r="AH42" i="3"/>
  <c r="AV42" i="3" s="1"/>
  <c r="AK42" i="3"/>
  <c r="AJ42" i="3"/>
  <c r="AX42" i="3" s="1"/>
  <c r="AE42" i="3"/>
  <c r="AS42" i="3" s="1"/>
  <c r="V44" i="3"/>
  <c r="AY44" i="3" s="1"/>
  <c r="AF42" i="3"/>
  <c r="AT42" i="3" s="1"/>
  <c r="V43" i="3"/>
  <c r="AY43" i="3" s="1"/>
  <c r="AG42" i="3"/>
  <c r="AU42" i="3" s="1"/>
  <c r="T41" i="3"/>
  <c r="AH41" i="3"/>
  <c r="AV41" i="3" s="1"/>
  <c r="AI41" i="3"/>
  <c r="AW41" i="3" s="1"/>
  <c r="AJ41" i="3"/>
  <c r="AX41" i="3" s="1"/>
  <c r="AK41" i="3"/>
  <c r="AF41" i="3"/>
  <c r="AT41" i="3" s="1"/>
  <c r="AG41" i="3"/>
  <c r="AU41" i="3" s="1"/>
  <c r="AE41" i="3"/>
  <c r="AS41" i="3" s="1"/>
  <c r="BJ6" i="3" l="1"/>
  <c r="BJ3" i="3"/>
  <c r="BI3" i="3" s="1"/>
  <c r="BJ5" i="3"/>
  <c r="BL21" i="3"/>
  <c r="BM42" i="3"/>
  <c r="BM41" i="3"/>
  <c r="T44" i="3"/>
  <c r="AH44" i="3"/>
  <c r="AV44" i="3" s="1"/>
  <c r="AI44" i="3"/>
  <c r="AW44" i="3" s="1"/>
  <c r="AJ44" i="3"/>
  <c r="AX44" i="3" s="1"/>
  <c r="AK44" i="3"/>
  <c r="AF44" i="3"/>
  <c r="AT44" i="3" s="1"/>
  <c r="AG44" i="3"/>
  <c r="AU44" i="3" s="1"/>
  <c r="V45" i="3"/>
  <c r="AY45" i="3" s="1"/>
  <c r="AE44" i="3"/>
  <c r="AS44" i="3" s="1"/>
  <c r="V46" i="3"/>
  <c r="AY46" i="3" s="1"/>
  <c r="T43" i="3"/>
  <c r="AH43" i="3"/>
  <c r="AV43" i="3" s="1"/>
  <c r="AI43" i="3"/>
  <c r="AW43" i="3" s="1"/>
  <c r="AJ43" i="3"/>
  <c r="AX43" i="3" s="1"/>
  <c r="AK43" i="3"/>
  <c r="AE43" i="3"/>
  <c r="AS43" i="3" s="1"/>
  <c r="AF43" i="3"/>
  <c r="AT43" i="3" s="1"/>
  <c r="AG43" i="3"/>
  <c r="AU43" i="3" s="1"/>
  <c r="BI4" i="3" l="1"/>
  <c r="BH3" i="3" s="1"/>
  <c r="BL22" i="3"/>
  <c r="BK12" i="3" s="1"/>
  <c r="BJ7" i="3" s="1"/>
  <c r="BM44" i="3"/>
  <c r="BM43" i="3"/>
  <c r="T46" i="3"/>
  <c r="AH46" i="3"/>
  <c r="AV46" i="3" s="1"/>
  <c r="AI46" i="3"/>
  <c r="AW46" i="3" s="1"/>
  <c r="AK46" i="3"/>
  <c r="AJ46" i="3"/>
  <c r="AX46" i="3" s="1"/>
  <c r="AF46" i="3"/>
  <c r="AT46" i="3" s="1"/>
  <c r="V48" i="3"/>
  <c r="AY48" i="3" s="1"/>
  <c r="AG46" i="3"/>
  <c r="AU46" i="3" s="1"/>
  <c r="AE46" i="3"/>
  <c r="AS46" i="3" s="1"/>
  <c r="V47" i="3"/>
  <c r="AY47" i="3" s="1"/>
  <c r="T45" i="3"/>
  <c r="AI45" i="3"/>
  <c r="AW45" i="3" s="1"/>
  <c r="AJ45" i="3"/>
  <c r="AX45" i="3" s="1"/>
  <c r="AH45" i="3"/>
  <c r="AV45" i="3" s="1"/>
  <c r="AK45" i="3"/>
  <c r="AE45" i="3"/>
  <c r="AS45" i="3" s="1"/>
  <c r="AF45" i="3"/>
  <c r="AT45" i="3" s="1"/>
  <c r="AG45" i="3"/>
  <c r="AU45" i="3" s="1"/>
  <c r="BL23" i="3" l="1"/>
  <c r="BM45" i="3"/>
  <c r="BM46" i="3"/>
  <c r="T48" i="3"/>
  <c r="AI48" i="3"/>
  <c r="AW48" i="3" s="1"/>
  <c r="AH48" i="3"/>
  <c r="AV48" i="3" s="1"/>
  <c r="AK48" i="3"/>
  <c r="AJ48" i="3"/>
  <c r="AX48" i="3" s="1"/>
  <c r="AG48" i="3"/>
  <c r="AU48" i="3" s="1"/>
  <c r="V50" i="3"/>
  <c r="AY50" i="3" s="1"/>
  <c r="AE48" i="3"/>
  <c r="AS48" i="3" s="1"/>
  <c r="V49" i="3"/>
  <c r="AY49" i="3" s="1"/>
  <c r="AF48" i="3"/>
  <c r="AT48" i="3" s="1"/>
  <c r="T47" i="3"/>
  <c r="AH47" i="3"/>
  <c r="AV47" i="3" s="1"/>
  <c r="AI47" i="3"/>
  <c r="AW47" i="3" s="1"/>
  <c r="AJ47" i="3"/>
  <c r="AX47" i="3" s="1"/>
  <c r="AK47" i="3"/>
  <c r="AF47" i="3"/>
  <c r="AT47" i="3" s="1"/>
  <c r="AG47" i="3"/>
  <c r="AU47" i="3" s="1"/>
  <c r="AE47" i="3"/>
  <c r="AS47" i="3" s="1"/>
  <c r="BL24" i="3" l="1"/>
  <c r="BK13" i="3" s="1"/>
  <c r="BM48" i="3"/>
  <c r="BM47" i="3"/>
  <c r="T50" i="3"/>
  <c r="AI50" i="3"/>
  <c r="AW50" i="3" s="1"/>
  <c r="AH50" i="3"/>
  <c r="AV50" i="3" s="1"/>
  <c r="AK50" i="3"/>
  <c r="AJ50" i="3"/>
  <c r="AX50" i="3" s="1"/>
  <c r="AG50" i="3"/>
  <c r="AU50" i="3" s="1"/>
  <c r="V51" i="3"/>
  <c r="AY51" i="3" s="1"/>
  <c r="AE50" i="3"/>
  <c r="AS50" i="3" s="1"/>
  <c r="V52" i="3"/>
  <c r="AY52" i="3" s="1"/>
  <c r="AF50" i="3"/>
  <c r="AT50" i="3" s="1"/>
  <c r="T49" i="3"/>
  <c r="AH49" i="3"/>
  <c r="AV49" i="3" s="1"/>
  <c r="AI49" i="3"/>
  <c r="AW49" i="3" s="1"/>
  <c r="AJ49" i="3"/>
  <c r="AX49" i="3" s="1"/>
  <c r="AK49" i="3"/>
  <c r="AF49" i="3"/>
  <c r="AT49" i="3" s="1"/>
  <c r="AG49" i="3"/>
  <c r="AU49" i="3" s="1"/>
  <c r="AE49" i="3"/>
  <c r="AS49" i="3" s="1"/>
  <c r="BL25" i="3" l="1"/>
  <c r="BM49" i="3"/>
  <c r="BM50" i="3"/>
  <c r="T51" i="3"/>
  <c r="AH51" i="3"/>
  <c r="AV51" i="3" s="1"/>
  <c r="AI51" i="3"/>
  <c r="AW51" i="3" s="1"/>
  <c r="AJ51" i="3"/>
  <c r="AX51" i="3" s="1"/>
  <c r="AK51" i="3"/>
  <c r="AE51" i="3"/>
  <c r="AS51" i="3" s="1"/>
  <c r="AF51" i="3"/>
  <c r="AT51" i="3" s="1"/>
  <c r="AG51" i="3"/>
  <c r="AU51" i="3" s="1"/>
  <c r="T52" i="3"/>
  <c r="AH52" i="3"/>
  <c r="AV52" i="3" s="1"/>
  <c r="AI52" i="3"/>
  <c r="AW52" i="3" s="1"/>
  <c r="AJ52" i="3"/>
  <c r="AX52" i="3" s="1"/>
  <c r="AK52" i="3"/>
  <c r="AF52" i="3"/>
  <c r="AT52" i="3" s="1"/>
  <c r="AG52" i="3"/>
  <c r="AU52" i="3" s="1"/>
  <c r="V54" i="3"/>
  <c r="AY54" i="3" s="1"/>
  <c r="V53" i="3"/>
  <c r="AY53" i="3" s="1"/>
  <c r="AE52" i="3"/>
  <c r="AS52" i="3" s="1"/>
  <c r="BL26" i="3" l="1"/>
  <c r="BK14" i="3" s="1"/>
  <c r="BJ8" i="3" s="1"/>
  <c r="BI5" i="3" s="1"/>
  <c r="BM52" i="3"/>
  <c r="BM51" i="3"/>
  <c r="T53" i="3"/>
  <c r="AI53" i="3"/>
  <c r="AW53" i="3" s="1"/>
  <c r="AJ53" i="3"/>
  <c r="AX53" i="3" s="1"/>
  <c r="AH53" i="3"/>
  <c r="AV53" i="3" s="1"/>
  <c r="AK53" i="3"/>
  <c r="AF53" i="3"/>
  <c r="AT53" i="3" s="1"/>
  <c r="AE53" i="3"/>
  <c r="AS53" i="3" s="1"/>
  <c r="AG53" i="3"/>
  <c r="AU53" i="3" s="1"/>
  <c r="T54" i="3"/>
  <c r="AH54" i="3"/>
  <c r="AV54" i="3" s="1"/>
  <c r="AI54" i="3"/>
  <c r="AW54" i="3" s="1"/>
  <c r="AK54" i="3"/>
  <c r="AJ54" i="3"/>
  <c r="AX54" i="3" s="1"/>
  <c r="AG54" i="3"/>
  <c r="AU54" i="3" s="1"/>
  <c r="V55" i="3"/>
  <c r="AY55" i="3" s="1"/>
  <c r="AF54" i="3"/>
  <c r="AT54" i="3" s="1"/>
  <c r="AE54" i="3"/>
  <c r="AS54" i="3" s="1"/>
  <c r="V56" i="3"/>
  <c r="AY56" i="3" s="1"/>
  <c r="BL27" i="3" l="1"/>
  <c r="BM54" i="3"/>
  <c r="BM53" i="3"/>
  <c r="T55" i="3"/>
  <c r="AH55" i="3"/>
  <c r="AV55" i="3" s="1"/>
  <c r="AI55" i="3"/>
  <c r="AW55" i="3" s="1"/>
  <c r="AJ55" i="3"/>
  <c r="AX55" i="3" s="1"/>
  <c r="AK55" i="3"/>
  <c r="AG55" i="3"/>
  <c r="AU55" i="3" s="1"/>
  <c r="AE55" i="3"/>
  <c r="AS55" i="3" s="1"/>
  <c r="AF55" i="3"/>
  <c r="AT55" i="3" s="1"/>
  <c r="T56" i="3"/>
  <c r="AI56" i="3"/>
  <c r="AW56" i="3" s="1"/>
  <c r="AH56" i="3"/>
  <c r="AV56" i="3" s="1"/>
  <c r="AK56" i="3"/>
  <c r="AJ56" i="3"/>
  <c r="AX56" i="3" s="1"/>
  <c r="AG56" i="3"/>
  <c r="AU56" i="3" s="1"/>
  <c r="V58" i="3"/>
  <c r="AY58" i="3" s="1"/>
  <c r="AE56" i="3"/>
  <c r="AS56" i="3" s="1"/>
  <c r="V57" i="3"/>
  <c r="AY57" i="3" s="1"/>
  <c r="AF56" i="3"/>
  <c r="AT56" i="3" s="1"/>
  <c r="BL28" i="3" l="1"/>
  <c r="BK15" i="3" s="1"/>
  <c r="BM56" i="3"/>
  <c r="BM55" i="3"/>
  <c r="BL29" i="3" s="1"/>
  <c r="T58" i="3"/>
  <c r="AI58" i="3"/>
  <c r="AW58" i="3" s="1"/>
  <c r="AH58" i="3"/>
  <c r="AV58" i="3" s="1"/>
  <c r="AK58" i="3"/>
  <c r="AJ58" i="3"/>
  <c r="AX58" i="3" s="1"/>
  <c r="V59" i="3"/>
  <c r="AY59" i="3" s="1"/>
  <c r="AE58" i="3"/>
  <c r="AS58" i="3" s="1"/>
  <c r="V60" i="3"/>
  <c r="AY60" i="3" s="1"/>
  <c r="AF58" i="3"/>
  <c r="AT58" i="3" s="1"/>
  <c r="AG58" i="3"/>
  <c r="AU58" i="3" s="1"/>
  <c r="T57" i="3"/>
  <c r="AH57" i="3"/>
  <c r="AV57" i="3" s="1"/>
  <c r="AI57" i="3"/>
  <c r="AW57" i="3" s="1"/>
  <c r="AJ57" i="3"/>
  <c r="AX57" i="3" s="1"/>
  <c r="AK57" i="3"/>
  <c r="AG57" i="3"/>
  <c r="AU57" i="3" s="1"/>
  <c r="AE57" i="3"/>
  <c r="AS57" i="3" s="1"/>
  <c r="AF57" i="3"/>
  <c r="AT57" i="3" s="1"/>
  <c r="BM58" i="3" l="1"/>
  <c r="BM57" i="3"/>
  <c r="T60" i="3"/>
  <c r="AH60" i="3"/>
  <c r="AV60" i="3" s="1"/>
  <c r="AI60" i="3"/>
  <c r="AW60" i="3" s="1"/>
  <c r="AJ60" i="3"/>
  <c r="AX60" i="3" s="1"/>
  <c r="AK60" i="3"/>
  <c r="AG60" i="3"/>
  <c r="AU60" i="3" s="1"/>
  <c r="AE60" i="3"/>
  <c r="AS60" i="3" s="1"/>
  <c r="V62" i="3"/>
  <c r="AY62" i="3" s="1"/>
  <c r="V61" i="3"/>
  <c r="AY61" i="3" s="1"/>
  <c r="AF60" i="3"/>
  <c r="AT60" i="3" s="1"/>
  <c r="T59" i="3"/>
  <c r="AH59" i="3"/>
  <c r="AV59" i="3" s="1"/>
  <c r="AI59" i="3"/>
  <c r="AW59" i="3" s="1"/>
  <c r="AJ59" i="3"/>
  <c r="AX59" i="3" s="1"/>
  <c r="AK59" i="3"/>
  <c r="AG59" i="3"/>
  <c r="AU59" i="3" s="1"/>
  <c r="AE59" i="3"/>
  <c r="AS59" i="3" s="1"/>
  <c r="AF59" i="3"/>
  <c r="AT59" i="3" s="1"/>
  <c r="BL30" i="3" l="1"/>
  <c r="BK16" i="3" s="1"/>
  <c r="BJ9" i="3" s="1"/>
  <c r="BM59" i="3"/>
  <c r="BM60" i="3"/>
  <c r="T62" i="3"/>
  <c r="AH62" i="3"/>
  <c r="AV62" i="3" s="1"/>
  <c r="AI62" i="3"/>
  <c r="AW62" i="3" s="1"/>
  <c r="AK62" i="3"/>
  <c r="AJ62" i="3"/>
  <c r="AX62" i="3" s="1"/>
  <c r="AG62" i="3"/>
  <c r="AU62" i="3" s="1"/>
  <c r="V63" i="3"/>
  <c r="AY63" i="3" s="1"/>
  <c r="V64" i="3"/>
  <c r="AY64" i="3" s="1"/>
  <c r="AF62" i="3"/>
  <c r="AT62" i="3" s="1"/>
  <c r="AE62" i="3"/>
  <c r="AS62" i="3" s="1"/>
  <c r="T61" i="3"/>
  <c r="AI61" i="3"/>
  <c r="AW61" i="3" s="1"/>
  <c r="AJ61" i="3"/>
  <c r="AX61" i="3" s="1"/>
  <c r="AH61" i="3"/>
  <c r="AV61" i="3" s="1"/>
  <c r="AK61" i="3"/>
  <c r="AF61" i="3"/>
  <c r="AT61" i="3" s="1"/>
  <c r="AG61" i="3"/>
  <c r="AU61" i="3" s="1"/>
  <c r="AE61" i="3"/>
  <c r="AS61" i="3" s="1"/>
  <c r="BL31" i="3" l="1"/>
  <c r="BM61" i="3"/>
  <c r="BM62" i="3"/>
  <c r="T64" i="3"/>
  <c r="AI64" i="3"/>
  <c r="AW64" i="3" s="1"/>
  <c r="AH64" i="3"/>
  <c r="AV64" i="3" s="1"/>
  <c r="AK64" i="3"/>
  <c r="AJ64" i="3"/>
  <c r="AX64" i="3" s="1"/>
  <c r="AG64" i="3"/>
  <c r="AU64" i="3" s="1"/>
  <c r="V66" i="3"/>
  <c r="AY66" i="3" s="1"/>
  <c r="AE64" i="3"/>
  <c r="AS64" i="3" s="1"/>
  <c r="V65" i="3"/>
  <c r="AY65" i="3" s="1"/>
  <c r="AF64" i="3"/>
  <c r="AT64" i="3" s="1"/>
  <c r="T63" i="3"/>
  <c r="AH63" i="3"/>
  <c r="AV63" i="3" s="1"/>
  <c r="AI63" i="3"/>
  <c r="AW63" i="3" s="1"/>
  <c r="AJ63" i="3"/>
  <c r="AX63" i="3" s="1"/>
  <c r="AK63" i="3"/>
  <c r="AG63" i="3"/>
  <c r="AU63" i="3" s="1"/>
  <c r="AE63" i="3"/>
  <c r="AS63" i="3" s="1"/>
  <c r="AF63" i="3"/>
  <c r="AT63" i="3" s="1"/>
  <c r="BL32" i="3" l="1"/>
  <c r="BK17" i="3" s="1"/>
  <c r="BM64" i="3"/>
  <c r="BM63" i="3"/>
  <c r="T66" i="3"/>
  <c r="AI66" i="3"/>
  <c r="AW66" i="3" s="1"/>
  <c r="AH66" i="3"/>
  <c r="AV66" i="3" s="1"/>
  <c r="AJ66" i="3"/>
  <c r="AX66" i="3" s="1"/>
  <c r="AK66" i="3"/>
  <c r="V67" i="3"/>
  <c r="AY67" i="3" s="1"/>
  <c r="V68" i="3"/>
  <c r="AY68" i="3" s="1"/>
  <c r="AE66" i="3"/>
  <c r="AS66" i="3" s="1"/>
  <c r="AG66" i="3"/>
  <c r="AU66" i="3" s="1"/>
  <c r="AF66" i="3"/>
  <c r="AT66" i="3" s="1"/>
  <c r="T65" i="3"/>
  <c r="AH65" i="3"/>
  <c r="AV65" i="3" s="1"/>
  <c r="AI65" i="3"/>
  <c r="AW65" i="3" s="1"/>
  <c r="AJ65" i="3"/>
  <c r="AX65" i="3" s="1"/>
  <c r="AK65" i="3"/>
  <c r="AE65" i="3"/>
  <c r="AS65" i="3" s="1"/>
  <c r="AF65" i="3"/>
  <c r="AT65" i="3" s="1"/>
  <c r="AG65" i="3"/>
  <c r="AU65" i="3" s="1"/>
  <c r="BL33" i="3" l="1"/>
  <c r="BM65" i="3"/>
  <c r="BM66" i="3"/>
  <c r="X9" i="3"/>
  <c r="T68" i="3"/>
  <c r="AH68" i="3"/>
  <c r="AV68" i="3" s="1"/>
  <c r="AI68" i="3"/>
  <c r="AW68" i="3" s="1"/>
  <c r="AJ68" i="3"/>
  <c r="AX68" i="3" s="1"/>
  <c r="AK68" i="3"/>
  <c r="AF68" i="3"/>
  <c r="AT68" i="3" s="1"/>
  <c r="V70" i="3"/>
  <c r="AY70" i="3" s="1"/>
  <c r="AG68" i="3"/>
  <c r="AU68" i="3" s="1"/>
  <c r="V69" i="3"/>
  <c r="AY69" i="3" s="1"/>
  <c r="T67" i="3"/>
  <c r="AH67" i="3"/>
  <c r="AV67" i="3" s="1"/>
  <c r="AI67" i="3"/>
  <c r="AW67" i="3" s="1"/>
  <c r="AJ67" i="3"/>
  <c r="AX67" i="3" s="1"/>
  <c r="AK67" i="3"/>
  <c r="AF67" i="3"/>
  <c r="AT67" i="3" s="1"/>
  <c r="AG67" i="3"/>
  <c r="AU67" i="3" s="1"/>
  <c r="BL34" i="3" l="1"/>
  <c r="BK18" i="3" s="1"/>
  <c r="BJ10" i="3" s="1"/>
  <c r="BI6" i="3" s="1"/>
  <c r="BH4" i="3" s="1"/>
  <c r="BG3" i="3" s="1"/>
  <c r="BM67" i="3"/>
  <c r="BM68" i="3"/>
  <c r="T69" i="3"/>
  <c r="AI69" i="3"/>
  <c r="AW69" i="3" s="1"/>
  <c r="AJ69" i="3"/>
  <c r="AX69" i="3" s="1"/>
  <c r="AH69" i="3"/>
  <c r="AV69" i="3" s="1"/>
  <c r="AK69" i="3"/>
  <c r="AG69" i="3"/>
  <c r="AU69" i="3" s="1"/>
  <c r="AF69" i="3"/>
  <c r="AT69" i="3" s="1"/>
  <c r="T70" i="3"/>
  <c r="AH70" i="3"/>
  <c r="AV70" i="3" s="1"/>
  <c r="AI70" i="3"/>
  <c r="AW70" i="3" s="1"/>
  <c r="AK70" i="3"/>
  <c r="AJ70" i="3"/>
  <c r="AX70" i="3" s="1"/>
  <c r="V72" i="3"/>
  <c r="AY72" i="3" s="1"/>
  <c r="AG70" i="3"/>
  <c r="AU70" i="3" s="1"/>
  <c r="AF70" i="3"/>
  <c r="AT70" i="3" s="1"/>
  <c r="V71" i="3"/>
  <c r="AY71" i="3" s="1"/>
  <c r="BL35" i="3" l="1"/>
  <c r="BM70" i="3"/>
  <c r="BM69" i="3"/>
  <c r="T71" i="3"/>
  <c r="AH71" i="3"/>
  <c r="AV71" i="3" s="1"/>
  <c r="AI71" i="3"/>
  <c r="AW71" i="3" s="1"/>
  <c r="AJ71" i="3"/>
  <c r="AX71" i="3" s="1"/>
  <c r="AK71" i="3"/>
  <c r="AF71" i="3"/>
  <c r="AT71" i="3" s="1"/>
  <c r="AG71" i="3"/>
  <c r="AU71" i="3" s="1"/>
  <c r="T72" i="3"/>
  <c r="AI72" i="3"/>
  <c r="AW72" i="3" s="1"/>
  <c r="AH72" i="3"/>
  <c r="AV72" i="3" s="1"/>
  <c r="AK72" i="3"/>
  <c r="AJ72" i="3"/>
  <c r="AX72" i="3" s="1"/>
  <c r="V73" i="3"/>
  <c r="AY73" i="3" s="1"/>
  <c r="V74" i="3"/>
  <c r="AY74" i="3" s="1"/>
  <c r="AG72" i="3"/>
  <c r="AU72" i="3" s="1"/>
  <c r="AF72" i="3"/>
  <c r="AT72" i="3" s="1"/>
  <c r="BL36" i="3" l="1"/>
  <c r="BK19" i="3" s="1"/>
  <c r="BM72" i="3"/>
  <c r="BM71" i="3"/>
  <c r="T74" i="3"/>
  <c r="AI74" i="3"/>
  <c r="AW74" i="3" s="1"/>
  <c r="AH74" i="3"/>
  <c r="AV74" i="3" s="1"/>
  <c r="AJ74" i="3"/>
  <c r="AX74" i="3" s="1"/>
  <c r="AK74" i="3"/>
  <c r="V75" i="3"/>
  <c r="AY75" i="3" s="1"/>
  <c r="V76" i="3"/>
  <c r="AY76" i="3" s="1"/>
  <c r="AF74" i="3"/>
  <c r="AT74" i="3" s="1"/>
  <c r="AG74" i="3"/>
  <c r="AU74" i="3" s="1"/>
  <c r="T73" i="3"/>
  <c r="AH73" i="3"/>
  <c r="AV73" i="3" s="1"/>
  <c r="AI73" i="3"/>
  <c r="AW73" i="3" s="1"/>
  <c r="AJ73" i="3"/>
  <c r="AX73" i="3" s="1"/>
  <c r="AK73" i="3"/>
  <c r="AF73" i="3"/>
  <c r="AT73" i="3" s="1"/>
  <c r="AG73" i="3"/>
  <c r="AU73" i="3" s="1"/>
  <c r="BL37" i="3" l="1"/>
  <c r="BM73" i="3"/>
  <c r="BM74" i="3"/>
  <c r="T76" i="3"/>
  <c r="AH76" i="3"/>
  <c r="AV76" i="3" s="1"/>
  <c r="AI76" i="3"/>
  <c r="AW76" i="3" s="1"/>
  <c r="AJ76" i="3"/>
  <c r="AX76" i="3" s="1"/>
  <c r="AK76" i="3"/>
  <c r="AG76" i="3"/>
  <c r="AU76" i="3" s="1"/>
  <c r="AF76" i="3"/>
  <c r="AT76" i="3" s="1"/>
  <c r="V78" i="3"/>
  <c r="AY78" i="3" s="1"/>
  <c r="V77" i="3"/>
  <c r="AY77" i="3" s="1"/>
  <c r="T75" i="3"/>
  <c r="AH75" i="3"/>
  <c r="AV75" i="3" s="1"/>
  <c r="AI75" i="3"/>
  <c r="AW75" i="3" s="1"/>
  <c r="AJ75" i="3"/>
  <c r="AX75" i="3" s="1"/>
  <c r="AK75" i="3"/>
  <c r="AG75" i="3"/>
  <c r="AU75" i="3" s="1"/>
  <c r="AF75" i="3"/>
  <c r="AT75" i="3" s="1"/>
  <c r="BL38" i="3" l="1"/>
  <c r="BK20" i="3" s="1"/>
  <c r="BJ11" i="3" s="1"/>
  <c r="BM75" i="3"/>
  <c r="BM76" i="3"/>
  <c r="T77" i="3"/>
  <c r="AI77" i="3"/>
  <c r="AW77" i="3" s="1"/>
  <c r="AJ77" i="3"/>
  <c r="AX77" i="3" s="1"/>
  <c r="AH77" i="3"/>
  <c r="AV77" i="3" s="1"/>
  <c r="AK77" i="3"/>
  <c r="AF77" i="3"/>
  <c r="AT77" i="3" s="1"/>
  <c r="AG77" i="3"/>
  <c r="AU77" i="3" s="1"/>
  <c r="T78" i="3"/>
  <c r="AH78" i="3"/>
  <c r="AV78" i="3" s="1"/>
  <c r="AI78" i="3"/>
  <c r="AW78" i="3" s="1"/>
  <c r="AK78" i="3"/>
  <c r="AJ78" i="3"/>
  <c r="AX78" i="3" s="1"/>
  <c r="V80" i="3"/>
  <c r="AY80" i="3" s="1"/>
  <c r="V79" i="3"/>
  <c r="AY79" i="3" s="1"/>
  <c r="AG78" i="3"/>
  <c r="AU78" i="3" s="1"/>
  <c r="AF78" i="3"/>
  <c r="AT78" i="3" s="1"/>
  <c r="BL39" i="3" l="1"/>
  <c r="BM78" i="3"/>
  <c r="BM77" i="3"/>
  <c r="T79" i="3"/>
  <c r="AH79" i="3"/>
  <c r="AV79" i="3" s="1"/>
  <c r="AI79" i="3"/>
  <c r="AW79" i="3" s="1"/>
  <c r="AJ79" i="3"/>
  <c r="AX79" i="3" s="1"/>
  <c r="AK79" i="3"/>
  <c r="AG79" i="3"/>
  <c r="AU79" i="3" s="1"/>
  <c r="AF79" i="3"/>
  <c r="AT79" i="3" s="1"/>
  <c r="T80" i="3"/>
  <c r="AI80" i="3"/>
  <c r="AW80" i="3" s="1"/>
  <c r="AH80" i="3"/>
  <c r="AV80" i="3" s="1"/>
  <c r="AK80" i="3"/>
  <c r="AJ80" i="3"/>
  <c r="AX80" i="3" s="1"/>
  <c r="AF80" i="3"/>
  <c r="AT80" i="3" s="1"/>
  <c r="V81" i="3"/>
  <c r="AY81" i="3" s="1"/>
  <c r="AG80" i="3"/>
  <c r="AU80" i="3" s="1"/>
  <c r="V82" i="3"/>
  <c r="AY82" i="3" s="1"/>
  <c r="BL40" i="3" l="1"/>
  <c r="BK21" i="3" s="1"/>
  <c r="BM80" i="3"/>
  <c r="BM79" i="3"/>
  <c r="T81" i="3"/>
  <c r="AH81" i="3"/>
  <c r="AV81" i="3" s="1"/>
  <c r="AI81" i="3"/>
  <c r="AW81" i="3" s="1"/>
  <c r="AJ81" i="3"/>
  <c r="AX81" i="3" s="1"/>
  <c r="AK81" i="3"/>
  <c r="AF81" i="3"/>
  <c r="AT81" i="3" s="1"/>
  <c r="AG81" i="3"/>
  <c r="AU81" i="3" s="1"/>
  <c r="T82" i="3"/>
  <c r="AI82" i="3"/>
  <c r="AW82" i="3" s="1"/>
  <c r="AH82" i="3"/>
  <c r="AV82" i="3" s="1"/>
  <c r="AJ82" i="3"/>
  <c r="AX82" i="3" s="1"/>
  <c r="AK82" i="3"/>
  <c r="V83" i="3"/>
  <c r="AY83" i="3" s="1"/>
  <c r="V84" i="3"/>
  <c r="AY84" i="3" s="1"/>
  <c r="AF82" i="3"/>
  <c r="AT82" i="3" s="1"/>
  <c r="AG82" i="3"/>
  <c r="AU82" i="3" s="1"/>
  <c r="BL41" i="3" l="1"/>
  <c r="BM82" i="3"/>
  <c r="BM81" i="3"/>
  <c r="T84" i="3"/>
  <c r="AH84" i="3"/>
  <c r="AV84" i="3" s="1"/>
  <c r="AI84" i="3"/>
  <c r="AW84" i="3" s="1"/>
  <c r="AJ84" i="3"/>
  <c r="AX84" i="3" s="1"/>
  <c r="AK84" i="3"/>
  <c r="V85" i="3"/>
  <c r="AY85" i="3" s="1"/>
  <c r="AG84" i="3"/>
  <c r="AU84" i="3" s="1"/>
  <c r="V86" i="3"/>
  <c r="AY86" i="3" s="1"/>
  <c r="AF84" i="3"/>
  <c r="AT84" i="3" s="1"/>
  <c r="T83" i="3"/>
  <c r="AH83" i="3"/>
  <c r="AV83" i="3" s="1"/>
  <c r="AI83" i="3"/>
  <c r="AW83" i="3" s="1"/>
  <c r="AJ83" i="3"/>
  <c r="AX83" i="3" s="1"/>
  <c r="AK83" i="3"/>
  <c r="AG83" i="3"/>
  <c r="AU83" i="3" s="1"/>
  <c r="AF83" i="3"/>
  <c r="AT83" i="3" s="1"/>
  <c r="BL42" i="3" l="1"/>
  <c r="BK22" i="3" s="1"/>
  <c r="BJ12" i="3" s="1"/>
  <c r="BI7" i="3" s="1"/>
  <c r="BM83" i="3"/>
  <c r="BM84" i="3"/>
  <c r="T86" i="3"/>
  <c r="AH86" i="3"/>
  <c r="AV86" i="3" s="1"/>
  <c r="AI86" i="3"/>
  <c r="AW86" i="3" s="1"/>
  <c r="AK86" i="3"/>
  <c r="AJ86" i="3"/>
  <c r="AX86" i="3" s="1"/>
  <c r="V87" i="3"/>
  <c r="AY87" i="3" s="1"/>
  <c r="V88" i="3"/>
  <c r="AY88" i="3" s="1"/>
  <c r="AF86" i="3"/>
  <c r="AT86" i="3" s="1"/>
  <c r="AG86" i="3"/>
  <c r="AU86" i="3" s="1"/>
  <c r="T85" i="3"/>
  <c r="AI85" i="3"/>
  <c r="AW85" i="3" s="1"/>
  <c r="AJ85" i="3"/>
  <c r="AX85" i="3" s="1"/>
  <c r="AH85" i="3"/>
  <c r="AV85" i="3" s="1"/>
  <c r="AK85" i="3"/>
  <c r="AF85" i="3"/>
  <c r="AT85" i="3" s="1"/>
  <c r="AG85" i="3"/>
  <c r="AU85" i="3" s="1"/>
  <c r="BL43" i="3" l="1"/>
  <c r="BM86" i="3"/>
  <c r="BM85" i="3"/>
  <c r="T88" i="3"/>
  <c r="AI88" i="3"/>
  <c r="AW88" i="3" s="1"/>
  <c r="AH88" i="3"/>
  <c r="AV88" i="3" s="1"/>
  <c r="AK88" i="3"/>
  <c r="AJ88" i="3"/>
  <c r="AX88" i="3" s="1"/>
  <c r="AG88" i="3"/>
  <c r="AU88" i="3" s="1"/>
  <c r="AF88" i="3"/>
  <c r="AT88" i="3" s="1"/>
  <c r="V90" i="3"/>
  <c r="AY90" i="3" s="1"/>
  <c r="V89" i="3"/>
  <c r="AY89" i="3" s="1"/>
  <c r="T87" i="3"/>
  <c r="AH87" i="3"/>
  <c r="AV87" i="3" s="1"/>
  <c r="AI87" i="3"/>
  <c r="AW87" i="3" s="1"/>
  <c r="AJ87" i="3"/>
  <c r="AX87" i="3" s="1"/>
  <c r="AK87" i="3"/>
  <c r="AF87" i="3"/>
  <c r="AT87" i="3" s="1"/>
  <c r="AG87" i="3"/>
  <c r="AU87" i="3" s="1"/>
  <c r="BL44" i="3" l="1"/>
  <c r="BK23" i="3" s="1"/>
  <c r="BM88" i="3"/>
  <c r="BM87" i="3"/>
  <c r="T89" i="3"/>
  <c r="AH89" i="3"/>
  <c r="AV89" i="3" s="1"/>
  <c r="AI89" i="3"/>
  <c r="AW89" i="3" s="1"/>
  <c r="AJ89" i="3"/>
  <c r="AX89" i="3" s="1"/>
  <c r="AK89" i="3"/>
  <c r="AG89" i="3"/>
  <c r="AU89" i="3" s="1"/>
  <c r="AF89" i="3"/>
  <c r="AT89" i="3" s="1"/>
  <c r="T90" i="3"/>
  <c r="AI90" i="3"/>
  <c r="AW90" i="3" s="1"/>
  <c r="AH90" i="3"/>
  <c r="AV90" i="3" s="1"/>
  <c r="AK90" i="3"/>
  <c r="AJ90" i="3"/>
  <c r="AX90" i="3" s="1"/>
  <c r="V92" i="3"/>
  <c r="AY92" i="3" s="1"/>
  <c r="V91" i="3"/>
  <c r="AY91" i="3" s="1"/>
  <c r="AG90" i="3"/>
  <c r="AU90" i="3" s="1"/>
  <c r="AF90" i="3"/>
  <c r="AT90" i="3" s="1"/>
  <c r="BL45" i="3" l="1"/>
  <c r="BM90" i="3"/>
  <c r="BM89" i="3"/>
  <c r="T91" i="3"/>
  <c r="AH91" i="3"/>
  <c r="AV91" i="3" s="1"/>
  <c r="AI91" i="3"/>
  <c r="AW91" i="3" s="1"/>
  <c r="AJ91" i="3"/>
  <c r="AX91" i="3" s="1"/>
  <c r="AK91" i="3"/>
  <c r="AF91" i="3"/>
  <c r="AT91" i="3" s="1"/>
  <c r="AG91" i="3"/>
  <c r="AU91" i="3" s="1"/>
  <c r="T92" i="3"/>
  <c r="AH92" i="3"/>
  <c r="AV92" i="3" s="1"/>
  <c r="AI92" i="3"/>
  <c r="AW92" i="3" s="1"/>
  <c r="AJ92" i="3"/>
  <c r="AX92" i="3" s="1"/>
  <c r="AK92" i="3"/>
  <c r="AF92" i="3"/>
  <c r="AT92" i="3" s="1"/>
  <c r="V93" i="3"/>
  <c r="AY93" i="3" s="1"/>
  <c r="AG92" i="3"/>
  <c r="AU92" i="3" s="1"/>
  <c r="V94" i="3"/>
  <c r="AY94" i="3" s="1"/>
  <c r="BL46" i="3" l="1"/>
  <c r="BK24" i="3" s="1"/>
  <c r="BJ13" i="3" s="1"/>
  <c r="BM92" i="3"/>
  <c r="BM91" i="3"/>
  <c r="T94" i="3"/>
  <c r="AJ94" i="3"/>
  <c r="AX94" i="3" s="1"/>
  <c r="AH94" i="3"/>
  <c r="AV94" i="3" s="1"/>
  <c r="AI94" i="3"/>
  <c r="AW94" i="3" s="1"/>
  <c r="AK94" i="3"/>
  <c r="V95" i="3"/>
  <c r="AY95" i="3" s="1"/>
  <c r="V96" i="3"/>
  <c r="AY96" i="3" s="1"/>
  <c r="AF94" i="3"/>
  <c r="AT94" i="3" s="1"/>
  <c r="AG94" i="3"/>
  <c r="AU94" i="3" s="1"/>
  <c r="T93" i="3"/>
  <c r="AI93" i="3"/>
  <c r="AW93" i="3" s="1"/>
  <c r="AJ93" i="3"/>
  <c r="AX93" i="3" s="1"/>
  <c r="AH93" i="3"/>
  <c r="AV93" i="3" s="1"/>
  <c r="AK93" i="3"/>
  <c r="AG93" i="3"/>
  <c r="AU93" i="3" s="1"/>
  <c r="AF93" i="3"/>
  <c r="AT93" i="3" s="1"/>
  <c r="BL47" i="3" l="1"/>
  <c r="BM93" i="3"/>
  <c r="BM94" i="3"/>
  <c r="T96" i="3"/>
  <c r="AH96" i="3"/>
  <c r="AV96" i="3" s="1"/>
  <c r="AI96" i="3"/>
  <c r="AW96" i="3" s="1"/>
  <c r="AJ96" i="3"/>
  <c r="AX96" i="3" s="1"/>
  <c r="AK96" i="3"/>
  <c r="AG96" i="3"/>
  <c r="AU96" i="3" s="1"/>
  <c r="AF96" i="3"/>
  <c r="AT96" i="3" s="1"/>
  <c r="V98" i="3"/>
  <c r="AY98" i="3" s="1"/>
  <c r="V97" i="3"/>
  <c r="AY97" i="3" s="1"/>
  <c r="T95" i="3"/>
  <c r="AH95" i="3"/>
  <c r="AV95" i="3" s="1"/>
  <c r="AI95" i="3"/>
  <c r="AW95" i="3" s="1"/>
  <c r="AJ95" i="3"/>
  <c r="AX95" i="3" s="1"/>
  <c r="AK95" i="3"/>
  <c r="AF95" i="3"/>
  <c r="AT95" i="3" s="1"/>
  <c r="AG95" i="3"/>
  <c r="AU95" i="3" s="1"/>
  <c r="BL48" i="3" l="1"/>
  <c r="BK25" i="3" s="1"/>
  <c r="BM95" i="3"/>
  <c r="BM96" i="3"/>
  <c r="T97" i="3"/>
  <c r="AI97" i="3"/>
  <c r="AW97" i="3" s="1"/>
  <c r="AH97" i="3"/>
  <c r="AV97" i="3" s="1"/>
  <c r="AK97" i="3"/>
  <c r="AJ97" i="3"/>
  <c r="AX97" i="3" s="1"/>
  <c r="AG97" i="3"/>
  <c r="AU97" i="3" s="1"/>
  <c r="AF97" i="3"/>
  <c r="AT97" i="3" s="1"/>
  <c r="T98" i="3"/>
  <c r="AH98" i="3"/>
  <c r="AV98" i="3" s="1"/>
  <c r="AI98" i="3"/>
  <c r="AW98" i="3" s="1"/>
  <c r="AJ98" i="3"/>
  <c r="AX98" i="3" s="1"/>
  <c r="AK98" i="3"/>
  <c r="V99" i="3"/>
  <c r="AY99" i="3" s="1"/>
  <c r="V100" i="3"/>
  <c r="AY100" i="3" s="1"/>
  <c r="AG98" i="3"/>
  <c r="AU98" i="3" s="1"/>
  <c r="AF98" i="3"/>
  <c r="AT98" i="3" s="1"/>
  <c r="BL49" i="3" l="1"/>
  <c r="BM97" i="3"/>
  <c r="BM98" i="3"/>
  <c r="T100" i="3"/>
  <c r="AI100" i="3"/>
  <c r="AW100" i="3" s="1"/>
  <c r="AJ100" i="3"/>
  <c r="AX100" i="3" s="1"/>
  <c r="AH100" i="3"/>
  <c r="AV100" i="3" s="1"/>
  <c r="AK100" i="3"/>
  <c r="V101" i="3"/>
  <c r="AY101" i="3" s="1"/>
  <c r="V102" i="3"/>
  <c r="AY102" i="3" s="1"/>
  <c r="AG100" i="3"/>
  <c r="AU100" i="3" s="1"/>
  <c r="AF100" i="3"/>
  <c r="AT100" i="3" s="1"/>
  <c r="T99" i="3"/>
  <c r="AH99" i="3"/>
  <c r="AV99" i="3" s="1"/>
  <c r="AI99" i="3"/>
  <c r="AW99" i="3" s="1"/>
  <c r="AJ99" i="3"/>
  <c r="AX99" i="3" s="1"/>
  <c r="AK99" i="3"/>
  <c r="AF99" i="3"/>
  <c r="AT99" i="3" s="1"/>
  <c r="AG99" i="3"/>
  <c r="AU99" i="3" s="1"/>
  <c r="BL50" i="3" l="1"/>
  <c r="BK26" i="3" s="1"/>
  <c r="BJ14" i="3" s="1"/>
  <c r="BI8" i="3" s="1"/>
  <c r="BH5" i="3" s="1"/>
  <c r="BM99" i="3"/>
  <c r="BM100" i="3"/>
  <c r="T102" i="3"/>
  <c r="AJ102" i="3"/>
  <c r="AX102" i="3" s="1"/>
  <c r="AK102" i="3"/>
  <c r="AH102" i="3"/>
  <c r="AV102" i="3" s="1"/>
  <c r="AI102" i="3"/>
  <c r="AW102" i="3" s="1"/>
  <c r="AG102" i="3"/>
  <c r="AU102" i="3" s="1"/>
  <c r="AF102" i="3"/>
  <c r="AT102" i="3" s="1"/>
  <c r="V104" i="3"/>
  <c r="AY104" i="3" s="1"/>
  <c r="V103" i="3"/>
  <c r="AY103" i="3" s="1"/>
  <c r="T101" i="3"/>
  <c r="AJ101" i="3"/>
  <c r="AX101" i="3" s="1"/>
  <c r="AK101" i="3"/>
  <c r="AH101" i="3"/>
  <c r="AV101" i="3" s="1"/>
  <c r="AI101" i="3"/>
  <c r="AW101" i="3" s="1"/>
  <c r="AG101" i="3"/>
  <c r="AU101" i="3" s="1"/>
  <c r="AF101" i="3"/>
  <c r="AT101" i="3" s="1"/>
  <c r="BL51" i="3" l="1"/>
  <c r="BM102" i="3"/>
  <c r="BM101" i="3"/>
  <c r="T103" i="3"/>
  <c r="AJ103" i="3"/>
  <c r="AX103" i="3" s="1"/>
  <c r="AK103" i="3"/>
  <c r="AH103" i="3"/>
  <c r="AV103" i="3" s="1"/>
  <c r="AI103" i="3"/>
  <c r="AW103" i="3" s="1"/>
  <c r="AF103" i="3"/>
  <c r="AT103" i="3" s="1"/>
  <c r="AG103" i="3"/>
  <c r="AU103" i="3" s="1"/>
  <c r="T104" i="3"/>
  <c r="AJ104" i="3"/>
  <c r="AX104" i="3" s="1"/>
  <c r="AK104" i="3"/>
  <c r="AH104" i="3"/>
  <c r="AV104" i="3" s="1"/>
  <c r="AI104" i="3"/>
  <c r="AW104" i="3" s="1"/>
  <c r="AG104" i="3"/>
  <c r="AU104" i="3" s="1"/>
  <c r="AF104" i="3"/>
  <c r="AT104" i="3" s="1"/>
  <c r="V105" i="3"/>
  <c r="AY105" i="3" s="1"/>
  <c r="V106" i="3"/>
  <c r="AY106" i="3" s="1"/>
  <c r="BL52" i="3" l="1"/>
  <c r="BK27" i="3" s="1"/>
  <c r="BM103" i="3"/>
  <c r="BM104" i="3"/>
  <c r="T106" i="3"/>
  <c r="AH106" i="3"/>
  <c r="AV106" i="3" s="1"/>
  <c r="AI106" i="3"/>
  <c r="AW106" i="3" s="1"/>
  <c r="AK106" i="3"/>
  <c r="AJ106" i="3"/>
  <c r="AX106" i="3" s="1"/>
  <c r="V108" i="3"/>
  <c r="AY108" i="3" s="1"/>
  <c r="AG106" i="3"/>
  <c r="AU106" i="3" s="1"/>
  <c r="AF106" i="3"/>
  <c r="AT106" i="3" s="1"/>
  <c r="V107" i="3"/>
  <c r="AY107" i="3" s="1"/>
  <c r="T105" i="3"/>
  <c r="AH105" i="3"/>
  <c r="AV105" i="3" s="1"/>
  <c r="AI105" i="3"/>
  <c r="AW105" i="3" s="1"/>
  <c r="AJ105" i="3"/>
  <c r="AX105" i="3" s="1"/>
  <c r="AK105" i="3"/>
  <c r="AG105" i="3"/>
  <c r="AU105" i="3" s="1"/>
  <c r="AF105" i="3"/>
  <c r="AT105" i="3" s="1"/>
  <c r="BL53" i="3" l="1"/>
  <c r="BM106" i="3"/>
  <c r="BM105" i="3"/>
  <c r="T108" i="3"/>
  <c r="AH108" i="3"/>
  <c r="AV108" i="3" s="1"/>
  <c r="AI108" i="3"/>
  <c r="AW108" i="3" s="1"/>
  <c r="AJ108" i="3"/>
  <c r="AX108" i="3" s="1"/>
  <c r="AK108" i="3"/>
  <c r="V110" i="3"/>
  <c r="AY110" i="3" s="1"/>
  <c r="V109" i="3"/>
  <c r="AY109" i="3" s="1"/>
  <c r="AG108" i="3"/>
  <c r="AU108" i="3" s="1"/>
  <c r="AF108" i="3"/>
  <c r="AT108" i="3" s="1"/>
  <c r="T107" i="3"/>
  <c r="AJ107" i="3"/>
  <c r="AX107" i="3" s="1"/>
  <c r="AH107" i="3"/>
  <c r="AV107" i="3" s="1"/>
  <c r="AI107" i="3"/>
  <c r="AW107" i="3" s="1"/>
  <c r="AK107" i="3"/>
  <c r="AF107" i="3"/>
  <c r="AT107" i="3" s="1"/>
  <c r="AG107" i="3"/>
  <c r="AU107" i="3" s="1"/>
  <c r="BL54" i="3" l="1"/>
  <c r="BK28" i="3" s="1"/>
  <c r="BJ15" i="3" s="1"/>
  <c r="BM107" i="3"/>
  <c r="BM108" i="3"/>
  <c r="T109" i="3"/>
  <c r="AH109" i="3"/>
  <c r="AV109" i="3" s="1"/>
  <c r="AI109" i="3"/>
  <c r="AW109" i="3" s="1"/>
  <c r="AJ109" i="3"/>
  <c r="AX109" i="3" s="1"/>
  <c r="AK109" i="3"/>
  <c r="AF109" i="3"/>
  <c r="AT109" i="3" s="1"/>
  <c r="AG109" i="3"/>
  <c r="AU109" i="3" s="1"/>
  <c r="T110" i="3"/>
  <c r="AI110" i="3"/>
  <c r="AW110" i="3" s="1"/>
  <c r="AJ110" i="3"/>
  <c r="AX110" i="3" s="1"/>
  <c r="AH110" i="3"/>
  <c r="AV110" i="3" s="1"/>
  <c r="AK110" i="3"/>
  <c r="AG110" i="3"/>
  <c r="AU110" i="3" s="1"/>
  <c r="AF110" i="3"/>
  <c r="AT110" i="3" s="1"/>
  <c r="V111" i="3"/>
  <c r="AY111" i="3" s="1"/>
  <c r="V112" i="3"/>
  <c r="AY112" i="3" s="1"/>
  <c r="BL55" i="3" l="1"/>
  <c r="BM110" i="3"/>
  <c r="BM109" i="3"/>
  <c r="T112" i="3"/>
  <c r="AH112" i="3"/>
  <c r="AV112" i="3" s="1"/>
  <c r="AI112" i="3"/>
  <c r="AW112" i="3" s="1"/>
  <c r="AJ112" i="3"/>
  <c r="AX112" i="3" s="1"/>
  <c r="AK112" i="3"/>
  <c r="AG112" i="3"/>
  <c r="AU112" i="3" s="1"/>
  <c r="AF112" i="3"/>
  <c r="AT112" i="3" s="1"/>
  <c r="V113" i="3"/>
  <c r="AY113" i="3" s="1"/>
  <c r="V114" i="3"/>
  <c r="AY114" i="3" s="1"/>
  <c r="T111" i="3"/>
  <c r="AJ111" i="3"/>
  <c r="AX111" i="3" s="1"/>
  <c r="AH111" i="3"/>
  <c r="AV111" i="3" s="1"/>
  <c r="AI111" i="3"/>
  <c r="AW111" i="3" s="1"/>
  <c r="AK111" i="3"/>
  <c r="AF111" i="3"/>
  <c r="AT111" i="3" s="1"/>
  <c r="AG111" i="3"/>
  <c r="AU111" i="3" s="1"/>
  <c r="BL56" i="3" l="1"/>
  <c r="BK29" i="3" s="1"/>
  <c r="BM111" i="3"/>
  <c r="BM112" i="3"/>
  <c r="T113" i="3"/>
  <c r="AH113" i="3"/>
  <c r="AV113" i="3" s="1"/>
  <c r="AI113" i="3"/>
  <c r="AW113" i="3" s="1"/>
  <c r="AK113" i="3"/>
  <c r="AJ113" i="3"/>
  <c r="AX113" i="3" s="1"/>
  <c r="AF113" i="3"/>
  <c r="AT113" i="3" s="1"/>
  <c r="AG113" i="3"/>
  <c r="AU113" i="3" s="1"/>
  <c r="T114" i="3"/>
  <c r="AJ114" i="3"/>
  <c r="AX114" i="3" s="1"/>
  <c r="AH114" i="3"/>
  <c r="AV114" i="3" s="1"/>
  <c r="AI114" i="3"/>
  <c r="AW114" i="3" s="1"/>
  <c r="AK114" i="3"/>
  <c r="V115" i="3"/>
  <c r="AY115" i="3" s="1"/>
  <c r="V116" i="3"/>
  <c r="AY116" i="3" s="1"/>
  <c r="AG114" i="3"/>
  <c r="AU114" i="3" s="1"/>
  <c r="AF114" i="3"/>
  <c r="AT114" i="3" s="1"/>
  <c r="BL57" i="3" l="1"/>
  <c r="BM114" i="3"/>
  <c r="BM113" i="3"/>
  <c r="T116" i="3"/>
  <c r="AH116" i="3"/>
  <c r="AV116" i="3" s="1"/>
  <c r="AI116" i="3"/>
  <c r="AW116" i="3" s="1"/>
  <c r="AJ116" i="3"/>
  <c r="AX116" i="3" s="1"/>
  <c r="AK116" i="3"/>
  <c r="V117" i="3"/>
  <c r="AY117" i="3" s="1"/>
  <c r="AG116" i="3"/>
  <c r="AU116" i="3" s="1"/>
  <c r="V118" i="3"/>
  <c r="AY118" i="3" s="1"/>
  <c r="AF116" i="3"/>
  <c r="AT116" i="3" s="1"/>
  <c r="T115" i="3"/>
  <c r="AH115" i="3"/>
  <c r="AV115" i="3" s="1"/>
  <c r="AI115" i="3"/>
  <c r="AW115" i="3" s="1"/>
  <c r="AJ115" i="3"/>
  <c r="AX115" i="3" s="1"/>
  <c r="AK115" i="3"/>
  <c r="AF115" i="3"/>
  <c r="AT115" i="3" s="1"/>
  <c r="AG115" i="3"/>
  <c r="AU115" i="3" s="1"/>
  <c r="BL58" i="3" l="1"/>
  <c r="BK30" i="3" s="1"/>
  <c r="BJ16" i="3" s="1"/>
  <c r="BI9" i="3" s="1"/>
  <c r="BM115" i="3"/>
  <c r="BM116" i="3"/>
  <c r="T118" i="3"/>
  <c r="AI118" i="3"/>
  <c r="AW118" i="3" s="1"/>
  <c r="AJ118" i="3"/>
  <c r="AX118" i="3" s="1"/>
  <c r="AK118" i="3"/>
  <c r="AH118" i="3"/>
  <c r="AV118" i="3" s="1"/>
  <c r="V119" i="3"/>
  <c r="AY119" i="3" s="1"/>
  <c r="V120" i="3"/>
  <c r="AY120" i="3" s="1"/>
  <c r="AF118" i="3"/>
  <c r="AT118" i="3" s="1"/>
  <c r="AG118" i="3"/>
  <c r="AU118" i="3" s="1"/>
  <c r="T117" i="3"/>
  <c r="AI117" i="3"/>
  <c r="AW117" i="3" s="1"/>
  <c r="AJ117" i="3"/>
  <c r="AX117" i="3" s="1"/>
  <c r="AK117" i="3"/>
  <c r="AH117" i="3"/>
  <c r="AV117" i="3" s="1"/>
  <c r="AG117" i="3"/>
  <c r="AU117" i="3" s="1"/>
  <c r="AF117" i="3"/>
  <c r="AT117" i="3" s="1"/>
  <c r="BL59" i="3" l="1"/>
  <c r="BM118" i="3"/>
  <c r="BM117" i="3"/>
  <c r="T120" i="3"/>
  <c r="AJ120" i="3"/>
  <c r="AX120" i="3" s="1"/>
  <c r="AH120" i="3"/>
  <c r="AV120" i="3" s="1"/>
  <c r="AI120" i="3"/>
  <c r="AW120" i="3" s="1"/>
  <c r="AK120" i="3"/>
  <c r="AG120" i="3"/>
  <c r="AU120" i="3" s="1"/>
  <c r="AF120" i="3"/>
  <c r="AT120" i="3" s="1"/>
  <c r="V121" i="3"/>
  <c r="AY121" i="3" s="1"/>
  <c r="V122" i="3"/>
  <c r="AY122" i="3" s="1"/>
  <c r="T119" i="3"/>
  <c r="AI119" i="3"/>
  <c r="AW119" i="3" s="1"/>
  <c r="AJ119" i="3"/>
  <c r="AX119" i="3" s="1"/>
  <c r="AH119" i="3"/>
  <c r="AV119" i="3" s="1"/>
  <c r="AK119" i="3"/>
  <c r="AF119" i="3"/>
  <c r="AT119" i="3" s="1"/>
  <c r="AG119" i="3"/>
  <c r="AU119" i="3" s="1"/>
  <c r="BL60" i="3" l="1"/>
  <c r="BK31" i="3" s="1"/>
  <c r="BM119" i="3"/>
  <c r="BM120" i="3"/>
  <c r="T122" i="3"/>
  <c r="AI122" i="3"/>
  <c r="AW122" i="3" s="1"/>
  <c r="AH122" i="3"/>
  <c r="AV122" i="3" s="1"/>
  <c r="AK122" i="3"/>
  <c r="AJ122" i="3"/>
  <c r="AX122" i="3" s="1"/>
  <c r="V124" i="3"/>
  <c r="AY124" i="3" s="1"/>
  <c r="V123" i="3"/>
  <c r="AY123" i="3" s="1"/>
  <c r="AG122" i="3"/>
  <c r="AU122" i="3" s="1"/>
  <c r="AF122" i="3"/>
  <c r="AT122" i="3" s="1"/>
  <c r="T121" i="3"/>
  <c r="AH121" i="3"/>
  <c r="AV121" i="3" s="1"/>
  <c r="AI121" i="3"/>
  <c r="AW121" i="3" s="1"/>
  <c r="AJ121" i="3"/>
  <c r="AX121" i="3" s="1"/>
  <c r="AK121" i="3"/>
  <c r="AG121" i="3"/>
  <c r="AU121" i="3" s="1"/>
  <c r="AF121" i="3"/>
  <c r="AT121" i="3" s="1"/>
  <c r="BL61" i="3" l="1"/>
  <c r="BM122" i="3"/>
  <c r="BM121" i="3"/>
  <c r="T123" i="3"/>
  <c r="AH123" i="3"/>
  <c r="AV123" i="3" s="1"/>
  <c r="AI123" i="3"/>
  <c r="AW123" i="3" s="1"/>
  <c r="AJ123" i="3"/>
  <c r="AX123" i="3" s="1"/>
  <c r="AK123" i="3"/>
  <c r="AF123" i="3"/>
  <c r="AT123" i="3" s="1"/>
  <c r="AG123" i="3"/>
  <c r="AU123" i="3" s="1"/>
  <c r="T124" i="3"/>
  <c r="AH124" i="3"/>
  <c r="AV124" i="3" s="1"/>
  <c r="AI124" i="3"/>
  <c r="AW124" i="3" s="1"/>
  <c r="AJ124" i="3"/>
  <c r="AX124" i="3" s="1"/>
  <c r="AK124" i="3"/>
  <c r="AG124" i="3"/>
  <c r="AU124" i="3" s="1"/>
  <c r="AF124" i="3"/>
  <c r="AT124" i="3" s="1"/>
  <c r="V126" i="3"/>
  <c r="AY126" i="3" s="1"/>
  <c r="V125" i="3"/>
  <c r="AY125" i="3" s="1"/>
  <c r="BL62" i="3" l="1"/>
  <c r="BK32" i="3" s="1"/>
  <c r="BJ17" i="3" s="1"/>
  <c r="BM124" i="3"/>
  <c r="BM123" i="3"/>
  <c r="T125" i="3"/>
  <c r="AI125" i="3"/>
  <c r="AW125" i="3" s="1"/>
  <c r="AJ125" i="3"/>
  <c r="AX125" i="3" s="1"/>
  <c r="AH125" i="3"/>
  <c r="AV125" i="3" s="1"/>
  <c r="AK125" i="3"/>
  <c r="AG125" i="3"/>
  <c r="AU125" i="3" s="1"/>
  <c r="AF125" i="3"/>
  <c r="AT125" i="3" s="1"/>
  <c r="T126" i="3"/>
  <c r="AJ126" i="3"/>
  <c r="AX126" i="3" s="1"/>
  <c r="AH126" i="3"/>
  <c r="AV126" i="3" s="1"/>
  <c r="AI126" i="3"/>
  <c r="AW126" i="3" s="1"/>
  <c r="AK126" i="3"/>
  <c r="AG126" i="3"/>
  <c r="AU126" i="3" s="1"/>
  <c r="AF126" i="3"/>
  <c r="AT126" i="3" s="1"/>
  <c r="V127" i="3"/>
  <c r="AY127" i="3" s="1"/>
  <c r="V128" i="3"/>
  <c r="AY128" i="3" s="1"/>
  <c r="BL63" i="3" l="1"/>
  <c r="BM126" i="3"/>
  <c r="BM125" i="3"/>
  <c r="T127" i="3"/>
  <c r="AH127" i="3"/>
  <c r="AV127" i="3" s="1"/>
  <c r="AI127" i="3"/>
  <c r="AW127" i="3" s="1"/>
  <c r="AJ127" i="3"/>
  <c r="AX127" i="3" s="1"/>
  <c r="AK127" i="3"/>
  <c r="AF127" i="3"/>
  <c r="AT127" i="3" s="1"/>
  <c r="AG127" i="3"/>
  <c r="AU127" i="3" s="1"/>
  <c r="T128" i="3"/>
  <c r="AH128" i="3"/>
  <c r="AV128" i="3" s="1"/>
  <c r="AI128" i="3"/>
  <c r="AW128" i="3" s="1"/>
  <c r="AJ128" i="3"/>
  <c r="AX128" i="3" s="1"/>
  <c r="AK128" i="3"/>
  <c r="AG128" i="3"/>
  <c r="AU128" i="3" s="1"/>
  <c r="AF128" i="3"/>
  <c r="AT128" i="3" s="1"/>
  <c r="V130" i="3"/>
  <c r="AY130" i="3" s="1"/>
  <c r="V129" i="3"/>
  <c r="AY129" i="3" s="1"/>
  <c r="BL64" i="3" l="1"/>
  <c r="BK33" i="3" s="1"/>
  <c r="BM128" i="3"/>
  <c r="BM127" i="3"/>
  <c r="T129" i="3"/>
  <c r="AI129" i="3"/>
  <c r="AW129" i="3" s="1"/>
  <c r="AH129" i="3"/>
  <c r="AV129" i="3" s="1"/>
  <c r="AK129" i="3"/>
  <c r="AJ129" i="3"/>
  <c r="AX129" i="3" s="1"/>
  <c r="AG129" i="3"/>
  <c r="AU129" i="3" s="1"/>
  <c r="AF129" i="3"/>
  <c r="AT129" i="3" s="1"/>
  <c r="T130" i="3"/>
  <c r="AH130" i="3"/>
  <c r="AV130" i="3" s="1"/>
  <c r="AI130" i="3"/>
  <c r="AW130" i="3" s="1"/>
  <c r="AJ130" i="3"/>
  <c r="AX130" i="3" s="1"/>
  <c r="AK130" i="3"/>
  <c r="V131" i="3"/>
  <c r="AY131" i="3" s="1"/>
  <c r="V132" i="3"/>
  <c r="AY132" i="3" s="1"/>
  <c r="AG130" i="3"/>
  <c r="AU130" i="3" s="1"/>
  <c r="AF130" i="3"/>
  <c r="AT130" i="3" s="1"/>
  <c r="BL65" i="3" l="1"/>
  <c r="BM130" i="3"/>
  <c r="BM129" i="3"/>
  <c r="X10" i="3"/>
  <c r="T132" i="3"/>
  <c r="AI132" i="3"/>
  <c r="AW132" i="3" s="1"/>
  <c r="AJ132" i="3"/>
  <c r="AX132" i="3" s="1"/>
  <c r="AH132" i="3"/>
  <c r="AV132" i="3" s="1"/>
  <c r="AK132" i="3"/>
  <c r="AG132" i="3"/>
  <c r="AU132" i="3" s="1"/>
  <c r="V134" i="3"/>
  <c r="AY134" i="3" s="1"/>
  <c r="V133" i="3"/>
  <c r="AY133" i="3" s="1"/>
  <c r="AG131" i="3"/>
  <c r="AU131" i="3" s="1"/>
  <c r="T131" i="3"/>
  <c r="AH131" i="3"/>
  <c r="AV131" i="3" s="1"/>
  <c r="AI131" i="3"/>
  <c r="AW131" i="3" s="1"/>
  <c r="AJ131" i="3"/>
  <c r="AX131" i="3" s="1"/>
  <c r="AK131" i="3"/>
  <c r="BL66" i="3" l="1"/>
  <c r="BK34" i="3" s="1"/>
  <c r="BJ18" i="3" s="1"/>
  <c r="BI10" i="3" s="1"/>
  <c r="BH6" i="3" s="1"/>
  <c r="BG4" i="3" s="1"/>
  <c r="BF3" i="3" s="1"/>
  <c r="BM131" i="3"/>
  <c r="BM132" i="3"/>
  <c r="AG133" i="3"/>
  <c r="AU133" i="3" s="1"/>
  <c r="T133" i="3"/>
  <c r="AJ133" i="3"/>
  <c r="AX133" i="3" s="1"/>
  <c r="AK133" i="3"/>
  <c r="AH133" i="3"/>
  <c r="AV133" i="3" s="1"/>
  <c r="AI133" i="3"/>
  <c r="AW133" i="3" s="1"/>
  <c r="T134" i="3"/>
  <c r="AJ134" i="3"/>
  <c r="AX134" i="3" s="1"/>
  <c r="AK134" i="3"/>
  <c r="AH134" i="3"/>
  <c r="AV134" i="3" s="1"/>
  <c r="AI134" i="3"/>
  <c r="AW134" i="3" s="1"/>
  <c r="AG134" i="3"/>
  <c r="AU134" i="3" s="1"/>
  <c r="V135" i="3"/>
  <c r="AY135" i="3" s="1"/>
  <c r="V136" i="3"/>
  <c r="AY136" i="3" s="1"/>
  <c r="BL67" i="3" l="1"/>
  <c r="BM133" i="3"/>
  <c r="BM134" i="3"/>
  <c r="T136" i="3"/>
  <c r="AJ136" i="3"/>
  <c r="AX136" i="3" s="1"/>
  <c r="AH136" i="3"/>
  <c r="AV136" i="3" s="1"/>
  <c r="AK136" i="3"/>
  <c r="AI136" i="3"/>
  <c r="AW136" i="3" s="1"/>
  <c r="V138" i="3"/>
  <c r="AY138" i="3" s="1"/>
  <c r="AG136" i="3"/>
  <c r="AU136" i="3" s="1"/>
  <c r="V137" i="3"/>
  <c r="AY137" i="3" s="1"/>
  <c r="AG135" i="3"/>
  <c r="AU135" i="3" s="1"/>
  <c r="T135" i="3"/>
  <c r="AJ135" i="3"/>
  <c r="AX135" i="3" s="1"/>
  <c r="AK135" i="3"/>
  <c r="AH135" i="3"/>
  <c r="AV135" i="3" s="1"/>
  <c r="AI135" i="3"/>
  <c r="AW135" i="3" s="1"/>
  <c r="BL68" i="3" l="1"/>
  <c r="BK35" i="3" s="1"/>
  <c r="BM136" i="3"/>
  <c r="BM135" i="3"/>
  <c r="T138" i="3"/>
  <c r="AH138" i="3"/>
  <c r="AV138" i="3" s="1"/>
  <c r="AI138" i="3"/>
  <c r="AW138" i="3" s="1"/>
  <c r="AK138" i="3"/>
  <c r="AJ138" i="3"/>
  <c r="AX138" i="3" s="1"/>
  <c r="V140" i="3"/>
  <c r="AY140" i="3" s="1"/>
  <c r="V139" i="3"/>
  <c r="AY139" i="3" s="1"/>
  <c r="AG138" i="3"/>
  <c r="AU138" i="3" s="1"/>
  <c r="AG137" i="3"/>
  <c r="AU137" i="3" s="1"/>
  <c r="T137" i="3"/>
  <c r="AH137" i="3"/>
  <c r="AV137" i="3" s="1"/>
  <c r="AI137" i="3"/>
  <c r="AW137" i="3" s="1"/>
  <c r="AJ137" i="3"/>
  <c r="AX137" i="3" s="1"/>
  <c r="AK137" i="3"/>
  <c r="BL69" i="3" l="1"/>
  <c r="BM138" i="3"/>
  <c r="BM137" i="3"/>
  <c r="AG139" i="3"/>
  <c r="AU139" i="3" s="1"/>
  <c r="T139" i="3"/>
  <c r="AJ139" i="3"/>
  <c r="AX139" i="3" s="1"/>
  <c r="AH139" i="3"/>
  <c r="AV139" i="3" s="1"/>
  <c r="AI139" i="3"/>
  <c r="AW139" i="3" s="1"/>
  <c r="AK139" i="3"/>
  <c r="T140" i="3"/>
  <c r="AI140" i="3"/>
  <c r="AW140" i="3" s="1"/>
  <c r="AH140" i="3"/>
  <c r="AV140" i="3" s="1"/>
  <c r="AJ140" i="3"/>
  <c r="AX140" i="3" s="1"/>
  <c r="AK140" i="3"/>
  <c r="AG140" i="3"/>
  <c r="AU140" i="3" s="1"/>
  <c r="V141" i="3"/>
  <c r="AY141" i="3" s="1"/>
  <c r="V142" i="3"/>
  <c r="AY142" i="3" s="1"/>
  <c r="BL70" i="3" l="1"/>
  <c r="BK36" i="3" s="1"/>
  <c r="BJ19" i="3" s="1"/>
  <c r="BM140" i="3"/>
  <c r="BM139" i="3"/>
  <c r="T142" i="3"/>
  <c r="AI142" i="3"/>
  <c r="AW142" i="3" s="1"/>
  <c r="AJ142" i="3"/>
  <c r="AX142" i="3" s="1"/>
  <c r="AH142" i="3"/>
  <c r="AV142" i="3" s="1"/>
  <c r="AK142" i="3"/>
  <c r="AG142" i="3"/>
  <c r="AU142" i="3" s="1"/>
  <c r="V144" i="3"/>
  <c r="AY144" i="3" s="1"/>
  <c r="V143" i="3"/>
  <c r="AY143" i="3" s="1"/>
  <c r="AG141" i="3"/>
  <c r="AU141" i="3" s="1"/>
  <c r="T141" i="3"/>
  <c r="AH141" i="3"/>
  <c r="AV141" i="3" s="1"/>
  <c r="AJ141" i="3"/>
  <c r="AX141" i="3" s="1"/>
  <c r="AI141" i="3"/>
  <c r="AW141" i="3" s="1"/>
  <c r="AK141" i="3"/>
  <c r="BL71" i="3" l="1"/>
  <c r="BM142" i="3"/>
  <c r="BM141" i="3"/>
  <c r="AG143" i="3"/>
  <c r="AU143" i="3" s="1"/>
  <c r="T143" i="3"/>
  <c r="AJ143" i="3"/>
  <c r="AX143" i="3" s="1"/>
  <c r="AH143" i="3"/>
  <c r="AV143" i="3" s="1"/>
  <c r="AI143" i="3"/>
  <c r="AW143" i="3" s="1"/>
  <c r="AK143" i="3"/>
  <c r="T144" i="3"/>
  <c r="AI144" i="3"/>
  <c r="AW144" i="3" s="1"/>
  <c r="AH144" i="3"/>
  <c r="AV144" i="3" s="1"/>
  <c r="AJ144" i="3"/>
  <c r="AX144" i="3" s="1"/>
  <c r="AK144" i="3"/>
  <c r="V146" i="3"/>
  <c r="AY146" i="3" s="1"/>
  <c r="AG144" i="3"/>
  <c r="AU144" i="3" s="1"/>
  <c r="V145" i="3"/>
  <c r="AY145" i="3" s="1"/>
  <c r="BL72" i="3" l="1"/>
  <c r="BK37" i="3" s="1"/>
  <c r="BM144" i="3"/>
  <c r="BM143" i="3"/>
  <c r="AG145" i="3"/>
  <c r="AU145" i="3" s="1"/>
  <c r="T145" i="3"/>
  <c r="AH145" i="3"/>
  <c r="AV145" i="3" s="1"/>
  <c r="AI145" i="3"/>
  <c r="AW145" i="3" s="1"/>
  <c r="AK145" i="3"/>
  <c r="AJ145" i="3"/>
  <c r="AX145" i="3" s="1"/>
  <c r="T146" i="3"/>
  <c r="AJ146" i="3"/>
  <c r="AX146" i="3" s="1"/>
  <c r="AH146" i="3"/>
  <c r="AV146" i="3" s="1"/>
  <c r="AI146" i="3"/>
  <c r="AW146" i="3" s="1"/>
  <c r="AK146" i="3"/>
  <c r="V147" i="3"/>
  <c r="AY147" i="3" s="1"/>
  <c r="V148" i="3"/>
  <c r="AY148" i="3" s="1"/>
  <c r="AG146" i="3"/>
  <c r="AU146" i="3" s="1"/>
  <c r="BL73" i="3" l="1"/>
  <c r="BM146" i="3"/>
  <c r="BM145" i="3"/>
  <c r="AG147" i="3"/>
  <c r="AU147" i="3" s="1"/>
  <c r="T147" i="3"/>
  <c r="AI147" i="3"/>
  <c r="AW147" i="3" s="1"/>
  <c r="AH147" i="3"/>
  <c r="AV147" i="3" s="1"/>
  <c r="AJ147" i="3"/>
  <c r="AX147" i="3" s="1"/>
  <c r="AK147" i="3"/>
  <c r="T148" i="3"/>
  <c r="AH148" i="3"/>
  <c r="AV148" i="3" s="1"/>
  <c r="AJ148" i="3"/>
  <c r="AX148" i="3" s="1"/>
  <c r="AI148" i="3"/>
  <c r="AW148" i="3" s="1"/>
  <c r="AK148" i="3"/>
  <c r="V150" i="3"/>
  <c r="AY150" i="3" s="1"/>
  <c r="AG148" i="3"/>
  <c r="AU148" i="3" s="1"/>
  <c r="V149" i="3"/>
  <c r="AY149" i="3" s="1"/>
  <c r="BL74" i="3" l="1"/>
  <c r="BK38" i="3" s="1"/>
  <c r="BJ20" i="3" s="1"/>
  <c r="BI11" i="3" s="1"/>
  <c r="BM148" i="3"/>
  <c r="BM147" i="3"/>
  <c r="T150" i="3"/>
  <c r="AI150" i="3"/>
  <c r="AW150" i="3" s="1"/>
  <c r="AK150" i="3"/>
  <c r="AJ150" i="3"/>
  <c r="AX150" i="3" s="1"/>
  <c r="AH150" i="3"/>
  <c r="AV150" i="3" s="1"/>
  <c r="V151" i="3"/>
  <c r="AY151" i="3" s="1"/>
  <c r="AG150" i="3"/>
  <c r="AU150" i="3" s="1"/>
  <c r="V152" i="3"/>
  <c r="AY152" i="3" s="1"/>
  <c r="AG149" i="3"/>
  <c r="AU149" i="3" s="1"/>
  <c r="T149" i="3"/>
  <c r="AI149" i="3"/>
  <c r="AW149" i="3" s="1"/>
  <c r="AK149" i="3"/>
  <c r="AH149" i="3"/>
  <c r="AV149" i="3" s="1"/>
  <c r="AJ149" i="3"/>
  <c r="AX149" i="3" s="1"/>
  <c r="BL75" i="3" l="1"/>
  <c r="BM149" i="3"/>
  <c r="BM150" i="3"/>
  <c r="T152" i="3"/>
  <c r="AJ152" i="3"/>
  <c r="AX152" i="3" s="1"/>
  <c r="AH152" i="3"/>
  <c r="AV152" i="3" s="1"/>
  <c r="AI152" i="3"/>
  <c r="AW152" i="3" s="1"/>
  <c r="AK152" i="3"/>
  <c r="V154" i="3"/>
  <c r="AY154" i="3" s="1"/>
  <c r="AG152" i="3"/>
  <c r="AU152" i="3" s="1"/>
  <c r="V153" i="3"/>
  <c r="AY153" i="3" s="1"/>
  <c r="AG151" i="3"/>
  <c r="AU151" i="3" s="1"/>
  <c r="T151" i="3"/>
  <c r="AI151" i="3"/>
  <c r="AW151" i="3" s="1"/>
  <c r="AH151" i="3"/>
  <c r="AV151" i="3" s="1"/>
  <c r="AJ151" i="3"/>
  <c r="AX151" i="3" s="1"/>
  <c r="AK151" i="3"/>
  <c r="BL76" i="3" l="1"/>
  <c r="BK39" i="3" s="1"/>
  <c r="BM151" i="3"/>
  <c r="BM152" i="3"/>
  <c r="AG153" i="3"/>
  <c r="AU153" i="3" s="1"/>
  <c r="T153" i="3"/>
  <c r="AI153" i="3"/>
  <c r="AW153" i="3" s="1"/>
  <c r="AH153" i="3"/>
  <c r="AV153" i="3" s="1"/>
  <c r="AJ153" i="3"/>
  <c r="AX153" i="3" s="1"/>
  <c r="AK153" i="3"/>
  <c r="T154" i="3"/>
  <c r="AI154" i="3"/>
  <c r="AW154" i="3" s="1"/>
  <c r="AH154" i="3"/>
  <c r="AV154" i="3" s="1"/>
  <c r="AJ154" i="3"/>
  <c r="AX154" i="3" s="1"/>
  <c r="AK154" i="3"/>
  <c r="V155" i="3"/>
  <c r="AY155" i="3" s="1"/>
  <c r="AG154" i="3"/>
  <c r="AU154" i="3" s="1"/>
  <c r="V156" i="3"/>
  <c r="AY156" i="3" s="1"/>
  <c r="BL77" i="3" l="1"/>
  <c r="BM153" i="3"/>
  <c r="BM154" i="3"/>
  <c r="AG155" i="3"/>
  <c r="AU155" i="3" s="1"/>
  <c r="T155" i="3"/>
  <c r="AI155" i="3"/>
  <c r="AW155" i="3" s="1"/>
  <c r="AH155" i="3"/>
  <c r="AV155" i="3" s="1"/>
  <c r="AJ155" i="3"/>
  <c r="AX155" i="3" s="1"/>
  <c r="AK155" i="3"/>
  <c r="T156" i="3"/>
  <c r="AH156" i="3"/>
  <c r="AV156" i="3" s="1"/>
  <c r="AJ156" i="3"/>
  <c r="AX156" i="3" s="1"/>
  <c r="AI156" i="3"/>
  <c r="AW156" i="3" s="1"/>
  <c r="AK156" i="3"/>
  <c r="V158" i="3"/>
  <c r="AY158" i="3" s="1"/>
  <c r="AG156" i="3"/>
  <c r="AU156" i="3" s="1"/>
  <c r="V157" i="3"/>
  <c r="AY157" i="3" s="1"/>
  <c r="BL78" i="3" l="1"/>
  <c r="BK40" i="3" s="1"/>
  <c r="BJ21" i="3" s="1"/>
  <c r="BM156" i="3"/>
  <c r="BM155" i="3"/>
  <c r="T158" i="3"/>
  <c r="AJ158" i="3"/>
  <c r="AX158" i="3" s="1"/>
  <c r="AH158" i="3"/>
  <c r="AV158" i="3" s="1"/>
  <c r="AI158" i="3"/>
  <c r="AW158" i="3" s="1"/>
  <c r="AK158" i="3"/>
  <c r="V159" i="3"/>
  <c r="AY159" i="3" s="1"/>
  <c r="V160" i="3"/>
  <c r="AY160" i="3" s="1"/>
  <c r="AG158" i="3"/>
  <c r="AU158" i="3" s="1"/>
  <c r="AG157" i="3"/>
  <c r="AU157" i="3" s="1"/>
  <c r="T157" i="3"/>
  <c r="AI157" i="3"/>
  <c r="AW157" i="3" s="1"/>
  <c r="AH157" i="3"/>
  <c r="AV157" i="3" s="1"/>
  <c r="AJ157" i="3"/>
  <c r="AX157" i="3" s="1"/>
  <c r="AK157" i="3"/>
  <c r="BL79" i="3" l="1"/>
  <c r="BM157" i="3"/>
  <c r="BM158" i="3"/>
  <c r="T160" i="3"/>
  <c r="AH160" i="3"/>
  <c r="AV160" i="3" s="1"/>
  <c r="AJ160" i="3"/>
  <c r="AX160" i="3" s="1"/>
  <c r="AI160" i="3"/>
  <c r="AW160" i="3" s="1"/>
  <c r="AK160" i="3"/>
  <c r="V162" i="3"/>
  <c r="AY162" i="3" s="1"/>
  <c r="AG160" i="3"/>
  <c r="AU160" i="3" s="1"/>
  <c r="V161" i="3"/>
  <c r="AY161" i="3" s="1"/>
  <c r="AG159" i="3"/>
  <c r="AU159" i="3" s="1"/>
  <c r="T159" i="3"/>
  <c r="AI159" i="3"/>
  <c r="AW159" i="3" s="1"/>
  <c r="AH159" i="3"/>
  <c r="AV159" i="3" s="1"/>
  <c r="AJ159" i="3"/>
  <c r="AX159" i="3" s="1"/>
  <c r="AK159" i="3"/>
  <c r="BL80" i="3" l="1"/>
  <c r="BK41" i="3" s="1"/>
  <c r="BM159" i="3"/>
  <c r="BM160" i="3"/>
  <c r="AG161" i="3"/>
  <c r="AU161" i="3" s="1"/>
  <c r="T161" i="3"/>
  <c r="AI161" i="3"/>
  <c r="AW161" i="3" s="1"/>
  <c r="AJ161" i="3"/>
  <c r="AX161" i="3" s="1"/>
  <c r="AH161" i="3"/>
  <c r="AV161" i="3" s="1"/>
  <c r="AK161" i="3"/>
  <c r="T162" i="3"/>
  <c r="AJ162" i="3"/>
  <c r="AX162" i="3" s="1"/>
  <c r="AH162" i="3"/>
  <c r="AV162" i="3" s="1"/>
  <c r="AI162" i="3"/>
  <c r="AW162" i="3" s="1"/>
  <c r="AK162" i="3"/>
  <c r="V163" i="3"/>
  <c r="AY163" i="3" s="1"/>
  <c r="V164" i="3"/>
  <c r="AY164" i="3" s="1"/>
  <c r="AG162" i="3"/>
  <c r="AU162" i="3" s="1"/>
  <c r="BL81" i="3" l="1"/>
  <c r="BM162" i="3"/>
  <c r="BM161" i="3"/>
  <c r="AG163" i="3"/>
  <c r="AU163" i="3" s="1"/>
  <c r="T163" i="3"/>
  <c r="AI163" i="3"/>
  <c r="AW163" i="3" s="1"/>
  <c r="AH163" i="3"/>
  <c r="AV163" i="3" s="1"/>
  <c r="AJ163" i="3"/>
  <c r="AX163" i="3" s="1"/>
  <c r="AK163" i="3"/>
  <c r="T164" i="3"/>
  <c r="AH164" i="3"/>
  <c r="AV164" i="3" s="1"/>
  <c r="AJ164" i="3"/>
  <c r="AX164" i="3" s="1"/>
  <c r="AI164" i="3"/>
  <c r="AW164" i="3" s="1"/>
  <c r="AK164" i="3"/>
  <c r="V166" i="3"/>
  <c r="AY166" i="3" s="1"/>
  <c r="AG164" i="3"/>
  <c r="AU164" i="3" s="1"/>
  <c r="V165" i="3"/>
  <c r="AY165" i="3" s="1"/>
  <c r="BL82" i="3" l="1"/>
  <c r="BK42" i="3" s="1"/>
  <c r="BJ22" i="3" s="1"/>
  <c r="BI12" i="3" s="1"/>
  <c r="BH7" i="3" s="1"/>
  <c r="BM164" i="3"/>
  <c r="BM163" i="3"/>
  <c r="T166" i="3"/>
  <c r="AI166" i="3"/>
  <c r="AW166" i="3" s="1"/>
  <c r="AK166" i="3"/>
  <c r="AJ166" i="3"/>
  <c r="AX166" i="3" s="1"/>
  <c r="AH166" i="3"/>
  <c r="AV166" i="3" s="1"/>
  <c r="V167" i="3"/>
  <c r="AY167" i="3" s="1"/>
  <c r="AG166" i="3"/>
  <c r="AU166" i="3" s="1"/>
  <c r="V168" i="3"/>
  <c r="AY168" i="3" s="1"/>
  <c r="AG165" i="3"/>
  <c r="AU165" i="3" s="1"/>
  <c r="T165" i="3"/>
  <c r="AI165" i="3"/>
  <c r="AW165" i="3" s="1"/>
  <c r="AK165" i="3"/>
  <c r="AH165" i="3"/>
  <c r="AV165" i="3" s="1"/>
  <c r="AJ165" i="3"/>
  <c r="AX165" i="3" s="1"/>
  <c r="BL83" i="3" l="1"/>
  <c r="BM166" i="3"/>
  <c r="BM165" i="3"/>
  <c r="T168" i="3"/>
  <c r="AJ168" i="3"/>
  <c r="AX168" i="3" s="1"/>
  <c r="AH168" i="3"/>
  <c r="AV168" i="3" s="1"/>
  <c r="AI168" i="3"/>
  <c r="AW168" i="3" s="1"/>
  <c r="AK168" i="3"/>
  <c r="V170" i="3"/>
  <c r="AY170" i="3" s="1"/>
  <c r="AG168" i="3"/>
  <c r="AU168" i="3" s="1"/>
  <c r="V169" i="3"/>
  <c r="AY169" i="3" s="1"/>
  <c r="AG167" i="3"/>
  <c r="AU167" i="3" s="1"/>
  <c r="T167" i="3"/>
  <c r="AI167" i="3"/>
  <c r="AW167" i="3" s="1"/>
  <c r="AH167" i="3"/>
  <c r="AV167" i="3" s="1"/>
  <c r="AJ167" i="3"/>
  <c r="AX167" i="3" s="1"/>
  <c r="AK167" i="3"/>
  <c r="BL84" i="3" l="1"/>
  <c r="BK43" i="3" s="1"/>
  <c r="BM167" i="3"/>
  <c r="BM168" i="3"/>
  <c r="AG169" i="3"/>
  <c r="AU169" i="3" s="1"/>
  <c r="T169" i="3"/>
  <c r="AI169" i="3"/>
  <c r="AW169" i="3" s="1"/>
  <c r="AH169" i="3"/>
  <c r="AV169" i="3" s="1"/>
  <c r="AJ169" i="3"/>
  <c r="AX169" i="3" s="1"/>
  <c r="AK169" i="3"/>
  <c r="T170" i="3"/>
  <c r="AI170" i="3"/>
  <c r="AW170" i="3" s="1"/>
  <c r="AH170" i="3"/>
  <c r="AV170" i="3" s="1"/>
  <c r="AJ170" i="3"/>
  <c r="AX170" i="3" s="1"/>
  <c r="AK170" i="3"/>
  <c r="V171" i="3"/>
  <c r="AY171" i="3" s="1"/>
  <c r="AG170" i="3"/>
  <c r="AU170" i="3" s="1"/>
  <c r="V172" i="3"/>
  <c r="AY172" i="3" s="1"/>
  <c r="BL85" i="3" l="1"/>
  <c r="BM170" i="3"/>
  <c r="BM169" i="3"/>
  <c r="AG171" i="3"/>
  <c r="AU171" i="3" s="1"/>
  <c r="T171" i="3"/>
  <c r="AI171" i="3"/>
  <c r="AW171" i="3" s="1"/>
  <c r="AH171" i="3"/>
  <c r="AV171" i="3" s="1"/>
  <c r="AJ171" i="3"/>
  <c r="AX171" i="3" s="1"/>
  <c r="AK171" i="3"/>
  <c r="T172" i="3"/>
  <c r="AH172" i="3"/>
  <c r="AV172" i="3" s="1"/>
  <c r="AJ172" i="3"/>
  <c r="AX172" i="3" s="1"/>
  <c r="AI172" i="3"/>
  <c r="AW172" i="3" s="1"/>
  <c r="AK172" i="3"/>
  <c r="V174" i="3"/>
  <c r="AY174" i="3" s="1"/>
  <c r="AG172" i="3"/>
  <c r="AU172" i="3" s="1"/>
  <c r="V173" i="3"/>
  <c r="AY173" i="3" s="1"/>
  <c r="BL86" i="3" l="1"/>
  <c r="BK44" i="3" s="1"/>
  <c r="BJ23" i="3" s="1"/>
  <c r="BM171" i="3"/>
  <c r="BM172" i="3"/>
  <c r="T174" i="3"/>
  <c r="AJ174" i="3"/>
  <c r="AX174" i="3" s="1"/>
  <c r="AH174" i="3"/>
  <c r="AV174" i="3" s="1"/>
  <c r="AI174" i="3"/>
  <c r="AW174" i="3" s="1"/>
  <c r="AK174" i="3"/>
  <c r="V175" i="3"/>
  <c r="AY175" i="3" s="1"/>
  <c r="AG174" i="3"/>
  <c r="AU174" i="3" s="1"/>
  <c r="V176" i="3"/>
  <c r="AY176" i="3" s="1"/>
  <c r="AG173" i="3"/>
  <c r="AU173" i="3" s="1"/>
  <c r="T173" i="3"/>
  <c r="AI173" i="3"/>
  <c r="AW173" i="3" s="1"/>
  <c r="AH173" i="3"/>
  <c r="AV173" i="3" s="1"/>
  <c r="AJ173" i="3"/>
  <c r="AX173" i="3" s="1"/>
  <c r="AK173" i="3"/>
  <c r="BL87" i="3" l="1"/>
  <c r="BM173" i="3"/>
  <c r="BM174" i="3"/>
  <c r="T176" i="3"/>
  <c r="AH176" i="3"/>
  <c r="AV176" i="3" s="1"/>
  <c r="AJ176" i="3"/>
  <c r="AX176" i="3" s="1"/>
  <c r="AI176" i="3"/>
  <c r="AW176" i="3" s="1"/>
  <c r="AK176" i="3"/>
  <c r="V178" i="3"/>
  <c r="AY178" i="3" s="1"/>
  <c r="AG176" i="3"/>
  <c r="AU176" i="3" s="1"/>
  <c r="V177" i="3"/>
  <c r="AY177" i="3" s="1"/>
  <c r="AG175" i="3"/>
  <c r="AU175" i="3" s="1"/>
  <c r="T175" i="3"/>
  <c r="AI175" i="3"/>
  <c r="AW175" i="3" s="1"/>
  <c r="AH175" i="3"/>
  <c r="AV175" i="3" s="1"/>
  <c r="AJ175" i="3"/>
  <c r="AX175" i="3" s="1"/>
  <c r="AK175" i="3"/>
  <c r="BL88" i="3" l="1"/>
  <c r="BK45" i="3" s="1"/>
  <c r="BM175" i="3"/>
  <c r="BM176" i="3"/>
  <c r="AG177" i="3"/>
  <c r="AU177" i="3" s="1"/>
  <c r="T177" i="3"/>
  <c r="AI177" i="3"/>
  <c r="AW177" i="3" s="1"/>
  <c r="AJ177" i="3"/>
  <c r="AX177" i="3" s="1"/>
  <c r="AH177" i="3"/>
  <c r="AV177" i="3" s="1"/>
  <c r="AK177" i="3"/>
  <c r="T178" i="3"/>
  <c r="AJ178" i="3"/>
  <c r="AX178" i="3" s="1"/>
  <c r="AH178" i="3"/>
  <c r="AV178" i="3" s="1"/>
  <c r="AI178" i="3"/>
  <c r="AW178" i="3" s="1"/>
  <c r="AK178" i="3"/>
  <c r="V179" i="3"/>
  <c r="AY179" i="3" s="1"/>
  <c r="AG178" i="3"/>
  <c r="AU178" i="3" s="1"/>
  <c r="V180" i="3"/>
  <c r="AY180" i="3" s="1"/>
  <c r="BL89" i="3" l="1"/>
  <c r="BM178" i="3"/>
  <c r="BM177" i="3"/>
  <c r="AG179" i="3"/>
  <c r="AU179" i="3" s="1"/>
  <c r="T179" i="3"/>
  <c r="AI179" i="3"/>
  <c r="AW179" i="3" s="1"/>
  <c r="AH179" i="3"/>
  <c r="AV179" i="3" s="1"/>
  <c r="AJ179" i="3"/>
  <c r="AX179" i="3" s="1"/>
  <c r="AK179" i="3"/>
  <c r="T180" i="3"/>
  <c r="AH180" i="3"/>
  <c r="AV180" i="3" s="1"/>
  <c r="AJ180" i="3"/>
  <c r="AX180" i="3" s="1"/>
  <c r="AI180" i="3"/>
  <c r="AW180" i="3" s="1"/>
  <c r="AK180" i="3"/>
  <c r="V182" i="3"/>
  <c r="AY182" i="3" s="1"/>
  <c r="AG180" i="3"/>
  <c r="AU180" i="3" s="1"/>
  <c r="V181" i="3"/>
  <c r="AY181" i="3" s="1"/>
  <c r="BL90" i="3" l="1"/>
  <c r="BK46" i="3" s="1"/>
  <c r="BJ24" i="3" s="1"/>
  <c r="BI13" i="3" s="1"/>
  <c r="BM180" i="3"/>
  <c r="BM179" i="3"/>
  <c r="T182" i="3"/>
  <c r="AI182" i="3"/>
  <c r="AW182" i="3" s="1"/>
  <c r="AK182" i="3"/>
  <c r="AJ182" i="3"/>
  <c r="AX182" i="3" s="1"/>
  <c r="AH182" i="3"/>
  <c r="AV182" i="3" s="1"/>
  <c r="V183" i="3"/>
  <c r="AY183" i="3" s="1"/>
  <c r="V184" i="3"/>
  <c r="AY184" i="3" s="1"/>
  <c r="AG182" i="3"/>
  <c r="AU182" i="3" s="1"/>
  <c r="AG181" i="3"/>
  <c r="AU181" i="3" s="1"/>
  <c r="T181" i="3"/>
  <c r="AI181" i="3"/>
  <c r="AW181" i="3" s="1"/>
  <c r="AK181" i="3"/>
  <c r="AH181" i="3"/>
  <c r="AV181" i="3" s="1"/>
  <c r="AJ181" i="3"/>
  <c r="AX181" i="3" s="1"/>
  <c r="BL91" i="3" l="1"/>
  <c r="BM182" i="3"/>
  <c r="BM181" i="3"/>
  <c r="T184" i="3"/>
  <c r="AJ184" i="3"/>
  <c r="AX184" i="3" s="1"/>
  <c r="AH184" i="3"/>
  <c r="AV184" i="3" s="1"/>
  <c r="AI184" i="3"/>
  <c r="AW184" i="3" s="1"/>
  <c r="AK184" i="3"/>
  <c r="V186" i="3"/>
  <c r="AY186" i="3" s="1"/>
  <c r="AG184" i="3"/>
  <c r="AU184" i="3" s="1"/>
  <c r="V185" i="3"/>
  <c r="AY185" i="3" s="1"/>
  <c r="AG183" i="3"/>
  <c r="AU183" i="3" s="1"/>
  <c r="T183" i="3"/>
  <c r="AI183" i="3"/>
  <c r="AW183" i="3" s="1"/>
  <c r="AH183" i="3"/>
  <c r="AV183" i="3" s="1"/>
  <c r="AJ183" i="3"/>
  <c r="AX183" i="3" s="1"/>
  <c r="AK183" i="3"/>
  <c r="BL92" i="3" l="1"/>
  <c r="BK47" i="3" s="1"/>
  <c r="BM183" i="3"/>
  <c r="BM184" i="3"/>
  <c r="AG185" i="3"/>
  <c r="AU185" i="3" s="1"/>
  <c r="T185" i="3"/>
  <c r="AI185" i="3"/>
  <c r="AW185" i="3" s="1"/>
  <c r="AH185" i="3"/>
  <c r="AV185" i="3" s="1"/>
  <c r="AJ185" i="3"/>
  <c r="AX185" i="3" s="1"/>
  <c r="AK185" i="3"/>
  <c r="T186" i="3"/>
  <c r="AH186" i="3"/>
  <c r="AV186" i="3" s="1"/>
  <c r="AJ186" i="3"/>
  <c r="AX186" i="3" s="1"/>
  <c r="AI186" i="3"/>
  <c r="AW186" i="3" s="1"/>
  <c r="AK186" i="3"/>
  <c r="V187" i="3"/>
  <c r="AY187" i="3" s="1"/>
  <c r="AG186" i="3"/>
  <c r="AU186" i="3" s="1"/>
  <c r="V188" i="3"/>
  <c r="AY188" i="3" s="1"/>
  <c r="BL93" i="3" l="1"/>
  <c r="BM186" i="3"/>
  <c r="BM185" i="3"/>
  <c r="AG187" i="3"/>
  <c r="AU187" i="3" s="1"/>
  <c r="T187" i="3"/>
  <c r="AI187" i="3"/>
  <c r="AW187" i="3" s="1"/>
  <c r="AJ187" i="3"/>
  <c r="AX187" i="3" s="1"/>
  <c r="AH187" i="3"/>
  <c r="AV187" i="3" s="1"/>
  <c r="AK187" i="3"/>
  <c r="T188" i="3"/>
  <c r="AJ188" i="3"/>
  <c r="AX188" i="3" s="1"/>
  <c r="AH188" i="3"/>
  <c r="AV188" i="3" s="1"/>
  <c r="AI188" i="3"/>
  <c r="AW188" i="3" s="1"/>
  <c r="AK188" i="3"/>
  <c r="V190" i="3"/>
  <c r="AY190" i="3" s="1"/>
  <c r="AG188" i="3"/>
  <c r="AU188" i="3" s="1"/>
  <c r="V189" i="3"/>
  <c r="AY189" i="3" s="1"/>
  <c r="BL94" i="3" l="1"/>
  <c r="BK48" i="3" s="1"/>
  <c r="BJ25" i="3" s="1"/>
  <c r="BM188" i="3"/>
  <c r="BM187" i="3"/>
  <c r="T190" i="3"/>
  <c r="AK190" i="3"/>
  <c r="AI190" i="3"/>
  <c r="AW190" i="3" s="1"/>
  <c r="AH190" i="3"/>
  <c r="AV190" i="3" s="1"/>
  <c r="AJ190" i="3"/>
  <c r="AX190" i="3" s="1"/>
  <c r="V191" i="3"/>
  <c r="AY191" i="3" s="1"/>
  <c r="AG190" i="3"/>
  <c r="AU190" i="3" s="1"/>
  <c r="V192" i="3"/>
  <c r="AY192" i="3" s="1"/>
  <c r="AG189" i="3"/>
  <c r="AU189" i="3" s="1"/>
  <c r="T189" i="3"/>
  <c r="AK189" i="3"/>
  <c r="AI189" i="3"/>
  <c r="AW189" i="3" s="1"/>
  <c r="AH189" i="3"/>
  <c r="AV189" i="3" s="1"/>
  <c r="AJ189" i="3"/>
  <c r="AX189" i="3" s="1"/>
  <c r="BL95" i="3" l="1"/>
  <c r="BM189" i="3"/>
  <c r="BM190" i="3"/>
  <c r="T192" i="3"/>
  <c r="AH192" i="3"/>
  <c r="AV192" i="3" s="1"/>
  <c r="AJ192" i="3"/>
  <c r="AX192" i="3" s="1"/>
  <c r="AI192" i="3"/>
  <c r="AW192" i="3" s="1"/>
  <c r="AK192" i="3"/>
  <c r="V194" i="3"/>
  <c r="AY194" i="3" s="1"/>
  <c r="AG192" i="3"/>
  <c r="AU192" i="3" s="1"/>
  <c r="V193" i="3"/>
  <c r="AY193" i="3" s="1"/>
  <c r="AG191" i="3"/>
  <c r="AU191" i="3" s="1"/>
  <c r="T191" i="3"/>
  <c r="AI191" i="3"/>
  <c r="AW191" i="3" s="1"/>
  <c r="AH191" i="3"/>
  <c r="AV191" i="3" s="1"/>
  <c r="AJ191" i="3"/>
  <c r="AX191" i="3" s="1"/>
  <c r="AK191" i="3"/>
  <c r="BL96" i="3" l="1"/>
  <c r="BK49" i="3" s="1"/>
  <c r="BM192" i="3"/>
  <c r="BM191" i="3"/>
  <c r="AG193" i="3"/>
  <c r="AU193" i="3" s="1"/>
  <c r="T193" i="3"/>
  <c r="AI193" i="3"/>
  <c r="AW193" i="3" s="1"/>
  <c r="AH193" i="3"/>
  <c r="AV193" i="3" s="1"/>
  <c r="AJ193" i="3"/>
  <c r="AX193" i="3" s="1"/>
  <c r="AK193" i="3"/>
  <c r="T194" i="3"/>
  <c r="AJ194" i="3"/>
  <c r="AX194" i="3" s="1"/>
  <c r="AH194" i="3"/>
  <c r="AV194" i="3" s="1"/>
  <c r="AI194" i="3"/>
  <c r="AW194" i="3" s="1"/>
  <c r="AK194" i="3"/>
  <c r="V195" i="3"/>
  <c r="AY195" i="3" s="1"/>
  <c r="AG194" i="3"/>
  <c r="AU194" i="3" s="1"/>
  <c r="V196" i="3"/>
  <c r="AY196" i="3" s="1"/>
  <c r="BL97" i="3" l="1"/>
  <c r="BM194" i="3"/>
  <c r="BM193" i="3"/>
  <c r="AG195" i="3"/>
  <c r="AU195" i="3" s="1"/>
  <c r="T195" i="3"/>
  <c r="AI195" i="3"/>
  <c r="AW195" i="3" s="1"/>
  <c r="AH195" i="3"/>
  <c r="AV195" i="3" s="1"/>
  <c r="AJ195" i="3"/>
  <c r="AX195" i="3" s="1"/>
  <c r="AK195" i="3"/>
  <c r="T196" i="3"/>
  <c r="AH196" i="3"/>
  <c r="AV196" i="3" s="1"/>
  <c r="AJ196" i="3"/>
  <c r="AX196" i="3" s="1"/>
  <c r="AI196" i="3"/>
  <c r="AW196" i="3" s="1"/>
  <c r="AK196" i="3"/>
  <c r="V198" i="3"/>
  <c r="AY198" i="3" s="1"/>
  <c r="V197" i="3"/>
  <c r="AY197" i="3" s="1"/>
  <c r="AG196" i="3"/>
  <c r="AU196" i="3" s="1"/>
  <c r="BL98" i="3" l="1"/>
  <c r="BK50" i="3" s="1"/>
  <c r="BJ26" i="3" s="1"/>
  <c r="BI14" i="3" s="1"/>
  <c r="BH8" i="3" s="1"/>
  <c r="BG5" i="3" s="1"/>
  <c r="BM196" i="3"/>
  <c r="BM195" i="3"/>
  <c r="T198" i="3"/>
  <c r="AJ198" i="3"/>
  <c r="AX198" i="3" s="1"/>
  <c r="AH198" i="3"/>
  <c r="AV198" i="3" s="1"/>
  <c r="AI198" i="3"/>
  <c r="AW198" i="3" s="1"/>
  <c r="AK198" i="3"/>
  <c r="V199" i="3"/>
  <c r="AY199" i="3" s="1"/>
  <c r="V200" i="3"/>
  <c r="AY200" i="3" s="1"/>
  <c r="AG198" i="3"/>
  <c r="AU198" i="3" s="1"/>
  <c r="AG197" i="3"/>
  <c r="AU197" i="3" s="1"/>
  <c r="T197" i="3"/>
  <c r="AI197" i="3"/>
  <c r="AW197" i="3" s="1"/>
  <c r="AJ197" i="3"/>
  <c r="AX197" i="3" s="1"/>
  <c r="AH197" i="3"/>
  <c r="AV197" i="3" s="1"/>
  <c r="AK197" i="3"/>
  <c r="BL99" i="3" l="1"/>
  <c r="BM198" i="3"/>
  <c r="BM197" i="3"/>
  <c r="T200" i="3"/>
  <c r="AH200" i="3"/>
  <c r="AV200" i="3" s="1"/>
  <c r="AJ200" i="3"/>
  <c r="AX200" i="3" s="1"/>
  <c r="AI200" i="3"/>
  <c r="AW200" i="3" s="1"/>
  <c r="AK200" i="3"/>
  <c r="V202" i="3"/>
  <c r="AY202" i="3" s="1"/>
  <c r="AG200" i="3"/>
  <c r="AU200" i="3" s="1"/>
  <c r="V201" i="3"/>
  <c r="AY201" i="3" s="1"/>
  <c r="AG199" i="3"/>
  <c r="AU199" i="3" s="1"/>
  <c r="T199" i="3"/>
  <c r="AI199" i="3"/>
  <c r="AW199" i="3" s="1"/>
  <c r="AH199" i="3"/>
  <c r="AV199" i="3" s="1"/>
  <c r="AJ199" i="3"/>
  <c r="AX199" i="3" s="1"/>
  <c r="AK199" i="3"/>
  <c r="BL100" i="3" l="1"/>
  <c r="BK51" i="3" s="1"/>
  <c r="BM199" i="3"/>
  <c r="BM200" i="3"/>
  <c r="AG201" i="3"/>
  <c r="AU201" i="3" s="1"/>
  <c r="T201" i="3"/>
  <c r="AI201" i="3"/>
  <c r="AW201" i="3" s="1"/>
  <c r="AH201" i="3"/>
  <c r="AV201" i="3" s="1"/>
  <c r="AJ201" i="3"/>
  <c r="AX201" i="3" s="1"/>
  <c r="AK201" i="3"/>
  <c r="T202" i="3"/>
  <c r="AJ202" i="3"/>
  <c r="AX202" i="3" s="1"/>
  <c r="AH202" i="3"/>
  <c r="AV202" i="3" s="1"/>
  <c r="AI202" i="3"/>
  <c r="AW202" i="3" s="1"/>
  <c r="AK202" i="3"/>
  <c r="V203" i="3"/>
  <c r="AY203" i="3" s="1"/>
  <c r="AG202" i="3"/>
  <c r="AU202" i="3" s="1"/>
  <c r="V204" i="3"/>
  <c r="AY204" i="3" s="1"/>
  <c r="BL101" i="3" l="1"/>
  <c r="BM202" i="3"/>
  <c r="BM201" i="3"/>
  <c r="T204" i="3"/>
  <c r="AH204" i="3"/>
  <c r="AV204" i="3" s="1"/>
  <c r="AJ204" i="3"/>
  <c r="AX204" i="3" s="1"/>
  <c r="AI204" i="3"/>
  <c r="AW204" i="3" s="1"/>
  <c r="AK204" i="3"/>
  <c r="AG204" i="3"/>
  <c r="AU204" i="3" s="1"/>
  <c r="V206" i="3"/>
  <c r="AY206" i="3" s="1"/>
  <c r="V205" i="3"/>
  <c r="AY205" i="3" s="1"/>
  <c r="AG203" i="3"/>
  <c r="AU203" i="3" s="1"/>
  <c r="T203" i="3"/>
  <c r="AI203" i="3"/>
  <c r="AW203" i="3" s="1"/>
  <c r="AH203" i="3"/>
  <c r="AV203" i="3" s="1"/>
  <c r="AJ203" i="3"/>
  <c r="AX203" i="3" s="1"/>
  <c r="AK203" i="3"/>
  <c r="BL102" i="3" l="1"/>
  <c r="BK52" i="3" s="1"/>
  <c r="BJ27" i="3" s="1"/>
  <c r="BM203" i="3"/>
  <c r="BM204" i="3"/>
  <c r="AG205" i="3"/>
  <c r="AU205" i="3" s="1"/>
  <c r="T205" i="3"/>
  <c r="AI205" i="3"/>
  <c r="AW205" i="3" s="1"/>
  <c r="AJ205" i="3"/>
  <c r="AX205" i="3" s="1"/>
  <c r="AH205" i="3"/>
  <c r="AV205" i="3" s="1"/>
  <c r="AK205" i="3"/>
  <c r="T206" i="3"/>
  <c r="AJ206" i="3"/>
  <c r="AX206" i="3" s="1"/>
  <c r="AH206" i="3"/>
  <c r="AV206" i="3" s="1"/>
  <c r="AI206" i="3"/>
  <c r="AW206" i="3" s="1"/>
  <c r="AK206" i="3"/>
  <c r="AG206" i="3"/>
  <c r="AU206" i="3" s="1"/>
  <c r="V207" i="3"/>
  <c r="AY207" i="3" s="1"/>
  <c r="V208" i="3"/>
  <c r="AY208" i="3" s="1"/>
  <c r="BL103" i="3" l="1"/>
  <c r="BM206" i="3"/>
  <c r="BM205" i="3"/>
  <c r="T208" i="3"/>
  <c r="AH208" i="3"/>
  <c r="AV208" i="3" s="1"/>
  <c r="AJ208" i="3"/>
  <c r="AX208" i="3" s="1"/>
  <c r="AI208" i="3"/>
  <c r="AW208" i="3" s="1"/>
  <c r="AK208" i="3"/>
  <c r="AG208" i="3"/>
  <c r="AU208" i="3" s="1"/>
  <c r="V209" i="3"/>
  <c r="AY209" i="3" s="1"/>
  <c r="V210" i="3"/>
  <c r="AY210" i="3" s="1"/>
  <c r="AG207" i="3"/>
  <c r="AU207" i="3" s="1"/>
  <c r="T207" i="3"/>
  <c r="AI207" i="3"/>
  <c r="AW207" i="3" s="1"/>
  <c r="AH207" i="3"/>
  <c r="AV207" i="3" s="1"/>
  <c r="AJ207" i="3"/>
  <c r="AX207" i="3" s="1"/>
  <c r="AK207" i="3"/>
  <c r="BL104" i="3" l="1"/>
  <c r="BK53" i="3" s="1"/>
  <c r="BM207" i="3"/>
  <c r="BM208" i="3"/>
  <c r="T210" i="3"/>
  <c r="AJ210" i="3"/>
  <c r="AX210" i="3" s="1"/>
  <c r="AH210" i="3"/>
  <c r="AV210" i="3" s="1"/>
  <c r="AI210" i="3"/>
  <c r="AW210" i="3" s="1"/>
  <c r="AK210" i="3"/>
  <c r="AG210" i="3"/>
  <c r="AU210" i="3" s="1"/>
  <c r="V211" i="3"/>
  <c r="AY211" i="3" s="1"/>
  <c r="V212" i="3"/>
  <c r="AY212" i="3" s="1"/>
  <c r="AG209" i="3"/>
  <c r="AU209" i="3" s="1"/>
  <c r="T209" i="3"/>
  <c r="AI209" i="3"/>
  <c r="AW209" i="3" s="1"/>
  <c r="AH209" i="3"/>
  <c r="AV209" i="3" s="1"/>
  <c r="AJ209" i="3"/>
  <c r="AX209" i="3" s="1"/>
  <c r="AK209" i="3"/>
  <c r="BL105" i="3" l="1"/>
  <c r="BM209" i="3"/>
  <c r="BM210" i="3"/>
  <c r="T212" i="3"/>
  <c r="AH212" i="3"/>
  <c r="AV212" i="3" s="1"/>
  <c r="AJ212" i="3"/>
  <c r="AX212" i="3" s="1"/>
  <c r="AI212" i="3"/>
  <c r="AW212" i="3" s="1"/>
  <c r="AK212" i="3"/>
  <c r="AG212" i="3"/>
  <c r="AU212" i="3" s="1"/>
  <c r="V214" i="3"/>
  <c r="AY214" i="3" s="1"/>
  <c r="V213" i="3"/>
  <c r="AY213" i="3" s="1"/>
  <c r="AG211" i="3"/>
  <c r="AU211" i="3" s="1"/>
  <c r="T211" i="3"/>
  <c r="AI211" i="3"/>
  <c r="AW211" i="3" s="1"/>
  <c r="AH211" i="3"/>
  <c r="AV211" i="3" s="1"/>
  <c r="AJ211" i="3"/>
  <c r="AX211" i="3" s="1"/>
  <c r="AK211" i="3"/>
  <c r="BL106" i="3" l="1"/>
  <c r="BK54" i="3" s="1"/>
  <c r="BJ28" i="3" s="1"/>
  <c r="BI15" i="3" s="1"/>
  <c r="BM211" i="3"/>
  <c r="BM212" i="3"/>
  <c r="AG213" i="3"/>
  <c r="AU213" i="3" s="1"/>
  <c r="T213" i="3"/>
  <c r="AI213" i="3"/>
  <c r="AW213" i="3" s="1"/>
  <c r="AJ213" i="3"/>
  <c r="AX213" i="3" s="1"/>
  <c r="AH213" i="3"/>
  <c r="AV213" i="3" s="1"/>
  <c r="AK213" i="3"/>
  <c r="T214" i="3"/>
  <c r="AJ214" i="3"/>
  <c r="AX214" i="3" s="1"/>
  <c r="AH214" i="3"/>
  <c r="AV214" i="3" s="1"/>
  <c r="AI214" i="3"/>
  <c r="AW214" i="3" s="1"/>
  <c r="AK214" i="3"/>
  <c r="V215" i="3"/>
  <c r="AY215" i="3" s="1"/>
  <c r="V216" i="3"/>
  <c r="AY216" i="3" s="1"/>
  <c r="AG214" i="3"/>
  <c r="AU214" i="3" s="1"/>
  <c r="BL107" i="3" l="1"/>
  <c r="BM214" i="3"/>
  <c r="BM213" i="3"/>
  <c r="AG215" i="3"/>
  <c r="AU215" i="3" s="1"/>
  <c r="T215" i="3"/>
  <c r="AK215" i="3"/>
  <c r="AI215" i="3"/>
  <c r="AW215" i="3" s="1"/>
  <c r="AH215" i="3"/>
  <c r="AV215" i="3" s="1"/>
  <c r="AJ215" i="3"/>
  <c r="AX215" i="3" s="1"/>
  <c r="T216" i="3"/>
  <c r="AK216" i="3"/>
  <c r="AI216" i="3"/>
  <c r="AW216" i="3" s="1"/>
  <c r="AH216" i="3"/>
  <c r="AV216" i="3" s="1"/>
  <c r="AJ216" i="3"/>
  <c r="AX216" i="3" s="1"/>
  <c r="V218" i="3"/>
  <c r="AY218" i="3" s="1"/>
  <c r="AG216" i="3"/>
  <c r="AU216" i="3" s="1"/>
  <c r="V217" i="3"/>
  <c r="AY217" i="3" s="1"/>
  <c r="BL108" i="3" l="1"/>
  <c r="BK55" i="3" s="1"/>
  <c r="BM216" i="3"/>
  <c r="BM215" i="3"/>
  <c r="T218" i="3"/>
  <c r="AH218" i="3"/>
  <c r="AV218" i="3" s="1"/>
  <c r="AJ218" i="3"/>
  <c r="AX218" i="3" s="1"/>
  <c r="AI218" i="3"/>
  <c r="AW218" i="3" s="1"/>
  <c r="AK218" i="3"/>
  <c r="V219" i="3"/>
  <c r="AY219" i="3" s="1"/>
  <c r="V220" i="3"/>
  <c r="AY220" i="3" s="1"/>
  <c r="AG218" i="3"/>
  <c r="AU218" i="3" s="1"/>
  <c r="AG217" i="3"/>
  <c r="AU217" i="3" s="1"/>
  <c r="T217" i="3"/>
  <c r="AI217" i="3"/>
  <c r="AW217" i="3" s="1"/>
  <c r="AH217" i="3"/>
  <c r="AV217" i="3" s="1"/>
  <c r="AJ217" i="3"/>
  <c r="AX217" i="3" s="1"/>
  <c r="AK217" i="3"/>
  <c r="BL109" i="3" l="1"/>
  <c r="BM217" i="3"/>
  <c r="BM218" i="3"/>
  <c r="T220" i="3"/>
  <c r="AJ220" i="3"/>
  <c r="AX220" i="3" s="1"/>
  <c r="AH220" i="3"/>
  <c r="AV220" i="3" s="1"/>
  <c r="AI220" i="3"/>
  <c r="AW220" i="3" s="1"/>
  <c r="AK220" i="3"/>
  <c r="V222" i="3"/>
  <c r="AY222" i="3" s="1"/>
  <c r="V221" i="3"/>
  <c r="AY221" i="3" s="1"/>
  <c r="AG220" i="3"/>
  <c r="AU220" i="3" s="1"/>
  <c r="AG219" i="3"/>
  <c r="AU219" i="3" s="1"/>
  <c r="T219" i="3"/>
  <c r="AI219" i="3"/>
  <c r="AW219" i="3" s="1"/>
  <c r="AH219" i="3"/>
  <c r="AV219" i="3" s="1"/>
  <c r="AJ219" i="3"/>
  <c r="AX219" i="3" s="1"/>
  <c r="AK219" i="3"/>
  <c r="BL110" i="3" l="1"/>
  <c r="BK56" i="3" s="1"/>
  <c r="BJ29" i="3" s="1"/>
  <c r="BM219" i="3"/>
  <c r="BM220" i="3"/>
  <c r="AG221" i="3"/>
  <c r="AU221" i="3" s="1"/>
  <c r="T221" i="3"/>
  <c r="AI221" i="3"/>
  <c r="AW221" i="3" s="1"/>
  <c r="AH221" i="3"/>
  <c r="AV221" i="3" s="1"/>
  <c r="AJ221" i="3"/>
  <c r="AX221" i="3" s="1"/>
  <c r="AK221" i="3"/>
  <c r="T222" i="3"/>
  <c r="AH222" i="3"/>
  <c r="AV222" i="3" s="1"/>
  <c r="AJ222" i="3"/>
  <c r="AX222" i="3" s="1"/>
  <c r="AI222" i="3"/>
  <c r="AW222" i="3" s="1"/>
  <c r="AK222" i="3"/>
  <c r="V223" i="3"/>
  <c r="AY223" i="3" s="1"/>
  <c r="AG222" i="3"/>
  <c r="AU222" i="3" s="1"/>
  <c r="V224" i="3"/>
  <c r="AY224" i="3" s="1"/>
  <c r="BL111" i="3" l="1"/>
  <c r="BM222" i="3"/>
  <c r="BM221" i="3"/>
  <c r="BL112" i="3" s="1"/>
  <c r="AG223" i="3"/>
  <c r="AU223" i="3" s="1"/>
  <c r="T223" i="3"/>
  <c r="AI223" i="3"/>
  <c r="AW223" i="3" s="1"/>
  <c r="AJ223" i="3"/>
  <c r="AX223" i="3" s="1"/>
  <c r="AH223" i="3"/>
  <c r="AV223" i="3" s="1"/>
  <c r="AK223" i="3"/>
  <c r="T224" i="3"/>
  <c r="AJ224" i="3"/>
  <c r="AX224" i="3" s="1"/>
  <c r="AH224" i="3"/>
  <c r="AV224" i="3" s="1"/>
  <c r="AI224" i="3"/>
  <c r="AW224" i="3" s="1"/>
  <c r="AK224" i="3"/>
  <c r="V226" i="3"/>
  <c r="AY226" i="3" s="1"/>
  <c r="AG224" i="3"/>
  <c r="AU224" i="3" s="1"/>
  <c r="V225" i="3"/>
  <c r="AY225" i="3" s="1"/>
  <c r="BK57" i="3" l="1"/>
  <c r="BM224" i="3"/>
  <c r="BM223" i="3"/>
  <c r="BL113" i="3" s="1"/>
  <c r="T226" i="3"/>
  <c r="AK226" i="3"/>
  <c r="AI226" i="3"/>
  <c r="AW226" i="3" s="1"/>
  <c r="AH226" i="3"/>
  <c r="AV226" i="3" s="1"/>
  <c r="AJ226" i="3"/>
  <c r="AX226" i="3" s="1"/>
  <c r="V228" i="3"/>
  <c r="AY228" i="3" s="1"/>
  <c r="AG226" i="3"/>
  <c r="AU226" i="3" s="1"/>
  <c r="V227" i="3"/>
  <c r="AY227" i="3" s="1"/>
  <c r="AG225" i="3"/>
  <c r="AU225" i="3" s="1"/>
  <c r="T225" i="3"/>
  <c r="AK225" i="3"/>
  <c r="AI225" i="3"/>
  <c r="AW225" i="3" s="1"/>
  <c r="AH225" i="3"/>
  <c r="AV225" i="3" s="1"/>
  <c r="AJ225" i="3"/>
  <c r="AX225" i="3" s="1"/>
  <c r="BM226" i="3" l="1"/>
  <c r="BM225" i="3"/>
  <c r="AG227" i="3"/>
  <c r="AU227" i="3" s="1"/>
  <c r="T227" i="3"/>
  <c r="AI227" i="3"/>
  <c r="AW227" i="3" s="1"/>
  <c r="AH227" i="3"/>
  <c r="AV227" i="3" s="1"/>
  <c r="AJ227" i="3"/>
  <c r="AX227" i="3" s="1"/>
  <c r="AK227" i="3"/>
  <c r="T228" i="3"/>
  <c r="AH228" i="3"/>
  <c r="AV228" i="3" s="1"/>
  <c r="AJ228" i="3"/>
  <c r="AX228" i="3" s="1"/>
  <c r="AI228" i="3"/>
  <c r="AW228" i="3" s="1"/>
  <c r="AK228" i="3"/>
  <c r="V229" i="3"/>
  <c r="AY229" i="3" s="1"/>
  <c r="AG228" i="3"/>
  <c r="AU228" i="3" s="1"/>
  <c r="V230" i="3"/>
  <c r="AY230" i="3" s="1"/>
  <c r="BL114" i="3" l="1"/>
  <c r="BK58" i="3" s="1"/>
  <c r="BJ30" i="3" s="1"/>
  <c r="BI16" i="3" s="1"/>
  <c r="BH9" i="3" s="1"/>
  <c r="BM228" i="3"/>
  <c r="BM227" i="3"/>
  <c r="AG229" i="3"/>
  <c r="AU229" i="3" s="1"/>
  <c r="T229" i="3"/>
  <c r="AI229" i="3"/>
  <c r="AW229" i="3" s="1"/>
  <c r="AK229" i="3"/>
  <c r="AH229" i="3"/>
  <c r="AV229" i="3" s="1"/>
  <c r="AJ229" i="3"/>
  <c r="AX229" i="3" s="1"/>
  <c r="T230" i="3"/>
  <c r="AI230" i="3"/>
  <c r="AW230" i="3" s="1"/>
  <c r="AK230" i="3"/>
  <c r="AJ230" i="3"/>
  <c r="AX230" i="3" s="1"/>
  <c r="AH230" i="3"/>
  <c r="AV230" i="3" s="1"/>
  <c r="V232" i="3"/>
  <c r="AY232" i="3" s="1"/>
  <c r="AG230" i="3"/>
  <c r="AU230" i="3" s="1"/>
  <c r="V231" i="3"/>
  <c r="AY231" i="3" s="1"/>
  <c r="BL115" i="3" l="1"/>
  <c r="BM229" i="3"/>
  <c r="BM230" i="3"/>
  <c r="T232" i="3"/>
  <c r="AJ232" i="3"/>
  <c r="AX232" i="3" s="1"/>
  <c r="AH232" i="3"/>
  <c r="AV232" i="3" s="1"/>
  <c r="AI232" i="3"/>
  <c r="AW232" i="3" s="1"/>
  <c r="AK232" i="3"/>
  <c r="V233" i="3"/>
  <c r="AY233" i="3" s="1"/>
  <c r="AG232" i="3"/>
  <c r="AU232" i="3" s="1"/>
  <c r="V234" i="3"/>
  <c r="AY234" i="3" s="1"/>
  <c r="AG231" i="3"/>
  <c r="AU231" i="3" s="1"/>
  <c r="T231" i="3"/>
  <c r="AI231" i="3"/>
  <c r="AW231" i="3" s="1"/>
  <c r="AH231" i="3"/>
  <c r="AV231" i="3" s="1"/>
  <c r="AJ231" i="3"/>
  <c r="AX231" i="3" s="1"/>
  <c r="AK231" i="3"/>
  <c r="BL116" i="3" l="1"/>
  <c r="BK59" i="3" s="1"/>
  <c r="BM231" i="3"/>
  <c r="BM232" i="3"/>
  <c r="T234" i="3"/>
  <c r="AH234" i="3"/>
  <c r="AV234" i="3" s="1"/>
  <c r="AJ234" i="3"/>
  <c r="AX234" i="3" s="1"/>
  <c r="AI234" i="3"/>
  <c r="AW234" i="3" s="1"/>
  <c r="AK234" i="3"/>
  <c r="V236" i="3"/>
  <c r="AY236" i="3" s="1"/>
  <c r="AG234" i="3"/>
  <c r="AU234" i="3" s="1"/>
  <c r="V235" i="3"/>
  <c r="AY235" i="3" s="1"/>
  <c r="AG233" i="3"/>
  <c r="AU233" i="3" s="1"/>
  <c r="T233" i="3"/>
  <c r="AI233" i="3"/>
  <c r="AW233" i="3" s="1"/>
  <c r="AH233" i="3"/>
  <c r="AV233" i="3" s="1"/>
  <c r="AJ233" i="3"/>
  <c r="AX233" i="3" s="1"/>
  <c r="AK233" i="3"/>
  <c r="BL117" i="3" l="1"/>
  <c r="BM233" i="3"/>
  <c r="BM234" i="3"/>
  <c r="AG235" i="3"/>
  <c r="AU235" i="3" s="1"/>
  <c r="T235" i="3"/>
  <c r="AI235" i="3"/>
  <c r="AW235" i="3" s="1"/>
  <c r="AJ235" i="3"/>
  <c r="AX235" i="3" s="1"/>
  <c r="AH235" i="3"/>
  <c r="AV235" i="3" s="1"/>
  <c r="AK235" i="3"/>
  <c r="T236" i="3"/>
  <c r="AJ236" i="3"/>
  <c r="AX236" i="3" s="1"/>
  <c r="AH236" i="3"/>
  <c r="AV236" i="3" s="1"/>
  <c r="AI236" i="3"/>
  <c r="AW236" i="3" s="1"/>
  <c r="AK236" i="3"/>
  <c r="V237" i="3"/>
  <c r="AY237" i="3" s="1"/>
  <c r="AG236" i="3"/>
  <c r="AU236" i="3" s="1"/>
  <c r="V238" i="3"/>
  <c r="AY238" i="3" s="1"/>
  <c r="BL118" i="3" l="1"/>
  <c r="BK60" i="3" s="1"/>
  <c r="BJ31" i="3" s="1"/>
  <c r="BM236" i="3"/>
  <c r="BM235" i="3"/>
  <c r="AG237" i="3"/>
  <c r="AU237" i="3" s="1"/>
  <c r="T237" i="3"/>
  <c r="AI237" i="3"/>
  <c r="AW237" i="3" s="1"/>
  <c r="AH237" i="3"/>
  <c r="AV237" i="3" s="1"/>
  <c r="AJ237" i="3"/>
  <c r="AX237" i="3" s="1"/>
  <c r="AK237" i="3"/>
  <c r="T238" i="3"/>
  <c r="AH238" i="3"/>
  <c r="AV238" i="3" s="1"/>
  <c r="AJ238" i="3"/>
  <c r="AX238" i="3" s="1"/>
  <c r="AI238" i="3"/>
  <c r="AW238" i="3" s="1"/>
  <c r="AK238" i="3"/>
  <c r="V240" i="3"/>
  <c r="AY240" i="3" s="1"/>
  <c r="AG238" i="3"/>
  <c r="AU238" i="3" s="1"/>
  <c r="V239" i="3"/>
  <c r="AY239" i="3" s="1"/>
  <c r="BL119" i="3" l="1"/>
  <c r="BM238" i="3"/>
  <c r="BM237" i="3"/>
  <c r="T240" i="3"/>
  <c r="AJ240" i="3"/>
  <c r="AX240" i="3" s="1"/>
  <c r="AH240" i="3"/>
  <c r="AV240" i="3" s="1"/>
  <c r="AI240" i="3"/>
  <c r="AW240" i="3" s="1"/>
  <c r="AK240" i="3"/>
  <c r="V242" i="3"/>
  <c r="AY242" i="3" s="1"/>
  <c r="AG240" i="3"/>
  <c r="AU240" i="3" s="1"/>
  <c r="V241" i="3"/>
  <c r="AY241" i="3" s="1"/>
  <c r="AG239" i="3"/>
  <c r="AU239" i="3" s="1"/>
  <c r="T239" i="3"/>
  <c r="AI239" i="3"/>
  <c r="AW239" i="3" s="1"/>
  <c r="AH239" i="3"/>
  <c r="AV239" i="3" s="1"/>
  <c r="AJ239" i="3"/>
  <c r="AX239" i="3" s="1"/>
  <c r="AK239" i="3"/>
  <c r="BL120" i="3" l="1"/>
  <c r="BK61" i="3" s="1"/>
  <c r="BM239" i="3"/>
  <c r="BM240" i="3"/>
  <c r="AG241" i="3"/>
  <c r="AU241" i="3" s="1"/>
  <c r="T241" i="3"/>
  <c r="AI241" i="3"/>
  <c r="AW241" i="3" s="1"/>
  <c r="AH241" i="3"/>
  <c r="AV241" i="3" s="1"/>
  <c r="AJ241" i="3"/>
  <c r="AX241" i="3" s="1"/>
  <c r="AK241" i="3"/>
  <c r="T242" i="3"/>
  <c r="AH242" i="3"/>
  <c r="AV242" i="3" s="1"/>
  <c r="AJ242" i="3"/>
  <c r="AX242" i="3" s="1"/>
  <c r="AI242" i="3"/>
  <c r="AW242" i="3" s="1"/>
  <c r="AK242" i="3"/>
  <c r="V244" i="3"/>
  <c r="AY244" i="3" s="1"/>
  <c r="AG242" i="3"/>
  <c r="AU242" i="3" s="1"/>
  <c r="V243" i="3"/>
  <c r="AY243" i="3" s="1"/>
  <c r="BL121" i="3" l="1"/>
  <c r="BM242" i="3"/>
  <c r="BM241" i="3"/>
  <c r="BL122" i="3" s="1"/>
  <c r="T244" i="3"/>
  <c r="AJ244" i="3"/>
  <c r="AX244" i="3" s="1"/>
  <c r="AH244" i="3"/>
  <c r="AV244" i="3" s="1"/>
  <c r="AI244" i="3"/>
  <c r="AW244" i="3" s="1"/>
  <c r="AK244" i="3"/>
  <c r="V245" i="3"/>
  <c r="AY245" i="3" s="1"/>
  <c r="AG244" i="3"/>
  <c r="AU244" i="3" s="1"/>
  <c r="V246" i="3"/>
  <c r="AY246" i="3" s="1"/>
  <c r="AG243" i="3"/>
  <c r="AU243" i="3" s="1"/>
  <c r="T243" i="3"/>
  <c r="AI243" i="3"/>
  <c r="AW243" i="3" s="1"/>
  <c r="AJ243" i="3"/>
  <c r="AX243" i="3" s="1"/>
  <c r="AH243" i="3"/>
  <c r="AV243" i="3" s="1"/>
  <c r="AK243" i="3"/>
  <c r="BK62" i="3" l="1"/>
  <c r="BJ32" i="3" s="1"/>
  <c r="BI17" i="3" s="1"/>
  <c r="BM243" i="3"/>
  <c r="BM244" i="3"/>
  <c r="T246" i="3"/>
  <c r="AK246" i="3"/>
  <c r="AI246" i="3"/>
  <c r="AW246" i="3" s="1"/>
  <c r="AH246" i="3"/>
  <c r="AV246" i="3" s="1"/>
  <c r="AJ246" i="3"/>
  <c r="AX246" i="3" s="1"/>
  <c r="V247" i="3"/>
  <c r="AY247" i="3" s="1"/>
  <c r="AG246" i="3"/>
  <c r="AU246" i="3" s="1"/>
  <c r="V248" i="3"/>
  <c r="AY248" i="3" s="1"/>
  <c r="AG245" i="3"/>
  <c r="AU245" i="3" s="1"/>
  <c r="T245" i="3"/>
  <c r="AK245" i="3"/>
  <c r="AI245" i="3"/>
  <c r="AW245" i="3" s="1"/>
  <c r="AH245" i="3"/>
  <c r="AV245" i="3" s="1"/>
  <c r="AJ245" i="3"/>
  <c r="AX245" i="3" s="1"/>
  <c r="BL123" i="3" l="1"/>
  <c r="BM245" i="3"/>
  <c r="BM246" i="3"/>
  <c r="T248" i="3"/>
  <c r="AH248" i="3"/>
  <c r="AV248" i="3" s="1"/>
  <c r="AJ248" i="3"/>
  <c r="AX248" i="3" s="1"/>
  <c r="AI248" i="3"/>
  <c r="AW248" i="3" s="1"/>
  <c r="AK248" i="3"/>
  <c r="V250" i="3"/>
  <c r="AY250" i="3" s="1"/>
  <c r="AG248" i="3"/>
  <c r="AU248" i="3" s="1"/>
  <c r="V249" i="3"/>
  <c r="AY249" i="3" s="1"/>
  <c r="AG247" i="3"/>
  <c r="AU247" i="3" s="1"/>
  <c r="T247" i="3"/>
  <c r="AI247" i="3"/>
  <c r="AW247" i="3" s="1"/>
  <c r="AH247" i="3"/>
  <c r="AV247" i="3" s="1"/>
  <c r="AJ247" i="3"/>
  <c r="AX247" i="3" s="1"/>
  <c r="AK247" i="3"/>
  <c r="BL124" i="3" l="1"/>
  <c r="BK63" i="3" s="1"/>
  <c r="BM247" i="3"/>
  <c r="BM248" i="3"/>
  <c r="AG249" i="3"/>
  <c r="AU249" i="3" s="1"/>
  <c r="T249" i="3"/>
  <c r="AI249" i="3"/>
  <c r="AW249" i="3" s="1"/>
  <c r="AH249" i="3"/>
  <c r="AV249" i="3" s="1"/>
  <c r="AJ249" i="3"/>
  <c r="AX249" i="3" s="1"/>
  <c r="AK249" i="3"/>
  <c r="T250" i="3"/>
  <c r="AJ250" i="3"/>
  <c r="AX250" i="3" s="1"/>
  <c r="AH250" i="3"/>
  <c r="AV250" i="3" s="1"/>
  <c r="AI250" i="3"/>
  <c r="AW250" i="3" s="1"/>
  <c r="AK250" i="3"/>
  <c r="V251" i="3"/>
  <c r="AY251" i="3" s="1"/>
  <c r="AG250" i="3"/>
  <c r="AU250" i="3" s="1"/>
  <c r="V252" i="3"/>
  <c r="AY252" i="3" s="1"/>
  <c r="BL125" i="3" l="1"/>
  <c r="BM250" i="3"/>
  <c r="BM249" i="3"/>
  <c r="AG251" i="3"/>
  <c r="AU251" i="3" s="1"/>
  <c r="T251" i="3"/>
  <c r="AI251" i="3"/>
  <c r="AW251" i="3" s="1"/>
  <c r="AH251" i="3"/>
  <c r="AV251" i="3" s="1"/>
  <c r="AJ251" i="3"/>
  <c r="AX251" i="3" s="1"/>
  <c r="AK251" i="3"/>
  <c r="T252" i="3"/>
  <c r="AH252" i="3"/>
  <c r="AV252" i="3" s="1"/>
  <c r="AJ252" i="3"/>
  <c r="AX252" i="3" s="1"/>
  <c r="AI252" i="3"/>
  <c r="AW252" i="3" s="1"/>
  <c r="AK252" i="3"/>
  <c r="V254" i="3"/>
  <c r="AY254" i="3" s="1"/>
  <c r="AG252" i="3"/>
  <c r="AU252" i="3" s="1"/>
  <c r="V253" i="3"/>
  <c r="AY253" i="3" s="1"/>
  <c r="BL126" i="3" l="1"/>
  <c r="BK64" i="3" s="1"/>
  <c r="BJ33" i="3" s="1"/>
  <c r="BM252" i="3"/>
  <c r="BM251" i="3"/>
  <c r="T254" i="3"/>
  <c r="AI254" i="3"/>
  <c r="AW254" i="3" s="1"/>
  <c r="AK254" i="3"/>
  <c r="AH254" i="3"/>
  <c r="AV254" i="3" s="1"/>
  <c r="AJ254" i="3"/>
  <c r="AX254" i="3" s="1"/>
  <c r="V255" i="3"/>
  <c r="AY255" i="3" s="1"/>
  <c r="V256" i="3"/>
  <c r="AY256" i="3" s="1"/>
  <c r="AG254" i="3"/>
  <c r="AU254" i="3" s="1"/>
  <c r="AG253" i="3"/>
  <c r="AU253" i="3" s="1"/>
  <c r="T253" i="3"/>
  <c r="AI253" i="3"/>
  <c r="AW253" i="3" s="1"/>
  <c r="AK253" i="3"/>
  <c r="AJ253" i="3"/>
  <c r="AX253" i="3" s="1"/>
  <c r="AH253" i="3"/>
  <c r="AV253" i="3" s="1"/>
  <c r="BL127" i="3" l="1"/>
  <c r="BM254" i="3"/>
  <c r="BM253" i="3"/>
  <c r="T256" i="3"/>
  <c r="AJ256" i="3"/>
  <c r="AX256" i="3" s="1"/>
  <c r="AH256" i="3"/>
  <c r="AV256" i="3" s="1"/>
  <c r="AI256" i="3"/>
  <c r="AW256" i="3" s="1"/>
  <c r="AK256" i="3"/>
  <c r="V258" i="3"/>
  <c r="AY258" i="3" s="1"/>
  <c r="AG256" i="3"/>
  <c r="AU256" i="3" s="1"/>
  <c r="V257" i="3"/>
  <c r="AY257" i="3" s="1"/>
  <c r="AG255" i="3"/>
  <c r="AU255" i="3" s="1"/>
  <c r="T255" i="3"/>
  <c r="AI255" i="3"/>
  <c r="AW255" i="3" s="1"/>
  <c r="AJ255" i="3"/>
  <c r="AX255" i="3" s="1"/>
  <c r="AH255" i="3"/>
  <c r="AV255" i="3" s="1"/>
  <c r="AK255" i="3"/>
  <c r="BL128" i="3" l="1"/>
  <c r="BK65" i="3" s="1"/>
  <c r="BM255" i="3"/>
  <c r="BM256" i="3"/>
  <c r="AG257" i="3"/>
  <c r="AU257" i="3" s="1"/>
  <c r="T257" i="3"/>
  <c r="AI257" i="3"/>
  <c r="AW257" i="3" s="1"/>
  <c r="AH257" i="3"/>
  <c r="AV257" i="3" s="1"/>
  <c r="AJ257" i="3"/>
  <c r="AX257" i="3" s="1"/>
  <c r="AK257" i="3"/>
  <c r="T258" i="3"/>
  <c r="AH258" i="3"/>
  <c r="AV258" i="3" s="1"/>
  <c r="AJ258" i="3"/>
  <c r="AX258" i="3" s="1"/>
  <c r="AI258" i="3"/>
  <c r="AW258" i="3" s="1"/>
  <c r="AK258" i="3"/>
  <c r="V259" i="3"/>
  <c r="AY259" i="3" s="1"/>
  <c r="AG258" i="3"/>
  <c r="AU258" i="3" s="1"/>
  <c r="V260" i="3"/>
  <c r="AY260" i="3" s="1"/>
  <c r="BL129" i="3" l="1"/>
  <c r="BM258" i="3"/>
  <c r="BM257" i="3"/>
  <c r="X11" i="3"/>
  <c r="T259" i="3"/>
  <c r="AI259" i="3"/>
  <c r="AW259" i="3" s="1"/>
  <c r="AH259" i="3"/>
  <c r="AV259" i="3" s="1"/>
  <c r="AJ259" i="3"/>
  <c r="AX259" i="3" s="1"/>
  <c r="AK259" i="3"/>
  <c r="T260" i="3"/>
  <c r="AJ260" i="3"/>
  <c r="AX260" i="3" s="1"/>
  <c r="AH260" i="3"/>
  <c r="AV260" i="3" s="1"/>
  <c r="AI260" i="3"/>
  <c r="AW260" i="3" s="1"/>
  <c r="AK260" i="3"/>
  <c r="V261" i="3"/>
  <c r="AY261" i="3" s="1"/>
  <c r="V262" i="3"/>
  <c r="AY262" i="3" s="1"/>
  <c r="BL130" i="3" l="1"/>
  <c r="BK66" i="3" s="1"/>
  <c r="BJ34" i="3" s="1"/>
  <c r="BI18" i="3" s="1"/>
  <c r="BH10" i="3" s="1"/>
  <c r="BG6" i="3" s="1"/>
  <c r="BF4" i="3" s="1"/>
  <c r="BE3" i="3" s="1"/>
  <c r="BM260" i="3"/>
  <c r="BM259" i="3"/>
  <c r="T262" i="3"/>
  <c r="AH262" i="3"/>
  <c r="AV262" i="3" s="1"/>
  <c r="AJ262" i="3"/>
  <c r="AX262" i="3" s="1"/>
  <c r="AI262" i="3"/>
  <c r="AW262" i="3" s="1"/>
  <c r="AK262" i="3"/>
  <c r="V263" i="3"/>
  <c r="AY263" i="3" s="1"/>
  <c r="V264" i="3"/>
  <c r="AY264" i="3" s="1"/>
  <c r="T261" i="3"/>
  <c r="AI261" i="3"/>
  <c r="AW261" i="3" s="1"/>
  <c r="AH261" i="3"/>
  <c r="AV261" i="3" s="1"/>
  <c r="AJ261" i="3"/>
  <c r="AX261" i="3" s="1"/>
  <c r="AK261" i="3"/>
  <c r="BL131" i="3" l="1"/>
  <c r="BM261" i="3"/>
  <c r="BM262" i="3"/>
  <c r="T264" i="3"/>
  <c r="AJ264" i="3"/>
  <c r="AX264" i="3" s="1"/>
  <c r="AH264" i="3"/>
  <c r="AV264" i="3" s="1"/>
  <c r="AI264" i="3"/>
  <c r="AW264" i="3" s="1"/>
  <c r="AK264" i="3"/>
  <c r="V265" i="3"/>
  <c r="AY265" i="3" s="1"/>
  <c r="V266" i="3"/>
  <c r="AY266" i="3" s="1"/>
  <c r="T263" i="3"/>
  <c r="AI263" i="3"/>
  <c r="AW263" i="3" s="1"/>
  <c r="AJ263" i="3"/>
  <c r="AX263" i="3" s="1"/>
  <c r="AH263" i="3"/>
  <c r="AV263" i="3" s="1"/>
  <c r="AK263" i="3"/>
  <c r="BL132" i="3" l="1"/>
  <c r="BK67" i="3" s="1"/>
  <c r="BM263" i="3"/>
  <c r="BM264" i="3"/>
  <c r="T266" i="3"/>
  <c r="AH266" i="3"/>
  <c r="AV266" i="3" s="1"/>
  <c r="AJ266" i="3"/>
  <c r="AX266" i="3" s="1"/>
  <c r="AI266" i="3"/>
  <c r="AW266" i="3" s="1"/>
  <c r="AK266" i="3"/>
  <c r="V267" i="3"/>
  <c r="AY267" i="3" s="1"/>
  <c r="V268" i="3"/>
  <c r="AY268" i="3" s="1"/>
  <c r="T265" i="3"/>
  <c r="AI265" i="3"/>
  <c r="AW265" i="3" s="1"/>
  <c r="AH265" i="3"/>
  <c r="AV265" i="3" s="1"/>
  <c r="AJ265" i="3"/>
  <c r="AX265" i="3" s="1"/>
  <c r="AK265" i="3"/>
  <c r="BL133" i="3" l="1"/>
  <c r="BM265" i="3"/>
  <c r="BM266" i="3"/>
  <c r="T268" i="3"/>
  <c r="AJ268" i="3"/>
  <c r="AX268" i="3" s="1"/>
  <c r="AH268" i="3"/>
  <c r="AV268" i="3" s="1"/>
  <c r="AI268" i="3"/>
  <c r="AW268" i="3" s="1"/>
  <c r="AK268" i="3"/>
  <c r="V269" i="3"/>
  <c r="AY269" i="3" s="1"/>
  <c r="V270" i="3"/>
  <c r="AY270" i="3" s="1"/>
  <c r="T267" i="3"/>
  <c r="AI267" i="3"/>
  <c r="AW267" i="3" s="1"/>
  <c r="AH267" i="3"/>
  <c r="AV267" i="3" s="1"/>
  <c r="AJ267" i="3"/>
  <c r="AX267" i="3" s="1"/>
  <c r="AK267" i="3"/>
  <c r="BL134" i="3" l="1"/>
  <c r="BK68" i="3" s="1"/>
  <c r="BJ35" i="3" s="1"/>
  <c r="BM267" i="3"/>
  <c r="BM268" i="3"/>
  <c r="T270" i="3"/>
  <c r="AH270" i="3"/>
  <c r="AV270" i="3" s="1"/>
  <c r="AJ270" i="3"/>
  <c r="AX270" i="3" s="1"/>
  <c r="AI270" i="3"/>
  <c r="AW270" i="3" s="1"/>
  <c r="AK270" i="3"/>
  <c r="V271" i="3"/>
  <c r="AY271" i="3" s="1"/>
  <c r="V272" i="3"/>
  <c r="AY272" i="3" s="1"/>
  <c r="T269" i="3"/>
  <c r="AI269" i="3"/>
  <c r="AW269" i="3" s="1"/>
  <c r="AH269" i="3"/>
  <c r="AV269" i="3" s="1"/>
  <c r="AJ269" i="3"/>
  <c r="AX269" i="3" s="1"/>
  <c r="AK269" i="3"/>
  <c r="BL135" i="3" l="1"/>
  <c r="BM269" i="3"/>
  <c r="BM270" i="3"/>
  <c r="T272" i="3"/>
  <c r="AJ272" i="3"/>
  <c r="AX272" i="3" s="1"/>
  <c r="AH272" i="3"/>
  <c r="AV272" i="3" s="1"/>
  <c r="AI272" i="3"/>
  <c r="AW272" i="3" s="1"/>
  <c r="AK272" i="3"/>
  <c r="V274" i="3"/>
  <c r="AY274" i="3" s="1"/>
  <c r="V273" i="3"/>
  <c r="AY273" i="3" s="1"/>
  <c r="T271" i="3"/>
  <c r="AI271" i="3"/>
  <c r="AW271" i="3" s="1"/>
  <c r="AJ271" i="3"/>
  <c r="AX271" i="3" s="1"/>
  <c r="AH271" i="3"/>
  <c r="AV271" i="3" s="1"/>
  <c r="AK271" i="3"/>
  <c r="BL136" i="3" l="1"/>
  <c r="BK69" i="3" s="1"/>
  <c r="BM271" i="3"/>
  <c r="BM272" i="3"/>
  <c r="T273" i="3"/>
  <c r="AI273" i="3"/>
  <c r="AW273" i="3" s="1"/>
  <c r="AH273" i="3"/>
  <c r="AV273" i="3" s="1"/>
  <c r="AJ273" i="3"/>
  <c r="AX273" i="3" s="1"/>
  <c r="AK273" i="3"/>
  <c r="T274" i="3"/>
  <c r="AH274" i="3"/>
  <c r="AV274" i="3" s="1"/>
  <c r="AJ274" i="3"/>
  <c r="AX274" i="3" s="1"/>
  <c r="AI274" i="3"/>
  <c r="AW274" i="3" s="1"/>
  <c r="AK274" i="3"/>
  <c r="V275" i="3"/>
  <c r="AY275" i="3" s="1"/>
  <c r="V276" i="3"/>
  <c r="AY276" i="3" s="1"/>
  <c r="BL137" i="3" l="1"/>
  <c r="BM274" i="3"/>
  <c r="BM273" i="3"/>
  <c r="T276" i="3"/>
  <c r="AJ276" i="3"/>
  <c r="AX276" i="3" s="1"/>
  <c r="AH276" i="3"/>
  <c r="AV276" i="3" s="1"/>
  <c r="AI276" i="3"/>
  <c r="AW276" i="3" s="1"/>
  <c r="AK276" i="3"/>
  <c r="V277" i="3"/>
  <c r="AY277" i="3" s="1"/>
  <c r="V278" i="3"/>
  <c r="AY278" i="3" s="1"/>
  <c r="T275" i="3"/>
  <c r="AI275" i="3"/>
  <c r="AW275" i="3" s="1"/>
  <c r="AH275" i="3"/>
  <c r="AV275" i="3" s="1"/>
  <c r="AJ275" i="3"/>
  <c r="AX275" i="3" s="1"/>
  <c r="AK275" i="3"/>
  <c r="BL138" i="3" l="1"/>
  <c r="BK70" i="3" s="1"/>
  <c r="BJ36" i="3" s="1"/>
  <c r="BI19" i="3" s="1"/>
  <c r="BM276" i="3"/>
  <c r="BM275" i="3"/>
  <c r="T278" i="3"/>
  <c r="AH278" i="3"/>
  <c r="AV278" i="3" s="1"/>
  <c r="AJ278" i="3"/>
  <c r="AX278" i="3" s="1"/>
  <c r="AI278" i="3"/>
  <c r="AW278" i="3" s="1"/>
  <c r="AK278" i="3"/>
  <c r="V279" i="3"/>
  <c r="AY279" i="3" s="1"/>
  <c r="V280" i="3"/>
  <c r="AY280" i="3" s="1"/>
  <c r="T277" i="3"/>
  <c r="AI277" i="3"/>
  <c r="AW277" i="3" s="1"/>
  <c r="AH277" i="3"/>
  <c r="AV277" i="3" s="1"/>
  <c r="AJ277" i="3"/>
  <c r="AX277" i="3" s="1"/>
  <c r="AK277" i="3"/>
  <c r="BL139" i="3" l="1"/>
  <c r="BM277" i="3"/>
  <c r="BM278" i="3"/>
  <c r="T280" i="3"/>
  <c r="AI280" i="3"/>
  <c r="AW280" i="3" s="1"/>
  <c r="AK280" i="3"/>
  <c r="AH280" i="3"/>
  <c r="AV280" i="3" s="1"/>
  <c r="AJ280" i="3"/>
  <c r="AX280" i="3" s="1"/>
  <c r="V282" i="3"/>
  <c r="AY282" i="3" s="1"/>
  <c r="V281" i="3"/>
  <c r="AY281" i="3" s="1"/>
  <c r="T279" i="3"/>
  <c r="AI279" i="3"/>
  <c r="AW279" i="3" s="1"/>
  <c r="AK279" i="3"/>
  <c r="AJ279" i="3"/>
  <c r="AX279" i="3" s="1"/>
  <c r="AH279" i="3"/>
  <c r="AV279" i="3" s="1"/>
  <c r="BL140" i="3" l="1"/>
  <c r="BK71" i="3" s="1"/>
  <c r="BM280" i="3"/>
  <c r="BM279" i="3"/>
  <c r="BL141" i="3" s="1"/>
  <c r="T281" i="3"/>
  <c r="AI281" i="3"/>
  <c r="AW281" i="3" s="1"/>
  <c r="AJ281" i="3"/>
  <c r="AX281" i="3" s="1"/>
  <c r="AH281" i="3"/>
  <c r="AV281" i="3" s="1"/>
  <c r="AK281" i="3"/>
  <c r="T282" i="3"/>
  <c r="AH282" i="3"/>
  <c r="AV282" i="3" s="1"/>
  <c r="AI282" i="3"/>
  <c r="AW282" i="3" s="1"/>
  <c r="AJ282" i="3"/>
  <c r="AX282" i="3" s="1"/>
  <c r="AK282" i="3"/>
  <c r="V284" i="3"/>
  <c r="AY284" i="3" s="1"/>
  <c r="V283" i="3"/>
  <c r="AY283" i="3" s="1"/>
  <c r="BM282" i="3" l="1"/>
  <c r="BM281" i="3"/>
  <c r="T283" i="3"/>
  <c r="AI283" i="3"/>
  <c r="AW283" i="3" s="1"/>
  <c r="AJ283" i="3"/>
  <c r="AX283" i="3" s="1"/>
  <c r="AH283" i="3"/>
  <c r="AV283" i="3" s="1"/>
  <c r="AK283" i="3"/>
  <c r="T284" i="3"/>
  <c r="AJ284" i="3"/>
  <c r="AX284" i="3" s="1"/>
  <c r="AH284" i="3"/>
  <c r="AV284" i="3" s="1"/>
  <c r="AI284" i="3"/>
  <c r="AW284" i="3" s="1"/>
  <c r="AK284" i="3"/>
  <c r="V285" i="3"/>
  <c r="AY285" i="3" s="1"/>
  <c r="V286" i="3"/>
  <c r="AY286" i="3" s="1"/>
  <c r="BL142" i="3" l="1"/>
  <c r="BK72" i="3" s="1"/>
  <c r="BJ37" i="3" s="1"/>
  <c r="BM284" i="3"/>
  <c r="BM283" i="3"/>
  <c r="BL143" i="3" s="1"/>
  <c r="T285" i="3"/>
  <c r="AI285" i="3"/>
  <c r="AW285" i="3" s="1"/>
  <c r="AJ285" i="3"/>
  <c r="AX285" i="3" s="1"/>
  <c r="AH285" i="3"/>
  <c r="AV285" i="3" s="1"/>
  <c r="AK285" i="3"/>
  <c r="T286" i="3"/>
  <c r="AH286" i="3"/>
  <c r="AV286" i="3" s="1"/>
  <c r="AI286" i="3"/>
  <c r="AW286" i="3" s="1"/>
  <c r="AJ286" i="3"/>
  <c r="AX286" i="3" s="1"/>
  <c r="AK286" i="3"/>
  <c r="V288" i="3"/>
  <c r="AY288" i="3" s="1"/>
  <c r="V287" i="3"/>
  <c r="AY287" i="3" s="1"/>
  <c r="BM286" i="3" l="1"/>
  <c r="BM285" i="3"/>
  <c r="T287" i="3"/>
  <c r="AI287" i="3"/>
  <c r="AW287" i="3" s="1"/>
  <c r="AH287" i="3"/>
  <c r="AV287" i="3" s="1"/>
  <c r="AJ287" i="3"/>
  <c r="AX287" i="3" s="1"/>
  <c r="AK287" i="3"/>
  <c r="T288" i="3"/>
  <c r="AJ288" i="3"/>
  <c r="AX288" i="3" s="1"/>
  <c r="AH288" i="3"/>
  <c r="AV288" i="3" s="1"/>
  <c r="AI288" i="3"/>
  <c r="AW288" i="3" s="1"/>
  <c r="AK288" i="3"/>
  <c r="V289" i="3"/>
  <c r="AY289" i="3" s="1"/>
  <c r="V290" i="3"/>
  <c r="AY290" i="3" s="1"/>
  <c r="BL144" i="3" l="1"/>
  <c r="BK73" i="3" s="1"/>
  <c r="BM288" i="3"/>
  <c r="BM287" i="3"/>
  <c r="T290" i="3"/>
  <c r="AK290" i="3"/>
  <c r="AI290" i="3"/>
  <c r="AW290" i="3" s="1"/>
  <c r="AJ290" i="3"/>
  <c r="AX290" i="3" s="1"/>
  <c r="AH290" i="3"/>
  <c r="AV290" i="3" s="1"/>
  <c r="V291" i="3"/>
  <c r="AY291" i="3" s="1"/>
  <c r="V292" i="3"/>
  <c r="AY292" i="3" s="1"/>
  <c r="T289" i="3"/>
  <c r="AK289" i="3"/>
  <c r="AH289" i="3"/>
  <c r="AV289" i="3" s="1"/>
  <c r="AI289" i="3"/>
  <c r="AW289" i="3" s="1"/>
  <c r="AJ289" i="3"/>
  <c r="AX289" i="3" s="1"/>
  <c r="BL145" i="3" l="1"/>
  <c r="BM290" i="3"/>
  <c r="BM289" i="3"/>
  <c r="T292" i="3"/>
  <c r="AH292" i="3"/>
  <c r="AV292" i="3" s="1"/>
  <c r="AI292" i="3"/>
  <c r="AW292" i="3" s="1"/>
  <c r="AJ292" i="3"/>
  <c r="AX292" i="3" s="1"/>
  <c r="AK292" i="3"/>
  <c r="V294" i="3"/>
  <c r="AY294" i="3" s="1"/>
  <c r="V293" i="3"/>
  <c r="AY293" i="3" s="1"/>
  <c r="T291" i="3"/>
  <c r="AJ291" i="3"/>
  <c r="AX291" i="3" s="1"/>
  <c r="AH291" i="3"/>
  <c r="AV291" i="3" s="1"/>
  <c r="AI291" i="3"/>
  <c r="AW291" i="3" s="1"/>
  <c r="AK291" i="3"/>
  <c r="BL146" i="3" l="1"/>
  <c r="BK74" i="3" s="1"/>
  <c r="BJ38" i="3" s="1"/>
  <c r="BI20" i="3" s="1"/>
  <c r="BH11" i="3" s="1"/>
  <c r="BM291" i="3"/>
  <c r="BM292" i="3"/>
  <c r="T293" i="3"/>
  <c r="AI293" i="3"/>
  <c r="AW293" i="3" s="1"/>
  <c r="AJ293" i="3"/>
  <c r="AX293" i="3" s="1"/>
  <c r="AK293" i="3"/>
  <c r="AH293" i="3"/>
  <c r="AV293" i="3" s="1"/>
  <c r="T294" i="3"/>
  <c r="AI294" i="3"/>
  <c r="AW294" i="3" s="1"/>
  <c r="AK294" i="3"/>
  <c r="AH294" i="3"/>
  <c r="AV294" i="3" s="1"/>
  <c r="AJ294" i="3"/>
  <c r="AX294" i="3" s="1"/>
  <c r="V296" i="3"/>
  <c r="AY296" i="3" s="1"/>
  <c r="V295" i="3"/>
  <c r="AY295" i="3" s="1"/>
  <c r="BL147" i="3" l="1"/>
  <c r="BM294" i="3"/>
  <c r="BM293" i="3"/>
  <c r="T295" i="3"/>
  <c r="AI295" i="3"/>
  <c r="AW295" i="3" s="1"/>
  <c r="AH295" i="3"/>
  <c r="AV295" i="3" s="1"/>
  <c r="AJ295" i="3"/>
  <c r="AX295" i="3" s="1"/>
  <c r="AK295" i="3"/>
  <c r="T296" i="3"/>
  <c r="AJ296" i="3"/>
  <c r="AX296" i="3" s="1"/>
  <c r="AI296" i="3"/>
  <c r="AW296" i="3" s="1"/>
  <c r="AH296" i="3"/>
  <c r="AV296" i="3" s="1"/>
  <c r="AK296" i="3"/>
  <c r="V297" i="3"/>
  <c r="AY297" i="3" s="1"/>
  <c r="V298" i="3"/>
  <c r="AY298" i="3" s="1"/>
  <c r="BL148" i="3" l="1"/>
  <c r="BK75" i="3" s="1"/>
  <c r="BM296" i="3"/>
  <c r="BM295" i="3"/>
  <c r="T297" i="3"/>
  <c r="AH297" i="3"/>
  <c r="AV297" i="3" s="1"/>
  <c r="AI297" i="3"/>
  <c r="AW297" i="3" s="1"/>
  <c r="AJ297" i="3"/>
  <c r="AX297" i="3" s="1"/>
  <c r="AK297" i="3"/>
  <c r="T298" i="3"/>
  <c r="AH298" i="3"/>
  <c r="AV298" i="3" s="1"/>
  <c r="AI298" i="3"/>
  <c r="AW298" i="3" s="1"/>
  <c r="AJ298" i="3"/>
  <c r="AX298" i="3" s="1"/>
  <c r="AK298" i="3"/>
  <c r="V300" i="3"/>
  <c r="AY300" i="3" s="1"/>
  <c r="V299" i="3"/>
  <c r="AY299" i="3" s="1"/>
  <c r="BL149" i="3" l="1"/>
  <c r="BM298" i="3"/>
  <c r="BM297" i="3"/>
  <c r="BL150" i="3" s="1"/>
  <c r="T300" i="3"/>
  <c r="AJ300" i="3"/>
  <c r="AX300" i="3" s="1"/>
  <c r="AH300" i="3"/>
  <c r="AV300" i="3" s="1"/>
  <c r="AI300" i="3"/>
  <c r="AW300" i="3" s="1"/>
  <c r="AK300" i="3"/>
  <c r="V302" i="3"/>
  <c r="AY302" i="3" s="1"/>
  <c r="V301" i="3"/>
  <c r="AY301" i="3" s="1"/>
  <c r="T299" i="3"/>
  <c r="AI299" i="3"/>
  <c r="AW299" i="3" s="1"/>
  <c r="AH299" i="3"/>
  <c r="AV299" i="3" s="1"/>
  <c r="AJ299" i="3"/>
  <c r="AX299" i="3" s="1"/>
  <c r="AK299" i="3"/>
  <c r="BK76" i="3" l="1"/>
  <c r="BJ39" i="3" s="1"/>
  <c r="BM299" i="3"/>
  <c r="BM300" i="3"/>
  <c r="T301" i="3"/>
  <c r="AJ301" i="3"/>
  <c r="AX301" i="3" s="1"/>
  <c r="AH301" i="3"/>
  <c r="AV301" i="3" s="1"/>
  <c r="AI301" i="3"/>
  <c r="AW301" i="3" s="1"/>
  <c r="AK301" i="3"/>
  <c r="T302" i="3"/>
  <c r="AH302" i="3"/>
  <c r="AV302" i="3" s="1"/>
  <c r="AI302" i="3"/>
  <c r="AW302" i="3" s="1"/>
  <c r="AJ302" i="3"/>
  <c r="AX302" i="3" s="1"/>
  <c r="AK302" i="3"/>
  <c r="V303" i="3"/>
  <c r="AY303" i="3" s="1"/>
  <c r="V304" i="3"/>
  <c r="AY304" i="3" s="1"/>
  <c r="BL151" i="3" l="1"/>
  <c r="BM302" i="3"/>
  <c r="BM301" i="3"/>
  <c r="T304" i="3"/>
  <c r="AJ304" i="3"/>
  <c r="AX304" i="3" s="1"/>
  <c r="AH304" i="3"/>
  <c r="AV304" i="3" s="1"/>
  <c r="AI304" i="3"/>
  <c r="AW304" i="3" s="1"/>
  <c r="AK304" i="3"/>
  <c r="V306" i="3"/>
  <c r="AY306" i="3" s="1"/>
  <c r="V305" i="3"/>
  <c r="AY305" i="3" s="1"/>
  <c r="T303" i="3"/>
  <c r="AI303" i="3"/>
  <c r="AW303" i="3" s="1"/>
  <c r="AJ303" i="3"/>
  <c r="AX303" i="3" s="1"/>
  <c r="AH303" i="3"/>
  <c r="AV303" i="3" s="1"/>
  <c r="AK303" i="3"/>
  <c r="BL152" i="3" l="1"/>
  <c r="BK77" i="3" s="1"/>
  <c r="BM303" i="3"/>
  <c r="BM304" i="3"/>
  <c r="T305" i="3"/>
  <c r="AI305" i="3"/>
  <c r="AW305" i="3" s="1"/>
  <c r="AJ305" i="3"/>
  <c r="AX305" i="3" s="1"/>
  <c r="AH305" i="3"/>
  <c r="AV305" i="3" s="1"/>
  <c r="AK305" i="3"/>
  <c r="T306" i="3"/>
  <c r="AH306" i="3"/>
  <c r="AV306" i="3" s="1"/>
  <c r="AI306" i="3"/>
  <c r="AW306" i="3" s="1"/>
  <c r="AJ306" i="3"/>
  <c r="AX306" i="3" s="1"/>
  <c r="AK306" i="3"/>
  <c r="V308" i="3"/>
  <c r="AY308" i="3" s="1"/>
  <c r="V307" i="3"/>
  <c r="AY307" i="3" s="1"/>
  <c r="BL153" i="3" l="1"/>
  <c r="BM306" i="3"/>
  <c r="BM305" i="3"/>
  <c r="BL154" i="3" s="1"/>
  <c r="T307" i="3"/>
  <c r="AI307" i="3"/>
  <c r="AW307" i="3" s="1"/>
  <c r="AH307" i="3"/>
  <c r="AV307" i="3" s="1"/>
  <c r="AJ307" i="3"/>
  <c r="AX307" i="3" s="1"/>
  <c r="AK307" i="3"/>
  <c r="T308" i="3"/>
  <c r="AJ308" i="3"/>
  <c r="AX308" i="3" s="1"/>
  <c r="AH308" i="3"/>
  <c r="AV308" i="3" s="1"/>
  <c r="AI308" i="3"/>
  <c r="AW308" i="3" s="1"/>
  <c r="AK308" i="3"/>
  <c r="V310" i="3"/>
  <c r="AY310" i="3" s="1"/>
  <c r="V309" i="3"/>
  <c r="AY309" i="3" s="1"/>
  <c r="BK78" i="3" l="1"/>
  <c r="BJ40" i="3" s="1"/>
  <c r="BI21" i="3" s="1"/>
  <c r="BM308" i="3"/>
  <c r="BM307" i="3"/>
  <c r="T309" i="3"/>
  <c r="AK309" i="3"/>
  <c r="AH309" i="3"/>
  <c r="AV309" i="3" s="1"/>
  <c r="AI309" i="3"/>
  <c r="AW309" i="3" s="1"/>
  <c r="AJ309" i="3"/>
  <c r="AX309" i="3" s="1"/>
  <c r="T310" i="3"/>
  <c r="AK310" i="3"/>
  <c r="AI310" i="3"/>
  <c r="AW310" i="3" s="1"/>
  <c r="AJ310" i="3"/>
  <c r="AX310" i="3" s="1"/>
  <c r="AH310" i="3"/>
  <c r="AV310" i="3" s="1"/>
  <c r="V311" i="3"/>
  <c r="AY311" i="3" s="1"/>
  <c r="V312" i="3"/>
  <c r="AY312" i="3" s="1"/>
  <c r="BL155" i="3" l="1"/>
  <c r="BM310" i="3"/>
  <c r="BM309" i="3"/>
  <c r="T312" i="3"/>
  <c r="AH312" i="3"/>
  <c r="AV312" i="3" s="1"/>
  <c r="AI312" i="3"/>
  <c r="AW312" i="3" s="1"/>
  <c r="AJ312" i="3"/>
  <c r="AX312" i="3" s="1"/>
  <c r="AK312" i="3"/>
  <c r="V313" i="3"/>
  <c r="AY313" i="3" s="1"/>
  <c r="V314" i="3"/>
  <c r="AY314" i="3" s="1"/>
  <c r="T311" i="3"/>
  <c r="AJ311" i="3"/>
  <c r="AX311" i="3" s="1"/>
  <c r="AH311" i="3"/>
  <c r="AV311" i="3" s="1"/>
  <c r="AI311" i="3"/>
  <c r="AW311" i="3" s="1"/>
  <c r="AK311" i="3"/>
  <c r="BL156" i="3" l="1"/>
  <c r="BK79" i="3" s="1"/>
  <c r="BM312" i="3"/>
  <c r="BM311" i="3"/>
  <c r="BL157" i="3" s="1"/>
  <c r="T314" i="3"/>
  <c r="AI314" i="3"/>
  <c r="AW314" i="3" s="1"/>
  <c r="AK314" i="3"/>
  <c r="AH314" i="3"/>
  <c r="AV314" i="3" s="1"/>
  <c r="AJ314" i="3"/>
  <c r="AX314" i="3" s="1"/>
  <c r="V315" i="3"/>
  <c r="AY315" i="3" s="1"/>
  <c r="V316" i="3"/>
  <c r="AY316" i="3" s="1"/>
  <c r="T313" i="3"/>
  <c r="AI313" i="3"/>
  <c r="AW313" i="3" s="1"/>
  <c r="AJ313" i="3"/>
  <c r="AX313" i="3" s="1"/>
  <c r="AK313" i="3"/>
  <c r="AH313" i="3"/>
  <c r="AV313" i="3" s="1"/>
  <c r="BM313" i="3" l="1"/>
  <c r="BM314" i="3"/>
  <c r="T316" i="3"/>
  <c r="AJ316" i="3"/>
  <c r="AX316" i="3" s="1"/>
  <c r="AI316" i="3"/>
  <c r="AW316" i="3" s="1"/>
  <c r="AH316" i="3"/>
  <c r="AV316" i="3" s="1"/>
  <c r="AK316" i="3"/>
  <c r="V318" i="3"/>
  <c r="AY318" i="3" s="1"/>
  <c r="V317" i="3"/>
  <c r="AY317" i="3" s="1"/>
  <c r="T315" i="3"/>
  <c r="AI315" i="3"/>
  <c r="AW315" i="3" s="1"/>
  <c r="AH315" i="3"/>
  <c r="AV315" i="3" s="1"/>
  <c r="AJ315" i="3"/>
  <c r="AX315" i="3" s="1"/>
  <c r="AK315" i="3"/>
  <c r="BL158" i="3" l="1"/>
  <c r="BK80" i="3" s="1"/>
  <c r="BJ41" i="3" s="1"/>
  <c r="BM315" i="3"/>
  <c r="BM316" i="3"/>
  <c r="T317" i="3"/>
  <c r="AK317" i="3"/>
  <c r="AH317" i="3"/>
  <c r="AV317" i="3" s="1"/>
  <c r="AI317" i="3"/>
  <c r="AW317" i="3" s="1"/>
  <c r="AJ317" i="3"/>
  <c r="AX317" i="3" s="1"/>
  <c r="T318" i="3"/>
  <c r="AK318" i="3"/>
  <c r="AH318" i="3"/>
  <c r="AV318" i="3" s="1"/>
  <c r="AI318" i="3"/>
  <c r="AW318" i="3" s="1"/>
  <c r="AJ318" i="3"/>
  <c r="AX318" i="3" s="1"/>
  <c r="V319" i="3"/>
  <c r="AY319" i="3" s="1"/>
  <c r="V320" i="3"/>
  <c r="AY320" i="3" s="1"/>
  <c r="BL159" i="3" l="1"/>
  <c r="BM318" i="3"/>
  <c r="BM317" i="3"/>
  <c r="T320" i="3"/>
  <c r="AH320" i="3"/>
  <c r="AV320" i="3" s="1"/>
  <c r="AI320" i="3"/>
  <c r="AW320" i="3" s="1"/>
  <c r="AJ320" i="3"/>
  <c r="AX320" i="3" s="1"/>
  <c r="AK320" i="3"/>
  <c r="V322" i="3"/>
  <c r="AY322" i="3" s="1"/>
  <c r="V321" i="3"/>
  <c r="AY321" i="3" s="1"/>
  <c r="T319" i="3"/>
  <c r="AI319" i="3"/>
  <c r="AW319" i="3" s="1"/>
  <c r="AJ319" i="3"/>
  <c r="AX319" i="3" s="1"/>
  <c r="AH319" i="3"/>
  <c r="AV319" i="3" s="1"/>
  <c r="AK319" i="3"/>
  <c r="BL160" i="3" l="1"/>
  <c r="BK81" i="3" s="1"/>
  <c r="BM319" i="3"/>
  <c r="BM320" i="3"/>
  <c r="T321" i="3"/>
  <c r="AI321" i="3"/>
  <c r="AW321" i="3" s="1"/>
  <c r="AH321" i="3"/>
  <c r="AV321" i="3" s="1"/>
  <c r="AJ321" i="3"/>
  <c r="AX321" i="3" s="1"/>
  <c r="AK321" i="3"/>
  <c r="T322" i="3"/>
  <c r="AI322" i="3"/>
  <c r="AW322" i="3" s="1"/>
  <c r="AJ322" i="3"/>
  <c r="AX322" i="3" s="1"/>
  <c r="AK322" i="3"/>
  <c r="AH322" i="3"/>
  <c r="AV322" i="3" s="1"/>
  <c r="V323" i="3"/>
  <c r="AY323" i="3" s="1"/>
  <c r="V324" i="3"/>
  <c r="AY324" i="3" s="1"/>
  <c r="BL161" i="3" l="1"/>
  <c r="BM322" i="3"/>
  <c r="BM321" i="3"/>
  <c r="BL162" i="3" s="1"/>
  <c r="T323" i="3"/>
  <c r="AI323" i="3"/>
  <c r="AW323" i="3" s="1"/>
  <c r="AH323" i="3"/>
  <c r="AV323" i="3" s="1"/>
  <c r="AJ323" i="3"/>
  <c r="AX323" i="3" s="1"/>
  <c r="AK323" i="3"/>
  <c r="T324" i="3"/>
  <c r="AJ324" i="3"/>
  <c r="AX324" i="3" s="1"/>
  <c r="AH324" i="3"/>
  <c r="AV324" i="3" s="1"/>
  <c r="AI324" i="3"/>
  <c r="AW324" i="3" s="1"/>
  <c r="AK324" i="3"/>
  <c r="V325" i="3"/>
  <c r="AY325" i="3" s="1"/>
  <c r="V326" i="3"/>
  <c r="AY326" i="3" s="1"/>
  <c r="BK82" i="3" l="1"/>
  <c r="BJ42" i="3" s="1"/>
  <c r="BI22" i="3" s="1"/>
  <c r="BH12" i="3" s="1"/>
  <c r="BG7" i="3" s="1"/>
  <c r="BM324" i="3"/>
  <c r="BM323" i="3"/>
  <c r="T326" i="3"/>
  <c r="AK326" i="3"/>
  <c r="AH326" i="3"/>
  <c r="AV326" i="3" s="1"/>
  <c r="AI326" i="3"/>
  <c r="AW326" i="3" s="1"/>
  <c r="AJ326" i="3"/>
  <c r="AX326" i="3" s="1"/>
  <c r="V327" i="3"/>
  <c r="AY327" i="3" s="1"/>
  <c r="V328" i="3"/>
  <c r="AY328" i="3" s="1"/>
  <c r="T325" i="3"/>
  <c r="AK325" i="3"/>
  <c r="AJ325" i="3"/>
  <c r="AX325" i="3" s="1"/>
  <c r="AH325" i="3"/>
  <c r="AV325" i="3" s="1"/>
  <c r="AI325" i="3"/>
  <c r="AW325" i="3" s="1"/>
  <c r="BL163" i="3" l="1"/>
  <c r="BM326" i="3"/>
  <c r="BM325" i="3"/>
  <c r="BL164" i="3" s="1"/>
  <c r="T327" i="3"/>
  <c r="AH327" i="3"/>
  <c r="AV327" i="3" s="1"/>
  <c r="AI327" i="3"/>
  <c r="AW327" i="3" s="1"/>
  <c r="AJ327" i="3"/>
  <c r="AX327" i="3" s="1"/>
  <c r="AK327" i="3"/>
  <c r="T328" i="3"/>
  <c r="AH328" i="3"/>
  <c r="AV328" i="3" s="1"/>
  <c r="AJ328" i="3"/>
  <c r="AX328" i="3" s="1"/>
  <c r="AI328" i="3"/>
  <c r="AW328" i="3" s="1"/>
  <c r="AK328" i="3"/>
  <c r="V329" i="3"/>
  <c r="AY329" i="3" s="1"/>
  <c r="V330" i="3"/>
  <c r="AY330" i="3" s="1"/>
  <c r="BK83" i="3" l="1"/>
  <c r="BM328" i="3"/>
  <c r="BM327" i="3"/>
  <c r="T329" i="3"/>
  <c r="AI329" i="3"/>
  <c r="AW329" i="3" s="1"/>
  <c r="AH329" i="3"/>
  <c r="AV329" i="3" s="1"/>
  <c r="AJ329" i="3"/>
  <c r="AX329" i="3" s="1"/>
  <c r="AK329" i="3"/>
  <c r="T330" i="3"/>
  <c r="AJ330" i="3"/>
  <c r="AX330" i="3" s="1"/>
  <c r="AI330" i="3"/>
  <c r="AW330" i="3" s="1"/>
  <c r="AH330" i="3"/>
  <c r="AV330" i="3" s="1"/>
  <c r="AK330" i="3"/>
  <c r="V331" i="3"/>
  <c r="AY331" i="3" s="1"/>
  <c r="V332" i="3"/>
  <c r="AY332" i="3" s="1"/>
  <c r="BL165" i="3" l="1"/>
  <c r="BM330" i="3"/>
  <c r="BM329" i="3"/>
  <c r="T332" i="3"/>
  <c r="AH332" i="3"/>
  <c r="AV332" i="3" s="1"/>
  <c r="AI332" i="3"/>
  <c r="AW332" i="3" s="1"/>
  <c r="AJ332" i="3"/>
  <c r="AX332" i="3" s="1"/>
  <c r="AK332" i="3"/>
  <c r="V334" i="3"/>
  <c r="AY334" i="3" s="1"/>
  <c r="V333" i="3"/>
  <c r="AY333" i="3" s="1"/>
  <c r="T331" i="3"/>
  <c r="AH331" i="3"/>
  <c r="AV331" i="3" s="1"/>
  <c r="AI331" i="3"/>
  <c r="AW331" i="3" s="1"/>
  <c r="AJ331" i="3"/>
  <c r="AX331" i="3" s="1"/>
  <c r="AK331" i="3"/>
  <c r="BL166" i="3" l="1"/>
  <c r="BK84" i="3" s="1"/>
  <c r="BJ43" i="3" s="1"/>
  <c r="BM331" i="3"/>
  <c r="BM332" i="3"/>
  <c r="T333" i="3"/>
  <c r="AI333" i="3"/>
  <c r="AW333" i="3" s="1"/>
  <c r="AH333" i="3"/>
  <c r="AV333" i="3" s="1"/>
  <c r="AJ333" i="3"/>
  <c r="AX333" i="3" s="1"/>
  <c r="AK333" i="3"/>
  <c r="T334" i="3"/>
  <c r="AJ334" i="3"/>
  <c r="AX334" i="3" s="1"/>
  <c r="AH334" i="3"/>
  <c r="AV334" i="3" s="1"/>
  <c r="AI334" i="3"/>
  <c r="AW334" i="3" s="1"/>
  <c r="AK334" i="3"/>
  <c r="V336" i="3"/>
  <c r="AY336" i="3" s="1"/>
  <c r="V335" i="3"/>
  <c r="AY335" i="3" s="1"/>
  <c r="BL167" i="3" l="1"/>
  <c r="BM334" i="3"/>
  <c r="BM333" i="3"/>
  <c r="T335" i="3"/>
  <c r="AJ335" i="3"/>
  <c r="AX335" i="3" s="1"/>
  <c r="AH335" i="3"/>
  <c r="AV335" i="3" s="1"/>
  <c r="AI335" i="3"/>
  <c r="AW335" i="3" s="1"/>
  <c r="AK335" i="3"/>
  <c r="T336" i="3"/>
  <c r="AH336" i="3"/>
  <c r="AV336" i="3" s="1"/>
  <c r="AI336" i="3"/>
  <c r="AW336" i="3" s="1"/>
  <c r="AJ336" i="3"/>
  <c r="AX336" i="3" s="1"/>
  <c r="AK336" i="3"/>
  <c r="V337" i="3"/>
  <c r="AY337" i="3" s="1"/>
  <c r="V338" i="3"/>
  <c r="AY338" i="3" s="1"/>
  <c r="BL168" i="3" l="1"/>
  <c r="BK85" i="3" s="1"/>
  <c r="BM336" i="3"/>
  <c r="BM335" i="3"/>
  <c r="T337" i="3"/>
  <c r="AI337" i="3"/>
  <c r="AW337" i="3" s="1"/>
  <c r="AJ337" i="3"/>
  <c r="AX337" i="3" s="1"/>
  <c r="AH337" i="3"/>
  <c r="AV337" i="3" s="1"/>
  <c r="AK337" i="3"/>
  <c r="T338" i="3"/>
  <c r="AJ338" i="3"/>
  <c r="AX338" i="3" s="1"/>
  <c r="AH338" i="3"/>
  <c r="AV338" i="3" s="1"/>
  <c r="AI338" i="3"/>
  <c r="AW338" i="3" s="1"/>
  <c r="AK338" i="3"/>
  <c r="V339" i="3"/>
  <c r="AY339" i="3" s="1"/>
  <c r="V340" i="3"/>
  <c r="AY340" i="3" s="1"/>
  <c r="BL169" i="3" l="1"/>
  <c r="BM338" i="3"/>
  <c r="BM337" i="3"/>
  <c r="T340" i="3"/>
  <c r="AH340" i="3"/>
  <c r="AV340" i="3" s="1"/>
  <c r="AI340" i="3"/>
  <c r="AW340" i="3" s="1"/>
  <c r="AJ340" i="3"/>
  <c r="AX340" i="3" s="1"/>
  <c r="AK340" i="3"/>
  <c r="V342" i="3"/>
  <c r="AY342" i="3" s="1"/>
  <c r="V341" i="3"/>
  <c r="AY341" i="3" s="1"/>
  <c r="T339" i="3"/>
  <c r="AI339" i="3"/>
  <c r="AW339" i="3" s="1"/>
  <c r="AJ339" i="3"/>
  <c r="AX339" i="3" s="1"/>
  <c r="AH339" i="3"/>
  <c r="AV339" i="3" s="1"/>
  <c r="AK339" i="3"/>
  <c r="BL170" i="3" l="1"/>
  <c r="BK86" i="3" s="1"/>
  <c r="BJ44" i="3" s="1"/>
  <c r="BI23" i="3" s="1"/>
  <c r="BM339" i="3"/>
  <c r="BM340" i="3"/>
  <c r="T341" i="3"/>
  <c r="AI341" i="3"/>
  <c r="AW341" i="3" s="1"/>
  <c r="AH341" i="3"/>
  <c r="AV341" i="3" s="1"/>
  <c r="AJ341" i="3"/>
  <c r="AX341" i="3" s="1"/>
  <c r="AK341" i="3"/>
  <c r="T342" i="3"/>
  <c r="AI342" i="3"/>
  <c r="AW342" i="3" s="1"/>
  <c r="AJ342" i="3"/>
  <c r="AX342" i="3" s="1"/>
  <c r="AK342" i="3"/>
  <c r="AH342" i="3"/>
  <c r="AV342" i="3" s="1"/>
  <c r="V344" i="3"/>
  <c r="AY344" i="3" s="1"/>
  <c r="V343" i="3"/>
  <c r="AY343" i="3" s="1"/>
  <c r="BL171" i="3" l="1"/>
  <c r="BM342" i="3"/>
  <c r="BM341" i="3"/>
  <c r="T343" i="3"/>
  <c r="AI343" i="3"/>
  <c r="AW343" i="3" s="1"/>
  <c r="AH343" i="3"/>
  <c r="AV343" i="3" s="1"/>
  <c r="AJ343" i="3"/>
  <c r="AX343" i="3" s="1"/>
  <c r="AK343" i="3"/>
  <c r="T344" i="3"/>
  <c r="AJ344" i="3"/>
  <c r="AX344" i="3" s="1"/>
  <c r="AH344" i="3"/>
  <c r="AV344" i="3" s="1"/>
  <c r="AI344" i="3"/>
  <c r="AW344" i="3" s="1"/>
  <c r="AK344" i="3"/>
  <c r="V345" i="3"/>
  <c r="AY345" i="3" s="1"/>
  <c r="V346" i="3"/>
  <c r="AY346" i="3" s="1"/>
  <c r="BL172" i="3" l="1"/>
  <c r="BK87" i="3" s="1"/>
  <c r="BM344" i="3"/>
  <c r="BM343" i="3"/>
  <c r="T345" i="3"/>
  <c r="AK345" i="3"/>
  <c r="AJ345" i="3"/>
  <c r="AX345" i="3" s="1"/>
  <c r="AH345" i="3"/>
  <c r="AV345" i="3" s="1"/>
  <c r="AI345" i="3"/>
  <c r="AW345" i="3" s="1"/>
  <c r="T346" i="3"/>
  <c r="AK346" i="3"/>
  <c r="AH346" i="3"/>
  <c r="AV346" i="3" s="1"/>
  <c r="AI346" i="3"/>
  <c r="AW346" i="3" s="1"/>
  <c r="AJ346" i="3"/>
  <c r="AX346" i="3" s="1"/>
  <c r="V347" i="3"/>
  <c r="AY347" i="3" s="1"/>
  <c r="V348" i="3"/>
  <c r="AY348" i="3" s="1"/>
  <c r="BL173" i="3" l="1"/>
  <c r="BM346" i="3"/>
  <c r="BM345" i="3"/>
  <c r="BL174" i="3" s="1"/>
  <c r="T348" i="3"/>
  <c r="AH348" i="3"/>
  <c r="AV348" i="3" s="1"/>
  <c r="AJ348" i="3"/>
  <c r="AX348" i="3" s="1"/>
  <c r="AI348" i="3"/>
  <c r="AW348" i="3" s="1"/>
  <c r="AK348" i="3"/>
  <c r="V350" i="3"/>
  <c r="AY350" i="3" s="1"/>
  <c r="V349" i="3"/>
  <c r="AY349" i="3" s="1"/>
  <c r="T347" i="3"/>
  <c r="AH347" i="3"/>
  <c r="AV347" i="3" s="1"/>
  <c r="AI347" i="3"/>
  <c r="AW347" i="3" s="1"/>
  <c r="AJ347" i="3"/>
  <c r="AX347" i="3" s="1"/>
  <c r="AK347" i="3"/>
  <c r="BK88" i="3" l="1"/>
  <c r="BJ45" i="3" s="1"/>
  <c r="BM347" i="3"/>
  <c r="BM348" i="3"/>
  <c r="T349" i="3"/>
  <c r="AI349" i="3"/>
  <c r="AW349" i="3" s="1"/>
  <c r="AH349" i="3"/>
  <c r="AV349" i="3" s="1"/>
  <c r="AJ349" i="3"/>
  <c r="AX349" i="3" s="1"/>
  <c r="AK349" i="3"/>
  <c r="T350" i="3"/>
  <c r="AI350" i="3"/>
  <c r="AW350" i="3" s="1"/>
  <c r="AH350" i="3"/>
  <c r="AV350" i="3" s="1"/>
  <c r="AJ350" i="3"/>
  <c r="AX350" i="3" s="1"/>
  <c r="AK350" i="3"/>
  <c r="V351" i="3"/>
  <c r="AY351" i="3" s="1"/>
  <c r="V352" i="3"/>
  <c r="AY352" i="3" s="1"/>
  <c r="BL175" i="3" l="1"/>
  <c r="BM350" i="3"/>
  <c r="BM349" i="3"/>
  <c r="T351" i="3"/>
  <c r="AI351" i="3"/>
  <c r="AW351" i="3" s="1"/>
  <c r="AJ351" i="3"/>
  <c r="AX351" i="3" s="1"/>
  <c r="AH351" i="3"/>
  <c r="AV351" i="3" s="1"/>
  <c r="AK351" i="3"/>
  <c r="T352" i="3"/>
  <c r="AJ352" i="3"/>
  <c r="AX352" i="3" s="1"/>
  <c r="AH352" i="3"/>
  <c r="AV352" i="3" s="1"/>
  <c r="AI352" i="3"/>
  <c r="AW352" i="3" s="1"/>
  <c r="AK352" i="3"/>
  <c r="V353" i="3"/>
  <c r="AY353" i="3" s="1"/>
  <c r="V354" i="3"/>
  <c r="AY354" i="3" s="1"/>
  <c r="BL176" i="3" l="1"/>
  <c r="BK89" i="3" s="1"/>
  <c r="BM352" i="3"/>
  <c r="BM351" i="3"/>
  <c r="T354" i="3"/>
  <c r="AK354" i="3"/>
  <c r="AJ354" i="3"/>
  <c r="AX354" i="3" s="1"/>
  <c r="AH354" i="3"/>
  <c r="AV354" i="3" s="1"/>
  <c r="AI354" i="3"/>
  <c r="AW354" i="3" s="1"/>
  <c r="V355" i="3"/>
  <c r="AY355" i="3" s="1"/>
  <c r="V356" i="3"/>
  <c r="AY356" i="3" s="1"/>
  <c r="T353" i="3"/>
  <c r="AK353" i="3"/>
  <c r="AI353" i="3"/>
  <c r="AW353" i="3" s="1"/>
  <c r="AJ353" i="3"/>
  <c r="AX353" i="3" s="1"/>
  <c r="AH353" i="3"/>
  <c r="AV353" i="3" s="1"/>
  <c r="BL177" i="3" l="1"/>
  <c r="BM354" i="3"/>
  <c r="BM353" i="3"/>
  <c r="T356" i="3"/>
  <c r="AH356" i="3"/>
  <c r="AV356" i="3" s="1"/>
  <c r="AI356" i="3"/>
  <c r="AW356" i="3" s="1"/>
  <c r="AJ356" i="3"/>
  <c r="AX356" i="3" s="1"/>
  <c r="AK356" i="3"/>
  <c r="V357" i="3"/>
  <c r="AY357" i="3" s="1"/>
  <c r="V358" i="3"/>
  <c r="AY358" i="3" s="1"/>
  <c r="T355" i="3"/>
  <c r="AH355" i="3"/>
  <c r="AV355" i="3" s="1"/>
  <c r="AI355" i="3"/>
  <c r="AW355" i="3" s="1"/>
  <c r="AJ355" i="3"/>
  <c r="AX355" i="3" s="1"/>
  <c r="AK355" i="3"/>
  <c r="BL178" i="3" l="1"/>
  <c r="BK90" i="3" s="1"/>
  <c r="BJ46" i="3" s="1"/>
  <c r="BI24" i="3" s="1"/>
  <c r="BH13" i="3" s="1"/>
  <c r="BM355" i="3"/>
  <c r="BM356" i="3"/>
  <c r="T358" i="3"/>
  <c r="AI358" i="3"/>
  <c r="AW358" i="3" s="1"/>
  <c r="AH358" i="3"/>
  <c r="AV358" i="3" s="1"/>
  <c r="AJ358" i="3"/>
  <c r="AX358" i="3" s="1"/>
  <c r="AK358" i="3"/>
  <c r="V360" i="3"/>
  <c r="AY360" i="3" s="1"/>
  <c r="V359" i="3"/>
  <c r="AY359" i="3" s="1"/>
  <c r="T357" i="3"/>
  <c r="AI357" i="3"/>
  <c r="AW357" i="3" s="1"/>
  <c r="AK357" i="3"/>
  <c r="AH357" i="3"/>
  <c r="AV357" i="3" s="1"/>
  <c r="AJ357" i="3"/>
  <c r="AX357" i="3" s="1"/>
  <c r="BL179" i="3" l="1"/>
  <c r="BM357" i="3"/>
  <c r="BM358" i="3"/>
  <c r="T360" i="3"/>
  <c r="AJ360" i="3"/>
  <c r="AX360" i="3" s="1"/>
  <c r="AH360" i="3"/>
  <c r="AV360" i="3" s="1"/>
  <c r="AI360" i="3"/>
  <c r="AW360" i="3" s="1"/>
  <c r="AK360" i="3"/>
  <c r="V361" i="3"/>
  <c r="AY361" i="3" s="1"/>
  <c r="V362" i="3"/>
  <c r="AY362" i="3" s="1"/>
  <c r="T359" i="3"/>
  <c r="AI359" i="3"/>
  <c r="AW359" i="3" s="1"/>
  <c r="AH359" i="3"/>
  <c r="AV359" i="3" s="1"/>
  <c r="AJ359" i="3"/>
  <c r="AX359" i="3" s="1"/>
  <c r="AK359" i="3"/>
  <c r="BL180" i="3" l="1"/>
  <c r="BK91" i="3" s="1"/>
  <c r="BM359" i="3"/>
  <c r="BM360" i="3"/>
  <c r="T362" i="3"/>
  <c r="AH362" i="3"/>
  <c r="AV362" i="3" s="1"/>
  <c r="AJ362" i="3"/>
  <c r="AX362" i="3" s="1"/>
  <c r="AI362" i="3"/>
  <c r="AW362" i="3" s="1"/>
  <c r="AK362" i="3"/>
  <c r="V364" i="3"/>
  <c r="AY364" i="3" s="1"/>
  <c r="V363" i="3"/>
  <c r="AY363" i="3" s="1"/>
  <c r="T361" i="3"/>
  <c r="AH361" i="3"/>
  <c r="AV361" i="3" s="1"/>
  <c r="AI361" i="3"/>
  <c r="AW361" i="3" s="1"/>
  <c r="AJ361" i="3"/>
  <c r="AX361" i="3" s="1"/>
  <c r="AK361" i="3"/>
  <c r="BL181" i="3" l="1"/>
  <c r="BM361" i="3"/>
  <c r="BM362" i="3"/>
  <c r="T363" i="3"/>
  <c r="AI363" i="3"/>
  <c r="AW363" i="3" s="1"/>
  <c r="AH363" i="3"/>
  <c r="AV363" i="3" s="1"/>
  <c r="AJ363" i="3"/>
  <c r="AX363" i="3" s="1"/>
  <c r="AK363" i="3"/>
  <c r="T364" i="3"/>
  <c r="AJ364" i="3"/>
  <c r="AX364" i="3" s="1"/>
  <c r="AI364" i="3"/>
  <c r="AW364" i="3" s="1"/>
  <c r="AH364" i="3"/>
  <c r="AV364" i="3" s="1"/>
  <c r="AK364" i="3"/>
  <c r="V365" i="3"/>
  <c r="AY365" i="3" s="1"/>
  <c r="V366" i="3"/>
  <c r="AY366" i="3" s="1"/>
  <c r="BL182" i="3" l="1"/>
  <c r="BK92" i="3" s="1"/>
  <c r="BJ47" i="3" s="1"/>
  <c r="BM364" i="3"/>
  <c r="BM363" i="3"/>
  <c r="T365" i="3"/>
  <c r="AH365" i="3"/>
  <c r="AV365" i="3" s="1"/>
  <c r="AI365" i="3"/>
  <c r="AW365" i="3" s="1"/>
  <c r="AJ365" i="3"/>
  <c r="AX365" i="3" s="1"/>
  <c r="AK365" i="3"/>
  <c r="T366" i="3"/>
  <c r="AH366" i="3"/>
  <c r="AV366" i="3" s="1"/>
  <c r="AI366" i="3"/>
  <c r="AW366" i="3" s="1"/>
  <c r="AJ366" i="3"/>
  <c r="AX366" i="3" s="1"/>
  <c r="AK366" i="3"/>
  <c r="V368" i="3"/>
  <c r="AY368" i="3" s="1"/>
  <c r="V367" i="3"/>
  <c r="AY367" i="3" s="1"/>
  <c r="BL183" i="3" l="1"/>
  <c r="BM366" i="3"/>
  <c r="BM365" i="3"/>
  <c r="T368" i="3"/>
  <c r="AJ368" i="3"/>
  <c r="AX368" i="3" s="1"/>
  <c r="AH368" i="3"/>
  <c r="AV368" i="3" s="1"/>
  <c r="AI368" i="3"/>
  <c r="AW368" i="3" s="1"/>
  <c r="AK368" i="3"/>
  <c r="V369" i="3"/>
  <c r="AY369" i="3" s="1"/>
  <c r="V370" i="3"/>
  <c r="AY370" i="3" s="1"/>
  <c r="T367" i="3"/>
  <c r="AI367" i="3"/>
  <c r="AW367" i="3" s="1"/>
  <c r="AH367" i="3"/>
  <c r="AV367" i="3" s="1"/>
  <c r="AJ367" i="3"/>
  <c r="AX367" i="3" s="1"/>
  <c r="AK367" i="3"/>
  <c r="BL184" i="3" l="1"/>
  <c r="BK93" i="3" s="1"/>
  <c r="BM367" i="3"/>
  <c r="BM368" i="3"/>
  <c r="T370" i="3"/>
  <c r="AH370" i="3"/>
  <c r="AV370" i="3" s="1"/>
  <c r="AI370" i="3"/>
  <c r="AW370" i="3" s="1"/>
  <c r="AJ370" i="3"/>
  <c r="AX370" i="3" s="1"/>
  <c r="AK370" i="3"/>
  <c r="V372" i="3"/>
  <c r="AY372" i="3" s="1"/>
  <c r="V371" i="3"/>
  <c r="AY371" i="3" s="1"/>
  <c r="T369" i="3"/>
  <c r="AJ369" i="3"/>
  <c r="AX369" i="3" s="1"/>
  <c r="AH369" i="3"/>
  <c r="AV369" i="3" s="1"/>
  <c r="AI369" i="3"/>
  <c r="AW369" i="3" s="1"/>
  <c r="AK369" i="3"/>
  <c r="BL185" i="3" l="1"/>
  <c r="BM369" i="3"/>
  <c r="BM370" i="3"/>
  <c r="T371" i="3"/>
  <c r="AI371" i="3"/>
  <c r="AW371" i="3" s="1"/>
  <c r="AJ371" i="3"/>
  <c r="AX371" i="3" s="1"/>
  <c r="AH371" i="3"/>
  <c r="AV371" i="3" s="1"/>
  <c r="AK371" i="3"/>
  <c r="T372" i="3"/>
  <c r="AJ372" i="3"/>
  <c r="AX372" i="3" s="1"/>
  <c r="AH372" i="3"/>
  <c r="AV372" i="3" s="1"/>
  <c r="AI372" i="3"/>
  <c r="AW372" i="3" s="1"/>
  <c r="AK372" i="3"/>
  <c r="V373" i="3"/>
  <c r="AY373" i="3" s="1"/>
  <c r="V374" i="3"/>
  <c r="AY374" i="3" s="1"/>
  <c r="BL186" i="3" l="1"/>
  <c r="BK94" i="3" s="1"/>
  <c r="BJ48" i="3" s="1"/>
  <c r="BI25" i="3" s="1"/>
  <c r="BM372" i="3"/>
  <c r="BM371" i="3"/>
  <c r="T374" i="3"/>
  <c r="AK374" i="3"/>
  <c r="AJ374" i="3"/>
  <c r="AX374" i="3" s="1"/>
  <c r="AH374" i="3"/>
  <c r="AV374" i="3" s="1"/>
  <c r="AI374" i="3"/>
  <c r="AW374" i="3" s="1"/>
  <c r="V375" i="3"/>
  <c r="AY375" i="3" s="1"/>
  <c r="V376" i="3"/>
  <c r="AY376" i="3" s="1"/>
  <c r="T373" i="3"/>
  <c r="AK373" i="3"/>
  <c r="AI373" i="3"/>
  <c r="AW373" i="3" s="1"/>
  <c r="AJ373" i="3"/>
  <c r="AX373" i="3" s="1"/>
  <c r="AH373" i="3"/>
  <c r="AV373" i="3" s="1"/>
  <c r="BL187" i="3" l="1"/>
  <c r="BM373" i="3"/>
  <c r="BM374" i="3"/>
  <c r="T375" i="3"/>
  <c r="AH375" i="3"/>
  <c r="AV375" i="3" s="1"/>
  <c r="AI375" i="3"/>
  <c r="AW375" i="3" s="1"/>
  <c r="AJ375" i="3"/>
  <c r="AX375" i="3" s="1"/>
  <c r="AK375" i="3"/>
  <c r="T376" i="3"/>
  <c r="AH376" i="3"/>
  <c r="AV376" i="3" s="1"/>
  <c r="AI376" i="3"/>
  <c r="AW376" i="3" s="1"/>
  <c r="AJ376" i="3"/>
  <c r="AX376" i="3" s="1"/>
  <c r="AK376" i="3"/>
  <c r="V378" i="3"/>
  <c r="AY378" i="3" s="1"/>
  <c r="V377" i="3"/>
  <c r="AY377" i="3" s="1"/>
  <c r="BL188" i="3" l="1"/>
  <c r="BK95" i="3" s="1"/>
  <c r="BM376" i="3"/>
  <c r="BM375" i="3"/>
  <c r="T378" i="3"/>
  <c r="AJ378" i="3"/>
  <c r="AX378" i="3" s="1"/>
  <c r="AH378" i="3"/>
  <c r="AV378" i="3" s="1"/>
  <c r="AI378" i="3"/>
  <c r="AW378" i="3" s="1"/>
  <c r="AK378" i="3"/>
  <c r="V379" i="3"/>
  <c r="AY379" i="3" s="1"/>
  <c r="V380" i="3"/>
  <c r="AY380" i="3" s="1"/>
  <c r="T377" i="3"/>
  <c r="AI377" i="3"/>
  <c r="AW377" i="3" s="1"/>
  <c r="AH377" i="3"/>
  <c r="AV377" i="3" s="1"/>
  <c r="AJ377" i="3"/>
  <c r="AX377" i="3" s="1"/>
  <c r="AK377" i="3"/>
  <c r="BL189" i="3" l="1"/>
  <c r="BM377" i="3"/>
  <c r="BM378" i="3"/>
  <c r="T380" i="3"/>
  <c r="AH380" i="3"/>
  <c r="AV380" i="3" s="1"/>
  <c r="AI380" i="3"/>
  <c r="AW380" i="3" s="1"/>
  <c r="AJ380" i="3"/>
  <c r="AX380" i="3" s="1"/>
  <c r="AK380" i="3"/>
  <c r="V382" i="3"/>
  <c r="AY382" i="3" s="1"/>
  <c r="V381" i="3"/>
  <c r="AY381" i="3" s="1"/>
  <c r="T379" i="3"/>
  <c r="AJ379" i="3"/>
  <c r="AX379" i="3" s="1"/>
  <c r="AH379" i="3"/>
  <c r="AV379" i="3" s="1"/>
  <c r="AI379" i="3"/>
  <c r="AW379" i="3" s="1"/>
  <c r="AK379" i="3"/>
  <c r="BL190" i="3" l="1"/>
  <c r="BK96" i="3" s="1"/>
  <c r="BJ49" i="3" s="1"/>
  <c r="BM379" i="3"/>
  <c r="BM380" i="3"/>
  <c r="T382" i="3"/>
  <c r="AK382" i="3"/>
  <c r="AH382" i="3"/>
  <c r="AV382" i="3" s="1"/>
  <c r="AI382" i="3"/>
  <c r="AW382" i="3" s="1"/>
  <c r="AJ382" i="3"/>
  <c r="AX382" i="3" s="1"/>
  <c r="V384" i="3"/>
  <c r="AY384" i="3" s="1"/>
  <c r="V383" i="3"/>
  <c r="AY383" i="3" s="1"/>
  <c r="T381" i="3"/>
  <c r="AI381" i="3"/>
  <c r="AW381" i="3" s="1"/>
  <c r="AK381" i="3"/>
  <c r="AH381" i="3"/>
  <c r="AV381" i="3" s="1"/>
  <c r="AJ381" i="3"/>
  <c r="AX381" i="3" s="1"/>
  <c r="BL191" i="3" l="1"/>
  <c r="BM381" i="3"/>
  <c r="BM382" i="3"/>
  <c r="T383" i="3"/>
  <c r="AI383" i="3"/>
  <c r="AW383" i="3" s="1"/>
  <c r="AJ383" i="3"/>
  <c r="AX383" i="3" s="1"/>
  <c r="AH383" i="3"/>
  <c r="AV383" i="3" s="1"/>
  <c r="AK383" i="3"/>
  <c r="T384" i="3"/>
  <c r="AH384" i="3"/>
  <c r="AV384" i="3" s="1"/>
  <c r="AI384" i="3"/>
  <c r="AW384" i="3" s="1"/>
  <c r="AJ384" i="3"/>
  <c r="AX384" i="3" s="1"/>
  <c r="AK384" i="3"/>
  <c r="V386" i="3"/>
  <c r="AY386" i="3" s="1"/>
  <c r="V385" i="3"/>
  <c r="AY385" i="3" s="1"/>
  <c r="BL192" i="3" l="1"/>
  <c r="BK97" i="3" s="1"/>
  <c r="BM384" i="3"/>
  <c r="BM383" i="3"/>
  <c r="T386" i="3"/>
  <c r="AJ386" i="3"/>
  <c r="AX386" i="3" s="1"/>
  <c r="AH386" i="3"/>
  <c r="AV386" i="3" s="1"/>
  <c r="AI386" i="3"/>
  <c r="AW386" i="3" s="1"/>
  <c r="AK386" i="3"/>
  <c r="V387" i="3"/>
  <c r="AY387" i="3" s="1"/>
  <c r="V388" i="3"/>
  <c r="AY388" i="3" s="1"/>
  <c r="T385" i="3"/>
  <c r="AI385" i="3"/>
  <c r="AW385" i="3" s="1"/>
  <c r="AH385" i="3"/>
  <c r="AV385" i="3" s="1"/>
  <c r="AJ385" i="3"/>
  <c r="AX385" i="3" s="1"/>
  <c r="AK385" i="3"/>
  <c r="BL193" i="3" l="1"/>
  <c r="BM385" i="3"/>
  <c r="BM386" i="3"/>
  <c r="T388" i="3"/>
  <c r="AH388" i="3"/>
  <c r="AV388" i="3" s="1"/>
  <c r="AJ388" i="3"/>
  <c r="AX388" i="3" s="1"/>
  <c r="AI388" i="3"/>
  <c r="AW388" i="3" s="1"/>
  <c r="AK388" i="3"/>
  <c r="V389" i="3"/>
  <c r="AY389" i="3" s="1"/>
  <c r="V390" i="3"/>
  <c r="AY390" i="3" s="1"/>
  <c r="T387" i="3"/>
  <c r="AH387" i="3"/>
  <c r="AV387" i="3" s="1"/>
  <c r="AI387" i="3"/>
  <c r="AW387" i="3" s="1"/>
  <c r="AJ387" i="3"/>
  <c r="AX387" i="3" s="1"/>
  <c r="AK387" i="3"/>
  <c r="BL194" i="3" l="1"/>
  <c r="BK98" i="3" s="1"/>
  <c r="BJ50" i="3" s="1"/>
  <c r="BI26" i="3" s="1"/>
  <c r="BH14" i="3" s="1"/>
  <c r="BG8" i="3" s="1"/>
  <c r="BF5" i="3" s="1"/>
  <c r="BM387" i="3"/>
  <c r="BM388" i="3"/>
  <c r="T389" i="3"/>
  <c r="AI389" i="3"/>
  <c r="AW389" i="3" s="1"/>
  <c r="AH389" i="3"/>
  <c r="AV389" i="3" s="1"/>
  <c r="AJ389" i="3"/>
  <c r="AX389" i="3" s="1"/>
  <c r="AK389" i="3"/>
  <c r="T390" i="3"/>
  <c r="AI390" i="3"/>
  <c r="AW390" i="3" s="1"/>
  <c r="AH390" i="3"/>
  <c r="AV390" i="3" s="1"/>
  <c r="AJ390" i="3"/>
  <c r="AX390" i="3" s="1"/>
  <c r="AK390" i="3"/>
  <c r="V391" i="3"/>
  <c r="AY391" i="3" s="1"/>
  <c r="V392" i="3"/>
  <c r="AY392" i="3" s="1"/>
  <c r="BL195" i="3" l="1"/>
  <c r="BM390" i="3"/>
  <c r="BM389" i="3"/>
  <c r="T392" i="3"/>
  <c r="AJ392" i="3"/>
  <c r="AX392" i="3" s="1"/>
  <c r="AH392" i="3"/>
  <c r="AV392" i="3" s="1"/>
  <c r="AI392" i="3"/>
  <c r="AW392" i="3" s="1"/>
  <c r="AK392" i="3"/>
  <c r="V394" i="3"/>
  <c r="AY394" i="3" s="1"/>
  <c r="V393" i="3"/>
  <c r="AY393" i="3" s="1"/>
  <c r="T391" i="3"/>
  <c r="AI391" i="3"/>
  <c r="AW391" i="3" s="1"/>
  <c r="AJ391" i="3"/>
  <c r="AX391" i="3" s="1"/>
  <c r="AH391" i="3"/>
  <c r="AV391" i="3" s="1"/>
  <c r="AK391" i="3"/>
  <c r="BL196" i="3" l="1"/>
  <c r="BK99" i="3" s="1"/>
  <c r="BM391" i="3"/>
  <c r="BM392" i="3"/>
  <c r="T393" i="3"/>
  <c r="AI393" i="3"/>
  <c r="AW393" i="3" s="1"/>
  <c r="AJ393" i="3"/>
  <c r="AX393" i="3" s="1"/>
  <c r="AH393" i="3"/>
  <c r="AV393" i="3" s="1"/>
  <c r="AK393" i="3"/>
  <c r="T394" i="3"/>
  <c r="AH394" i="3"/>
  <c r="AV394" i="3" s="1"/>
  <c r="AI394" i="3"/>
  <c r="AW394" i="3" s="1"/>
  <c r="AJ394" i="3"/>
  <c r="AX394" i="3" s="1"/>
  <c r="AK394" i="3"/>
  <c r="V395" i="3"/>
  <c r="AY395" i="3" s="1"/>
  <c r="V396" i="3"/>
  <c r="AY396" i="3" s="1"/>
  <c r="BL197" i="3" l="1"/>
  <c r="BM394" i="3"/>
  <c r="BM393" i="3"/>
  <c r="BL198" i="3" s="1"/>
  <c r="T395" i="3"/>
  <c r="AI395" i="3"/>
  <c r="AW395" i="3" s="1"/>
  <c r="AH395" i="3"/>
  <c r="AV395" i="3" s="1"/>
  <c r="AJ395" i="3"/>
  <c r="AX395" i="3" s="1"/>
  <c r="AK395" i="3"/>
  <c r="T396" i="3"/>
  <c r="AJ396" i="3"/>
  <c r="AX396" i="3" s="1"/>
  <c r="AH396" i="3"/>
  <c r="AV396" i="3" s="1"/>
  <c r="AI396" i="3"/>
  <c r="AW396" i="3" s="1"/>
  <c r="AK396" i="3"/>
  <c r="V398" i="3"/>
  <c r="AY398" i="3" s="1"/>
  <c r="V397" i="3"/>
  <c r="AY397" i="3" s="1"/>
  <c r="BK100" i="3" l="1"/>
  <c r="BJ51" i="3" s="1"/>
  <c r="BM396" i="3"/>
  <c r="BM395" i="3"/>
  <c r="T397" i="3"/>
  <c r="AH397" i="3"/>
  <c r="AV397" i="3" s="1"/>
  <c r="AI397" i="3"/>
  <c r="AW397" i="3" s="1"/>
  <c r="AJ397" i="3"/>
  <c r="AX397" i="3" s="1"/>
  <c r="AK397" i="3"/>
  <c r="T398" i="3"/>
  <c r="AH398" i="3"/>
  <c r="AV398" i="3" s="1"/>
  <c r="AJ398" i="3"/>
  <c r="AX398" i="3" s="1"/>
  <c r="AI398" i="3"/>
  <c r="AW398" i="3" s="1"/>
  <c r="AK398" i="3"/>
  <c r="V399" i="3"/>
  <c r="AY399" i="3" s="1"/>
  <c r="V400" i="3"/>
  <c r="AY400" i="3" s="1"/>
  <c r="BL199" i="3" l="1"/>
  <c r="BM398" i="3"/>
  <c r="BM397" i="3"/>
  <c r="T400" i="3"/>
  <c r="AJ400" i="3"/>
  <c r="AX400" i="3" s="1"/>
  <c r="AI400" i="3"/>
  <c r="AW400" i="3" s="1"/>
  <c r="AH400" i="3"/>
  <c r="AV400" i="3" s="1"/>
  <c r="AK400" i="3"/>
  <c r="V401" i="3"/>
  <c r="AY401" i="3" s="1"/>
  <c r="V402" i="3"/>
  <c r="AY402" i="3" s="1"/>
  <c r="T399" i="3"/>
  <c r="AI399" i="3"/>
  <c r="AW399" i="3" s="1"/>
  <c r="AH399" i="3"/>
  <c r="AV399" i="3" s="1"/>
  <c r="AJ399" i="3"/>
  <c r="AX399" i="3" s="1"/>
  <c r="AK399" i="3"/>
  <c r="BL200" i="3" l="1"/>
  <c r="BK101" i="3" s="1"/>
  <c r="BM399" i="3"/>
  <c r="BM400" i="3"/>
  <c r="T402" i="3"/>
  <c r="AH402" i="3"/>
  <c r="AV402" i="3" s="1"/>
  <c r="AI402" i="3"/>
  <c r="AW402" i="3" s="1"/>
  <c r="AJ402" i="3"/>
  <c r="AX402" i="3" s="1"/>
  <c r="AK402" i="3"/>
  <c r="V403" i="3"/>
  <c r="AY403" i="3" s="1"/>
  <c r="V404" i="3"/>
  <c r="AY404" i="3" s="1"/>
  <c r="T401" i="3"/>
  <c r="AH401" i="3"/>
  <c r="AV401" i="3" s="1"/>
  <c r="AI401" i="3"/>
  <c r="AW401" i="3" s="1"/>
  <c r="AJ401" i="3"/>
  <c r="AX401" i="3" s="1"/>
  <c r="AK401" i="3"/>
  <c r="BL201" i="3" l="1"/>
  <c r="BM401" i="3"/>
  <c r="BM402" i="3"/>
  <c r="T404" i="3"/>
  <c r="AJ404" i="3"/>
  <c r="AX404" i="3" s="1"/>
  <c r="AH404" i="3"/>
  <c r="AV404" i="3" s="1"/>
  <c r="AI404" i="3"/>
  <c r="AW404" i="3" s="1"/>
  <c r="AK404" i="3"/>
  <c r="V405" i="3"/>
  <c r="AY405" i="3" s="1"/>
  <c r="V406" i="3"/>
  <c r="AY406" i="3" s="1"/>
  <c r="T403" i="3"/>
  <c r="AI403" i="3"/>
  <c r="AW403" i="3" s="1"/>
  <c r="AH403" i="3"/>
  <c r="AV403" i="3" s="1"/>
  <c r="AJ403" i="3"/>
  <c r="AX403" i="3" s="1"/>
  <c r="AK403" i="3"/>
  <c r="BL202" i="3" l="1"/>
  <c r="BK102" i="3" s="1"/>
  <c r="BJ52" i="3" s="1"/>
  <c r="BI27" i="3" s="1"/>
  <c r="BM403" i="3"/>
  <c r="BM404" i="3"/>
  <c r="T406" i="3"/>
  <c r="AH406" i="3"/>
  <c r="AV406" i="3" s="1"/>
  <c r="AI406" i="3"/>
  <c r="AW406" i="3" s="1"/>
  <c r="AJ406" i="3"/>
  <c r="AX406" i="3" s="1"/>
  <c r="AK406" i="3"/>
  <c r="V408" i="3"/>
  <c r="AY408" i="3" s="1"/>
  <c r="V407" i="3"/>
  <c r="AY407" i="3" s="1"/>
  <c r="T405" i="3"/>
  <c r="AJ405" i="3"/>
  <c r="AX405" i="3" s="1"/>
  <c r="AH405" i="3"/>
  <c r="AV405" i="3" s="1"/>
  <c r="AI405" i="3"/>
  <c r="AW405" i="3" s="1"/>
  <c r="AK405" i="3"/>
  <c r="BL203" i="3" l="1"/>
  <c r="BM405" i="3"/>
  <c r="BM406" i="3"/>
  <c r="T408" i="3"/>
  <c r="AJ408" i="3"/>
  <c r="AX408" i="3" s="1"/>
  <c r="AH408" i="3"/>
  <c r="AV408" i="3" s="1"/>
  <c r="AI408" i="3"/>
  <c r="AW408" i="3" s="1"/>
  <c r="AK408" i="3"/>
  <c r="V409" i="3"/>
  <c r="AY409" i="3" s="1"/>
  <c r="V410" i="3"/>
  <c r="AY410" i="3" s="1"/>
  <c r="T407" i="3"/>
  <c r="AI407" i="3"/>
  <c r="AW407" i="3" s="1"/>
  <c r="AJ407" i="3"/>
  <c r="AX407" i="3" s="1"/>
  <c r="AH407" i="3"/>
  <c r="AV407" i="3" s="1"/>
  <c r="AK407" i="3"/>
  <c r="BL204" i="3" l="1"/>
  <c r="BK103" i="3" s="1"/>
  <c r="BM407" i="3"/>
  <c r="BM408" i="3"/>
  <c r="T410" i="3"/>
  <c r="AH410" i="3"/>
  <c r="AV410" i="3" s="1"/>
  <c r="AI410" i="3"/>
  <c r="AW410" i="3" s="1"/>
  <c r="AJ410" i="3"/>
  <c r="AX410" i="3" s="1"/>
  <c r="AK410" i="3"/>
  <c r="V411" i="3"/>
  <c r="AY411" i="3" s="1"/>
  <c r="V412" i="3"/>
  <c r="AY412" i="3" s="1"/>
  <c r="T409" i="3"/>
  <c r="AI409" i="3"/>
  <c r="AW409" i="3" s="1"/>
  <c r="AJ409" i="3"/>
  <c r="AX409" i="3" s="1"/>
  <c r="AH409" i="3"/>
  <c r="AV409" i="3" s="1"/>
  <c r="AK409" i="3"/>
  <c r="BL205" i="3" l="1"/>
  <c r="BM409" i="3"/>
  <c r="BM410" i="3"/>
  <c r="T412" i="3"/>
  <c r="AJ412" i="3"/>
  <c r="AX412" i="3" s="1"/>
  <c r="AH412" i="3"/>
  <c r="AV412" i="3" s="1"/>
  <c r="AI412" i="3"/>
  <c r="AW412" i="3" s="1"/>
  <c r="AK412" i="3"/>
  <c r="V413" i="3"/>
  <c r="AY413" i="3" s="1"/>
  <c r="V414" i="3"/>
  <c r="AY414" i="3" s="1"/>
  <c r="T411" i="3"/>
  <c r="AI411" i="3"/>
  <c r="AW411" i="3" s="1"/>
  <c r="AH411" i="3"/>
  <c r="AV411" i="3" s="1"/>
  <c r="AJ411" i="3"/>
  <c r="AX411" i="3" s="1"/>
  <c r="AK411" i="3"/>
  <c r="BL206" i="3" l="1"/>
  <c r="BK104" i="3" s="1"/>
  <c r="BJ53" i="3" s="1"/>
  <c r="BM411" i="3"/>
  <c r="BM412" i="3"/>
  <c r="T414" i="3"/>
  <c r="AH414" i="3"/>
  <c r="AV414" i="3" s="1"/>
  <c r="AK414" i="3"/>
  <c r="AI414" i="3"/>
  <c r="AW414" i="3" s="1"/>
  <c r="AJ414" i="3"/>
  <c r="AX414" i="3" s="1"/>
  <c r="V416" i="3"/>
  <c r="AY416" i="3" s="1"/>
  <c r="V415" i="3"/>
  <c r="AY415" i="3" s="1"/>
  <c r="T413" i="3"/>
  <c r="AH413" i="3"/>
  <c r="AV413" i="3" s="1"/>
  <c r="AI413" i="3"/>
  <c r="AW413" i="3" s="1"/>
  <c r="AK413" i="3"/>
  <c r="AJ413" i="3"/>
  <c r="AX413" i="3" s="1"/>
  <c r="BL207" i="3" l="1"/>
  <c r="BM413" i="3"/>
  <c r="BM414" i="3"/>
  <c r="T415" i="3"/>
  <c r="AI415" i="3"/>
  <c r="AW415" i="3" s="1"/>
  <c r="AH415" i="3"/>
  <c r="AV415" i="3" s="1"/>
  <c r="AJ415" i="3"/>
  <c r="AX415" i="3" s="1"/>
  <c r="AK415" i="3"/>
  <c r="T416" i="3"/>
  <c r="AJ416" i="3"/>
  <c r="AX416" i="3" s="1"/>
  <c r="AI416" i="3"/>
  <c r="AW416" i="3" s="1"/>
  <c r="AH416" i="3"/>
  <c r="AV416" i="3" s="1"/>
  <c r="AK416" i="3"/>
  <c r="V417" i="3"/>
  <c r="AY417" i="3" s="1"/>
  <c r="V418" i="3"/>
  <c r="AY418" i="3" s="1"/>
  <c r="BL208" i="3" l="1"/>
  <c r="BK105" i="3" s="1"/>
  <c r="BM416" i="3"/>
  <c r="BM415" i="3"/>
  <c r="BL209" i="3" s="1"/>
  <c r="T417" i="3"/>
  <c r="AK417" i="3"/>
  <c r="AH417" i="3"/>
  <c r="AV417" i="3" s="1"/>
  <c r="AI417" i="3"/>
  <c r="AW417" i="3" s="1"/>
  <c r="AJ417" i="3"/>
  <c r="AX417" i="3" s="1"/>
  <c r="T418" i="3"/>
  <c r="AK418" i="3"/>
  <c r="AH418" i="3"/>
  <c r="AV418" i="3" s="1"/>
  <c r="AI418" i="3"/>
  <c r="AW418" i="3" s="1"/>
  <c r="AJ418" i="3"/>
  <c r="AX418" i="3" s="1"/>
  <c r="V420" i="3"/>
  <c r="AY420" i="3" s="1"/>
  <c r="V419" i="3"/>
  <c r="AY419" i="3" s="1"/>
  <c r="BM418" i="3" l="1"/>
  <c r="BM417" i="3"/>
  <c r="T420" i="3"/>
  <c r="AK420" i="3"/>
  <c r="AJ420" i="3"/>
  <c r="AX420" i="3" s="1"/>
  <c r="AH420" i="3"/>
  <c r="AV420" i="3" s="1"/>
  <c r="AI420" i="3"/>
  <c r="AW420" i="3" s="1"/>
  <c r="V421" i="3"/>
  <c r="AY421" i="3" s="1"/>
  <c r="V422" i="3"/>
  <c r="AY422" i="3" s="1"/>
  <c r="T419" i="3"/>
  <c r="AK419" i="3"/>
  <c r="AI419" i="3"/>
  <c r="AW419" i="3" s="1"/>
  <c r="AJ419" i="3"/>
  <c r="AX419" i="3" s="1"/>
  <c r="AH419" i="3"/>
  <c r="AV419" i="3" s="1"/>
  <c r="BL210" i="3" l="1"/>
  <c r="BK106" i="3" s="1"/>
  <c r="BJ54" i="3" s="1"/>
  <c r="BI28" i="3" s="1"/>
  <c r="BH15" i="3" s="1"/>
  <c r="BM420" i="3"/>
  <c r="BM419" i="3"/>
  <c r="T422" i="3"/>
  <c r="AH422" i="3"/>
  <c r="AV422" i="3" s="1"/>
  <c r="AI422" i="3"/>
  <c r="AW422" i="3" s="1"/>
  <c r="AK422" i="3"/>
  <c r="AJ422" i="3"/>
  <c r="AX422" i="3" s="1"/>
  <c r="V424" i="3"/>
  <c r="AY424" i="3" s="1"/>
  <c r="V423" i="3"/>
  <c r="AY423" i="3" s="1"/>
  <c r="T421" i="3"/>
  <c r="AH421" i="3"/>
  <c r="AV421" i="3" s="1"/>
  <c r="AI421" i="3"/>
  <c r="AW421" i="3" s="1"/>
  <c r="AK421" i="3"/>
  <c r="AJ421" i="3"/>
  <c r="AX421" i="3" s="1"/>
  <c r="BL211" i="3" l="1"/>
  <c r="BM422" i="3"/>
  <c r="BM421" i="3"/>
  <c r="T423" i="3"/>
  <c r="AI423" i="3"/>
  <c r="AW423" i="3" s="1"/>
  <c r="AH423" i="3"/>
  <c r="AV423" i="3" s="1"/>
  <c r="AJ423" i="3"/>
  <c r="AX423" i="3" s="1"/>
  <c r="AK423" i="3"/>
  <c r="T424" i="3"/>
  <c r="AJ424" i="3"/>
  <c r="AX424" i="3" s="1"/>
  <c r="AH424" i="3"/>
  <c r="AV424" i="3" s="1"/>
  <c r="AI424" i="3"/>
  <c r="AW424" i="3" s="1"/>
  <c r="AK424" i="3"/>
  <c r="V425" i="3"/>
  <c r="AY425" i="3" s="1"/>
  <c r="V426" i="3"/>
  <c r="AY426" i="3" s="1"/>
  <c r="BL212" i="3" l="1"/>
  <c r="BK107" i="3" s="1"/>
  <c r="BM424" i="3"/>
  <c r="BM423" i="3"/>
  <c r="T425" i="3"/>
  <c r="AJ425" i="3"/>
  <c r="AX425" i="3" s="1"/>
  <c r="AH425" i="3"/>
  <c r="AV425" i="3" s="1"/>
  <c r="AI425" i="3"/>
  <c r="AW425" i="3" s="1"/>
  <c r="AK425" i="3"/>
  <c r="T426" i="3"/>
  <c r="AH426" i="3"/>
  <c r="AV426" i="3" s="1"/>
  <c r="AI426" i="3"/>
  <c r="AW426" i="3" s="1"/>
  <c r="AJ426" i="3"/>
  <c r="AX426" i="3" s="1"/>
  <c r="AK426" i="3"/>
  <c r="V428" i="3"/>
  <c r="AY428" i="3" s="1"/>
  <c r="V427" i="3"/>
  <c r="AY427" i="3" s="1"/>
  <c r="BL213" i="3" l="1"/>
  <c r="BM426" i="3"/>
  <c r="BM425" i="3"/>
  <c r="T427" i="3"/>
  <c r="AI427" i="3"/>
  <c r="AW427" i="3" s="1"/>
  <c r="AJ427" i="3"/>
  <c r="AX427" i="3" s="1"/>
  <c r="AH427" i="3"/>
  <c r="AV427" i="3" s="1"/>
  <c r="AK427" i="3"/>
  <c r="T428" i="3"/>
  <c r="AJ428" i="3"/>
  <c r="AX428" i="3" s="1"/>
  <c r="AH428" i="3"/>
  <c r="AV428" i="3" s="1"/>
  <c r="AI428" i="3"/>
  <c r="AW428" i="3" s="1"/>
  <c r="AK428" i="3"/>
  <c r="V429" i="3"/>
  <c r="AY429" i="3" s="1"/>
  <c r="V430" i="3"/>
  <c r="AY430" i="3" s="1"/>
  <c r="BL214" i="3" l="1"/>
  <c r="BK108" i="3" s="1"/>
  <c r="BJ55" i="3" s="1"/>
  <c r="BM428" i="3"/>
  <c r="BM427" i="3"/>
  <c r="T429" i="3"/>
  <c r="AI429" i="3"/>
  <c r="AW429" i="3" s="1"/>
  <c r="AJ429" i="3"/>
  <c r="AX429" i="3" s="1"/>
  <c r="AH429" i="3"/>
  <c r="AV429" i="3" s="1"/>
  <c r="AK429" i="3"/>
  <c r="T430" i="3"/>
  <c r="AH430" i="3"/>
  <c r="AV430" i="3" s="1"/>
  <c r="AI430" i="3"/>
  <c r="AW430" i="3" s="1"/>
  <c r="AJ430" i="3"/>
  <c r="AX430" i="3" s="1"/>
  <c r="AK430" i="3"/>
  <c r="V432" i="3"/>
  <c r="AY432" i="3" s="1"/>
  <c r="V431" i="3"/>
  <c r="AY431" i="3" s="1"/>
  <c r="BL215" i="3" l="1"/>
  <c r="BM430" i="3"/>
  <c r="BM429" i="3"/>
  <c r="BL216" i="3" s="1"/>
  <c r="T431" i="3"/>
  <c r="AI431" i="3"/>
  <c r="AW431" i="3" s="1"/>
  <c r="AH431" i="3"/>
  <c r="AV431" i="3" s="1"/>
  <c r="AJ431" i="3"/>
  <c r="AX431" i="3" s="1"/>
  <c r="AK431" i="3"/>
  <c r="T432" i="3"/>
  <c r="AJ432" i="3"/>
  <c r="AX432" i="3" s="1"/>
  <c r="AH432" i="3"/>
  <c r="AV432" i="3" s="1"/>
  <c r="AI432" i="3"/>
  <c r="AW432" i="3" s="1"/>
  <c r="AK432" i="3"/>
  <c r="V433" i="3"/>
  <c r="AY433" i="3" s="1"/>
  <c r="V434" i="3"/>
  <c r="AY434" i="3" s="1"/>
  <c r="BK109" i="3" l="1"/>
  <c r="BM432" i="3"/>
  <c r="BM431" i="3"/>
  <c r="T433" i="3"/>
  <c r="AH433" i="3"/>
  <c r="AV433" i="3" s="1"/>
  <c r="AI433" i="3"/>
  <c r="AW433" i="3" s="1"/>
  <c r="AJ433" i="3"/>
  <c r="AX433" i="3" s="1"/>
  <c r="AK433" i="3"/>
  <c r="T434" i="3"/>
  <c r="AH434" i="3"/>
  <c r="AV434" i="3" s="1"/>
  <c r="AJ434" i="3"/>
  <c r="AX434" i="3" s="1"/>
  <c r="AI434" i="3"/>
  <c r="AW434" i="3" s="1"/>
  <c r="AK434" i="3"/>
  <c r="V436" i="3"/>
  <c r="AY436" i="3" s="1"/>
  <c r="V435" i="3"/>
  <c r="AY435" i="3" s="1"/>
  <c r="BL217" i="3" l="1"/>
  <c r="BM434" i="3"/>
  <c r="BM433" i="3"/>
  <c r="T436" i="3"/>
  <c r="AJ436" i="3"/>
  <c r="AX436" i="3" s="1"/>
  <c r="AI436" i="3"/>
  <c r="AW436" i="3" s="1"/>
  <c r="AH436" i="3"/>
  <c r="AV436" i="3" s="1"/>
  <c r="AK436" i="3"/>
  <c r="V437" i="3"/>
  <c r="AY437" i="3" s="1"/>
  <c r="V438" i="3"/>
  <c r="AY438" i="3" s="1"/>
  <c r="T435" i="3"/>
  <c r="AI435" i="3"/>
  <c r="AW435" i="3" s="1"/>
  <c r="AH435" i="3"/>
  <c r="AV435" i="3" s="1"/>
  <c r="AJ435" i="3"/>
  <c r="AX435" i="3" s="1"/>
  <c r="AK435" i="3"/>
  <c r="BL218" i="3" l="1"/>
  <c r="BK110" i="3" s="1"/>
  <c r="BJ56" i="3" s="1"/>
  <c r="BI29" i="3" s="1"/>
  <c r="BM435" i="3"/>
  <c r="BM436" i="3"/>
  <c r="T438" i="3"/>
  <c r="AK438" i="3"/>
  <c r="AH438" i="3"/>
  <c r="AV438" i="3" s="1"/>
  <c r="AI438" i="3"/>
  <c r="AW438" i="3" s="1"/>
  <c r="AJ438" i="3"/>
  <c r="AX438" i="3" s="1"/>
  <c r="V440" i="3"/>
  <c r="AY440" i="3" s="1"/>
  <c r="V439" i="3"/>
  <c r="AY439" i="3" s="1"/>
  <c r="T437" i="3"/>
  <c r="AK437" i="3"/>
  <c r="AH437" i="3"/>
  <c r="AV437" i="3" s="1"/>
  <c r="AI437" i="3"/>
  <c r="AW437" i="3" s="1"/>
  <c r="AJ437" i="3"/>
  <c r="AX437" i="3" s="1"/>
  <c r="BL219" i="3" l="1"/>
  <c r="BM438" i="3"/>
  <c r="BM437" i="3"/>
  <c r="T439" i="3"/>
  <c r="AI439" i="3"/>
  <c r="AW439" i="3" s="1"/>
  <c r="AJ439" i="3"/>
  <c r="AX439" i="3" s="1"/>
  <c r="AH439" i="3"/>
  <c r="AV439" i="3" s="1"/>
  <c r="AK439" i="3"/>
  <c r="T440" i="3"/>
  <c r="AH440" i="3"/>
  <c r="AV440" i="3" s="1"/>
  <c r="AI440" i="3"/>
  <c r="AW440" i="3" s="1"/>
  <c r="AJ440" i="3"/>
  <c r="AX440" i="3" s="1"/>
  <c r="AK440" i="3"/>
  <c r="V442" i="3"/>
  <c r="AY442" i="3" s="1"/>
  <c r="V441" i="3"/>
  <c r="AY441" i="3" s="1"/>
  <c r="BL220" i="3" l="1"/>
  <c r="BK111" i="3" s="1"/>
  <c r="BM440" i="3"/>
  <c r="BM439" i="3"/>
  <c r="BL221" i="3" s="1"/>
  <c r="T441" i="3"/>
  <c r="AI441" i="3"/>
  <c r="AW441" i="3" s="1"/>
  <c r="AH441" i="3"/>
  <c r="AV441" i="3" s="1"/>
  <c r="AJ441" i="3"/>
  <c r="AX441" i="3" s="1"/>
  <c r="AK441" i="3"/>
  <c r="T442" i="3"/>
  <c r="AI442" i="3"/>
  <c r="AW442" i="3" s="1"/>
  <c r="AJ442" i="3"/>
  <c r="AX442" i="3" s="1"/>
  <c r="AK442" i="3"/>
  <c r="AH442" i="3"/>
  <c r="AV442" i="3" s="1"/>
  <c r="V444" i="3"/>
  <c r="AY444" i="3" s="1"/>
  <c r="V443" i="3"/>
  <c r="AY443" i="3" s="1"/>
  <c r="BM442" i="3" l="1"/>
  <c r="BM441" i="3"/>
  <c r="T443" i="3"/>
  <c r="AI443" i="3"/>
  <c r="AW443" i="3" s="1"/>
  <c r="AK443" i="3"/>
  <c r="AH443" i="3"/>
  <c r="AV443" i="3" s="1"/>
  <c r="AJ443" i="3"/>
  <c r="AX443" i="3" s="1"/>
  <c r="T444" i="3"/>
  <c r="AI444" i="3"/>
  <c r="AW444" i="3" s="1"/>
  <c r="AH444" i="3"/>
  <c r="AV444" i="3" s="1"/>
  <c r="AJ444" i="3"/>
  <c r="AX444" i="3" s="1"/>
  <c r="AK444" i="3"/>
  <c r="V445" i="3"/>
  <c r="AY445" i="3" s="1"/>
  <c r="V446" i="3"/>
  <c r="AY446" i="3" s="1"/>
  <c r="BL222" i="3" l="1"/>
  <c r="BK112" i="3" s="1"/>
  <c r="BJ57" i="3" s="1"/>
  <c r="BM443" i="3"/>
  <c r="BM444" i="3"/>
  <c r="T446" i="3"/>
  <c r="AK446" i="3"/>
  <c r="AH446" i="3"/>
  <c r="AV446" i="3" s="1"/>
  <c r="AI446" i="3"/>
  <c r="AW446" i="3" s="1"/>
  <c r="AJ446" i="3"/>
  <c r="AX446" i="3" s="1"/>
  <c r="V448" i="3"/>
  <c r="AY448" i="3" s="1"/>
  <c r="V447" i="3"/>
  <c r="AY447" i="3" s="1"/>
  <c r="T445" i="3"/>
  <c r="AI445" i="3"/>
  <c r="AW445" i="3" s="1"/>
  <c r="AH445" i="3"/>
  <c r="AV445" i="3" s="1"/>
  <c r="AK445" i="3"/>
  <c r="AJ445" i="3"/>
  <c r="AX445" i="3" s="1"/>
  <c r="BL223" i="3" l="1"/>
  <c r="BM445" i="3"/>
  <c r="BM446" i="3"/>
  <c r="T447" i="3"/>
  <c r="AH447" i="3"/>
  <c r="AV447" i="3" s="1"/>
  <c r="AI447" i="3"/>
  <c r="AW447" i="3" s="1"/>
  <c r="AJ447" i="3"/>
  <c r="AX447" i="3" s="1"/>
  <c r="AK447" i="3"/>
  <c r="T448" i="3"/>
  <c r="AH448" i="3"/>
  <c r="AV448" i="3" s="1"/>
  <c r="AJ448" i="3"/>
  <c r="AX448" i="3" s="1"/>
  <c r="AI448" i="3"/>
  <c r="AW448" i="3" s="1"/>
  <c r="AK448" i="3"/>
  <c r="V449" i="3"/>
  <c r="AY449" i="3" s="1"/>
  <c r="V450" i="3"/>
  <c r="AY450" i="3" s="1"/>
  <c r="BL224" i="3" l="1"/>
  <c r="BK113" i="3" s="1"/>
  <c r="BM448" i="3"/>
  <c r="BM447" i="3"/>
  <c r="BL225" i="3" s="1"/>
  <c r="T450" i="3"/>
  <c r="AJ450" i="3"/>
  <c r="AX450" i="3" s="1"/>
  <c r="AI450" i="3"/>
  <c r="AW450" i="3" s="1"/>
  <c r="AH450" i="3"/>
  <c r="AV450" i="3" s="1"/>
  <c r="AK450" i="3"/>
  <c r="V451" i="3"/>
  <c r="AY451" i="3" s="1"/>
  <c r="V452" i="3"/>
  <c r="AY452" i="3" s="1"/>
  <c r="T449" i="3"/>
  <c r="AI449" i="3"/>
  <c r="AW449" i="3" s="1"/>
  <c r="AH449" i="3"/>
  <c r="AV449" i="3" s="1"/>
  <c r="AJ449" i="3"/>
  <c r="AX449" i="3" s="1"/>
  <c r="AK449" i="3"/>
  <c r="BM449" i="3" l="1"/>
  <c r="BM450" i="3"/>
  <c r="T452" i="3"/>
  <c r="AH452" i="3"/>
  <c r="AV452" i="3" s="1"/>
  <c r="AI452" i="3"/>
  <c r="AW452" i="3" s="1"/>
  <c r="AJ452" i="3"/>
  <c r="AX452" i="3" s="1"/>
  <c r="AK452" i="3"/>
  <c r="V453" i="3"/>
  <c r="AY453" i="3" s="1"/>
  <c r="V454" i="3"/>
  <c r="AY454" i="3" s="1"/>
  <c r="T451" i="3"/>
  <c r="AH451" i="3"/>
  <c r="AV451" i="3" s="1"/>
  <c r="AI451" i="3"/>
  <c r="AW451" i="3" s="1"/>
  <c r="AJ451" i="3"/>
  <c r="AX451" i="3" s="1"/>
  <c r="AK451" i="3"/>
  <c r="BL226" i="3" l="1"/>
  <c r="BK114" i="3" s="1"/>
  <c r="BJ58" i="3" s="1"/>
  <c r="BI30" i="3" s="1"/>
  <c r="BH16" i="3" s="1"/>
  <c r="BG9" i="3" s="1"/>
  <c r="BM451" i="3"/>
  <c r="BM452" i="3"/>
  <c r="T454" i="3"/>
  <c r="AI454" i="3"/>
  <c r="AW454" i="3" s="1"/>
  <c r="AH454" i="3"/>
  <c r="AV454" i="3" s="1"/>
  <c r="AJ454" i="3"/>
  <c r="AX454" i="3" s="1"/>
  <c r="AK454" i="3"/>
  <c r="V456" i="3"/>
  <c r="AY456" i="3" s="1"/>
  <c r="V455" i="3"/>
  <c r="AY455" i="3" s="1"/>
  <c r="T453" i="3"/>
  <c r="AI453" i="3"/>
  <c r="AW453" i="3" s="1"/>
  <c r="AK453" i="3"/>
  <c r="AH453" i="3"/>
  <c r="AV453" i="3" s="1"/>
  <c r="AJ453" i="3"/>
  <c r="AX453" i="3" s="1"/>
  <c r="BL227" i="3" l="1"/>
  <c r="BM453" i="3"/>
  <c r="BM454" i="3"/>
  <c r="T455" i="3"/>
  <c r="AI455" i="3"/>
  <c r="AW455" i="3" s="1"/>
  <c r="AH455" i="3"/>
  <c r="AV455" i="3" s="1"/>
  <c r="AJ455" i="3"/>
  <c r="AX455" i="3" s="1"/>
  <c r="AK455" i="3"/>
  <c r="T456" i="3"/>
  <c r="AI456" i="3"/>
  <c r="AW456" i="3" s="1"/>
  <c r="AJ456" i="3"/>
  <c r="AX456" i="3" s="1"/>
  <c r="AK456" i="3"/>
  <c r="AH456" i="3"/>
  <c r="AV456" i="3" s="1"/>
  <c r="V457" i="3"/>
  <c r="AY457" i="3" s="1"/>
  <c r="V458" i="3"/>
  <c r="AY458" i="3" s="1"/>
  <c r="BL228" i="3" l="1"/>
  <c r="BK115" i="3" s="1"/>
  <c r="BM456" i="3"/>
  <c r="BM455" i="3"/>
  <c r="T458" i="3"/>
  <c r="AI458" i="3"/>
  <c r="AW458" i="3" s="1"/>
  <c r="AH458" i="3"/>
  <c r="AV458" i="3" s="1"/>
  <c r="AJ458" i="3"/>
  <c r="AX458" i="3" s="1"/>
  <c r="AK458" i="3"/>
  <c r="V460" i="3"/>
  <c r="AY460" i="3" s="1"/>
  <c r="V459" i="3"/>
  <c r="AY459" i="3" s="1"/>
  <c r="T457" i="3"/>
  <c r="AI457" i="3"/>
  <c r="AW457" i="3" s="1"/>
  <c r="AK457" i="3"/>
  <c r="AH457" i="3"/>
  <c r="AV457" i="3" s="1"/>
  <c r="AJ457" i="3"/>
  <c r="AX457" i="3" s="1"/>
  <c r="BL229" i="3" l="1"/>
  <c r="BM457" i="3"/>
  <c r="BM458" i="3"/>
  <c r="T459" i="3"/>
  <c r="AI459" i="3"/>
  <c r="AW459" i="3" s="1"/>
  <c r="AH459" i="3"/>
  <c r="AV459" i="3" s="1"/>
  <c r="AJ459" i="3"/>
  <c r="AX459" i="3" s="1"/>
  <c r="AK459" i="3"/>
  <c r="T460" i="3"/>
  <c r="AI460" i="3"/>
  <c r="AW460" i="3" s="1"/>
  <c r="AJ460" i="3"/>
  <c r="AX460" i="3" s="1"/>
  <c r="AK460" i="3"/>
  <c r="AH460" i="3"/>
  <c r="AV460" i="3" s="1"/>
  <c r="V461" i="3"/>
  <c r="AY461" i="3" s="1"/>
  <c r="V462" i="3"/>
  <c r="AY462" i="3" s="1"/>
  <c r="BL230" i="3" l="1"/>
  <c r="BK116" i="3" s="1"/>
  <c r="BJ59" i="3" s="1"/>
  <c r="BM460" i="3"/>
  <c r="BM459" i="3"/>
  <c r="T461" i="3"/>
  <c r="AI461" i="3"/>
  <c r="AW461" i="3" s="1"/>
  <c r="AK461" i="3"/>
  <c r="AH461" i="3"/>
  <c r="AV461" i="3" s="1"/>
  <c r="AJ461" i="3"/>
  <c r="AX461" i="3" s="1"/>
  <c r="T462" i="3"/>
  <c r="AI462" i="3"/>
  <c r="AW462" i="3" s="1"/>
  <c r="AH462" i="3"/>
  <c r="AV462" i="3" s="1"/>
  <c r="AJ462" i="3"/>
  <c r="AX462" i="3" s="1"/>
  <c r="AK462" i="3"/>
  <c r="V464" i="3"/>
  <c r="AY464" i="3" s="1"/>
  <c r="V463" i="3"/>
  <c r="AY463" i="3" s="1"/>
  <c r="BL231" i="3" l="1"/>
  <c r="BM461" i="3"/>
  <c r="BM462" i="3"/>
  <c r="T463" i="3"/>
  <c r="AI463" i="3"/>
  <c r="AW463" i="3" s="1"/>
  <c r="AH463" i="3"/>
  <c r="AV463" i="3" s="1"/>
  <c r="AJ463" i="3"/>
  <c r="AX463" i="3" s="1"/>
  <c r="AK463" i="3"/>
  <c r="T464" i="3"/>
  <c r="AI464" i="3"/>
  <c r="AW464" i="3" s="1"/>
  <c r="AJ464" i="3"/>
  <c r="AX464" i="3" s="1"/>
  <c r="AK464" i="3"/>
  <c r="AH464" i="3"/>
  <c r="AV464" i="3" s="1"/>
  <c r="V465" i="3"/>
  <c r="AY465" i="3" s="1"/>
  <c r="V466" i="3"/>
  <c r="AY466" i="3" s="1"/>
  <c r="BL232" i="3" l="1"/>
  <c r="BK117" i="3" s="1"/>
  <c r="BM464" i="3"/>
  <c r="BM463" i="3"/>
  <c r="T466" i="3"/>
  <c r="AI466" i="3"/>
  <c r="AW466" i="3" s="1"/>
  <c r="AH466" i="3"/>
  <c r="AV466" i="3" s="1"/>
  <c r="AJ466" i="3"/>
  <c r="AX466" i="3" s="1"/>
  <c r="AK466" i="3"/>
  <c r="V467" i="3"/>
  <c r="AY467" i="3" s="1"/>
  <c r="V468" i="3"/>
  <c r="AY468" i="3" s="1"/>
  <c r="T465" i="3"/>
  <c r="AI465" i="3"/>
  <c r="AW465" i="3" s="1"/>
  <c r="AK465" i="3"/>
  <c r="AH465" i="3"/>
  <c r="AV465" i="3" s="1"/>
  <c r="AJ465" i="3"/>
  <c r="AX465" i="3" s="1"/>
  <c r="BL233" i="3" l="1"/>
  <c r="BM465" i="3"/>
  <c r="BM466" i="3"/>
  <c r="T468" i="3"/>
  <c r="AI468" i="3"/>
  <c r="AW468" i="3" s="1"/>
  <c r="AJ468" i="3"/>
  <c r="AX468" i="3" s="1"/>
  <c r="AK468" i="3"/>
  <c r="AH468" i="3"/>
  <c r="AV468" i="3" s="1"/>
  <c r="V469" i="3"/>
  <c r="AY469" i="3" s="1"/>
  <c r="V470" i="3"/>
  <c r="AY470" i="3" s="1"/>
  <c r="T467" i="3"/>
  <c r="AI467" i="3"/>
  <c r="AW467" i="3" s="1"/>
  <c r="AH467" i="3"/>
  <c r="AV467" i="3" s="1"/>
  <c r="AJ467" i="3"/>
  <c r="AX467" i="3" s="1"/>
  <c r="AK467" i="3"/>
  <c r="BL234" i="3" l="1"/>
  <c r="BK118" i="3" s="1"/>
  <c r="BJ60" i="3" s="1"/>
  <c r="BI31" i="3" s="1"/>
  <c r="BM467" i="3"/>
  <c r="BM468" i="3"/>
  <c r="T470" i="3"/>
  <c r="AI470" i="3"/>
  <c r="AW470" i="3" s="1"/>
  <c r="AH470" i="3"/>
  <c r="AV470" i="3" s="1"/>
  <c r="AJ470" i="3"/>
  <c r="AX470" i="3" s="1"/>
  <c r="AK470" i="3"/>
  <c r="V472" i="3"/>
  <c r="AY472" i="3" s="1"/>
  <c r="V471" i="3"/>
  <c r="AY471" i="3" s="1"/>
  <c r="T469" i="3"/>
  <c r="AI469" i="3"/>
  <c r="AW469" i="3" s="1"/>
  <c r="AK469" i="3"/>
  <c r="AH469" i="3"/>
  <c r="AV469" i="3" s="1"/>
  <c r="AJ469" i="3"/>
  <c r="AX469" i="3" s="1"/>
  <c r="BL235" i="3" l="1"/>
  <c r="BM469" i="3"/>
  <c r="BM470" i="3"/>
  <c r="T471" i="3"/>
  <c r="AI471" i="3"/>
  <c r="AW471" i="3" s="1"/>
  <c r="AH471" i="3"/>
  <c r="AV471" i="3" s="1"/>
  <c r="AJ471" i="3"/>
  <c r="AX471" i="3" s="1"/>
  <c r="AK471" i="3"/>
  <c r="T472" i="3"/>
  <c r="AI472" i="3"/>
  <c r="AW472" i="3" s="1"/>
  <c r="AJ472" i="3"/>
  <c r="AX472" i="3" s="1"/>
  <c r="AK472" i="3"/>
  <c r="AH472" i="3"/>
  <c r="AV472" i="3" s="1"/>
  <c r="V473" i="3"/>
  <c r="AY473" i="3" s="1"/>
  <c r="V474" i="3"/>
  <c r="AY474" i="3" s="1"/>
  <c r="BL236" i="3" l="1"/>
  <c r="BK119" i="3" s="1"/>
  <c r="BM472" i="3"/>
  <c r="BM471" i="3"/>
  <c r="T473" i="3"/>
  <c r="AI473" i="3"/>
  <c r="AW473" i="3" s="1"/>
  <c r="AK473" i="3"/>
  <c r="AH473" i="3"/>
  <c r="AV473" i="3" s="1"/>
  <c r="AJ473" i="3"/>
  <c r="AX473" i="3" s="1"/>
  <c r="T474" i="3"/>
  <c r="AI474" i="3"/>
  <c r="AW474" i="3" s="1"/>
  <c r="AH474" i="3"/>
  <c r="AV474" i="3" s="1"/>
  <c r="AJ474" i="3"/>
  <c r="AX474" i="3" s="1"/>
  <c r="AK474" i="3"/>
  <c r="V476" i="3"/>
  <c r="AY476" i="3" s="1"/>
  <c r="V475" i="3"/>
  <c r="AY475" i="3" s="1"/>
  <c r="BL237" i="3" l="1"/>
  <c r="BM473" i="3"/>
  <c r="BM474" i="3"/>
  <c r="T476" i="3"/>
  <c r="AI476" i="3"/>
  <c r="AW476" i="3" s="1"/>
  <c r="AJ476" i="3"/>
  <c r="AX476" i="3" s="1"/>
  <c r="AK476" i="3"/>
  <c r="AH476" i="3"/>
  <c r="AV476" i="3" s="1"/>
  <c r="V477" i="3"/>
  <c r="AY477" i="3" s="1"/>
  <c r="V478" i="3"/>
  <c r="AY478" i="3" s="1"/>
  <c r="T475" i="3"/>
  <c r="AI475" i="3"/>
  <c r="AW475" i="3" s="1"/>
  <c r="AH475" i="3"/>
  <c r="AV475" i="3" s="1"/>
  <c r="AJ475" i="3"/>
  <c r="AX475" i="3" s="1"/>
  <c r="AK475" i="3"/>
  <c r="BL238" i="3" l="1"/>
  <c r="BK120" i="3" s="1"/>
  <c r="BJ61" i="3" s="1"/>
  <c r="BM476" i="3"/>
  <c r="BM475" i="3"/>
  <c r="T478" i="3"/>
  <c r="AK478" i="3"/>
  <c r="AH478" i="3"/>
  <c r="AV478" i="3" s="1"/>
  <c r="AI478" i="3"/>
  <c r="AW478" i="3" s="1"/>
  <c r="AJ478" i="3"/>
  <c r="AX478" i="3" s="1"/>
  <c r="V480" i="3"/>
  <c r="AY480" i="3" s="1"/>
  <c r="V479" i="3"/>
  <c r="AY479" i="3" s="1"/>
  <c r="T477" i="3"/>
  <c r="AI477" i="3"/>
  <c r="AW477" i="3" s="1"/>
  <c r="AH477" i="3"/>
  <c r="AV477" i="3" s="1"/>
  <c r="AK477" i="3"/>
  <c r="AJ477" i="3"/>
  <c r="AX477" i="3" s="1"/>
  <c r="BL239" i="3" l="1"/>
  <c r="BM478" i="3"/>
  <c r="BM477" i="3"/>
  <c r="T479" i="3"/>
  <c r="AJ479" i="3"/>
  <c r="AX479" i="3" s="1"/>
  <c r="AH479" i="3"/>
  <c r="AV479" i="3" s="1"/>
  <c r="AI479" i="3"/>
  <c r="AW479" i="3" s="1"/>
  <c r="AK479" i="3"/>
  <c r="T480" i="3"/>
  <c r="AH480" i="3"/>
  <c r="AV480" i="3" s="1"/>
  <c r="AI480" i="3"/>
  <c r="AW480" i="3" s="1"/>
  <c r="AJ480" i="3"/>
  <c r="AX480" i="3" s="1"/>
  <c r="AK480" i="3"/>
  <c r="V481" i="3"/>
  <c r="AY481" i="3" s="1"/>
  <c r="V482" i="3"/>
  <c r="AY482" i="3" s="1"/>
  <c r="BL240" i="3" l="1"/>
  <c r="BK121" i="3" s="1"/>
  <c r="BM480" i="3"/>
  <c r="BM479" i="3"/>
  <c r="T481" i="3"/>
  <c r="AI481" i="3"/>
  <c r="AW481" i="3" s="1"/>
  <c r="AJ481" i="3"/>
  <c r="AX481" i="3" s="1"/>
  <c r="AK481" i="3"/>
  <c r="AH481" i="3"/>
  <c r="AV481" i="3" s="1"/>
  <c r="T482" i="3"/>
  <c r="AI482" i="3"/>
  <c r="AW482" i="3" s="1"/>
  <c r="AK482" i="3"/>
  <c r="AH482" i="3"/>
  <c r="AV482" i="3" s="1"/>
  <c r="AJ482" i="3"/>
  <c r="AX482" i="3" s="1"/>
  <c r="V484" i="3"/>
  <c r="AY484" i="3" s="1"/>
  <c r="V483" i="3"/>
  <c r="AY483" i="3" s="1"/>
  <c r="BL241" i="3" l="1"/>
  <c r="BM482" i="3"/>
  <c r="BM481" i="3"/>
  <c r="T483" i="3"/>
  <c r="AI483" i="3"/>
  <c r="AW483" i="3" s="1"/>
  <c r="AH483" i="3"/>
  <c r="AV483" i="3" s="1"/>
  <c r="AJ483" i="3"/>
  <c r="AX483" i="3" s="1"/>
  <c r="AK483" i="3"/>
  <c r="T484" i="3"/>
  <c r="AI484" i="3"/>
  <c r="AW484" i="3" s="1"/>
  <c r="AH484" i="3"/>
  <c r="AV484" i="3" s="1"/>
  <c r="AJ484" i="3"/>
  <c r="AX484" i="3" s="1"/>
  <c r="AK484" i="3"/>
  <c r="V485" i="3"/>
  <c r="AY485" i="3" s="1"/>
  <c r="V486" i="3"/>
  <c r="AY486" i="3" s="1"/>
  <c r="BL242" i="3" l="1"/>
  <c r="BK122" i="3" s="1"/>
  <c r="BJ62" i="3" s="1"/>
  <c r="BI32" i="3" s="1"/>
  <c r="BH17" i="3" s="1"/>
  <c r="BM484" i="3"/>
  <c r="BM483" i="3"/>
  <c r="BL243" i="3" s="1"/>
  <c r="T485" i="3"/>
  <c r="AI485" i="3"/>
  <c r="AW485" i="3" s="1"/>
  <c r="AK485" i="3"/>
  <c r="AH485" i="3"/>
  <c r="AV485" i="3" s="1"/>
  <c r="AJ485" i="3"/>
  <c r="AX485" i="3" s="1"/>
  <c r="T486" i="3"/>
  <c r="AK486" i="3"/>
  <c r="AH486" i="3"/>
  <c r="AV486" i="3" s="1"/>
  <c r="AI486" i="3"/>
  <c r="AW486" i="3" s="1"/>
  <c r="AJ486" i="3"/>
  <c r="AX486" i="3" s="1"/>
  <c r="V488" i="3"/>
  <c r="AY488" i="3" s="1"/>
  <c r="V487" i="3"/>
  <c r="AY487" i="3" s="1"/>
  <c r="BM486" i="3" l="1"/>
  <c r="BM485" i="3"/>
  <c r="T488" i="3"/>
  <c r="AH488" i="3"/>
  <c r="AV488" i="3" s="1"/>
  <c r="AI488" i="3"/>
  <c r="AW488" i="3" s="1"/>
  <c r="AJ488" i="3"/>
  <c r="AX488" i="3" s="1"/>
  <c r="AK488" i="3"/>
  <c r="V489" i="3"/>
  <c r="AY489" i="3" s="1"/>
  <c r="V490" i="3"/>
  <c r="AY490" i="3" s="1"/>
  <c r="T487" i="3"/>
  <c r="AI487" i="3"/>
  <c r="AW487" i="3" s="1"/>
  <c r="AJ487" i="3"/>
  <c r="AX487" i="3" s="1"/>
  <c r="AH487" i="3"/>
  <c r="AV487" i="3" s="1"/>
  <c r="AK487" i="3"/>
  <c r="BL244" i="3" l="1"/>
  <c r="BK123" i="3" s="1"/>
  <c r="BM487" i="3"/>
  <c r="BM488" i="3"/>
  <c r="T490" i="3"/>
  <c r="AJ490" i="3"/>
  <c r="AX490" i="3" s="1"/>
  <c r="AH490" i="3"/>
  <c r="AV490" i="3" s="1"/>
  <c r="AI490" i="3"/>
  <c r="AW490" i="3" s="1"/>
  <c r="AK490" i="3"/>
  <c r="V491" i="3"/>
  <c r="AY491" i="3" s="1"/>
  <c r="V492" i="3"/>
  <c r="AY492" i="3" s="1"/>
  <c r="T489" i="3"/>
  <c r="AI489" i="3"/>
  <c r="AW489" i="3" s="1"/>
  <c r="AH489" i="3"/>
  <c r="AV489" i="3" s="1"/>
  <c r="AJ489" i="3"/>
  <c r="AX489" i="3" s="1"/>
  <c r="AK489" i="3"/>
  <c r="BL245" i="3" l="1"/>
  <c r="BM489" i="3"/>
  <c r="BM490" i="3"/>
  <c r="T492" i="3"/>
  <c r="AH492" i="3"/>
  <c r="AV492" i="3" s="1"/>
  <c r="AJ492" i="3"/>
  <c r="AX492" i="3" s="1"/>
  <c r="AI492" i="3"/>
  <c r="AW492" i="3" s="1"/>
  <c r="AK492" i="3"/>
  <c r="V493" i="3"/>
  <c r="AY493" i="3" s="1"/>
  <c r="V494" i="3"/>
  <c r="AY494" i="3" s="1"/>
  <c r="T491" i="3"/>
  <c r="AH491" i="3"/>
  <c r="AV491" i="3" s="1"/>
  <c r="AI491" i="3"/>
  <c r="AW491" i="3" s="1"/>
  <c r="AJ491" i="3"/>
  <c r="AX491" i="3" s="1"/>
  <c r="AK491" i="3"/>
  <c r="BL246" i="3" l="1"/>
  <c r="BK124" i="3" s="1"/>
  <c r="BJ63" i="3" s="1"/>
  <c r="BM491" i="3"/>
  <c r="BM492" i="3"/>
  <c r="T493" i="3"/>
  <c r="AI493" i="3"/>
  <c r="AW493" i="3" s="1"/>
  <c r="AH493" i="3"/>
  <c r="AV493" i="3" s="1"/>
  <c r="AJ493" i="3"/>
  <c r="AX493" i="3" s="1"/>
  <c r="AK493" i="3"/>
  <c r="T494" i="3"/>
  <c r="AJ494" i="3"/>
  <c r="AX494" i="3" s="1"/>
  <c r="AI494" i="3"/>
  <c r="AW494" i="3" s="1"/>
  <c r="AH494" i="3"/>
  <c r="AV494" i="3" s="1"/>
  <c r="AK494" i="3"/>
  <c r="V496" i="3"/>
  <c r="AY496" i="3" s="1"/>
  <c r="V495" i="3"/>
  <c r="AY495" i="3" s="1"/>
  <c r="BL247" i="3" l="1"/>
  <c r="BM494" i="3"/>
  <c r="BM493" i="3"/>
  <c r="T496" i="3"/>
  <c r="AH496" i="3"/>
  <c r="AV496" i="3" s="1"/>
  <c r="AI496" i="3"/>
  <c r="AW496" i="3" s="1"/>
  <c r="AJ496" i="3"/>
  <c r="AX496" i="3" s="1"/>
  <c r="AK496" i="3"/>
  <c r="V497" i="3"/>
  <c r="AY497" i="3" s="1"/>
  <c r="V498" i="3"/>
  <c r="AY498" i="3" s="1"/>
  <c r="T495" i="3"/>
  <c r="AH495" i="3"/>
  <c r="AV495" i="3" s="1"/>
  <c r="AI495" i="3"/>
  <c r="AW495" i="3" s="1"/>
  <c r="AJ495" i="3"/>
  <c r="AX495" i="3" s="1"/>
  <c r="AK495" i="3"/>
  <c r="BL248" i="3" l="1"/>
  <c r="BK125" i="3" s="1"/>
  <c r="BM495" i="3"/>
  <c r="BM496" i="3"/>
  <c r="T498" i="3"/>
  <c r="AJ498" i="3"/>
  <c r="AX498" i="3" s="1"/>
  <c r="AH498" i="3"/>
  <c r="AV498" i="3" s="1"/>
  <c r="AI498" i="3"/>
  <c r="AW498" i="3" s="1"/>
  <c r="AK498" i="3"/>
  <c r="V500" i="3"/>
  <c r="AY500" i="3" s="1"/>
  <c r="V499" i="3"/>
  <c r="AY499" i="3" s="1"/>
  <c r="T497" i="3"/>
  <c r="AI497" i="3"/>
  <c r="AW497" i="3" s="1"/>
  <c r="AH497" i="3"/>
  <c r="AV497" i="3" s="1"/>
  <c r="AJ497" i="3"/>
  <c r="AX497" i="3" s="1"/>
  <c r="AK497" i="3"/>
  <c r="BL249" i="3" l="1"/>
  <c r="BM497" i="3"/>
  <c r="BM498" i="3"/>
  <c r="T499" i="3"/>
  <c r="AJ499" i="3"/>
  <c r="AX499" i="3" s="1"/>
  <c r="AH499" i="3"/>
  <c r="AV499" i="3" s="1"/>
  <c r="AI499" i="3"/>
  <c r="AW499" i="3" s="1"/>
  <c r="AK499" i="3"/>
  <c r="T500" i="3"/>
  <c r="AH500" i="3"/>
  <c r="AV500" i="3" s="1"/>
  <c r="AI500" i="3"/>
  <c r="AW500" i="3" s="1"/>
  <c r="AJ500" i="3"/>
  <c r="AX500" i="3" s="1"/>
  <c r="AK500" i="3"/>
  <c r="V501" i="3"/>
  <c r="AY501" i="3" s="1"/>
  <c r="V502" i="3"/>
  <c r="AY502" i="3" s="1"/>
  <c r="BL250" i="3" l="1"/>
  <c r="BK126" i="3" s="1"/>
  <c r="BJ64" i="3" s="1"/>
  <c r="BI33" i="3" s="1"/>
  <c r="BM500" i="3"/>
  <c r="BM499" i="3"/>
  <c r="T501" i="3"/>
  <c r="AI501" i="3"/>
  <c r="AW501" i="3" s="1"/>
  <c r="AJ501" i="3"/>
  <c r="AX501" i="3" s="1"/>
  <c r="AK501" i="3"/>
  <c r="AH501" i="3"/>
  <c r="AV501" i="3" s="1"/>
  <c r="T502" i="3"/>
  <c r="AI502" i="3"/>
  <c r="AW502" i="3" s="1"/>
  <c r="AK502" i="3"/>
  <c r="AH502" i="3"/>
  <c r="AV502" i="3" s="1"/>
  <c r="AJ502" i="3"/>
  <c r="AX502" i="3" s="1"/>
  <c r="V504" i="3"/>
  <c r="AY504" i="3" s="1"/>
  <c r="V503" i="3"/>
  <c r="AY503" i="3" s="1"/>
  <c r="BL251" i="3" l="1"/>
  <c r="BM502" i="3"/>
  <c r="BM501" i="3"/>
  <c r="T503" i="3"/>
  <c r="AI503" i="3"/>
  <c r="AW503" i="3" s="1"/>
  <c r="AH503" i="3"/>
  <c r="AV503" i="3" s="1"/>
  <c r="AJ503" i="3"/>
  <c r="AX503" i="3" s="1"/>
  <c r="AK503" i="3"/>
  <c r="T504" i="3"/>
  <c r="AJ504" i="3"/>
  <c r="AX504" i="3" s="1"/>
  <c r="AI504" i="3"/>
  <c r="AW504" i="3" s="1"/>
  <c r="AH504" i="3"/>
  <c r="AV504" i="3" s="1"/>
  <c r="AK504" i="3"/>
  <c r="V505" i="3"/>
  <c r="AY505" i="3" s="1"/>
  <c r="V506" i="3"/>
  <c r="AY506" i="3" s="1"/>
  <c r="BL252" i="3" l="1"/>
  <c r="BK127" i="3" s="1"/>
  <c r="BM504" i="3"/>
  <c r="BM503" i="3"/>
  <c r="T505" i="3"/>
  <c r="AH505" i="3"/>
  <c r="AV505" i="3" s="1"/>
  <c r="AI505" i="3"/>
  <c r="AW505" i="3" s="1"/>
  <c r="AJ505" i="3"/>
  <c r="AX505" i="3" s="1"/>
  <c r="AK505" i="3"/>
  <c r="T506" i="3"/>
  <c r="AH506" i="3"/>
  <c r="AV506" i="3" s="1"/>
  <c r="AI506" i="3"/>
  <c r="AW506" i="3" s="1"/>
  <c r="AJ506" i="3"/>
  <c r="AX506" i="3" s="1"/>
  <c r="AK506" i="3"/>
  <c r="V508" i="3"/>
  <c r="AY508" i="3" s="1"/>
  <c r="V507" i="3"/>
  <c r="AY507" i="3" s="1"/>
  <c r="BL253" i="3" l="1"/>
  <c r="BM506" i="3"/>
  <c r="BM505" i="3"/>
  <c r="T507" i="3"/>
  <c r="AI507" i="3"/>
  <c r="AW507" i="3" s="1"/>
  <c r="AJ507" i="3"/>
  <c r="AX507" i="3" s="1"/>
  <c r="AH507" i="3"/>
  <c r="AV507" i="3" s="1"/>
  <c r="AK507" i="3"/>
  <c r="T508" i="3"/>
  <c r="AJ508" i="3"/>
  <c r="AX508" i="3" s="1"/>
  <c r="AH508" i="3"/>
  <c r="AV508" i="3" s="1"/>
  <c r="AI508" i="3"/>
  <c r="AW508" i="3" s="1"/>
  <c r="AK508" i="3"/>
  <c r="V509" i="3"/>
  <c r="AY509" i="3" s="1"/>
  <c r="V510" i="3"/>
  <c r="AY510" i="3" s="1"/>
  <c r="BL254" i="3" l="1"/>
  <c r="BK128" i="3" s="1"/>
  <c r="BJ65" i="3" s="1"/>
  <c r="BM508" i="3"/>
  <c r="BM507" i="3"/>
  <c r="T509" i="3"/>
  <c r="AH509" i="3"/>
  <c r="AV509" i="3" s="1"/>
  <c r="AI509" i="3"/>
  <c r="AW509" i="3" s="1"/>
  <c r="AK509" i="3"/>
  <c r="AJ509" i="3"/>
  <c r="AX509" i="3" s="1"/>
  <c r="T510" i="3"/>
  <c r="AH510" i="3"/>
  <c r="AV510" i="3" s="1"/>
  <c r="AI510" i="3"/>
  <c r="AW510" i="3" s="1"/>
  <c r="AK510" i="3"/>
  <c r="AJ510" i="3"/>
  <c r="AX510" i="3" s="1"/>
  <c r="V512" i="3"/>
  <c r="AY512" i="3" s="1"/>
  <c r="V511" i="3"/>
  <c r="AY511" i="3" s="1"/>
  <c r="BL255" i="3" l="1"/>
  <c r="BM509" i="3"/>
  <c r="BM510" i="3"/>
  <c r="T511" i="3"/>
  <c r="AI511" i="3"/>
  <c r="AW511" i="3" s="1"/>
  <c r="AJ511" i="3"/>
  <c r="AX511" i="3" s="1"/>
  <c r="AH511" i="3"/>
  <c r="AV511" i="3" s="1"/>
  <c r="AK511" i="3"/>
  <c r="T512" i="3"/>
  <c r="AJ512" i="3"/>
  <c r="AX512" i="3" s="1"/>
  <c r="AH512" i="3"/>
  <c r="AV512" i="3" s="1"/>
  <c r="AI512" i="3"/>
  <c r="AW512" i="3" s="1"/>
  <c r="AK512" i="3"/>
  <c r="V513" i="3"/>
  <c r="AY513" i="3" s="1"/>
  <c r="V514" i="3"/>
  <c r="AY514" i="3" s="1"/>
  <c r="BL256" i="3" l="1"/>
  <c r="BK129" i="3" s="1"/>
  <c r="BM512" i="3"/>
  <c r="BM511" i="3"/>
  <c r="T513" i="3"/>
  <c r="AH513" i="3"/>
  <c r="AV513" i="3" s="1"/>
  <c r="AI513" i="3"/>
  <c r="AW513" i="3" s="1"/>
  <c r="AJ513" i="3"/>
  <c r="AX513" i="3" s="1"/>
  <c r="AK513" i="3"/>
  <c r="T514" i="3"/>
  <c r="AH514" i="3"/>
  <c r="AV514" i="3" s="1"/>
  <c r="AI514" i="3"/>
  <c r="AW514" i="3" s="1"/>
  <c r="AJ514" i="3"/>
  <c r="AX514" i="3" s="1"/>
  <c r="AK514" i="3"/>
  <c r="V515" i="3"/>
  <c r="AY515" i="3" s="1"/>
  <c r="V516" i="3"/>
  <c r="AY516" i="3" s="1"/>
  <c r="BL257" i="3" l="1"/>
  <c r="BM514" i="3"/>
  <c r="BM513" i="3"/>
  <c r="X12" i="3"/>
  <c r="T516" i="3"/>
  <c r="AI516" i="3"/>
  <c r="AW516" i="3" s="1"/>
  <c r="AK516" i="3"/>
  <c r="AJ516" i="3"/>
  <c r="AX516" i="3" s="1"/>
  <c r="V517" i="3"/>
  <c r="AY517" i="3" s="1"/>
  <c r="V518" i="3"/>
  <c r="AY518" i="3" s="1"/>
  <c r="T515" i="3"/>
  <c r="AJ515" i="3"/>
  <c r="AX515" i="3" s="1"/>
  <c r="AI515" i="3"/>
  <c r="AW515" i="3" s="1"/>
  <c r="AK515" i="3"/>
  <c r="BL258" i="3" l="1"/>
  <c r="BK130" i="3" s="1"/>
  <c r="BJ66" i="3" s="1"/>
  <c r="BI34" i="3" s="1"/>
  <c r="BH18" i="3" s="1"/>
  <c r="BG10" i="3" s="1"/>
  <c r="BF6" i="3" s="1"/>
  <c r="BE4" i="3" s="1"/>
  <c r="BD3" i="3" s="1"/>
  <c r="BM516" i="3"/>
  <c r="BM515" i="3"/>
  <c r="T518" i="3"/>
  <c r="AI518" i="3"/>
  <c r="AW518" i="3" s="1"/>
  <c r="AK518" i="3"/>
  <c r="AJ518" i="3"/>
  <c r="AX518" i="3" s="1"/>
  <c r="V520" i="3"/>
  <c r="AY520" i="3" s="1"/>
  <c r="V519" i="3"/>
  <c r="AY519" i="3" s="1"/>
  <c r="T517" i="3"/>
  <c r="AI517" i="3"/>
  <c r="AW517" i="3" s="1"/>
  <c r="AJ517" i="3"/>
  <c r="AX517" i="3" s="1"/>
  <c r="AK517" i="3"/>
  <c r="BL259" i="3" l="1"/>
  <c r="BM517" i="3"/>
  <c r="BM518" i="3"/>
  <c r="T519" i="3"/>
  <c r="AI519" i="3"/>
  <c r="AW519" i="3" s="1"/>
  <c r="AJ519" i="3"/>
  <c r="AX519" i="3" s="1"/>
  <c r="AK519" i="3"/>
  <c r="T520" i="3"/>
  <c r="AI520" i="3"/>
  <c r="AW520" i="3" s="1"/>
  <c r="AK520" i="3"/>
  <c r="AJ520" i="3"/>
  <c r="AX520" i="3" s="1"/>
  <c r="V521" i="3"/>
  <c r="AY521" i="3" s="1"/>
  <c r="V522" i="3"/>
  <c r="AY522" i="3" s="1"/>
  <c r="BL260" i="3" l="1"/>
  <c r="BK131" i="3" s="1"/>
  <c r="BM520" i="3"/>
  <c r="BM519" i="3"/>
  <c r="T521" i="3"/>
  <c r="AI521" i="3"/>
  <c r="AW521" i="3" s="1"/>
  <c r="AK521" i="3"/>
  <c r="AJ521" i="3"/>
  <c r="AX521" i="3" s="1"/>
  <c r="T522" i="3"/>
  <c r="AK522" i="3"/>
  <c r="AI522" i="3"/>
  <c r="AW522" i="3" s="1"/>
  <c r="AJ522" i="3"/>
  <c r="AX522" i="3" s="1"/>
  <c r="V524" i="3"/>
  <c r="AY524" i="3" s="1"/>
  <c r="V523" i="3"/>
  <c r="AY523" i="3" s="1"/>
  <c r="BL261" i="3" l="1"/>
  <c r="BM521" i="3"/>
  <c r="BM522" i="3"/>
  <c r="T523" i="3"/>
  <c r="AI523" i="3"/>
  <c r="AW523" i="3" s="1"/>
  <c r="AJ523" i="3"/>
  <c r="AX523" i="3" s="1"/>
  <c r="AK523" i="3"/>
  <c r="T524" i="3"/>
  <c r="AI524" i="3"/>
  <c r="AW524" i="3" s="1"/>
  <c r="AK524" i="3"/>
  <c r="AJ524" i="3"/>
  <c r="AX524" i="3" s="1"/>
  <c r="V526" i="3"/>
  <c r="AY526" i="3" s="1"/>
  <c r="V525" i="3"/>
  <c r="AY525" i="3" s="1"/>
  <c r="BL262" i="3" l="1"/>
  <c r="BK132" i="3" s="1"/>
  <c r="BJ67" i="3" s="1"/>
  <c r="BM523" i="3"/>
  <c r="BM524" i="3"/>
  <c r="T525" i="3"/>
  <c r="AI525" i="3"/>
  <c r="AW525" i="3" s="1"/>
  <c r="AJ525" i="3"/>
  <c r="AX525" i="3" s="1"/>
  <c r="AK525" i="3"/>
  <c r="T526" i="3"/>
  <c r="AK526" i="3"/>
  <c r="AI526" i="3"/>
  <c r="AW526" i="3" s="1"/>
  <c r="AJ526" i="3"/>
  <c r="AX526" i="3" s="1"/>
  <c r="V528" i="3"/>
  <c r="AY528" i="3" s="1"/>
  <c r="V527" i="3"/>
  <c r="AY527" i="3" s="1"/>
  <c r="BL263" i="3" l="1"/>
  <c r="BM525" i="3"/>
  <c r="BM526" i="3"/>
  <c r="T527" i="3"/>
  <c r="AI527" i="3"/>
  <c r="AW527" i="3" s="1"/>
  <c r="AJ527" i="3"/>
  <c r="AX527" i="3" s="1"/>
  <c r="AK527" i="3"/>
  <c r="T528" i="3"/>
  <c r="AK528" i="3"/>
  <c r="AI528" i="3"/>
  <c r="AW528" i="3" s="1"/>
  <c r="AJ528" i="3"/>
  <c r="AX528" i="3" s="1"/>
  <c r="V529" i="3"/>
  <c r="AY529" i="3" s="1"/>
  <c r="V530" i="3"/>
  <c r="AY530" i="3" s="1"/>
  <c r="BL264" i="3" l="1"/>
  <c r="BK133" i="3" s="1"/>
  <c r="BM528" i="3"/>
  <c r="BM527" i="3"/>
  <c r="T530" i="3"/>
  <c r="AJ530" i="3"/>
  <c r="AX530" i="3" s="1"/>
  <c r="AI530" i="3"/>
  <c r="AW530" i="3" s="1"/>
  <c r="AK530" i="3"/>
  <c r="V532" i="3"/>
  <c r="AY532" i="3" s="1"/>
  <c r="V531" i="3"/>
  <c r="AY531" i="3" s="1"/>
  <c r="T529" i="3"/>
  <c r="AI529" i="3"/>
  <c r="AW529" i="3" s="1"/>
  <c r="AK529" i="3"/>
  <c r="AJ529" i="3"/>
  <c r="AX529" i="3" s="1"/>
  <c r="BL265" i="3" l="1"/>
  <c r="BM530" i="3"/>
  <c r="BM529" i="3"/>
  <c r="T531" i="3"/>
  <c r="AI531" i="3"/>
  <c r="AW531" i="3" s="1"/>
  <c r="AJ531" i="3"/>
  <c r="AX531" i="3" s="1"/>
  <c r="AK531" i="3"/>
  <c r="T532" i="3"/>
  <c r="AI532" i="3"/>
  <c r="AW532" i="3" s="1"/>
  <c r="AJ532" i="3"/>
  <c r="AX532" i="3" s="1"/>
  <c r="AK532" i="3"/>
  <c r="V534" i="3"/>
  <c r="AY534" i="3" s="1"/>
  <c r="V533" i="3"/>
  <c r="AY533" i="3" s="1"/>
  <c r="BL266" i="3" l="1"/>
  <c r="BK134" i="3" s="1"/>
  <c r="BJ68" i="3" s="1"/>
  <c r="BI35" i="3" s="1"/>
  <c r="BM532" i="3"/>
  <c r="BM531" i="3"/>
  <c r="T533" i="3"/>
  <c r="AK533" i="3"/>
  <c r="AI533" i="3"/>
  <c r="AW533" i="3" s="1"/>
  <c r="AJ533" i="3"/>
  <c r="AX533" i="3" s="1"/>
  <c r="T534" i="3"/>
  <c r="AI534" i="3"/>
  <c r="AW534" i="3" s="1"/>
  <c r="AJ534" i="3"/>
  <c r="AX534" i="3" s="1"/>
  <c r="AK534" i="3"/>
  <c r="V535" i="3"/>
  <c r="AY535" i="3" s="1"/>
  <c r="V536" i="3"/>
  <c r="AY536" i="3" s="1"/>
  <c r="BL267" i="3" l="1"/>
  <c r="BM534" i="3"/>
  <c r="BM533" i="3"/>
  <c r="T536" i="3"/>
  <c r="AI536" i="3"/>
  <c r="AW536" i="3" s="1"/>
  <c r="AJ536" i="3"/>
  <c r="AX536" i="3" s="1"/>
  <c r="AK536" i="3"/>
  <c r="V538" i="3"/>
  <c r="AY538" i="3" s="1"/>
  <c r="V537" i="3"/>
  <c r="AY537" i="3" s="1"/>
  <c r="T535" i="3"/>
  <c r="AJ535" i="3"/>
  <c r="AX535" i="3" s="1"/>
  <c r="AI535" i="3"/>
  <c r="AW535" i="3" s="1"/>
  <c r="AK535" i="3"/>
  <c r="BL268" i="3" l="1"/>
  <c r="BK135" i="3" s="1"/>
  <c r="BM536" i="3"/>
  <c r="BM535" i="3"/>
  <c r="BL269" i="3" s="1"/>
  <c r="T537" i="3"/>
  <c r="AI537" i="3"/>
  <c r="AW537" i="3" s="1"/>
  <c r="AK537" i="3"/>
  <c r="AJ537" i="3"/>
  <c r="AX537" i="3" s="1"/>
  <c r="T538" i="3"/>
  <c r="AI538" i="3"/>
  <c r="AW538" i="3" s="1"/>
  <c r="AJ538" i="3"/>
  <c r="AX538" i="3" s="1"/>
  <c r="AK538" i="3"/>
  <c r="V539" i="3"/>
  <c r="AY539" i="3" s="1"/>
  <c r="V540" i="3"/>
  <c r="AY540" i="3" s="1"/>
  <c r="BM538" i="3" l="1"/>
  <c r="BM537" i="3"/>
  <c r="T540" i="3"/>
  <c r="AJ540" i="3"/>
  <c r="AX540" i="3" s="1"/>
  <c r="AK540" i="3"/>
  <c r="AI540" i="3"/>
  <c r="AW540" i="3" s="1"/>
  <c r="V542" i="3"/>
  <c r="AY542" i="3" s="1"/>
  <c r="V541" i="3"/>
  <c r="AY541" i="3" s="1"/>
  <c r="T539" i="3"/>
  <c r="AI539" i="3"/>
  <c r="AW539" i="3" s="1"/>
  <c r="AJ539" i="3"/>
  <c r="AX539" i="3" s="1"/>
  <c r="AK539" i="3"/>
  <c r="BL270" i="3" l="1"/>
  <c r="BK136" i="3" s="1"/>
  <c r="BJ69" i="3" s="1"/>
  <c r="BM540" i="3"/>
  <c r="BM539" i="3"/>
  <c r="T541" i="3"/>
  <c r="AI541" i="3"/>
  <c r="AW541" i="3" s="1"/>
  <c r="AK541" i="3"/>
  <c r="AJ541" i="3"/>
  <c r="AX541" i="3" s="1"/>
  <c r="T542" i="3"/>
  <c r="AI542" i="3"/>
  <c r="AW542" i="3" s="1"/>
  <c r="AJ542" i="3"/>
  <c r="AX542" i="3" s="1"/>
  <c r="AK542" i="3"/>
  <c r="V543" i="3"/>
  <c r="AY543" i="3" s="1"/>
  <c r="V544" i="3"/>
  <c r="AY544" i="3" s="1"/>
  <c r="BL271" i="3" l="1"/>
  <c r="BM542" i="3"/>
  <c r="BM541" i="3"/>
  <c r="BL272" i="3" s="1"/>
  <c r="T544" i="3"/>
  <c r="AJ544" i="3"/>
  <c r="AX544" i="3" s="1"/>
  <c r="AI544" i="3"/>
  <c r="AW544" i="3" s="1"/>
  <c r="AK544" i="3"/>
  <c r="V545" i="3"/>
  <c r="AY545" i="3" s="1"/>
  <c r="V546" i="3"/>
  <c r="AY546" i="3" s="1"/>
  <c r="T543" i="3"/>
  <c r="AI543" i="3"/>
  <c r="AW543" i="3" s="1"/>
  <c r="AJ543" i="3"/>
  <c r="AX543" i="3" s="1"/>
  <c r="AK543" i="3"/>
  <c r="BK137" i="3" l="1"/>
  <c r="BM544" i="3"/>
  <c r="BM543" i="3"/>
  <c r="BL273" i="3" s="1"/>
  <c r="T546" i="3"/>
  <c r="AJ546" i="3"/>
  <c r="AX546" i="3" s="1"/>
  <c r="AI546" i="3"/>
  <c r="AW546" i="3" s="1"/>
  <c r="AK546" i="3"/>
  <c r="V547" i="3"/>
  <c r="AY547" i="3" s="1"/>
  <c r="V548" i="3"/>
  <c r="AY548" i="3" s="1"/>
  <c r="T545" i="3"/>
  <c r="AI545" i="3"/>
  <c r="AW545" i="3" s="1"/>
  <c r="AK545" i="3"/>
  <c r="AJ545" i="3"/>
  <c r="AX545" i="3" s="1"/>
  <c r="BM546" i="3" l="1"/>
  <c r="BM545" i="3"/>
  <c r="T548" i="3"/>
  <c r="AI548" i="3"/>
  <c r="AW548" i="3" s="1"/>
  <c r="AJ548" i="3"/>
  <c r="AX548" i="3" s="1"/>
  <c r="AK548" i="3"/>
  <c r="V550" i="3"/>
  <c r="AY550" i="3" s="1"/>
  <c r="V549" i="3"/>
  <c r="AY549" i="3" s="1"/>
  <c r="T547" i="3"/>
  <c r="AI547" i="3"/>
  <c r="AW547" i="3" s="1"/>
  <c r="AJ547" i="3"/>
  <c r="AX547" i="3" s="1"/>
  <c r="AK547" i="3"/>
  <c r="BL274" i="3" l="1"/>
  <c r="BK138" i="3" s="1"/>
  <c r="BJ70" i="3" s="1"/>
  <c r="BI36" i="3" s="1"/>
  <c r="BH19" i="3" s="1"/>
  <c r="BM548" i="3"/>
  <c r="BM547" i="3"/>
  <c r="T549" i="3"/>
  <c r="AK549" i="3"/>
  <c r="AI549" i="3"/>
  <c r="AW549" i="3" s="1"/>
  <c r="AJ549" i="3"/>
  <c r="AX549" i="3" s="1"/>
  <c r="T550" i="3"/>
  <c r="AI550" i="3"/>
  <c r="AW550" i="3" s="1"/>
  <c r="AJ550" i="3"/>
  <c r="AX550" i="3" s="1"/>
  <c r="AK550" i="3"/>
  <c r="V551" i="3"/>
  <c r="AY551" i="3" s="1"/>
  <c r="V552" i="3"/>
  <c r="AY552" i="3" s="1"/>
  <c r="BL275" i="3" l="1"/>
  <c r="BM549" i="3"/>
  <c r="BM550" i="3"/>
  <c r="T552" i="3"/>
  <c r="AI552" i="3"/>
  <c r="AW552" i="3" s="1"/>
  <c r="AJ552" i="3"/>
  <c r="AX552" i="3" s="1"/>
  <c r="AK552" i="3"/>
  <c r="V553" i="3"/>
  <c r="AY553" i="3" s="1"/>
  <c r="V554" i="3"/>
  <c r="AY554" i="3" s="1"/>
  <c r="T551" i="3"/>
  <c r="AI551" i="3"/>
  <c r="AW551" i="3" s="1"/>
  <c r="AJ551" i="3"/>
  <c r="AX551" i="3" s="1"/>
  <c r="AK551" i="3"/>
  <c r="BL276" i="3" l="1"/>
  <c r="BK139" i="3" s="1"/>
  <c r="BM551" i="3"/>
  <c r="BM552" i="3"/>
  <c r="T554" i="3"/>
  <c r="AJ554" i="3"/>
  <c r="AX554" i="3" s="1"/>
  <c r="AI554" i="3"/>
  <c r="AW554" i="3" s="1"/>
  <c r="AK554" i="3"/>
  <c r="V556" i="3"/>
  <c r="AY556" i="3" s="1"/>
  <c r="V555" i="3"/>
  <c r="AY555" i="3" s="1"/>
  <c r="T553" i="3"/>
  <c r="AI553" i="3"/>
  <c r="AW553" i="3" s="1"/>
  <c r="AK553" i="3"/>
  <c r="AJ553" i="3"/>
  <c r="AX553" i="3" s="1"/>
  <c r="BL277" i="3" l="1"/>
  <c r="BM554" i="3"/>
  <c r="BM553" i="3"/>
  <c r="T555" i="3"/>
  <c r="AI555" i="3"/>
  <c r="AW555" i="3" s="1"/>
  <c r="AJ555" i="3"/>
  <c r="AX555" i="3" s="1"/>
  <c r="AK555" i="3"/>
  <c r="T556" i="3"/>
  <c r="AJ556" i="3"/>
  <c r="AX556" i="3" s="1"/>
  <c r="AI556" i="3"/>
  <c r="AW556" i="3" s="1"/>
  <c r="AK556" i="3"/>
  <c r="V558" i="3"/>
  <c r="AY558" i="3" s="1"/>
  <c r="V557" i="3"/>
  <c r="AY557" i="3" s="1"/>
  <c r="BL278" i="3" l="1"/>
  <c r="BK140" i="3" s="1"/>
  <c r="BJ71" i="3" s="1"/>
  <c r="BM556" i="3"/>
  <c r="BM555" i="3"/>
  <c r="T557" i="3"/>
  <c r="AI557" i="3"/>
  <c r="AW557" i="3" s="1"/>
  <c r="AK557" i="3"/>
  <c r="AJ557" i="3"/>
  <c r="AX557" i="3" s="1"/>
  <c r="T558" i="3"/>
  <c r="AI558" i="3"/>
  <c r="AW558" i="3" s="1"/>
  <c r="AJ558" i="3"/>
  <c r="AX558" i="3" s="1"/>
  <c r="AK558" i="3"/>
  <c r="V560" i="3"/>
  <c r="AY560" i="3" s="1"/>
  <c r="V559" i="3"/>
  <c r="AY559" i="3" s="1"/>
  <c r="BL279" i="3" l="1"/>
  <c r="BM558" i="3"/>
  <c r="BM557" i="3"/>
  <c r="BL280" i="3" s="1"/>
  <c r="T560" i="3"/>
  <c r="AI560" i="3"/>
  <c r="AW560" i="3" s="1"/>
  <c r="AJ560" i="3"/>
  <c r="AX560" i="3" s="1"/>
  <c r="AK560" i="3"/>
  <c r="V561" i="3"/>
  <c r="AY561" i="3" s="1"/>
  <c r="V562" i="3"/>
  <c r="AY562" i="3" s="1"/>
  <c r="T559" i="3"/>
  <c r="AI559" i="3"/>
  <c r="AW559" i="3" s="1"/>
  <c r="AJ559" i="3"/>
  <c r="AX559" i="3" s="1"/>
  <c r="AK559" i="3"/>
  <c r="BK141" i="3" l="1"/>
  <c r="BM560" i="3"/>
  <c r="BM559" i="3"/>
  <c r="BL281" i="3" s="1"/>
  <c r="T562" i="3"/>
  <c r="AI562" i="3"/>
  <c r="AW562" i="3" s="1"/>
  <c r="AJ562" i="3"/>
  <c r="AX562" i="3" s="1"/>
  <c r="AK562" i="3"/>
  <c r="V563" i="3"/>
  <c r="AY563" i="3" s="1"/>
  <c r="V564" i="3"/>
  <c r="AY564" i="3" s="1"/>
  <c r="T561" i="3"/>
  <c r="AI561" i="3"/>
  <c r="AW561" i="3" s="1"/>
  <c r="AK561" i="3"/>
  <c r="AJ561" i="3"/>
  <c r="AX561" i="3" s="1"/>
  <c r="BM562" i="3" l="1"/>
  <c r="BM561" i="3"/>
  <c r="T564" i="3"/>
  <c r="AI564" i="3"/>
  <c r="AW564" i="3" s="1"/>
  <c r="AJ564" i="3"/>
  <c r="AX564" i="3" s="1"/>
  <c r="AK564" i="3"/>
  <c r="V566" i="3"/>
  <c r="AY566" i="3" s="1"/>
  <c r="V565" i="3"/>
  <c r="AY565" i="3" s="1"/>
  <c r="T563" i="3"/>
  <c r="AJ563" i="3"/>
  <c r="AX563" i="3" s="1"/>
  <c r="AI563" i="3"/>
  <c r="AW563" i="3" s="1"/>
  <c r="AK563" i="3"/>
  <c r="BL282" i="3" l="1"/>
  <c r="BK142" i="3" s="1"/>
  <c r="BJ72" i="3" s="1"/>
  <c r="BI37" i="3" s="1"/>
  <c r="BM563" i="3"/>
  <c r="BM564" i="3"/>
  <c r="T565" i="3"/>
  <c r="AK565" i="3"/>
  <c r="AI565" i="3"/>
  <c r="AW565" i="3" s="1"/>
  <c r="AJ565" i="3"/>
  <c r="AX565" i="3" s="1"/>
  <c r="T566" i="3"/>
  <c r="AI566" i="3"/>
  <c r="AW566" i="3" s="1"/>
  <c r="AJ566" i="3"/>
  <c r="AX566" i="3" s="1"/>
  <c r="AK566" i="3"/>
  <c r="V568" i="3"/>
  <c r="AY568" i="3" s="1"/>
  <c r="V567" i="3"/>
  <c r="AY567" i="3" s="1"/>
  <c r="BL283" i="3" l="1"/>
  <c r="BM566" i="3"/>
  <c r="BM565" i="3"/>
  <c r="T567" i="3"/>
  <c r="AJ567" i="3"/>
  <c r="AX567" i="3" s="1"/>
  <c r="AK567" i="3"/>
  <c r="AI567" i="3"/>
  <c r="AW567" i="3" s="1"/>
  <c r="T568" i="3"/>
  <c r="AI568" i="3"/>
  <c r="AW568" i="3" s="1"/>
  <c r="AJ568" i="3"/>
  <c r="AX568" i="3" s="1"/>
  <c r="AK568" i="3"/>
  <c r="V569" i="3"/>
  <c r="AY569" i="3" s="1"/>
  <c r="V570" i="3"/>
  <c r="AY570" i="3" s="1"/>
  <c r="BL284" i="3" l="1"/>
  <c r="BK143" i="3" s="1"/>
  <c r="BM568" i="3"/>
  <c r="BM567" i="3"/>
  <c r="T570" i="3"/>
  <c r="AI570" i="3"/>
  <c r="AW570" i="3" s="1"/>
  <c r="AJ570" i="3"/>
  <c r="AX570" i="3" s="1"/>
  <c r="AK570" i="3"/>
  <c r="V571" i="3"/>
  <c r="AY571" i="3" s="1"/>
  <c r="V572" i="3"/>
  <c r="AY572" i="3" s="1"/>
  <c r="T569" i="3"/>
  <c r="AI569" i="3"/>
  <c r="AW569" i="3" s="1"/>
  <c r="AK569" i="3"/>
  <c r="AJ569" i="3"/>
  <c r="AX569" i="3" s="1"/>
  <c r="BL285" i="3" l="1"/>
  <c r="BM570" i="3"/>
  <c r="BM569" i="3"/>
  <c r="BL286" i="3" s="1"/>
  <c r="T572" i="3"/>
  <c r="AI572" i="3"/>
  <c r="AW572" i="3" s="1"/>
  <c r="AJ572" i="3"/>
  <c r="AX572" i="3" s="1"/>
  <c r="AK572" i="3"/>
  <c r="V574" i="3"/>
  <c r="AY574" i="3" s="1"/>
  <c r="V573" i="3"/>
  <c r="AY573" i="3" s="1"/>
  <c r="T571" i="3"/>
  <c r="AJ571" i="3"/>
  <c r="AX571" i="3" s="1"/>
  <c r="AI571" i="3"/>
  <c r="AW571" i="3" s="1"/>
  <c r="AK571" i="3"/>
  <c r="BK144" i="3" l="1"/>
  <c r="BJ73" i="3" s="1"/>
  <c r="BM572" i="3"/>
  <c r="BM571" i="3"/>
  <c r="T573" i="3"/>
  <c r="AK573" i="3"/>
  <c r="AI573" i="3"/>
  <c r="AW573" i="3" s="1"/>
  <c r="AJ573" i="3"/>
  <c r="AX573" i="3" s="1"/>
  <c r="T574" i="3"/>
  <c r="AI574" i="3"/>
  <c r="AW574" i="3" s="1"/>
  <c r="AJ574" i="3"/>
  <c r="AX574" i="3" s="1"/>
  <c r="AK574" i="3"/>
  <c r="V576" i="3"/>
  <c r="AY576" i="3" s="1"/>
  <c r="V575" i="3"/>
  <c r="AY575" i="3" s="1"/>
  <c r="BL287" i="3" l="1"/>
  <c r="BM574" i="3"/>
  <c r="BM573" i="3"/>
  <c r="BL288" i="3" s="1"/>
  <c r="T575" i="3"/>
  <c r="AI575" i="3"/>
  <c r="AW575" i="3" s="1"/>
  <c r="AJ575" i="3"/>
  <c r="AX575" i="3" s="1"/>
  <c r="AK575" i="3"/>
  <c r="T576" i="3"/>
  <c r="AI576" i="3"/>
  <c r="AW576" i="3" s="1"/>
  <c r="AJ576" i="3"/>
  <c r="AX576" i="3" s="1"/>
  <c r="AK576" i="3"/>
  <c r="V577" i="3"/>
  <c r="AY577" i="3" s="1"/>
  <c r="V578" i="3"/>
  <c r="AY578" i="3" s="1"/>
  <c r="BK145" i="3" l="1"/>
  <c r="BM576" i="3"/>
  <c r="BM575" i="3"/>
  <c r="T578" i="3"/>
  <c r="AJ578" i="3"/>
  <c r="AX578" i="3" s="1"/>
  <c r="AI578" i="3"/>
  <c r="AW578" i="3" s="1"/>
  <c r="AK578" i="3"/>
  <c r="V579" i="3"/>
  <c r="AY579" i="3" s="1"/>
  <c r="V580" i="3"/>
  <c r="AY580" i="3" s="1"/>
  <c r="T577" i="3"/>
  <c r="AI577" i="3"/>
  <c r="AW577" i="3" s="1"/>
  <c r="AK577" i="3"/>
  <c r="AJ577" i="3"/>
  <c r="AX577" i="3" s="1"/>
  <c r="BL289" i="3" l="1"/>
  <c r="BM578" i="3"/>
  <c r="BM577" i="3"/>
  <c r="T580" i="3"/>
  <c r="AJ580" i="3"/>
  <c r="AX580" i="3" s="1"/>
  <c r="AI580" i="3"/>
  <c r="AW580" i="3" s="1"/>
  <c r="AK580" i="3"/>
  <c r="V582" i="3"/>
  <c r="AY582" i="3" s="1"/>
  <c r="V581" i="3"/>
  <c r="AY581" i="3" s="1"/>
  <c r="T579" i="3"/>
  <c r="AI579" i="3"/>
  <c r="AW579" i="3" s="1"/>
  <c r="AJ579" i="3"/>
  <c r="AX579" i="3" s="1"/>
  <c r="AK579" i="3"/>
  <c r="BL290" i="3" l="1"/>
  <c r="BK146" i="3" s="1"/>
  <c r="BJ74" i="3" s="1"/>
  <c r="BI38" i="3" s="1"/>
  <c r="BH20" i="3" s="1"/>
  <c r="BG11" i="3" s="1"/>
  <c r="BM580" i="3"/>
  <c r="BM579" i="3"/>
  <c r="T581" i="3"/>
  <c r="AI581" i="3"/>
  <c r="AW581" i="3" s="1"/>
  <c r="AK581" i="3"/>
  <c r="AJ581" i="3"/>
  <c r="AX581" i="3" s="1"/>
  <c r="T582" i="3"/>
  <c r="AJ582" i="3"/>
  <c r="AX582" i="3" s="1"/>
  <c r="AI582" i="3"/>
  <c r="AW582" i="3" s="1"/>
  <c r="AK582" i="3"/>
  <c r="V583" i="3"/>
  <c r="AY583" i="3" s="1"/>
  <c r="V584" i="3"/>
  <c r="AY584" i="3" s="1"/>
  <c r="BL291" i="3" l="1"/>
  <c r="BM582" i="3"/>
  <c r="BM581" i="3"/>
  <c r="T584" i="3"/>
  <c r="AJ584" i="3"/>
  <c r="AX584" i="3" s="1"/>
  <c r="AI584" i="3"/>
  <c r="AW584" i="3" s="1"/>
  <c r="AK584" i="3"/>
  <c r="V585" i="3"/>
  <c r="AY585" i="3" s="1"/>
  <c r="V586" i="3"/>
  <c r="AY586" i="3" s="1"/>
  <c r="T583" i="3"/>
  <c r="AI583" i="3"/>
  <c r="AW583" i="3" s="1"/>
  <c r="AJ583" i="3"/>
  <c r="AX583" i="3" s="1"/>
  <c r="AK583" i="3"/>
  <c r="BL292" i="3" l="1"/>
  <c r="BK147" i="3" s="1"/>
  <c r="BM583" i="3"/>
  <c r="BM584" i="3"/>
  <c r="T586" i="3"/>
  <c r="AI586" i="3"/>
  <c r="AW586" i="3" s="1"/>
  <c r="AJ586" i="3"/>
  <c r="AX586" i="3" s="1"/>
  <c r="AK586" i="3"/>
  <c r="V587" i="3"/>
  <c r="AY587" i="3" s="1"/>
  <c r="V588" i="3"/>
  <c r="AY588" i="3" s="1"/>
  <c r="T585" i="3"/>
  <c r="AI585" i="3"/>
  <c r="AW585" i="3" s="1"/>
  <c r="AK585" i="3"/>
  <c r="AJ585" i="3"/>
  <c r="AX585" i="3" s="1"/>
  <c r="BL293" i="3" l="1"/>
  <c r="BM586" i="3"/>
  <c r="BM585" i="3"/>
  <c r="T588" i="3"/>
  <c r="AI588" i="3"/>
  <c r="AW588" i="3" s="1"/>
  <c r="AJ588" i="3"/>
  <c r="AX588" i="3" s="1"/>
  <c r="AK588" i="3"/>
  <c r="V589" i="3"/>
  <c r="AY589" i="3" s="1"/>
  <c r="V590" i="3"/>
  <c r="AY590" i="3" s="1"/>
  <c r="T587" i="3"/>
  <c r="AI587" i="3"/>
  <c r="AW587" i="3" s="1"/>
  <c r="AJ587" i="3"/>
  <c r="AX587" i="3" s="1"/>
  <c r="AK587" i="3"/>
  <c r="BL294" i="3" l="1"/>
  <c r="BK148" i="3" s="1"/>
  <c r="BJ75" i="3" s="1"/>
  <c r="BM588" i="3"/>
  <c r="BM587" i="3"/>
  <c r="T590" i="3"/>
  <c r="AI590" i="3"/>
  <c r="AW590" i="3" s="1"/>
  <c r="AJ590" i="3"/>
  <c r="AX590" i="3" s="1"/>
  <c r="AK590" i="3"/>
  <c r="V591" i="3"/>
  <c r="AY591" i="3" s="1"/>
  <c r="V592" i="3"/>
  <c r="AY592" i="3" s="1"/>
  <c r="T589" i="3"/>
  <c r="AI589" i="3"/>
  <c r="AW589" i="3" s="1"/>
  <c r="AK589" i="3"/>
  <c r="AJ589" i="3"/>
  <c r="AX589" i="3" s="1"/>
  <c r="BL295" i="3" l="1"/>
  <c r="BM590" i="3"/>
  <c r="BM589" i="3"/>
  <c r="T592" i="3"/>
  <c r="AJ592" i="3"/>
  <c r="AX592" i="3" s="1"/>
  <c r="AK592" i="3"/>
  <c r="AI592" i="3"/>
  <c r="AW592" i="3" s="1"/>
  <c r="V594" i="3"/>
  <c r="AY594" i="3" s="1"/>
  <c r="V593" i="3"/>
  <c r="AY593" i="3" s="1"/>
  <c r="T591" i="3"/>
  <c r="AI591" i="3"/>
  <c r="AW591" i="3" s="1"/>
  <c r="AJ591" i="3"/>
  <c r="AX591" i="3" s="1"/>
  <c r="AK591" i="3"/>
  <c r="BL296" i="3" l="1"/>
  <c r="BK149" i="3" s="1"/>
  <c r="BM592" i="3"/>
  <c r="BM591" i="3"/>
  <c r="T593" i="3"/>
  <c r="AI593" i="3"/>
  <c r="AW593" i="3" s="1"/>
  <c r="AK593" i="3"/>
  <c r="AJ593" i="3"/>
  <c r="AX593" i="3" s="1"/>
  <c r="T594" i="3"/>
  <c r="AI594" i="3"/>
  <c r="AW594" i="3" s="1"/>
  <c r="AJ594" i="3"/>
  <c r="AX594" i="3" s="1"/>
  <c r="AK594" i="3"/>
  <c r="V595" i="3"/>
  <c r="AY595" i="3" s="1"/>
  <c r="V596" i="3"/>
  <c r="AY596" i="3" s="1"/>
  <c r="BL297" i="3" l="1"/>
  <c r="BM594" i="3"/>
  <c r="BM593" i="3"/>
  <c r="BL298" i="3" s="1"/>
  <c r="T596" i="3"/>
  <c r="AI596" i="3"/>
  <c r="AW596" i="3" s="1"/>
  <c r="AJ596" i="3"/>
  <c r="AX596" i="3" s="1"/>
  <c r="AK596" i="3"/>
  <c r="V598" i="3"/>
  <c r="AY598" i="3" s="1"/>
  <c r="V597" i="3"/>
  <c r="AY597" i="3" s="1"/>
  <c r="T595" i="3"/>
  <c r="AI595" i="3"/>
  <c r="AW595" i="3" s="1"/>
  <c r="AJ595" i="3"/>
  <c r="AX595" i="3" s="1"/>
  <c r="AK595" i="3"/>
  <c r="BK150" i="3" l="1"/>
  <c r="BJ76" i="3" s="1"/>
  <c r="BI39" i="3" s="1"/>
  <c r="BM596" i="3"/>
  <c r="BM595" i="3"/>
  <c r="T597" i="3"/>
  <c r="AI597" i="3"/>
  <c r="AW597" i="3" s="1"/>
  <c r="AK597" i="3"/>
  <c r="AJ597" i="3"/>
  <c r="AX597" i="3" s="1"/>
  <c r="T598" i="3"/>
  <c r="AI598" i="3"/>
  <c r="AW598" i="3" s="1"/>
  <c r="AJ598" i="3"/>
  <c r="AX598" i="3" s="1"/>
  <c r="AK598" i="3"/>
  <c r="V599" i="3"/>
  <c r="AY599" i="3" s="1"/>
  <c r="V600" i="3"/>
  <c r="AY600" i="3" s="1"/>
  <c r="BL299" i="3" l="1"/>
  <c r="BM598" i="3"/>
  <c r="BM597" i="3"/>
  <c r="BL300" i="3" s="1"/>
  <c r="T600" i="3"/>
  <c r="AI600" i="3"/>
  <c r="AW600" i="3" s="1"/>
  <c r="AJ600" i="3"/>
  <c r="AX600" i="3" s="1"/>
  <c r="AK600" i="3"/>
  <c r="V602" i="3"/>
  <c r="AY602" i="3" s="1"/>
  <c r="V601" i="3"/>
  <c r="AY601" i="3" s="1"/>
  <c r="T599" i="3"/>
  <c r="AK599" i="3"/>
  <c r="AI599" i="3"/>
  <c r="AW599" i="3" s="1"/>
  <c r="AJ599" i="3"/>
  <c r="AX599" i="3" s="1"/>
  <c r="BK151" i="3" l="1"/>
  <c r="BM599" i="3"/>
  <c r="BM600" i="3"/>
  <c r="T601" i="3"/>
  <c r="AI601" i="3"/>
  <c r="AW601" i="3" s="1"/>
  <c r="AK601" i="3"/>
  <c r="AJ601" i="3"/>
  <c r="AX601" i="3" s="1"/>
  <c r="T602" i="3"/>
  <c r="AI602" i="3"/>
  <c r="AW602" i="3" s="1"/>
  <c r="AJ602" i="3"/>
  <c r="AX602" i="3" s="1"/>
  <c r="AK602" i="3"/>
  <c r="V603" i="3"/>
  <c r="AY603" i="3" s="1"/>
  <c r="V604" i="3"/>
  <c r="AY604" i="3" s="1"/>
  <c r="BL301" i="3" l="1"/>
  <c r="BM602" i="3"/>
  <c r="BM601" i="3"/>
  <c r="T604" i="3"/>
  <c r="AI604" i="3"/>
  <c r="AW604" i="3" s="1"/>
  <c r="AJ604" i="3"/>
  <c r="AX604" i="3" s="1"/>
  <c r="AK604" i="3"/>
  <c r="V606" i="3"/>
  <c r="AY606" i="3" s="1"/>
  <c r="V605" i="3"/>
  <c r="AY605" i="3" s="1"/>
  <c r="T603" i="3"/>
  <c r="AI603" i="3"/>
  <c r="AW603" i="3" s="1"/>
  <c r="AJ603" i="3"/>
  <c r="AX603" i="3" s="1"/>
  <c r="AK603" i="3"/>
  <c r="BL302" i="3" l="1"/>
  <c r="BK152" i="3" s="1"/>
  <c r="BJ77" i="3" s="1"/>
  <c r="BM603" i="3"/>
  <c r="BM604" i="3"/>
  <c r="T605" i="3"/>
  <c r="AI605" i="3"/>
  <c r="AW605" i="3" s="1"/>
  <c r="AK605" i="3"/>
  <c r="AJ605" i="3"/>
  <c r="AX605" i="3" s="1"/>
  <c r="T606" i="3"/>
  <c r="AI606" i="3"/>
  <c r="AW606" i="3" s="1"/>
  <c r="AJ606" i="3"/>
  <c r="AX606" i="3" s="1"/>
  <c r="AK606" i="3"/>
  <c r="V607" i="3"/>
  <c r="AY607" i="3" s="1"/>
  <c r="V608" i="3"/>
  <c r="AY608" i="3" s="1"/>
  <c r="BL303" i="3" l="1"/>
  <c r="BM606" i="3"/>
  <c r="BM605" i="3"/>
  <c r="BL304" i="3" s="1"/>
  <c r="T608" i="3"/>
  <c r="AI608" i="3"/>
  <c r="AW608" i="3" s="1"/>
  <c r="AJ608" i="3"/>
  <c r="AX608" i="3" s="1"/>
  <c r="AK608" i="3"/>
  <c r="V610" i="3"/>
  <c r="AY610" i="3" s="1"/>
  <c r="V609" i="3"/>
  <c r="AY609" i="3" s="1"/>
  <c r="T607" i="3"/>
  <c r="AJ607" i="3"/>
  <c r="AX607" i="3" s="1"/>
  <c r="AK607" i="3"/>
  <c r="AI607" i="3"/>
  <c r="AW607" i="3" s="1"/>
  <c r="BK153" i="3" l="1"/>
  <c r="BM608" i="3"/>
  <c r="BM607" i="3"/>
  <c r="BL305" i="3" s="1"/>
  <c r="T609" i="3"/>
  <c r="AI609" i="3"/>
  <c r="AW609" i="3" s="1"/>
  <c r="AK609" i="3"/>
  <c r="AJ609" i="3"/>
  <c r="AX609" i="3" s="1"/>
  <c r="T610" i="3"/>
  <c r="AI610" i="3"/>
  <c r="AW610" i="3" s="1"/>
  <c r="AJ610" i="3"/>
  <c r="AX610" i="3" s="1"/>
  <c r="AK610" i="3"/>
  <c r="V611" i="3"/>
  <c r="AY611" i="3" s="1"/>
  <c r="V612" i="3"/>
  <c r="AY612" i="3" s="1"/>
  <c r="BM609" i="3" l="1"/>
  <c r="BM610" i="3"/>
  <c r="T612" i="3"/>
  <c r="AI612" i="3"/>
  <c r="AW612" i="3" s="1"/>
  <c r="AJ612" i="3"/>
  <c r="AX612" i="3" s="1"/>
  <c r="AK612" i="3"/>
  <c r="V613" i="3"/>
  <c r="AY613" i="3" s="1"/>
  <c r="V614" i="3"/>
  <c r="AY614" i="3" s="1"/>
  <c r="T611" i="3"/>
  <c r="AI611" i="3"/>
  <c r="AW611" i="3" s="1"/>
  <c r="AJ611" i="3"/>
  <c r="AX611" i="3" s="1"/>
  <c r="AK611" i="3"/>
  <c r="BL306" i="3" l="1"/>
  <c r="BK154" i="3" s="1"/>
  <c r="BJ78" i="3" s="1"/>
  <c r="BI40" i="3" s="1"/>
  <c r="BH21" i="3" s="1"/>
  <c r="BM612" i="3"/>
  <c r="BM611" i="3"/>
  <c r="T613" i="3"/>
  <c r="AI613" i="3"/>
  <c r="AW613" i="3" s="1"/>
  <c r="AK613" i="3"/>
  <c r="AJ613" i="3"/>
  <c r="AX613" i="3" s="1"/>
  <c r="T614" i="3"/>
  <c r="AI614" i="3"/>
  <c r="AW614" i="3" s="1"/>
  <c r="AJ614" i="3"/>
  <c r="AX614" i="3" s="1"/>
  <c r="AK614" i="3"/>
  <c r="V615" i="3"/>
  <c r="AY615" i="3" s="1"/>
  <c r="V616" i="3"/>
  <c r="AY616" i="3" s="1"/>
  <c r="BL307" i="3" l="1"/>
  <c r="BM613" i="3"/>
  <c r="BM614" i="3"/>
  <c r="T615" i="3"/>
  <c r="AJ615" i="3"/>
  <c r="AX615" i="3" s="1"/>
  <c r="AI615" i="3"/>
  <c r="AW615" i="3" s="1"/>
  <c r="AK615" i="3"/>
  <c r="T616" i="3"/>
  <c r="AI616" i="3"/>
  <c r="AW616" i="3" s="1"/>
  <c r="AJ616" i="3"/>
  <c r="AX616" i="3" s="1"/>
  <c r="AK616" i="3"/>
  <c r="V618" i="3"/>
  <c r="AY618" i="3" s="1"/>
  <c r="V617" i="3"/>
  <c r="AY617" i="3" s="1"/>
  <c r="BL308" i="3" l="1"/>
  <c r="BK155" i="3" s="1"/>
  <c r="BM616" i="3"/>
  <c r="BM615" i="3"/>
  <c r="T617" i="3"/>
  <c r="AI617" i="3"/>
  <c r="AW617" i="3" s="1"/>
  <c r="AK617" i="3"/>
  <c r="AJ617" i="3"/>
  <c r="AX617" i="3" s="1"/>
  <c r="T618" i="3"/>
  <c r="AI618" i="3"/>
  <c r="AW618" i="3" s="1"/>
  <c r="AJ618" i="3"/>
  <c r="AX618" i="3" s="1"/>
  <c r="AK618" i="3"/>
  <c r="V619" i="3"/>
  <c r="AY619" i="3" s="1"/>
  <c r="V620" i="3"/>
  <c r="AY620" i="3" s="1"/>
  <c r="BL309" i="3" l="1"/>
  <c r="BM618" i="3"/>
  <c r="BM617" i="3"/>
  <c r="T620" i="3"/>
  <c r="AI620" i="3"/>
  <c r="AW620" i="3" s="1"/>
  <c r="AJ620" i="3"/>
  <c r="AX620" i="3" s="1"/>
  <c r="AK620" i="3"/>
  <c r="V622" i="3"/>
  <c r="AY622" i="3" s="1"/>
  <c r="V621" i="3"/>
  <c r="AY621" i="3" s="1"/>
  <c r="T619" i="3"/>
  <c r="AI619" i="3"/>
  <c r="AW619" i="3" s="1"/>
  <c r="AJ619" i="3"/>
  <c r="AX619" i="3" s="1"/>
  <c r="AK619" i="3"/>
  <c r="BL310" i="3" l="1"/>
  <c r="BK156" i="3" s="1"/>
  <c r="BJ79" i="3" s="1"/>
  <c r="BM620" i="3"/>
  <c r="BM619" i="3"/>
  <c r="T621" i="3"/>
  <c r="AI621" i="3"/>
  <c r="AW621" i="3" s="1"/>
  <c r="AK621" i="3"/>
  <c r="AJ621" i="3"/>
  <c r="AX621" i="3" s="1"/>
  <c r="T622" i="3"/>
  <c r="AJ622" i="3"/>
  <c r="AX622" i="3" s="1"/>
  <c r="AI622" i="3"/>
  <c r="AW622" i="3" s="1"/>
  <c r="AK622" i="3"/>
  <c r="V624" i="3"/>
  <c r="AY624" i="3" s="1"/>
  <c r="V623" i="3"/>
  <c r="AY623" i="3" s="1"/>
  <c r="BL311" i="3" l="1"/>
  <c r="BM622" i="3"/>
  <c r="BM621" i="3"/>
  <c r="T624" i="3"/>
  <c r="AJ624" i="3"/>
  <c r="AX624" i="3" s="1"/>
  <c r="AI624" i="3"/>
  <c r="AW624" i="3" s="1"/>
  <c r="AK624" i="3"/>
  <c r="V625" i="3"/>
  <c r="AY625" i="3" s="1"/>
  <c r="V626" i="3"/>
  <c r="AY626" i="3" s="1"/>
  <c r="T623" i="3"/>
  <c r="AI623" i="3"/>
  <c r="AW623" i="3" s="1"/>
  <c r="AJ623" i="3"/>
  <c r="AX623" i="3" s="1"/>
  <c r="AK623" i="3"/>
  <c r="BL312" i="3" l="1"/>
  <c r="BK157" i="3" s="1"/>
  <c r="BM624" i="3"/>
  <c r="BM623" i="3"/>
  <c r="T626" i="3"/>
  <c r="AI626" i="3"/>
  <c r="AW626" i="3" s="1"/>
  <c r="AJ626" i="3"/>
  <c r="AX626" i="3" s="1"/>
  <c r="AK626" i="3"/>
  <c r="V627" i="3"/>
  <c r="AY627" i="3" s="1"/>
  <c r="V628" i="3"/>
  <c r="AY628" i="3" s="1"/>
  <c r="T625" i="3"/>
  <c r="AI625" i="3"/>
  <c r="AW625" i="3" s="1"/>
  <c r="AK625" i="3"/>
  <c r="AJ625" i="3"/>
  <c r="AX625" i="3" s="1"/>
  <c r="BL313" i="3" l="1"/>
  <c r="BM626" i="3"/>
  <c r="BM625" i="3"/>
  <c r="T628" i="3"/>
  <c r="AI628" i="3"/>
  <c r="AW628" i="3" s="1"/>
  <c r="AJ628" i="3"/>
  <c r="AX628" i="3" s="1"/>
  <c r="AK628" i="3"/>
  <c r="V630" i="3"/>
  <c r="AY630" i="3" s="1"/>
  <c r="V629" i="3"/>
  <c r="AY629" i="3" s="1"/>
  <c r="T627" i="3"/>
  <c r="AI627" i="3"/>
  <c r="AW627" i="3" s="1"/>
  <c r="AJ627" i="3"/>
  <c r="AX627" i="3" s="1"/>
  <c r="AK627" i="3"/>
  <c r="BL314" i="3" l="1"/>
  <c r="BK158" i="3" s="1"/>
  <c r="BJ80" i="3" s="1"/>
  <c r="BI41" i="3" s="1"/>
  <c r="BM628" i="3"/>
  <c r="BM627" i="3"/>
  <c r="T629" i="3"/>
  <c r="AI629" i="3"/>
  <c r="AW629" i="3" s="1"/>
  <c r="AK629" i="3"/>
  <c r="AJ629" i="3"/>
  <c r="AX629" i="3" s="1"/>
  <c r="T630" i="3"/>
  <c r="AI630" i="3"/>
  <c r="AW630" i="3" s="1"/>
  <c r="AJ630" i="3"/>
  <c r="AX630" i="3" s="1"/>
  <c r="AK630" i="3"/>
  <c r="V632" i="3"/>
  <c r="AY632" i="3" s="1"/>
  <c r="V631" i="3"/>
  <c r="AY631" i="3" s="1"/>
  <c r="BL315" i="3" l="1"/>
  <c r="BM630" i="3"/>
  <c r="BM629" i="3"/>
  <c r="T631" i="3"/>
  <c r="AI631" i="3"/>
  <c r="AW631" i="3" s="1"/>
  <c r="AJ631" i="3"/>
  <c r="AX631" i="3" s="1"/>
  <c r="AK631" i="3"/>
  <c r="T632" i="3"/>
  <c r="AJ632" i="3"/>
  <c r="AX632" i="3" s="1"/>
  <c r="AI632" i="3"/>
  <c r="AW632" i="3" s="1"/>
  <c r="AK632" i="3"/>
  <c r="V634" i="3"/>
  <c r="AY634" i="3" s="1"/>
  <c r="V633" i="3"/>
  <c r="AY633" i="3" s="1"/>
  <c r="BL316" i="3" l="1"/>
  <c r="BK159" i="3" s="1"/>
  <c r="BM631" i="3"/>
  <c r="BM632" i="3"/>
  <c r="T633" i="3"/>
  <c r="AI633" i="3"/>
  <c r="AW633" i="3" s="1"/>
  <c r="AK633" i="3"/>
  <c r="AJ633" i="3"/>
  <c r="AX633" i="3" s="1"/>
  <c r="T634" i="3"/>
  <c r="AI634" i="3"/>
  <c r="AW634" i="3" s="1"/>
  <c r="AJ634" i="3"/>
  <c r="AX634" i="3" s="1"/>
  <c r="AK634" i="3"/>
  <c r="V635" i="3"/>
  <c r="AY635" i="3" s="1"/>
  <c r="V636" i="3"/>
  <c r="AY636" i="3" s="1"/>
  <c r="BL317" i="3" l="1"/>
  <c r="BM634" i="3"/>
  <c r="BM633" i="3"/>
  <c r="T636" i="3"/>
  <c r="AI636" i="3"/>
  <c r="AW636" i="3" s="1"/>
  <c r="AJ636" i="3"/>
  <c r="AX636" i="3" s="1"/>
  <c r="AK636" i="3"/>
  <c r="V637" i="3"/>
  <c r="AY637" i="3" s="1"/>
  <c r="V638" i="3"/>
  <c r="AY638" i="3" s="1"/>
  <c r="T635" i="3"/>
  <c r="AI635" i="3"/>
  <c r="AW635" i="3" s="1"/>
  <c r="AJ635" i="3"/>
  <c r="AX635" i="3" s="1"/>
  <c r="AK635" i="3"/>
  <c r="BL318" i="3" l="1"/>
  <c r="BK160" i="3" s="1"/>
  <c r="BJ81" i="3" s="1"/>
  <c r="BM636" i="3"/>
  <c r="BM635" i="3"/>
  <c r="T638" i="3"/>
  <c r="AI638" i="3"/>
  <c r="AW638" i="3" s="1"/>
  <c r="AJ638" i="3"/>
  <c r="AX638" i="3" s="1"/>
  <c r="AK638" i="3"/>
  <c r="V639" i="3"/>
  <c r="AY639" i="3" s="1"/>
  <c r="V640" i="3"/>
  <c r="AY640" i="3" s="1"/>
  <c r="T637" i="3"/>
  <c r="AI637" i="3"/>
  <c r="AW637" i="3" s="1"/>
  <c r="AK637" i="3"/>
  <c r="AJ637" i="3"/>
  <c r="AX637" i="3" s="1"/>
  <c r="BL319" i="3" l="1"/>
  <c r="BM638" i="3"/>
  <c r="BM637" i="3"/>
  <c r="BL320" i="3" s="1"/>
  <c r="T639" i="3"/>
  <c r="AJ639" i="3"/>
  <c r="AX639" i="3" s="1"/>
  <c r="AI639" i="3"/>
  <c r="AW639" i="3" s="1"/>
  <c r="AK639" i="3"/>
  <c r="T640" i="3"/>
  <c r="AI640" i="3"/>
  <c r="AW640" i="3" s="1"/>
  <c r="AJ640" i="3"/>
  <c r="AX640" i="3" s="1"/>
  <c r="AK640" i="3"/>
  <c r="V641" i="3"/>
  <c r="AY641" i="3" s="1"/>
  <c r="V642" i="3"/>
  <c r="AY642" i="3" s="1"/>
  <c r="BK161" i="3" l="1"/>
  <c r="BM639" i="3"/>
  <c r="BM640" i="3"/>
  <c r="T642" i="3"/>
  <c r="AI642" i="3"/>
  <c r="AW642" i="3" s="1"/>
  <c r="AJ642" i="3"/>
  <c r="AX642" i="3" s="1"/>
  <c r="AK642" i="3"/>
  <c r="V644" i="3"/>
  <c r="AY644" i="3" s="1"/>
  <c r="V643" i="3"/>
  <c r="AY643" i="3" s="1"/>
  <c r="T641" i="3"/>
  <c r="AI641" i="3"/>
  <c r="AW641" i="3" s="1"/>
  <c r="AK641" i="3"/>
  <c r="AJ641" i="3"/>
  <c r="AX641" i="3" s="1"/>
  <c r="BL321" i="3" l="1"/>
  <c r="BM642" i="3"/>
  <c r="BM641" i="3"/>
  <c r="T643" i="3"/>
  <c r="AI643" i="3"/>
  <c r="AW643" i="3" s="1"/>
  <c r="AJ643" i="3"/>
  <c r="AX643" i="3" s="1"/>
  <c r="AK643" i="3"/>
  <c r="T644" i="3"/>
  <c r="AI644" i="3"/>
  <c r="AW644" i="3" s="1"/>
  <c r="AJ644" i="3"/>
  <c r="AX644" i="3" s="1"/>
  <c r="AK644" i="3"/>
  <c r="V645" i="3"/>
  <c r="AY645" i="3" s="1"/>
  <c r="V646" i="3"/>
  <c r="AY646" i="3" s="1"/>
  <c r="BL322" i="3" l="1"/>
  <c r="BK162" i="3" s="1"/>
  <c r="BJ82" i="3" s="1"/>
  <c r="BI42" i="3" s="1"/>
  <c r="BH22" i="3" s="1"/>
  <c r="BG12" i="3" s="1"/>
  <c r="BF7" i="3" s="1"/>
  <c r="BM644" i="3"/>
  <c r="BM643" i="3"/>
  <c r="T646" i="3"/>
  <c r="AI646" i="3"/>
  <c r="AW646" i="3" s="1"/>
  <c r="AJ646" i="3"/>
  <c r="AX646" i="3" s="1"/>
  <c r="AK646" i="3"/>
  <c r="V647" i="3"/>
  <c r="AY647" i="3" s="1"/>
  <c r="V648" i="3"/>
  <c r="AY648" i="3" s="1"/>
  <c r="T645" i="3"/>
  <c r="AI645" i="3"/>
  <c r="AW645" i="3" s="1"/>
  <c r="AK645" i="3"/>
  <c r="AJ645" i="3"/>
  <c r="AX645" i="3" s="1"/>
  <c r="BL323" i="3" l="1"/>
  <c r="BM646" i="3"/>
  <c r="BM645" i="3"/>
  <c r="T648" i="3"/>
  <c r="AI648" i="3"/>
  <c r="AW648" i="3" s="1"/>
  <c r="AJ648" i="3"/>
  <c r="AX648" i="3" s="1"/>
  <c r="AK648" i="3"/>
  <c r="V649" i="3"/>
  <c r="AY649" i="3" s="1"/>
  <c r="V650" i="3"/>
  <c r="AY650" i="3" s="1"/>
  <c r="T647" i="3"/>
  <c r="AI647" i="3"/>
  <c r="AW647" i="3" s="1"/>
  <c r="AJ647" i="3"/>
  <c r="AX647" i="3" s="1"/>
  <c r="AK647" i="3"/>
  <c r="BL324" i="3" l="1"/>
  <c r="BK163" i="3" s="1"/>
  <c r="BM648" i="3"/>
  <c r="BM647" i="3"/>
  <c r="T650" i="3"/>
  <c r="AJ650" i="3"/>
  <c r="AX650" i="3" s="1"/>
  <c r="AI650" i="3"/>
  <c r="AW650" i="3" s="1"/>
  <c r="AK650" i="3"/>
  <c r="V651" i="3"/>
  <c r="AY651" i="3" s="1"/>
  <c r="V652" i="3"/>
  <c r="AY652" i="3" s="1"/>
  <c r="T649" i="3"/>
  <c r="AI649" i="3"/>
  <c r="AW649" i="3" s="1"/>
  <c r="AK649" i="3"/>
  <c r="AJ649" i="3"/>
  <c r="AX649" i="3" s="1"/>
  <c r="BL325" i="3" l="1"/>
  <c r="BM650" i="3"/>
  <c r="BM649" i="3"/>
  <c r="BL326" i="3" s="1"/>
  <c r="T652" i="3"/>
  <c r="AJ652" i="3"/>
  <c r="AX652" i="3" s="1"/>
  <c r="AI652" i="3"/>
  <c r="AW652" i="3" s="1"/>
  <c r="AK652" i="3"/>
  <c r="V653" i="3"/>
  <c r="AY653" i="3" s="1"/>
  <c r="V654" i="3"/>
  <c r="AY654" i="3" s="1"/>
  <c r="T651" i="3"/>
  <c r="AI651" i="3"/>
  <c r="AW651" i="3" s="1"/>
  <c r="AJ651" i="3"/>
  <c r="AX651" i="3" s="1"/>
  <c r="AK651" i="3"/>
  <c r="BK164" i="3" l="1"/>
  <c r="BJ83" i="3" s="1"/>
  <c r="BM652" i="3"/>
  <c r="BM651" i="3"/>
  <c r="T654" i="3"/>
  <c r="AI654" i="3"/>
  <c r="AW654" i="3" s="1"/>
  <c r="AJ654" i="3"/>
  <c r="AX654" i="3" s="1"/>
  <c r="AK654" i="3"/>
  <c r="V655" i="3"/>
  <c r="AY655" i="3" s="1"/>
  <c r="V656" i="3"/>
  <c r="AY656" i="3" s="1"/>
  <c r="T653" i="3"/>
  <c r="AI653" i="3"/>
  <c r="AW653" i="3" s="1"/>
  <c r="AK653" i="3"/>
  <c r="AJ653" i="3"/>
  <c r="AX653" i="3" s="1"/>
  <c r="BL327" i="3" l="1"/>
  <c r="BM654" i="3"/>
  <c r="BM653" i="3"/>
  <c r="T656" i="3"/>
  <c r="AI656" i="3"/>
  <c r="AW656" i="3" s="1"/>
  <c r="AJ656" i="3"/>
  <c r="AX656" i="3" s="1"/>
  <c r="AK656" i="3"/>
  <c r="V657" i="3"/>
  <c r="AY657" i="3" s="1"/>
  <c r="V658" i="3"/>
  <c r="AY658" i="3" s="1"/>
  <c r="T655" i="3"/>
  <c r="AI655" i="3"/>
  <c r="AW655" i="3" s="1"/>
  <c r="AJ655" i="3"/>
  <c r="AX655" i="3" s="1"/>
  <c r="AK655" i="3"/>
  <c r="BL328" i="3" l="1"/>
  <c r="BK165" i="3" s="1"/>
  <c r="BM656" i="3"/>
  <c r="BM655" i="3"/>
  <c r="T658" i="3"/>
  <c r="AI658" i="3"/>
  <c r="AW658" i="3" s="1"/>
  <c r="AJ658" i="3"/>
  <c r="AX658" i="3" s="1"/>
  <c r="AK658" i="3"/>
  <c r="V659" i="3"/>
  <c r="AY659" i="3" s="1"/>
  <c r="V660" i="3"/>
  <c r="AY660" i="3" s="1"/>
  <c r="T657" i="3"/>
  <c r="AI657" i="3"/>
  <c r="AW657" i="3" s="1"/>
  <c r="AK657" i="3"/>
  <c r="AJ657" i="3"/>
  <c r="AX657" i="3" s="1"/>
  <c r="BL329" i="3" l="1"/>
  <c r="BM658" i="3"/>
  <c r="BM657" i="3"/>
  <c r="T660" i="3"/>
  <c r="AI660" i="3"/>
  <c r="AW660" i="3" s="1"/>
  <c r="AJ660" i="3"/>
  <c r="AX660" i="3" s="1"/>
  <c r="AK660" i="3"/>
  <c r="V662" i="3"/>
  <c r="AY662" i="3" s="1"/>
  <c r="V661" i="3"/>
  <c r="AY661" i="3" s="1"/>
  <c r="T659" i="3"/>
  <c r="AI659" i="3"/>
  <c r="AW659" i="3" s="1"/>
  <c r="AJ659" i="3"/>
  <c r="AX659" i="3" s="1"/>
  <c r="AK659" i="3"/>
  <c r="BL330" i="3" l="1"/>
  <c r="BK166" i="3" s="1"/>
  <c r="BJ84" i="3" s="1"/>
  <c r="BI43" i="3" s="1"/>
  <c r="BM659" i="3"/>
  <c r="BM660" i="3"/>
  <c r="T661" i="3"/>
  <c r="AI661" i="3"/>
  <c r="AW661" i="3" s="1"/>
  <c r="AK661" i="3"/>
  <c r="AJ661" i="3"/>
  <c r="AX661" i="3" s="1"/>
  <c r="T662" i="3"/>
  <c r="AI662" i="3"/>
  <c r="AW662" i="3" s="1"/>
  <c r="AJ662" i="3"/>
  <c r="AX662" i="3" s="1"/>
  <c r="AK662" i="3"/>
  <c r="V663" i="3"/>
  <c r="AY663" i="3" s="1"/>
  <c r="V664" i="3"/>
  <c r="AY664" i="3" s="1"/>
  <c r="BL331" i="3" l="1"/>
  <c r="BM662" i="3"/>
  <c r="BM661" i="3"/>
  <c r="T664" i="3"/>
  <c r="AI664" i="3"/>
  <c r="AW664" i="3" s="1"/>
  <c r="AJ664" i="3"/>
  <c r="AX664" i="3" s="1"/>
  <c r="AK664" i="3"/>
  <c r="V665" i="3"/>
  <c r="AY665" i="3" s="1"/>
  <c r="V666" i="3"/>
  <c r="AY666" i="3" s="1"/>
  <c r="T663" i="3"/>
  <c r="AJ663" i="3"/>
  <c r="AX663" i="3" s="1"/>
  <c r="AI663" i="3"/>
  <c r="AW663" i="3" s="1"/>
  <c r="AK663" i="3"/>
  <c r="BL332" i="3" l="1"/>
  <c r="BK167" i="3" s="1"/>
  <c r="BM664" i="3"/>
  <c r="BM663" i="3"/>
  <c r="BL333" i="3" s="1"/>
  <c r="T666" i="3"/>
  <c r="AI666" i="3"/>
  <c r="AW666" i="3" s="1"/>
  <c r="AJ666" i="3"/>
  <c r="AX666" i="3" s="1"/>
  <c r="AK666" i="3"/>
  <c r="V667" i="3"/>
  <c r="AY667" i="3" s="1"/>
  <c r="V668" i="3"/>
  <c r="AY668" i="3" s="1"/>
  <c r="T665" i="3"/>
  <c r="AK665" i="3"/>
  <c r="AI665" i="3"/>
  <c r="AW665" i="3" s="1"/>
  <c r="AJ665" i="3"/>
  <c r="AX665" i="3" s="1"/>
  <c r="BM666" i="3" l="1"/>
  <c r="BM665" i="3"/>
  <c r="T668" i="3"/>
  <c r="AI668" i="3"/>
  <c r="AW668" i="3" s="1"/>
  <c r="AJ668" i="3"/>
  <c r="AX668" i="3" s="1"/>
  <c r="AK668" i="3"/>
  <c r="V669" i="3"/>
  <c r="AY669" i="3" s="1"/>
  <c r="V670" i="3"/>
  <c r="AY670" i="3" s="1"/>
  <c r="T667" i="3"/>
  <c r="AJ667" i="3"/>
  <c r="AX667" i="3" s="1"/>
  <c r="AI667" i="3"/>
  <c r="AW667" i="3" s="1"/>
  <c r="AK667" i="3"/>
  <c r="BL334" i="3" l="1"/>
  <c r="BK168" i="3" s="1"/>
  <c r="BJ85" i="3" s="1"/>
  <c r="BM668" i="3"/>
  <c r="BM667" i="3"/>
  <c r="T670" i="3"/>
  <c r="AI670" i="3"/>
  <c r="AW670" i="3" s="1"/>
  <c r="AJ670" i="3"/>
  <c r="AX670" i="3" s="1"/>
  <c r="AK670" i="3"/>
  <c r="V671" i="3"/>
  <c r="AY671" i="3" s="1"/>
  <c r="V672" i="3"/>
  <c r="AY672" i="3" s="1"/>
  <c r="T669" i="3"/>
  <c r="AK669" i="3"/>
  <c r="AI669" i="3"/>
  <c r="AW669" i="3" s="1"/>
  <c r="AJ669" i="3"/>
  <c r="AX669" i="3" s="1"/>
  <c r="BL335" i="3" l="1"/>
  <c r="BM669" i="3"/>
  <c r="BM670" i="3"/>
  <c r="T671" i="3"/>
  <c r="AJ671" i="3"/>
  <c r="AX671" i="3" s="1"/>
  <c r="AI671" i="3"/>
  <c r="AW671" i="3" s="1"/>
  <c r="AK671" i="3"/>
  <c r="T672" i="3"/>
  <c r="AI672" i="3"/>
  <c r="AW672" i="3" s="1"/>
  <c r="AJ672" i="3"/>
  <c r="AX672" i="3" s="1"/>
  <c r="AK672" i="3"/>
  <c r="V673" i="3"/>
  <c r="AY673" i="3" s="1"/>
  <c r="V674" i="3"/>
  <c r="AY674" i="3" s="1"/>
  <c r="BL336" i="3" l="1"/>
  <c r="BK169" i="3" s="1"/>
  <c r="BM671" i="3"/>
  <c r="BM672" i="3"/>
  <c r="T674" i="3"/>
  <c r="AI674" i="3"/>
  <c r="AW674" i="3" s="1"/>
  <c r="AJ674" i="3"/>
  <c r="AX674" i="3" s="1"/>
  <c r="AK674" i="3"/>
  <c r="V675" i="3"/>
  <c r="AY675" i="3" s="1"/>
  <c r="V676" i="3"/>
  <c r="AY676" i="3" s="1"/>
  <c r="T673" i="3"/>
  <c r="AK673" i="3"/>
  <c r="AI673" i="3"/>
  <c r="AW673" i="3" s="1"/>
  <c r="AJ673" i="3"/>
  <c r="AX673" i="3" s="1"/>
  <c r="BL337" i="3" l="1"/>
  <c r="BM674" i="3"/>
  <c r="BM673" i="3"/>
  <c r="BL338" i="3" s="1"/>
  <c r="T676" i="3"/>
  <c r="AI676" i="3"/>
  <c r="AW676" i="3" s="1"/>
  <c r="AJ676" i="3"/>
  <c r="AX676" i="3" s="1"/>
  <c r="AK676" i="3"/>
  <c r="V677" i="3"/>
  <c r="AY677" i="3" s="1"/>
  <c r="V678" i="3"/>
  <c r="AY678" i="3" s="1"/>
  <c r="T675" i="3"/>
  <c r="AJ675" i="3"/>
  <c r="AX675" i="3" s="1"/>
  <c r="AI675" i="3"/>
  <c r="AW675" i="3" s="1"/>
  <c r="AK675" i="3"/>
  <c r="BK170" i="3" l="1"/>
  <c r="BJ86" i="3" s="1"/>
  <c r="BI44" i="3" s="1"/>
  <c r="BH23" i="3" s="1"/>
  <c r="BM675" i="3"/>
  <c r="BM676" i="3"/>
  <c r="T678" i="3"/>
  <c r="AI678" i="3"/>
  <c r="AW678" i="3" s="1"/>
  <c r="AJ678" i="3"/>
  <c r="AX678" i="3" s="1"/>
  <c r="AK678" i="3"/>
  <c r="V679" i="3"/>
  <c r="AY679" i="3" s="1"/>
  <c r="V680" i="3"/>
  <c r="AY680" i="3" s="1"/>
  <c r="T677" i="3"/>
  <c r="AI677" i="3"/>
  <c r="AW677" i="3" s="1"/>
  <c r="AK677" i="3"/>
  <c r="AJ677" i="3"/>
  <c r="AX677" i="3" s="1"/>
  <c r="BL339" i="3" l="1"/>
  <c r="BM678" i="3"/>
  <c r="BM677" i="3"/>
  <c r="T680" i="3"/>
  <c r="AI680" i="3"/>
  <c r="AW680" i="3" s="1"/>
  <c r="AJ680" i="3"/>
  <c r="AX680" i="3" s="1"/>
  <c r="AK680" i="3"/>
  <c r="V682" i="3"/>
  <c r="AY682" i="3" s="1"/>
  <c r="V681" i="3"/>
  <c r="AY681" i="3" s="1"/>
  <c r="T679" i="3"/>
  <c r="AJ679" i="3"/>
  <c r="AX679" i="3" s="1"/>
  <c r="AI679" i="3"/>
  <c r="AW679" i="3" s="1"/>
  <c r="AK679" i="3"/>
  <c r="BL340" i="3" l="1"/>
  <c r="BK171" i="3" s="1"/>
  <c r="BM680" i="3"/>
  <c r="BM679" i="3"/>
  <c r="T681" i="3"/>
  <c r="AI681" i="3"/>
  <c r="AW681" i="3" s="1"/>
  <c r="AK681" i="3"/>
  <c r="AJ681" i="3"/>
  <c r="AX681" i="3" s="1"/>
  <c r="T682" i="3"/>
  <c r="AI682" i="3"/>
  <c r="AW682" i="3" s="1"/>
  <c r="AJ682" i="3"/>
  <c r="AX682" i="3" s="1"/>
  <c r="AK682" i="3"/>
  <c r="V683" i="3"/>
  <c r="AY683" i="3" s="1"/>
  <c r="V684" i="3"/>
  <c r="AY684" i="3" s="1"/>
  <c r="BL341" i="3" l="1"/>
  <c r="BM682" i="3"/>
  <c r="BM681" i="3"/>
  <c r="BL342" i="3" s="1"/>
  <c r="T684" i="3"/>
  <c r="AI684" i="3"/>
  <c r="AW684" i="3" s="1"/>
  <c r="AJ684" i="3"/>
  <c r="AX684" i="3" s="1"/>
  <c r="AK684" i="3"/>
  <c r="V686" i="3"/>
  <c r="AY686" i="3" s="1"/>
  <c r="V685" i="3"/>
  <c r="AY685" i="3" s="1"/>
  <c r="T683" i="3"/>
  <c r="AI683" i="3"/>
  <c r="AW683" i="3" s="1"/>
  <c r="AJ683" i="3"/>
  <c r="AX683" i="3" s="1"/>
  <c r="AK683" i="3"/>
  <c r="BK172" i="3" l="1"/>
  <c r="BJ87" i="3" s="1"/>
  <c r="BM684" i="3"/>
  <c r="BM683" i="3"/>
  <c r="T685" i="3"/>
  <c r="AI685" i="3"/>
  <c r="AW685" i="3" s="1"/>
  <c r="AK685" i="3"/>
  <c r="AJ685" i="3"/>
  <c r="AX685" i="3" s="1"/>
  <c r="T686" i="3"/>
  <c r="AI686" i="3"/>
  <c r="AW686" i="3" s="1"/>
  <c r="AJ686" i="3"/>
  <c r="AX686" i="3" s="1"/>
  <c r="AK686" i="3"/>
  <c r="V688" i="3"/>
  <c r="AY688" i="3" s="1"/>
  <c r="V687" i="3"/>
  <c r="AY687" i="3" s="1"/>
  <c r="BL343" i="3" l="1"/>
  <c r="BM685" i="3"/>
  <c r="BM686" i="3"/>
  <c r="T687" i="3"/>
  <c r="AI687" i="3"/>
  <c r="AW687" i="3" s="1"/>
  <c r="AJ687" i="3"/>
  <c r="AX687" i="3" s="1"/>
  <c r="AK687" i="3"/>
  <c r="T688" i="3"/>
  <c r="AI688" i="3"/>
  <c r="AW688" i="3" s="1"/>
  <c r="AJ688" i="3"/>
  <c r="AX688" i="3" s="1"/>
  <c r="AK688" i="3"/>
  <c r="V690" i="3"/>
  <c r="AY690" i="3" s="1"/>
  <c r="V689" i="3"/>
  <c r="AY689" i="3" s="1"/>
  <c r="BL344" i="3" l="1"/>
  <c r="BK173" i="3" s="1"/>
  <c r="BM688" i="3"/>
  <c r="BM687" i="3"/>
  <c r="T689" i="3"/>
  <c r="AI689" i="3"/>
  <c r="AW689" i="3" s="1"/>
  <c r="AK689" i="3"/>
  <c r="AJ689" i="3"/>
  <c r="AX689" i="3" s="1"/>
  <c r="T690" i="3"/>
  <c r="AJ690" i="3"/>
  <c r="AX690" i="3" s="1"/>
  <c r="AI690" i="3"/>
  <c r="AW690" i="3" s="1"/>
  <c r="AK690" i="3"/>
  <c r="V691" i="3"/>
  <c r="AY691" i="3" s="1"/>
  <c r="V692" i="3"/>
  <c r="AY692" i="3" s="1"/>
  <c r="BL345" i="3" l="1"/>
  <c r="BM690" i="3"/>
  <c r="BM689" i="3"/>
  <c r="BL346" i="3" s="1"/>
  <c r="BK174" i="3" s="1"/>
  <c r="BJ88" i="3" s="1"/>
  <c r="BI45" i="3" s="1"/>
  <c r="T692" i="3"/>
  <c r="AJ692" i="3"/>
  <c r="AX692" i="3" s="1"/>
  <c r="AK692" i="3"/>
  <c r="AI692" i="3"/>
  <c r="AW692" i="3" s="1"/>
  <c r="V694" i="3"/>
  <c r="AY694" i="3" s="1"/>
  <c r="V693" i="3"/>
  <c r="AY693" i="3" s="1"/>
  <c r="T691" i="3"/>
  <c r="AI691" i="3"/>
  <c r="AW691" i="3" s="1"/>
  <c r="AJ691" i="3"/>
  <c r="AX691" i="3" s="1"/>
  <c r="AK691" i="3"/>
  <c r="BM692" i="3" l="1"/>
  <c r="BM691" i="3"/>
  <c r="T693" i="3"/>
  <c r="AI693" i="3"/>
  <c r="AW693" i="3" s="1"/>
  <c r="AK693" i="3"/>
  <c r="AJ693" i="3"/>
  <c r="AX693" i="3" s="1"/>
  <c r="T694" i="3"/>
  <c r="AJ694" i="3"/>
  <c r="AX694" i="3" s="1"/>
  <c r="AI694" i="3"/>
  <c r="AW694" i="3" s="1"/>
  <c r="AK694" i="3"/>
  <c r="V696" i="3"/>
  <c r="AY696" i="3" s="1"/>
  <c r="V695" i="3"/>
  <c r="AY695" i="3" s="1"/>
  <c r="BL347" i="3" l="1"/>
  <c r="BM694" i="3"/>
  <c r="BM693" i="3"/>
  <c r="T695" i="3"/>
  <c r="AI695" i="3"/>
  <c r="AW695" i="3" s="1"/>
  <c r="AJ695" i="3"/>
  <c r="AX695" i="3" s="1"/>
  <c r="AK695" i="3"/>
  <c r="T696" i="3"/>
  <c r="AJ696" i="3"/>
  <c r="AX696" i="3" s="1"/>
  <c r="AI696" i="3"/>
  <c r="AW696" i="3" s="1"/>
  <c r="AK696" i="3"/>
  <c r="V697" i="3"/>
  <c r="AY697" i="3" s="1"/>
  <c r="V698" i="3"/>
  <c r="AY698" i="3" s="1"/>
  <c r="BL348" i="3" l="1"/>
  <c r="BK175" i="3" s="1"/>
  <c r="BM695" i="3"/>
  <c r="BM696" i="3"/>
  <c r="T698" i="3"/>
  <c r="AI698" i="3"/>
  <c r="AW698" i="3" s="1"/>
  <c r="AJ698" i="3"/>
  <c r="AX698" i="3" s="1"/>
  <c r="AK698" i="3"/>
  <c r="V699" i="3"/>
  <c r="AY699" i="3" s="1"/>
  <c r="V700" i="3"/>
  <c r="AY700" i="3" s="1"/>
  <c r="T697" i="3"/>
  <c r="AI697" i="3"/>
  <c r="AW697" i="3" s="1"/>
  <c r="AK697" i="3"/>
  <c r="AJ697" i="3"/>
  <c r="AX697" i="3" s="1"/>
  <c r="BL349" i="3" l="1"/>
  <c r="BM698" i="3"/>
  <c r="BM697" i="3"/>
  <c r="T700" i="3"/>
  <c r="AI700" i="3"/>
  <c r="AW700" i="3" s="1"/>
  <c r="AJ700" i="3"/>
  <c r="AX700" i="3" s="1"/>
  <c r="AK700" i="3"/>
  <c r="V702" i="3"/>
  <c r="AY702" i="3" s="1"/>
  <c r="V701" i="3"/>
  <c r="AY701" i="3" s="1"/>
  <c r="T699" i="3"/>
  <c r="AI699" i="3"/>
  <c r="AW699" i="3" s="1"/>
  <c r="AJ699" i="3"/>
  <c r="AX699" i="3" s="1"/>
  <c r="AK699" i="3"/>
  <c r="BL350" i="3" l="1"/>
  <c r="BK176" i="3" s="1"/>
  <c r="BJ89" i="3" s="1"/>
  <c r="BM700" i="3"/>
  <c r="BM699" i="3"/>
  <c r="T701" i="3"/>
  <c r="AI701" i="3"/>
  <c r="AW701" i="3" s="1"/>
  <c r="AK701" i="3"/>
  <c r="AJ701" i="3"/>
  <c r="AX701" i="3" s="1"/>
  <c r="T702" i="3"/>
  <c r="AI702" i="3"/>
  <c r="AW702" i="3" s="1"/>
  <c r="AJ702" i="3"/>
  <c r="AX702" i="3" s="1"/>
  <c r="AK702" i="3"/>
  <c r="V703" i="3"/>
  <c r="AY703" i="3" s="1"/>
  <c r="V704" i="3"/>
  <c r="AY704" i="3" s="1"/>
  <c r="BL351" i="3" l="1"/>
  <c r="BM701" i="3"/>
  <c r="BM702" i="3"/>
  <c r="T704" i="3"/>
  <c r="AI704" i="3"/>
  <c r="AW704" i="3" s="1"/>
  <c r="AJ704" i="3"/>
  <c r="AX704" i="3" s="1"/>
  <c r="AK704" i="3"/>
  <c r="V706" i="3"/>
  <c r="AY706" i="3" s="1"/>
  <c r="V705" i="3"/>
  <c r="AY705" i="3" s="1"/>
  <c r="T703" i="3"/>
  <c r="AJ703" i="3"/>
  <c r="AX703" i="3" s="1"/>
  <c r="AI703" i="3"/>
  <c r="AW703" i="3" s="1"/>
  <c r="AK703" i="3"/>
  <c r="BL352" i="3" l="1"/>
  <c r="BK177" i="3" s="1"/>
  <c r="BM704" i="3"/>
  <c r="BM703" i="3"/>
  <c r="T705" i="3"/>
  <c r="AI705" i="3"/>
  <c r="AW705" i="3" s="1"/>
  <c r="AK705" i="3"/>
  <c r="AJ705" i="3"/>
  <c r="AX705" i="3" s="1"/>
  <c r="T706" i="3"/>
  <c r="AI706" i="3"/>
  <c r="AW706" i="3" s="1"/>
  <c r="AJ706" i="3"/>
  <c r="AX706" i="3" s="1"/>
  <c r="AK706" i="3"/>
  <c r="V707" i="3"/>
  <c r="AY707" i="3" s="1"/>
  <c r="V708" i="3"/>
  <c r="AY708" i="3" s="1"/>
  <c r="BL353" i="3" l="1"/>
  <c r="BM706" i="3"/>
  <c r="BM705" i="3"/>
  <c r="T707" i="3"/>
  <c r="AI707" i="3"/>
  <c r="AW707" i="3" s="1"/>
  <c r="AJ707" i="3"/>
  <c r="AX707" i="3" s="1"/>
  <c r="AK707" i="3"/>
  <c r="T708" i="3"/>
  <c r="AI708" i="3"/>
  <c r="AW708" i="3" s="1"/>
  <c r="AJ708" i="3"/>
  <c r="AX708" i="3" s="1"/>
  <c r="AK708" i="3"/>
  <c r="V710" i="3"/>
  <c r="AY710" i="3" s="1"/>
  <c r="V709" i="3"/>
  <c r="AY709" i="3" s="1"/>
  <c r="BL354" i="3" l="1"/>
  <c r="BK178" i="3" s="1"/>
  <c r="BJ90" i="3" s="1"/>
  <c r="BI46" i="3" s="1"/>
  <c r="BH24" i="3" s="1"/>
  <c r="BG13" i="3" s="1"/>
  <c r="BM707" i="3"/>
  <c r="BM708" i="3"/>
  <c r="T709" i="3"/>
  <c r="AI709" i="3"/>
  <c r="AW709" i="3" s="1"/>
  <c r="AK709" i="3"/>
  <c r="AJ709" i="3"/>
  <c r="AX709" i="3" s="1"/>
  <c r="T710" i="3"/>
  <c r="AI710" i="3"/>
  <c r="AW710" i="3" s="1"/>
  <c r="AJ710" i="3"/>
  <c r="AX710" i="3" s="1"/>
  <c r="AK710" i="3"/>
  <c r="V712" i="3"/>
  <c r="AY712" i="3" s="1"/>
  <c r="V711" i="3"/>
  <c r="AY711" i="3" s="1"/>
  <c r="BL355" i="3" l="1"/>
  <c r="BM709" i="3"/>
  <c r="BM710" i="3"/>
  <c r="T712" i="3"/>
  <c r="AI712" i="3"/>
  <c r="AW712" i="3" s="1"/>
  <c r="AJ712" i="3"/>
  <c r="AX712" i="3" s="1"/>
  <c r="AK712" i="3"/>
  <c r="V714" i="3"/>
  <c r="AY714" i="3" s="1"/>
  <c r="V713" i="3"/>
  <c r="AY713" i="3" s="1"/>
  <c r="T711" i="3"/>
  <c r="AI711" i="3"/>
  <c r="AW711" i="3" s="1"/>
  <c r="AJ711" i="3"/>
  <c r="AX711" i="3" s="1"/>
  <c r="AK711" i="3"/>
  <c r="BL356" i="3" l="1"/>
  <c r="BK179" i="3" s="1"/>
  <c r="BM712" i="3"/>
  <c r="BM711" i="3"/>
  <c r="T713" i="3"/>
  <c r="AI713" i="3"/>
  <c r="AW713" i="3" s="1"/>
  <c r="AK713" i="3"/>
  <c r="AJ713" i="3"/>
  <c r="AX713" i="3" s="1"/>
  <c r="T714" i="3"/>
  <c r="AJ714" i="3"/>
  <c r="AX714" i="3" s="1"/>
  <c r="AI714" i="3"/>
  <c r="AW714" i="3" s="1"/>
  <c r="AK714" i="3"/>
  <c r="V715" i="3"/>
  <c r="AY715" i="3" s="1"/>
  <c r="V716" i="3"/>
  <c r="AY716" i="3" s="1"/>
  <c r="BL357" i="3" l="1"/>
  <c r="BM714" i="3"/>
  <c r="BM713" i="3"/>
  <c r="T716" i="3"/>
  <c r="AJ716" i="3"/>
  <c r="AX716" i="3" s="1"/>
  <c r="AK716" i="3"/>
  <c r="AI716" i="3"/>
  <c r="AW716" i="3" s="1"/>
  <c r="V718" i="3"/>
  <c r="AY718" i="3" s="1"/>
  <c r="V717" i="3"/>
  <c r="AY717" i="3" s="1"/>
  <c r="T715" i="3"/>
  <c r="AI715" i="3"/>
  <c r="AW715" i="3" s="1"/>
  <c r="AJ715" i="3"/>
  <c r="AX715" i="3" s="1"/>
  <c r="AK715" i="3"/>
  <c r="BL358" i="3" l="1"/>
  <c r="BK180" i="3" s="1"/>
  <c r="BJ91" i="3" s="1"/>
  <c r="BM716" i="3"/>
  <c r="BM715" i="3"/>
  <c r="T717" i="3"/>
  <c r="AI717" i="3"/>
  <c r="AW717" i="3" s="1"/>
  <c r="AK717" i="3"/>
  <c r="AJ717" i="3"/>
  <c r="AX717" i="3" s="1"/>
  <c r="T718" i="3"/>
  <c r="AJ718" i="3"/>
  <c r="AX718" i="3" s="1"/>
  <c r="AI718" i="3"/>
  <c r="AW718" i="3" s="1"/>
  <c r="AK718" i="3"/>
  <c r="V719" i="3"/>
  <c r="AY719" i="3" s="1"/>
  <c r="V720" i="3"/>
  <c r="AY720" i="3" s="1"/>
  <c r="BL359" i="3" l="1"/>
  <c r="BM717" i="3"/>
  <c r="BM718" i="3"/>
  <c r="T720" i="3"/>
  <c r="AJ720" i="3"/>
  <c r="AX720" i="3" s="1"/>
  <c r="AI720" i="3"/>
  <c r="AW720" i="3" s="1"/>
  <c r="AK720" i="3"/>
  <c r="V721" i="3"/>
  <c r="AY721" i="3" s="1"/>
  <c r="V722" i="3"/>
  <c r="AY722" i="3" s="1"/>
  <c r="T719" i="3"/>
  <c r="AI719" i="3"/>
  <c r="AW719" i="3" s="1"/>
  <c r="AJ719" i="3"/>
  <c r="AX719" i="3" s="1"/>
  <c r="AK719" i="3"/>
  <c r="BL360" i="3" l="1"/>
  <c r="BK181" i="3" s="1"/>
  <c r="BM719" i="3"/>
  <c r="BM720" i="3"/>
  <c r="T722" i="3"/>
  <c r="AJ722" i="3"/>
  <c r="AX722" i="3" s="1"/>
  <c r="AI722" i="3"/>
  <c r="AW722" i="3" s="1"/>
  <c r="AK722" i="3"/>
  <c r="V723" i="3"/>
  <c r="AY723" i="3" s="1"/>
  <c r="V724" i="3"/>
  <c r="AY724" i="3" s="1"/>
  <c r="T721" i="3"/>
  <c r="AI721" i="3"/>
  <c r="AW721" i="3" s="1"/>
  <c r="AK721" i="3"/>
  <c r="AJ721" i="3"/>
  <c r="AX721" i="3" s="1"/>
  <c r="BL361" i="3" l="1"/>
  <c r="BM722" i="3"/>
  <c r="BM721" i="3"/>
  <c r="T723" i="3"/>
  <c r="AI723" i="3"/>
  <c r="AW723" i="3" s="1"/>
  <c r="AJ723" i="3"/>
  <c r="AX723" i="3" s="1"/>
  <c r="AK723" i="3"/>
  <c r="T724" i="3"/>
  <c r="AJ724" i="3"/>
  <c r="AX724" i="3" s="1"/>
  <c r="AK724" i="3"/>
  <c r="AI724" i="3"/>
  <c r="AW724" i="3" s="1"/>
  <c r="V725" i="3"/>
  <c r="AY725" i="3" s="1"/>
  <c r="V726" i="3"/>
  <c r="AY726" i="3" s="1"/>
  <c r="BL362" i="3" l="1"/>
  <c r="BK182" i="3" s="1"/>
  <c r="BJ92" i="3" s="1"/>
  <c r="BI47" i="3" s="1"/>
  <c r="BM723" i="3"/>
  <c r="BM724" i="3"/>
  <c r="T726" i="3"/>
  <c r="AJ726" i="3"/>
  <c r="AX726" i="3" s="1"/>
  <c r="AI726" i="3"/>
  <c r="AW726" i="3" s="1"/>
  <c r="AK726" i="3"/>
  <c r="V728" i="3"/>
  <c r="AY728" i="3" s="1"/>
  <c r="V727" i="3"/>
  <c r="AY727" i="3" s="1"/>
  <c r="T725" i="3"/>
  <c r="AI725" i="3"/>
  <c r="AW725" i="3" s="1"/>
  <c r="AK725" i="3"/>
  <c r="AJ725" i="3"/>
  <c r="AX725" i="3" s="1"/>
  <c r="BL363" i="3" l="1"/>
  <c r="BM726" i="3"/>
  <c r="BM725" i="3"/>
  <c r="BL364" i="3" s="1"/>
  <c r="T727" i="3"/>
  <c r="AI727" i="3"/>
  <c r="AW727" i="3" s="1"/>
  <c r="AJ727" i="3"/>
  <c r="AX727" i="3" s="1"/>
  <c r="AK727" i="3"/>
  <c r="T728" i="3"/>
  <c r="AJ728" i="3"/>
  <c r="AX728" i="3" s="1"/>
  <c r="AI728" i="3"/>
  <c r="AW728" i="3" s="1"/>
  <c r="AK728" i="3"/>
  <c r="V729" i="3"/>
  <c r="AY729" i="3" s="1"/>
  <c r="V730" i="3"/>
  <c r="AY730" i="3" s="1"/>
  <c r="BK183" i="3" l="1"/>
  <c r="BM728" i="3"/>
  <c r="BM727" i="3"/>
  <c r="T730" i="3"/>
  <c r="AJ730" i="3"/>
  <c r="AX730" i="3" s="1"/>
  <c r="AI730" i="3"/>
  <c r="AW730" i="3" s="1"/>
  <c r="AK730" i="3"/>
  <c r="V732" i="3"/>
  <c r="AY732" i="3" s="1"/>
  <c r="V731" i="3"/>
  <c r="AY731" i="3" s="1"/>
  <c r="T729" i="3"/>
  <c r="AI729" i="3"/>
  <c r="AW729" i="3" s="1"/>
  <c r="AK729" i="3"/>
  <c r="AJ729" i="3"/>
  <c r="AX729" i="3" s="1"/>
  <c r="BL365" i="3" l="1"/>
  <c r="BM730" i="3"/>
  <c r="BM729" i="3"/>
  <c r="BL366" i="3" s="1"/>
  <c r="BK184" i="3" s="1"/>
  <c r="BJ93" i="3" s="1"/>
  <c r="T731" i="3"/>
  <c r="AI731" i="3"/>
  <c r="AW731" i="3" s="1"/>
  <c r="AJ731" i="3"/>
  <c r="AX731" i="3" s="1"/>
  <c r="AK731" i="3"/>
  <c r="T732" i="3"/>
  <c r="AJ732" i="3"/>
  <c r="AX732" i="3" s="1"/>
  <c r="AK732" i="3"/>
  <c r="AI732" i="3"/>
  <c r="AW732" i="3" s="1"/>
  <c r="V734" i="3"/>
  <c r="AY734" i="3" s="1"/>
  <c r="V733" i="3"/>
  <c r="AY733" i="3" s="1"/>
  <c r="BM731" i="3" l="1"/>
  <c r="BM732" i="3"/>
  <c r="T733" i="3"/>
  <c r="AI733" i="3"/>
  <c r="AW733" i="3" s="1"/>
  <c r="AK733" i="3"/>
  <c r="AJ733" i="3"/>
  <c r="AX733" i="3" s="1"/>
  <c r="T734" i="3"/>
  <c r="AJ734" i="3"/>
  <c r="AX734" i="3" s="1"/>
  <c r="AI734" i="3"/>
  <c r="AW734" i="3" s="1"/>
  <c r="AK734" i="3"/>
  <c r="V736" i="3"/>
  <c r="AY736" i="3" s="1"/>
  <c r="V735" i="3"/>
  <c r="AY735" i="3" s="1"/>
  <c r="BL367" i="3" l="1"/>
  <c r="BM733" i="3"/>
  <c r="BM734" i="3"/>
  <c r="T735" i="3"/>
  <c r="AI735" i="3"/>
  <c r="AW735" i="3" s="1"/>
  <c r="AJ735" i="3"/>
  <c r="AX735" i="3" s="1"/>
  <c r="AK735" i="3"/>
  <c r="T736" i="3"/>
  <c r="AJ736" i="3"/>
  <c r="AX736" i="3" s="1"/>
  <c r="AI736" i="3"/>
  <c r="AW736" i="3" s="1"/>
  <c r="AK736" i="3"/>
  <c r="V737" i="3"/>
  <c r="AY737" i="3" s="1"/>
  <c r="V738" i="3"/>
  <c r="AY738" i="3" s="1"/>
  <c r="BL368" i="3" l="1"/>
  <c r="BK185" i="3" s="1"/>
  <c r="BM735" i="3"/>
  <c r="BM736" i="3"/>
  <c r="T738" i="3"/>
  <c r="AJ738" i="3"/>
  <c r="AX738" i="3" s="1"/>
  <c r="AI738" i="3"/>
  <c r="AW738" i="3" s="1"/>
  <c r="AK738" i="3"/>
  <c r="V740" i="3"/>
  <c r="AY740" i="3" s="1"/>
  <c r="V739" i="3"/>
  <c r="AY739" i="3" s="1"/>
  <c r="T737" i="3"/>
  <c r="AI737" i="3"/>
  <c r="AW737" i="3" s="1"/>
  <c r="AK737" i="3"/>
  <c r="AJ737" i="3"/>
  <c r="AX737" i="3" s="1"/>
  <c r="BL369" i="3" l="1"/>
  <c r="BM738" i="3"/>
  <c r="BM737" i="3"/>
  <c r="T740" i="3"/>
  <c r="AJ740" i="3"/>
  <c r="AX740" i="3" s="1"/>
  <c r="AK740" i="3"/>
  <c r="AI740" i="3"/>
  <c r="AW740" i="3" s="1"/>
  <c r="V741" i="3"/>
  <c r="AY741" i="3" s="1"/>
  <c r="V742" i="3"/>
  <c r="AY742" i="3" s="1"/>
  <c r="T739" i="3"/>
  <c r="AI739" i="3"/>
  <c r="AW739" i="3" s="1"/>
  <c r="AJ739" i="3"/>
  <c r="AX739" i="3" s="1"/>
  <c r="AK739" i="3"/>
  <c r="BL370" i="3" l="1"/>
  <c r="BK186" i="3" s="1"/>
  <c r="BJ94" i="3" s="1"/>
  <c r="BI48" i="3" s="1"/>
  <c r="BH25" i="3" s="1"/>
  <c r="BM740" i="3"/>
  <c r="BM739" i="3"/>
  <c r="BL371" i="3" s="1"/>
  <c r="T742" i="3"/>
  <c r="AJ742" i="3"/>
  <c r="AX742" i="3" s="1"/>
  <c r="AI742" i="3"/>
  <c r="AW742" i="3" s="1"/>
  <c r="AK742" i="3"/>
  <c r="V744" i="3"/>
  <c r="AY744" i="3" s="1"/>
  <c r="V743" i="3"/>
  <c r="AY743" i="3" s="1"/>
  <c r="T741" i="3"/>
  <c r="AI741" i="3"/>
  <c r="AW741" i="3" s="1"/>
  <c r="AK741" i="3"/>
  <c r="AJ741" i="3"/>
  <c r="AX741" i="3" s="1"/>
  <c r="BM742" i="3" l="1"/>
  <c r="BM741" i="3"/>
  <c r="T743" i="3"/>
  <c r="AI743" i="3"/>
  <c r="AW743" i="3" s="1"/>
  <c r="AJ743" i="3"/>
  <c r="AX743" i="3" s="1"/>
  <c r="AK743" i="3"/>
  <c r="T744" i="3"/>
  <c r="AJ744" i="3"/>
  <c r="AX744" i="3" s="1"/>
  <c r="AI744" i="3"/>
  <c r="AW744" i="3" s="1"/>
  <c r="AK744" i="3"/>
  <c r="V745" i="3"/>
  <c r="AY745" i="3" s="1"/>
  <c r="V746" i="3"/>
  <c r="AY746" i="3" s="1"/>
  <c r="BL372" i="3" l="1"/>
  <c r="BK187" i="3" s="1"/>
  <c r="BM744" i="3"/>
  <c r="BM743" i="3"/>
  <c r="T746" i="3"/>
  <c r="AI746" i="3"/>
  <c r="AW746" i="3" s="1"/>
  <c r="AJ746" i="3"/>
  <c r="AX746" i="3" s="1"/>
  <c r="AK746" i="3"/>
  <c r="V747" i="3"/>
  <c r="AY747" i="3" s="1"/>
  <c r="V748" i="3"/>
  <c r="AY748" i="3" s="1"/>
  <c r="T745" i="3"/>
  <c r="AI745" i="3"/>
  <c r="AW745" i="3" s="1"/>
  <c r="AK745" i="3"/>
  <c r="AJ745" i="3"/>
  <c r="AX745" i="3" s="1"/>
  <c r="BL373" i="3" l="1"/>
  <c r="BM746" i="3"/>
  <c r="BM745" i="3"/>
  <c r="T747" i="3"/>
  <c r="AI747" i="3"/>
  <c r="AW747" i="3" s="1"/>
  <c r="AJ747" i="3"/>
  <c r="AX747" i="3" s="1"/>
  <c r="AK747" i="3"/>
  <c r="T748" i="3"/>
  <c r="AK748" i="3"/>
  <c r="AI748" i="3"/>
  <c r="AW748" i="3" s="1"/>
  <c r="AJ748" i="3"/>
  <c r="AX748" i="3" s="1"/>
  <c r="V750" i="3"/>
  <c r="AY750" i="3" s="1"/>
  <c r="V749" i="3"/>
  <c r="AY749" i="3" s="1"/>
  <c r="BL374" i="3" l="1"/>
  <c r="BK188" i="3" s="1"/>
  <c r="BJ95" i="3" s="1"/>
  <c r="BM747" i="3"/>
  <c r="BM748" i="3"/>
  <c r="T749" i="3"/>
  <c r="AI749" i="3"/>
  <c r="AW749" i="3" s="1"/>
  <c r="AK749" i="3"/>
  <c r="AJ749" i="3"/>
  <c r="AX749" i="3" s="1"/>
  <c r="T750" i="3"/>
  <c r="AI750" i="3"/>
  <c r="AW750" i="3" s="1"/>
  <c r="AJ750" i="3"/>
  <c r="AX750" i="3" s="1"/>
  <c r="AK750" i="3"/>
  <c r="V752" i="3"/>
  <c r="AY752" i="3" s="1"/>
  <c r="V751" i="3"/>
  <c r="AY751" i="3" s="1"/>
  <c r="BL375" i="3" l="1"/>
  <c r="BM750" i="3"/>
  <c r="BM749" i="3"/>
  <c r="T752" i="3"/>
  <c r="AI752" i="3"/>
  <c r="AW752" i="3" s="1"/>
  <c r="AJ752" i="3"/>
  <c r="AX752" i="3" s="1"/>
  <c r="AK752" i="3"/>
  <c r="V754" i="3"/>
  <c r="AY754" i="3" s="1"/>
  <c r="V753" i="3"/>
  <c r="AY753" i="3" s="1"/>
  <c r="T751" i="3"/>
  <c r="AI751" i="3"/>
  <c r="AW751" i="3" s="1"/>
  <c r="AJ751" i="3"/>
  <c r="AX751" i="3" s="1"/>
  <c r="AK751" i="3"/>
  <c r="BL376" i="3" l="1"/>
  <c r="BK189" i="3" s="1"/>
  <c r="BM751" i="3"/>
  <c r="BM752" i="3"/>
  <c r="T753" i="3"/>
  <c r="AI753" i="3"/>
  <c r="AW753" i="3" s="1"/>
  <c r="AK753" i="3"/>
  <c r="AJ753" i="3"/>
  <c r="AX753" i="3" s="1"/>
  <c r="T754" i="3"/>
  <c r="AI754" i="3"/>
  <c r="AW754" i="3" s="1"/>
  <c r="AJ754" i="3"/>
  <c r="AX754" i="3" s="1"/>
  <c r="AK754" i="3"/>
  <c r="V755" i="3"/>
  <c r="AY755" i="3" s="1"/>
  <c r="V756" i="3"/>
  <c r="AY756" i="3" s="1"/>
  <c r="BL377" i="3" l="1"/>
  <c r="BM754" i="3"/>
  <c r="BM753" i="3"/>
  <c r="T756" i="3"/>
  <c r="AI756" i="3"/>
  <c r="AW756" i="3" s="1"/>
  <c r="AJ756" i="3"/>
  <c r="AX756" i="3" s="1"/>
  <c r="AK756" i="3"/>
  <c r="V757" i="3"/>
  <c r="AY757" i="3" s="1"/>
  <c r="V758" i="3"/>
  <c r="AY758" i="3" s="1"/>
  <c r="T755" i="3"/>
  <c r="AJ755" i="3"/>
  <c r="AX755" i="3" s="1"/>
  <c r="AI755" i="3"/>
  <c r="AW755" i="3" s="1"/>
  <c r="AK755" i="3"/>
  <c r="BL378" i="3" l="1"/>
  <c r="BK190" i="3" s="1"/>
  <c r="BJ96" i="3" s="1"/>
  <c r="BI49" i="3" s="1"/>
  <c r="BM756" i="3"/>
  <c r="BM755" i="3"/>
  <c r="T758" i="3"/>
  <c r="AI758" i="3"/>
  <c r="AW758" i="3" s="1"/>
  <c r="AJ758" i="3"/>
  <c r="AX758" i="3" s="1"/>
  <c r="AK758" i="3"/>
  <c r="V760" i="3"/>
  <c r="AY760" i="3" s="1"/>
  <c r="V759" i="3"/>
  <c r="AY759" i="3" s="1"/>
  <c r="T757" i="3"/>
  <c r="AI757" i="3"/>
  <c r="AW757" i="3" s="1"/>
  <c r="AK757" i="3"/>
  <c r="AJ757" i="3"/>
  <c r="AX757" i="3" s="1"/>
  <c r="BL379" i="3" l="1"/>
  <c r="BM758" i="3"/>
  <c r="BM757" i="3"/>
  <c r="T759" i="3"/>
  <c r="AI759" i="3"/>
  <c r="AW759" i="3" s="1"/>
  <c r="AJ759" i="3"/>
  <c r="AX759" i="3" s="1"/>
  <c r="AK759" i="3"/>
  <c r="T760" i="3"/>
  <c r="AI760" i="3"/>
  <c r="AW760" i="3" s="1"/>
  <c r="AJ760" i="3"/>
  <c r="AX760" i="3" s="1"/>
  <c r="AK760" i="3"/>
  <c r="V762" i="3"/>
  <c r="AY762" i="3" s="1"/>
  <c r="V761" i="3"/>
  <c r="AY761" i="3" s="1"/>
  <c r="BL380" i="3" l="1"/>
  <c r="BK191" i="3" s="1"/>
  <c r="BM759" i="3"/>
  <c r="BM760" i="3"/>
  <c r="T761" i="3"/>
  <c r="AI761" i="3"/>
  <c r="AW761" i="3" s="1"/>
  <c r="AK761" i="3"/>
  <c r="AJ761" i="3"/>
  <c r="AX761" i="3" s="1"/>
  <c r="T762" i="3"/>
  <c r="AJ762" i="3"/>
  <c r="AX762" i="3" s="1"/>
  <c r="AI762" i="3"/>
  <c r="AW762" i="3" s="1"/>
  <c r="AK762" i="3"/>
  <c r="V763" i="3"/>
  <c r="AY763" i="3" s="1"/>
  <c r="V764" i="3"/>
  <c r="AY764" i="3" s="1"/>
  <c r="BL381" i="3" l="1"/>
  <c r="BM762" i="3"/>
  <c r="BM761" i="3"/>
  <c r="T763" i="3"/>
  <c r="AI763" i="3"/>
  <c r="AW763" i="3" s="1"/>
  <c r="AJ763" i="3"/>
  <c r="AX763" i="3" s="1"/>
  <c r="AK763" i="3"/>
  <c r="T764" i="3"/>
  <c r="AI764" i="3"/>
  <c r="AW764" i="3" s="1"/>
  <c r="AJ764" i="3"/>
  <c r="AX764" i="3" s="1"/>
  <c r="AK764" i="3"/>
  <c r="V766" i="3"/>
  <c r="AY766" i="3" s="1"/>
  <c r="V765" i="3"/>
  <c r="AY765" i="3" s="1"/>
  <c r="BL382" i="3" l="1"/>
  <c r="BK192" i="3" s="1"/>
  <c r="BJ97" i="3" s="1"/>
  <c r="BM763" i="3"/>
  <c r="BM764" i="3"/>
  <c r="T765" i="3"/>
  <c r="AI765" i="3"/>
  <c r="AW765" i="3" s="1"/>
  <c r="AK765" i="3"/>
  <c r="AJ765" i="3"/>
  <c r="AX765" i="3" s="1"/>
  <c r="T766" i="3"/>
  <c r="AI766" i="3"/>
  <c r="AW766" i="3" s="1"/>
  <c r="AJ766" i="3"/>
  <c r="AX766" i="3" s="1"/>
  <c r="AK766" i="3"/>
  <c r="V768" i="3"/>
  <c r="AY768" i="3" s="1"/>
  <c r="V767" i="3"/>
  <c r="AY767" i="3" s="1"/>
  <c r="BL383" i="3" l="1"/>
  <c r="BM765" i="3"/>
  <c r="BM766" i="3"/>
  <c r="T767" i="3"/>
  <c r="AI767" i="3"/>
  <c r="AW767" i="3" s="1"/>
  <c r="AJ767" i="3"/>
  <c r="AX767" i="3" s="1"/>
  <c r="AK767" i="3"/>
  <c r="T768" i="3"/>
  <c r="AI768" i="3"/>
  <c r="AW768" i="3" s="1"/>
  <c r="AJ768" i="3"/>
  <c r="AX768" i="3" s="1"/>
  <c r="AK768" i="3"/>
  <c r="V770" i="3"/>
  <c r="AY770" i="3" s="1"/>
  <c r="V769" i="3"/>
  <c r="AY769" i="3" s="1"/>
  <c r="BL384" i="3" l="1"/>
  <c r="BK193" i="3" s="1"/>
  <c r="BM767" i="3"/>
  <c r="BM768" i="3"/>
  <c r="T769" i="3"/>
  <c r="AI769" i="3"/>
  <c r="AW769" i="3" s="1"/>
  <c r="AK769" i="3"/>
  <c r="AJ769" i="3"/>
  <c r="AX769" i="3" s="1"/>
  <c r="T770" i="3"/>
  <c r="AI770" i="3"/>
  <c r="AW770" i="3" s="1"/>
  <c r="AJ770" i="3"/>
  <c r="AX770" i="3" s="1"/>
  <c r="AK770" i="3"/>
  <c r="V771" i="3"/>
  <c r="AY771" i="3" s="1"/>
  <c r="V772" i="3"/>
  <c r="AY772" i="3" s="1"/>
  <c r="BL385" i="3" l="1"/>
  <c r="BM770" i="3"/>
  <c r="BM769" i="3"/>
  <c r="T772" i="3"/>
  <c r="AI772" i="3"/>
  <c r="AW772" i="3" s="1"/>
  <c r="AJ772" i="3"/>
  <c r="AX772" i="3" s="1"/>
  <c r="AK772" i="3"/>
  <c r="V774" i="3"/>
  <c r="AY774" i="3" s="1"/>
  <c r="V773" i="3"/>
  <c r="AY773" i="3" s="1"/>
  <c r="T771" i="3"/>
  <c r="AK771" i="3"/>
  <c r="AI771" i="3"/>
  <c r="AW771" i="3" s="1"/>
  <c r="AJ771" i="3"/>
  <c r="AX771" i="3" s="1"/>
  <c r="BL386" i="3" l="1"/>
  <c r="BK194" i="3" s="1"/>
  <c r="BJ98" i="3" s="1"/>
  <c r="BI50" i="3" s="1"/>
  <c r="BH26" i="3" s="1"/>
  <c r="BG14" i="3" s="1"/>
  <c r="BF8" i="3" s="1"/>
  <c r="BE5" i="3" s="1"/>
  <c r="BM771" i="3"/>
  <c r="BM772" i="3"/>
  <c r="T773" i="3"/>
  <c r="AK773" i="3"/>
  <c r="AI773" i="3"/>
  <c r="AW773" i="3" s="1"/>
  <c r="AJ773" i="3"/>
  <c r="AX773" i="3" s="1"/>
  <c r="T774" i="3"/>
  <c r="AI774" i="3"/>
  <c r="AW774" i="3" s="1"/>
  <c r="AJ774" i="3"/>
  <c r="AX774" i="3" s="1"/>
  <c r="AK774" i="3"/>
  <c r="V775" i="3"/>
  <c r="AY775" i="3" s="1"/>
  <c r="V776" i="3"/>
  <c r="AY776" i="3" s="1"/>
  <c r="BL387" i="3" l="1"/>
  <c r="BM774" i="3"/>
  <c r="BM773" i="3"/>
  <c r="T776" i="3"/>
  <c r="AI776" i="3"/>
  <c r="AW776" i="3" s="1"/>
  <c r="AJ776" i="3"/>
  <c r="AX776" i="3" s="1"/>
  <c r="AK776" i="3"/>
  <c r="V778" i="3"/>
  <c r="AY778" i="3" s="1"/>
  <c r="V777" i="3"/>
  <c r="AY777" i="3" s="1"/>
  <c r="T775" i="3"/>
  <c r="AJ775" i="3"/>
  <c r="AX775" i="3" s="1"/>
  <c r="AI775" i="3"/>
  <c r="AW775" i="3" s="1"/>
  <c r="AK775" i="3"/>
  <c r="BL388" i="3" l="1"/>
  <c r="BK195" i="3" s="1"/>
  <c r="BM775" i="3"/>
  <c r="BM776" i="3"/>
  <c r="T778" i="3"/>
  <c r="AI778" i="3"/>
  <c r="AW778" i="3" s="1"/>
  <c r="AJ778" i="3"/>
  <c r="AX778" i="3" s="1"/>
  <c r="AK778" i="3"/>
  <c r="V779" i="3"/>
  <c r="AY779" i="3" s="1"/>
  <c r="V780" i="3"/>
  <c r="AY780" i="3" s="1"/>
  <c r="T777" i="3"/>
  <c r="AI777" i="3"/>
  <c r="AW777" i="3" s="1"/>
  <c r="AK777" i="3"/>
  <c r="AJ777" i="3"/>
  <c r="AX777" i="3" s="1"/>
  <c r="BL389" i="3" l="1"/>
  <c r="BM778" i="3"/>
  <c r="BM777" i="3"/>
  <c r="BL390" i="3" s="1"/>
  <c r="T780" i="3"/>
  <c r="AI780" i="3"/>
  <c r="AW780" i="3" s="1"/>
  <c r="AJ780" i="3"/>
  <c r="AX780" i="3" s="1"/>
  <c r="AK780" i="3"/>
  <c r="V782" i="3"/>
  <c r="AY782" i="3" s="1"/>
  <c r="V781" i="3"/>
  <c r="AY781" i="3" s="1"/>
  <c r="T779" i="3"/>
  <c r="AI779" i="3"/>
  <c r="AW779" i="3" s="1"/>
  <c r="AJ779" i="3"/>
  <c r="AX779" i="3" s="1"/>
  <c r="AK779" i="3"/>
  <c r="BK196" i="3" l="1"/>
  <c r="BJ99" i="3" s="1"/>
  <c r="BM780" i="3"/>
  <c r="BM779" i="3"/>
  <c r="T781" i="3"/>
  <c r="AI781" i="3"/>
  <c r="AW781" i="3" s="1"/>
  <c r="AK781" i="3"/>
  <c r="AJ781" i="3"/>
  <c r="AX781" i="3" s="1"/>
  <c r="T782" i="3"/>
  <c r="AJ782" i="3"/>
  <c r="AX782" i="3" s="1"/>
  <c r="AI782" i="3"/>
  <c r="AW782" i="3" s="1"/>
  <c r="AK782" i="3"/>
  <c r="V784" i="3"/>
  <c r="AY784" i="3" s="1"/>
  <c r="V783" i="3"/>
  <c r="AY783" i="3" s="1"/>
  <c r="BL391" i="3" l="1"/>
  <c r="BM782" i="3"/>
  <c r="BM781" i="3"/>
  <c r="T784" i="3"/>
  <c r="AI784" i="3"/>
  <c r="AW784" i="3" s="1"/>
  <c r="AJ784" i="3"/>
  <c r="AX784" i="3" s="1"/>
  <c r="AK784" i="3"/>
  <c r="V786" i="3"/>
  <c r="AY786" i="3" s="1"/>
  <c r="V785" i="3"/>
  <c r="AY785" i="3" s="1"/>
  <c r="T783" i="3"/>
  <c r="AI783" i="3"/>
  <c r="AW783" i="3" s="1"/>
  <c r="AJ783" i="3"/>
  <c r="AX783" i="3" s="1"/>
  <c r="AK783" i="3"/>
  <c r="BL392" i="3" l="1"/>
  <c r="BK197" i="3" s="1"/>
  <c r="BM783" i="3"/>
  <c r="BM784" i="3"/>
  <c r="T785" i="3"/>
  <c r="AI785" i="3"/>
  <c r="AW785" i="3" s="1"/>
  <c r="AK785" i="3"/>
  <c r="AJ785" i="3"/>
  <c r="AX785" i="3" s="1"/>
  <c r="T786" i="3"/>
  <c r="AI786" i="3"/>
  <c r="AW786" i="3" s="1"/>
  <c r="AJ786" i="3"/>
  <c r="AX786" i="3" s="1"/>
  <c r="AK786" i="3"/>
  <c r="V788" i="3"/>
  <c r="AY788" i="3" s="1"/>
  <c r="V787" i="3"/>
  <c r="AY787" i="3" s="1"/>
  <c r="BL393" i="3" l="1"/>
  <c r="BM786" i="3"/>
  <c r="BM785" i="3"/>
  <c r="T787" i="3"/>
  <c r="AI787" i="3"/>
  <c r="AW787" i="3" s="1"/>
  <c r="AJ787" i="3"/>
  <c r="AX787" i="3" s="1"/>
  <c r="AK787" i="3"/>
  <c r="T788" i="3"/>
  <c r="AI788" i="3"/>
  <c r="AW788" i="3" s="1"/>
  <c r="AJ788" i="3"/>
  <c r="AX788" i="3" s="1"/>
  <c r="AK788" i="3"/>
  <c r="V789" i="3"/>
  <c r="AY789" i="3" s="1"/>
  <c r="V790" i="3"/>
  <c r="AY790" i="3" s="1"/>
  <c r="BL394" i="3" l="1"/>
  <c r="BK198" i="3" s="1"/>
  <c r="BJ100" i="3" s="1"/>
  <c r="BI51" i="3" s="1"/>
  <c r="BM788" i="3"/>
  <c r="BM787" i="3"/>
  <c r="T790" i="3"/>
  <c r="AI790" i="3"/>
  <c r="AW790" i="3" s="1"/>
  <c r="AJ790" i="3"/>
  <c r="AX790" i="3" s="1"/>
  <c r="AK790" i="3"/>
  <c r="V792" i="3"/>
  <c r="AY792" i="3" s="1"/>
  <c r="V791" i="3"/>
  <c r="AY791" i="3" s="1"/>
  <c r="T789" i="3"/>
  <c r="AI789" i="3"/>
  <c r="AW789" i="3" s="1"/>
  <c r="AK789" i="3"/>
  <c r="AJ789" i="3"/>
  <c r="AX789" i="3" s="1"/>
  <c r="BL395" i="3" l="1"/>
  <c r="BM790" i="3"/>
  <c r="BM789" i="3"/>
  <c r="BL396" i="3" s="1"/>
  <c r="T792" i="3"/>
  <c r="AI792" i="3"/>
  <c r="AW792" i="3" s="1"/>
  <c r="AJ792" i="3"/>
  <c r="AX792" i="3" s="1"/>
  <c r="AK792" i="3"/>
  <c r="V793" i="3"/>
  <c r="AY793" i="3" s="1"/>
  <c r="V794" i="3"/>
  <c r="AY794" i="3" s="1"/>
  <c r="T791" i="3"/>
  <c r="AK791" i="3"/>
  <c r="AI791" i="3"/>
  <c r="AW791" i="3" s="1"/>
  <c r="AJ791" i="3"/>
  <c r="AX791" i="3" s="1"/>
  <c r="BK199" i="3" l="1"/>
  <c r="BM791" i="3"/>
  <c r="BM792" i="3"/>
  <c r="T794" i="3"/>
  <c r="AI794" i="3"/>
  <c r="AW794" i="3" s="1"/>
  <c r="AJ794" i="3"/>
  <c r="AX794" i="3" s="1"/>
  <c r="AK794" i="3"/>
  <c r="V795" i="3"/>
  <c r="AY795" i="3" s="1"/>
  <c r="V796" i="3"/>
  <c r="AY796" i="3" s="1"/>
  <c r="T793" i="3"/>
  <c r="AI793" i="3"/>
  <c r="AW793" i="3" s="1"/>
  <c r="AK793" i="3"/>
  <c r="AJ793" i="3"/>
  <c r="AX793" i="3" s="1"/>
  <c r="BL397" i="3" l="1"/>
  <c r="BM794" i="3"/>
  <c r="BM793" i="3"/>
  <c r="T795" i="3"/>
  <c r="AJ795" i="3"/>
  <c r="AX795" i="3" s="1"/>
  <c r="AI795" i="3"/>
  <c r="AW795" i="3" s="1"/>
  <c r="AK795" i="3"/>
  <c r="T796" i="3"/>
  <c r="AI796" i="3"/>
  <c r="AW796" i="3" s="1"/>
  <c r="AJ796" i="3"/>
  <c r="AX796" i="3" s="1"/>
  <c r="AK796" i="3"/>
  <c r="V797" i="3"/>
  <c r="AY797" i="3" s="1"/>
  <c r="V798" i="3"/>
  <c r="AY798" i="3" s="1"/>
  <c r="BL398" i="3" l="1"/>
  <c r="BK200" i="3" s="1"/>
  <c r="BJ101" i="3" s="1"/>
  <c r="BM796" i="3"/>
  <c r="BM795" i="3"/>
  <c r="BL399" i="3" s="1"/>
  <c r="T798" i="3"/>
  <c r="AI798" i="3"/>
  <c r="AW798" i="3" s="1"/>
  <c r="AJ798" i="3"/>
  <c r="AX798" i="3" s="1"/>
  <c r="AK798" i="3"/>
  <c r="V800" i="3"/>
  <c r="AY800" i="3" s="1"/>
  <c r="V799" i="3"/>
  <c r="AY799" i="3" s="1"/>
  <c r="T797" i="3"/>
  <c r="AI797" i="3"/>
  <c r="AW797" i="3" s="1"/>
  <c r="AK797" i="3"/>
  <c r="AJ797" i="3"/>
  <c r="AX797" i="3" s="1"/>
  <c r="BM798" i="3" l="1"/>
  <c r="BM797" i="3"/>
  <c r="T799" i="3"/>
  <c r="AK799" i="3"/>
  <c r="AI799" i="3"/>
  <c r="AW799" i="3" s="1"/>
  <c r="AJ799" i="3"/>
  <c r="AX799" i="3" s="1"/>
  <c r="T800" i="3"/>
  <c r="AI800" i="3"/>
  <c r="AW800" i="3" s="1"/>
  <c r="AJ800" i="3"/>
  <c r="AX800" i="3" s="1"/>
  <c r="AK800" i="3"/>
  <c r="V802" i="3"/>
  <c r="AY802" i="3" s="1"/>
  <c r="V801" i="3"/>
  <c r="AY801" i="3" s="1"/>
  <c r="BL400" i="3" l="1"/>
  <c r="BK201" i="3" s="1"/>
  <c r="BM800" i="3"/>
  <c r="BM799" i="3"/>
  <c r="T801" i="3"/>
  <c r="AI801" i="3"/>
  <c r="AW801" i="3" s="1"/>
  <c r="AK801" i="3"/>
  <c r="AJ801" i="3"/>
  <c r="AX801" i="3" s="1"/>
  <c r="T802" i="3"/>
  <c r="AI802" i="3"/>
  <c r="AW802" i="3" s="1"/>
  <c r="AJ802" i="3"/>
  <c r="AX802" i="3" s="1"/>
  <c r="AK802" i="3"/>
  <c r="V803" i="3"/>
  <c r="AY803" i="3" s="1"/>
  <c r="V804" i="3"/>
  <c r="AY804" i="3" s="1"/>
  <c r="BL401" i="3" l="1"/>
  <c r="BM802" i="3"/>
  <c r="BM801" i="3"/>
  <c r="T803" i="3"/>
  <c r="AJ803" i="3"/>
  <c r="AX803" i="3" s="1"/>
  <c r="AI803" i="3"/>
  <c r="AW803" i="3" s="1"/>
  <c r="AK803" i="3"/>
  <c r="T804" i="3"/>
  <c r="AI804" i="3"/>
  <c r="AW804" i="3" s="1"/>
  <c r="AJ804" i="3"/>
  <c r="AX804" i="3" s="1"/>
  <c r="AK804" i="3"/>
  <c r="V805" i="3"/>
  <c r="AY805" i="3" s="1"/>
  <c r="V806" i="3"/>
  <c r="AY806" i="3" s="1"/>
  <c r="BL402" i="3" l="1"/>
  <c r="BK202" i="3" s="1"/>
  <c r="BJ102" i="3" s="1"/>
  <c r="BI52" i="3" s="1"/>
  <c r="BH27" i="3" s="1"/>
  <c r="BM803" i="3"/>
  <c r="BM804" i="3"/>
  <c r="T806" i="3"/>
  <c r="AI806" i="3"/>
  <c r="AW806" i="3" s="1"/>
  <c r="AJ806" i="3"/>
  <c r="AX806" i="3" s="1"/>
  <c r="AK806" i="3"/>
  <c r="V808" i="3"/>
  <c r="AY808" i="3" s="1"/>
  <c r="V807" i="3"/>
  <c r="AY807" i="3" s="1"/>
  <c r="T805" i="3"/>
  <c r="AK805" i="3"/>
  <c r="AI805" i="3"/>
  <c r="AW805" i="3" s="1"/>
  <c r="AJ805" i="3"/>
  <c r="AX805" i="3" s="1"/>
  <c r="BL403" i="3" l="1"/>
  <c r="BM805" i="3"/>
  <c r="BM806" i="3"/>
  <c r="T807" i="3"/>
  <c r="AJ807" i="3"/>
  <c r="AX807" i="3" s="1"/>
  <c r="AK807" i="3"/>
  <c r="AI807" i="3"/>
  <c r="AW807" i="3" s="1"/>
  <c r="T808" i="3"/>
  <c r="AK808" i="3"/>
  <c r="AI808" i="3"/>
  <c r="AW808" i="3" s="1"/>
  <c r="AJ808" i="3"/>
  <c r="AX808" i="3" s="1"/>
  <c r="V809" i="3"/>
  <c r="AY809" i="3" s="1"/>
  <c r="V810" i="3"/>
  <c r="AY810" i="3" s="1"/>
  <c r="BL404" i="3" l="1"/>
  <c r="BK203" i="3" s="1"/>
  <c r="BM808" i="3"/>
  <c r="BM807" i="3"/>
  <c r="BL405" i="3" s="1"/>
  <c r="T810" i="3"/>
  <c r="AI810" i="3"/>
  <c r="AW810" i="3" s="1"/>
  <c r="AJ810" i="3"/>
  <c r="AX810" i="3" s="1"/>
  <c r="AK810" i="3"/>
  <c r="V811" i="3"/>
  <c r="AY811" i="3" s="1"/>
  <c r="V812" i="3"/>
  <c r="AY812" i="3" s="1"/>
  <c r="T809" i="3"/>
  <c r="AI809" i="3"/>
  <c r="AW809" i="3" s="1"/>
  <c r="AK809" i="3"/>
  <c r="AJ809" i="3"/>
  <c r="AX809" i="3" s="1"/>
  <c r="BM809" i="3" l="1"/>
  <c r="BM810" i="3"/>
  <c r="T812" i="3"/>
  <c r="AI812" i="3"/>
  <c r="AW812" i="3" s="1"/>
  <c r="AJ812" i="3"/>
  <c r="AX812" i="3" s="1"/>
  <c r="AK812" i="3"/>
  <c r="V814" i="3"/>
  <c r="AY814" i="3" s="1"/>
  <c r="V813" i="3"/>
  <c r="AY813" i="3" s="1"/>
  <c r="T811" i="3"/>
  <c r="AI811" i="3"/>
  <c r="AW811" i="3" s="1"/>
  <c r="AJ811" i="3"/>
  <c r="AX811" i="3" s="1"/>
  <c r="AK811" i="3"/>
  <c r="BL406" i="3" l="1"/>
  <c r="BK204" i="3" s="1"/>
  <c r="BJ103" i="3" s="1"/>
  <c r="BM811" i="3"/>
  <c r="BM812" i="3"/>
  <c r="T813" i="3"/>
  <c r="AI813" i="3"/>
  <c r="AW813" i="3" s="1"/>
  <c r="AK813" i="3"/>
  <c r="AJ813" i="3"/>
  <c r="AX813" i="3" s="1"/>
  <c r="T814" i="3"/>
  <c r="AI814" i="3"/>
  <c r="AW814" i="3" s="1"/>
  <c r="AJ814" i="3"/>
  <c r="AX814" i="3" s="1"/>
  <c r="AK814" i="3"/>
  <c r="V816" i="3"/>
  <c r="AY816" i="3" s="1"/>
  <c r="V815" i="3"/>
  <c r="AY815" i="3" s="1"/>
  <c r="BL407" i="3" l="1"/>
  <c r="BM814" i="3"/>
  <c r="BM813" i="3"/>
  <c r="BL408" i="3" s="1"/>
  <c r="T815" i="3"/>
  <c r="AJ815" i="3"/>
  <c r="AX815" i="3" s="1"/>
  <c r="AK815" i="3"/>
  <c r="AI815" i="3"/>
  <c r="AW815" i="3" s="1"/>
  <c r="T816" i="3"/>
  <c r="AK816" i="3"/>
  <c r="AI816" i="3"/>
  <c r="AW816" i="3" s="1"/>
  <c r="AJ816" i="3"/>
  <c r="AX816" i="3" s="1"/>
  <c r="V818" i="3"/>
  <c r="AY818" i="3" s="1"/>
  <c r="V817" i="3"/>
  <c r="AY817" i="3" s="1"/>
  <c r="BK205" i="3" l="1"/>
  <c r="BM816" i="3"/>
  <c r="BM815" i="3"/>
  <c r="T817" i="3"/>
  <c r="AI817" i="3"/>
  <c r="AW817" i="3" s="1"/>
  <c r="AK817" i="3"/>
  <c r="AJ817" i="3"/>
  <c r="AX817" i="3" s="1"/>
  <c r="T818" i="3"/>
  <c r="AI818" i="3"/>
  <c r="AW818" i="3" s="1"/>
  <c r="AJ818" i="3"/>
  <c r="AX818" i="3" s="1"/>
  <c r="AK818" i="3"/>
  <c r="V820" i="3"/>
  <c r="AY820" i="3" s="1"/>
  <c r="V819" i="3"/>
  <c r="AY819" i="3" s="1"/>
  <c r="BL409" i="3" l="1"/>
  <c r="BM818" i="3"/>
  <c r="BM817" i="3"/>
  <c r="T819" i="3"/>
  <c r="AI819" i="3"/>
  <c r="AW819" i="3" s="1"/>
  <c r="AJ819" i="3"/>
  <c r="AX819" i="3" s="1"/>
  <c r="AK819" i="3"/>
  <c r="T820" i="3"/>
  <c r="AI820" i="3"/>
  <c r="AW820" i="3" s="1"/>
  <c r="AJ820" i="3"/>
  <c r="AX820" i="3" s="1"/>
  <c r="AK820" i="3"/>
  <c r="V821" i="3"/>
  <c r="AY821" i="3" s="1"/>
  <c r="V822" i="3"/>
  <c r="AY822" i="3" s="1"/>
  <c r="BL410" i="3" l="1"/>
  <c r="BK206" i="3" s="1"/>
  <c r="BJ104" i="3" s="1"/>
  <c r="BI53" i="3" s="1"/>
  <c r="BM820" i="3"/>
  <c r="BM819" i="3"/>
  <c r="BL411" i="3" s="1"/>
  <c r="T822" i="3"/>
  <c r="AI822" i="3"/>
  <c r="AW822" i="3" s="1"/>
  <c r="AJ822" i="3"/>
  <c r="AX822" i="3" s="1"/>
  <c r="AK822" i="3"/>
  <c r="V824" i="3"/>
  <c r="AY824" i="3" s="1"/>
  <c r="V823" i="3"/>
  <c r="AY823" i="3" s="1"/>
  <c r="T821" i="3"/>
  <c r="AI821" i="3"/>
  <c r="AW821" i="3" s="1"/>
  <c r="AK821" i="3"/>
  <c r="AJ821" i="3"/>
  <c r="AX821" i="3" s="1"/>
  <c r="BM822" i="3" l="1"/>
  <c r="BM821" i="3"/>
  <c r="T823" i="3"/>
  <c r="AI823" i="3"/>
  <c r="AW823" i="3" s="1"/>
  <c r="AJ823" i="3"/>
  <c r="AX823" i="3" s="1"/>
  <c r="AK823" i="3"/>
  <c r="T824" i="3"/>
  <c r="AI824" i="3"/>
  <c r="AW824" i="3" s="1"/>
  <c r="AJ824" i="3"/>
  <c r="AX824" i="3" s="1"/>
  <c r="AK824" i="3"/>
  <c r="V825" i="3"/>
  <c r="AY825" i="3" s="1"/>
  <c r="V826" i="3"/>
  <c r="AY826" i="3" s="1"/>
  <c r="BL412" i="3" l="1"/>
  <c r="BK207" i="3" s="1"/>
  <c r="BM824" i="3"/>
  <c r="BM823" i="3"/>
  <c r="T826" i="3"/>
  <c r="AI826" i="3"/>
  <c r="AW826" i="3" s="1"/>
  <c r="AJ826" i="3"/>
  <c r="AX826" i="3" s="1"/>
  <c r="AK826" i="3"/>
  <c r="V827" i="3"/>
  <c r="AY827" i="3" s="1"/>
  <c r="V828" i="3"/>
  <c r="AY828" i="3" s="1"/>
  <c r="T825" i="3"/>
  <c r="AI825" i="3"/>
  <c r="AW825" i="3" s="1"/>
  <c r="AK825" i="3"/>
  <c r="AJ825" i="3"/>
  <c r="AX825" i="3" s="1"/>
  <c r="BL413" i="3" l="1"/>
  <c r="BM826" i="3"/>
  <c r="BM825" i="3"/>
  <c r="T827" i="3"/>
  <c r="AJ827" i="3"/>
  <c r="AX827" i="3" s="1"/>
  <c r="AI827" i="3"/>
  <c r="AW827" i="3" s="1"/>
  <c r="AK827" i="3"/>
  <c r="T828" i="3"/>
  <c r="AI828" i="3"/>
  <c r="AW828" i="3" s="1"/>
  <c r="AJ828" i="3"/>
  <c r="AX828" i="3" s="1"/>
  <c r="AK828" i="3"/>
  <c r="V830" i="3"/>
  <c r="AY830" i="3" s="1"/>
  <c r="V829" i="3"/>
  <c r="AY829" i="3" s="1"/>
  <c r="BL414" i="3" l="1"/>
  <c r="BK208" i="3" s="1"/>
  <c r="BJ105" i="3" s="1"/>
  <c r="BM828" i="3"/>
  <c r="BM827" i="3"/>
  <c r="T829" i="3"/>
  <c r="AK829" i="3"/>
  <c r="AI829" i="3"/>
  <c r="AW829" i="3" s="1"/>
  <c r="AJ829" i="3"/>
  <c r="AX829" i="3" s="1"/>
  <c r="T830" i="3"/>
  <c r="AI830" i="3"/>
  <c r="AW830" i="3" s="1"/>
  <c r="AJ830" i="3"/>
  <c r="AX830" i="3" s="1"/>
  <c r="AK830" i="3"/>
  <c r="V832" i="3"/>
  <c r="AY832" i="3" s="1"/>
  <c r="V831" i="3"/>
  <c r="AY831" i="3" s="1"/>
  <c r="BL415" i="3" l="1"/>
  <c r="BM830" i="3"/>
  <c r="BM829" i="3"/>
  <c r="BL416" i="3" s="1"/>
  <c r="T831" i="3"/>
  <c r="AJ831" i="3"/>
  <c r="AX831" i="3" s="1"/>
  <c r="AI831" i="3"/>
  <c r="AW831" i="3" s="1"/>
  <c r="AK831" i="3"/>
  <c r="T832" i="3"/>
  <c r="AI832" i="3"/>
  <c r="AW832" i="3" s="1"/>
  <c r="AJ832" i="3"/>
  <c r="AX832" i="3" s="1"/>
  <c r="AK832" i="3"/>
  <c r="V833" i="3"/>
  <c r="AY833" i="3" s="1"/>
  <c r="V834" i="3"/>
  <c r="AY834" i="3" s="1"/>
  <c r="BK209" i="3" l="1"/>
  <c r="BM832" i="3"/>
  <c r="BM831" i="3"/>
  <c r="BL417" i="3" s="1"/>
  <c r="T834" i="3"/>
  <c r="AI834" i="3"/>
  <c r="AW834" i="3" s="1"/>
  <c r="AJ834" i="3"/>
  <c r="AX834" i="3" s="1"/>
  <c r="AK834" i="3"/>
  <c r="V835" i="3"/>
  <c r="AY835" i="3" s="1"/>
  <c r="V836" i="3"/>
  <c r="AY836" i="3" s="1"/>
  <c r="T833" i="3"/>
  <c r="AI833" i="3"/>
  <c r="AW833" i="3" s="1"/>
  <c r="AK833" i="3"/>
  <c r="AJ833" i="3"/>
  <c r="AX833" i="3" s="1"/>
  <c r="BM833" i="3" l="1"/>
  <c r="BM834" i="3"/>
  <c r="T835" i="3"/>
  <c r="AI835" i="3"/>
  <c r="AW835" i="3" s="1"/>
  <c r="AJ835" i="3"/>
  <c r="AX835" i="3" s="1"/>
  <c r="AK835" i="3"/>
  <c r="T836" i="3"/>
  <c r="AI836" i="3"/>
  <c r="AW836" i="3" s="1"/>
  <c r="AJ836" i="3"/>
  <c r="AX836" i="3" s="1"/>
  <c r="AK836" i="3"/>
  <c r="V837" i="3"/>
  <c r="AY837" i="3" s="1"/>
  <c r="V838" i="3"/>
  <c r="AY838" i="3" s="1"/>
  <c r="BL418" i="3" l="1"/>
  <c r="BK210" i="3" s="1"/>
  <c r="BJ106" i="3" s="1"/>
  <c r="BI54" i="3" s="1"/>
  <c r="BH28" i="3" s="1"/>
  <c r="BG15" i="3" s="1"/>
  <c r="BM836" i="3"/>
  <c r="BM835" i="3"/>
  <c r="T838" i="3"/>
  <c r="AJ838" i="3"/>
  <c r="AX838" i="3" s="1"/>
  <c r="AI838" i="3"/>
  <c r="AW838" i="3" s="1"/>
  <c r="AK838" i="3"/>
  <c r="V840" i="3"/>
  <c r="AY840" i="3" s="1"/>
  <c r="V839" i="3"/>
  <c r="AY839" i="3" s="1"/>
  <c r="T837" i="3"/>
  <c r="AI837" i="3"/>
  <c r="AW837" i="3" s="1"/>
  <c r="AK837" i="3"/>
  <c r="AJ837" i="3"/>
  <c r="AX837" i="3" s="1"/>
  <c r="BL419" i="3" l="1"/>
  <c r="BM838" i="3"/>
  <c r="BM837" i="3"/>
  <c r="T840" i="3"/>
  <c r="AJ840" i="3"/>
  <c r="AX840" i="3" s="1"/>
  <c r="AI840" i="3"/>
  <c r="AW840" i="3" s="1"/>
  <c r="AK840" i="3"/>
  <c r="V841" i="3"/>
  <c r="AY841" i="3" s="1"/>
  <c r="V842" i="3"/>
  <c r="AY842" i="3" s="1"/>
  <c r="T839" i="3"/>
  <c r="AI839" i="3"/>
  <c r="AW839" i="3" s="1"/>
  <c r="AJ839" i="3"/>
  <c r="AX839" i="3" s="1"/>
  <c r="AK839" i="3"/>
  <c r="BL420" i="3" l="1"/>
  <c r="BK211" i="3" s="1"/>
  <c r="BM840" i="3"/>
  <c r="BM839" i="3"/>
  <c r="T842" i="3"/>
  <c r="AI842" i="3"/>
  <c r="AW842" i="3" s="1"/>
  <c r="AJ842" i="3"/>
  <c r="AX842" i="3" s="1"/>
  <c r="AK842" i="3"/>
  <c r="V843" i="3"/>
  <c r="AY843" i="3" s="1"/>
  <c r="V844" i="3"/>
  <c r="AY844" i="3" s="1"/>
  <c r="T841" i="3"/>
  <c r="AI841" i="3"/>
  <c r="AW841" i="3" s="1"/>
  <c r="AK841" i="3"/>
  <c r="AJ841" i="3"/>
  <c r="AX841" i="3" s="1"/>
  <c r="BL421" i="3" l="1"/>
  <c r="BM842" i="3"/>
  <c r="BM841" i="3"/>
  <c r="BL422" i="3" s="1"/>
  <c r="T844" i="3"/>
  <c r="AJ844" i="3"/>
  <c r="AX844" i="3" s="1"/>
  <c r="AK844" i="3"/>
  <c r="AI844" i="3"/>
  <c r="AW844" i="3" s="1"/>
  <c r="V845" i="3"/>
  <c r="AY845" i="3" s="1"/>
  <c r="V846" i="3"/>
  <c r="AY846" i="3" s="1"/>
  <c r="T843" i="3"/>
  <c r="AI843" i="3"/>
  <c r="AW843" i="3" s="1"/>
  <c r="AJ843" i="3"/>
  <c r="AX843" i="3" s="1"/>
  <c r="AK843" i="3"/>
  <c r="BK212" i="3" l="1"/>
  <c r="BJ107" i="3" s="1"/>
  <c r="BM844" i="3"/>
  <c r="BM843" i="3"/>
  <c r="BL423" i="3" s="1"/>
  <c r="T846" i="3"/>
  <c r="AI846" i="3"/>
  <c r="AW846" i="3" s="1"/>
  <c r="AJ846" i="3"/>
  <c r="AX846" i="3" s="1"/>
  <c r="AK846" i="3"/>
  <c r="V847" i="3"/>
  <c r="AY847" i="3" s="1"/>
  <c r="V848" i="3"/>
  <c r="AY848" i="3" s="1"/>
  <c r="T845" i="3"/>
  <c r="AI845" i="3"/>
  <c r="AW845" i="3" s="1"/>
  <c r="AK845" i="3"/>
  <c r="AJ845" i="3"/>
  <c r="AX845" i="3" s="1"/>
  <c r="BM846" i="3" l="1"/>
  <c r="BM845" i="3"/>
  <c r="T848" i="3"/>
  <c r="AI848" i="3"/>
  <c r="AW848" i="3" s="1"/>
  <c r="AJ848" i="3"/>
  <c r="AX848" i="3" s="1"/>
  <c r="AK848" i="3"/>
  <c r="V850" i="3"/>
  <c r="AY850" i="3" s="1"/>
  <c r="V849" i="3"/>
  <c r="AY849" i="3" s="1"/>
  <c r="T847" i="3"/>
  <c r="AK847" i="3"/>
  <c r="AI847" i="3"/>
  <c r="AW847" i="3" s="1"/>
  <c r="AJ847" i="3"/>
  <c r="AX847" i="3" s="1"/>
  <c r="BL424" i="3" l="1"/>
  <c r="BK213" i="3" s="1"/>
  <c r="BM848" i="3"/>
  <c r="BM847" i="3"/>
  <c r="T849" i="3"/>
  <c r="AI849" i="3"/>
  <c r="AW849" i="3" s="1"/>
  <c r="AJ849" i="3"/>
  <c r="AX849" i="3" s="1"/>
  <c r="AK849" i="3"/>
  <c r="T850" i="3"/>
  <c r="AJ850" i="3"/>
  <c r="AX850" i="3" s="1"/>
  <c r="AK850" i="3"/>
  <c r="AI850" i="3"/>
  <c r="AW850" i="3" s="1"/>
  <c r="V851" i="3"/>
  <c r="AY851" i="3" s="1"/>
  <c r="V852" i="3"/>
  <c r="AY852" i="3" s="1"/>
  <c r="BL425" i="3" l="1"/>
  <c r="BM849" i="3"/>
  <c r="BM850" i="3"/>
  <c r="T852" i="3"/>
  <c r="AI852" i="3"/>
  <c r="AW852" i="3" s="1"/>
  <c r="AJ852" i="3"/>
  <c r="AX852" i="3" s="1"/>
  <c r="AK852" i="3"/>
  <c r="V854" i="3"/>
  <c r="AY854" i="3" s="1"/>
  <c r="V853" i="3"/>
  <c r="AY853" i="3" s="1"/>
  <c r="T851" i="3"/>
  <c r="AK851" i="3"/>
  <c r="AI851" i="3"/>
  <c r="AW851" i="3" s="1"/>
  <c r="AJ851" i="3"/>
  <c r="AX851" i="3" s="1"/>
  <c r="BL426" i="3" l="1"/>
  <c r="BK214" i="3" s="1"/>
  <c r="BJ108" i="3" s="1"/>
  <c r="BI55" i="3" s="1"/>
  <c r="BM852" i="3"/>
  <c r="BM851" i="3"/>
  <c r="T853" i="3"/>
  <c r="AI853" i="3"/>
  <c r="AW853" i="3" s="1"/>
  <c r="AJ853" i="3"/>
  <c r="AX853" i="3" s="1"/>
  <c r="AK853" i="3"/>
  <c r="T854" i="3"/>
  <c r="AJ854" i="3"/>
  <c r="AX854" i="3" s="1"/>
  <c r="AK854" i="3"/>
  <c r="AI854" i="3"/>
  <c r="AW854" i="3" s="1"/>
  <c r="V855" i="3"/>
  <c r="AY855" i="3" s="1"/>
  <c r="V856" i="3"/>
  <c r="AY856" i="3" s="1"/>
  <c r="BL427" i="3" l="1"/>
  <c r="BM854" i="3"/>
  <c r="BM853" i="3"/>
  <c r="T856" i="3"/>
  <c r="AI856" i="3"/>
  <c r="AW856" i="3" s="1"/>
  <c r="AJ856" i="3"/>
  <c r="AX856" i="3" s="1"/>
  <c r="AK856" i="3"/>
  <c r="V857" i="3"/>
  <c r="AY857" i="3" s="1"/>
  <c r="V858" i="3"/>
  <c r="AY858" i="3" s="1"/>
  <c r="T855" i="3"/>
  <c r="AK855" i="3"/>
  <c r="AI855" i="3"/>
  <c r="AW855" i="3" s="1"/>
  <c r="AJ855" i="3"/>
  <c r="AX855" i="3" s="1"/>
  <c r="BL428" i="3" l="1"/>
  <c r="BK215" i="3" s="1"/>
  <c r="BM856" i="3"/>
  <c r="BM855" i="3"/>
  <c r="T858" i="3"/>
  <c r="AJ858" i="3"/>
  <c r="AX858" i="3" s="1"/>
  <c r="AK858" i="3"/>
  <c r="AI858" i="3"/>
  <c r="AW858" i="3" s="1"/>
  <c r="V859" i="3"/>
  <c r="AY859" i="3" s="1"/>
  <c r="V860" i="3"/>
  <c r="AY860" i="3" s="1"/>
  <c r="T857" i="3"/>
  <c r="AI857" i="3"/>
  <c r="AW857" i="3" s="1"/>
  <c r="AJ857" i="3"/>
  <c r="AX857" i="3" s="1"/>
  <c r="AK857" i="3"/>
  <c r="BL429" i="3" l="1"/>
  <c r="BM858" i="3"/>
  <c r="BM857" i="3"/>
  <c r="T860" i="3"/>
  <c r="AI860" i="3"/>
  <c r="AW860" i="3" s="1"/>
  <c r="AJ860" i="3"/>
  <c r="AX860" i="3" s="1"/>
  <c r="AK860" i="3"/>
  <c r="V862" i="3"/>
  <c r="AY862" i="3" s="1"/>
  <c r="V861" i="3"/>
  <c r="AY861" i="3" s="1"/>
  <c r="T859" i="3"/>
  <c r="AK859" i="3"/>
  <c r="AI859" i="3"/>
  <c r="AW859" i="3" s="1"/>
  <c r="AJ859" i="3"/>
  <c r="AX859" i="3" s="1"/>
  <c r="BL430" i="3" l="1"/>
  <c r="BK216" i="3" s="1"/>
  <c r="BJ109" i="3" s="1"/>
  <c r="BM860" i="3"/>
  <c r="BM859" i="3"/>
  <c r="BL431" i="3" s="1"/>
  <c r="T861" i="3"/>
  <c r="AI861" i="3"/>
  <c r="AW861" i="3" s="1"/>
  <c r="AK861" i="3"/>
  <c r="AJ861" i="3"/>
  <c r="AX861" i="3" s="1"/>
  <c r="T862" i="3"/>
  <c r="AJ862" i="3"/>
  <c r="AX862" i="3" s="1"/>
  <c r="AK862" i="3"/>
  <c r="AI862" i="3"/>
  <c r="AW862" i="3" s="1"/>
  <c r="V863" i="3"/>
  <c r="AY863" i="3" s="1"/>
  <c r="V864" i="3"/>
  <c r="AY864" i="3" s="1"/>
  <c r="BM861" i="3" l="1"/>
  <c r="BM862" i="3"/>
  <c r="T864" i="3"/>
  <c r="AJ864" i="3"/>
  <c r="AX864" i="3" s="1"/>
  <c r="AI864" i="3"/>
  <c r="AW864" i="3" s="1"/>
  <c r="AK864" i="3"/>
  <c r="V865" i="3"/>
  <c r="AY865" i="3" s="1"/>
  <c r="V866" i="3"/>
  <c r="AY866" i="3" s="1"/>
  <c r="T863" i="3"/>
  <c r="AK863" i="3"/>
  <c r="AI863" i="3"/>
  <c r="AW863" i="3" s="1"/>
  <c r="AJ863" i="3"/>
  <c r="AX863" i="3" s="1"/>
  <c r="BL432" i="3" l="1"/>
  <c r="BK217" i="3" s="1"/>
  <c r="BM863" i="3"/>
  <c r="BM864" i="3"/>
  <c r="T866" i="3"/>
  <c r="AJ866" i="3"/>
  <c r="AX866" i="3" s="1"/>
  <c r="AI866" i="3"/>
  <c r="AW866" i="3" s="1"/>
  <c r="AK866" i="3"/>
  <c r="V867" i="3"/>
  <c r="AY867" i="3" s="1"/>
  <c r="V868" i="3"/>
  <c r="AY868" i="3" s="1"/>
  <c r="T865" i="3"/>
  <c r="AI865" i="3"/>
  <c r="AW865" i="3" s="1"/>
  <c r="AK865" i="3"/>
  <c r="AJ865" i="3"/>
  <c r="AX865" i="3" s="1"/>
  <c r="BL433" i="3" l="1"/>
  <c r="BM866" i="3"/>
  <c r="BM865" i="3"/>
  <c r="BL434" i="3" s="1"/>
  <c r="T868" i="3"/>
  <c r="AJ868" i="3"/>
  <c r="AX868" i="3" s="1"/>
  <c r="AI868" i="3"/>
  <c r="AW868" i="3" s="1"/>
  <c r="AK868" i="3"/>
  <c r="V870" i="3"/>
  <c r="AY870" i="3" s="1"/>
  <c r="V869" i="3"/>
  <c r="AY869" i="3" s="1"/>
  <c r="T867" i="3"/>
  <c r="AK867" i="3"/>
  <c r="AI867" i="3"/>
  <c r="AW867" i="3" s="1"/>
  <c r="AJ867" i="3"/>
  <c r="AX867" i="3" s="1"/>
  <c r="BK218" i="3" l="1"/>
  <c r="BJ110" i="3" s="1"/>
  <c r="BI56" i="3" s="1"/>
  <c r="BH29" i="3" s="1"/>
  <c r="BM867" i="3"/>
  <c r="BM868" i="3"/>
  <c r="T870" i="3"/>
  <c r="AJ870" i="3"/>
  <c r="AX870" i="3" s="1"/>
  <c r="AK870" i="3"/>
  <c r="AI870" i="3"/>
  <c r="AW870" i="3" s="1"/>
  <c r="V871" i="3"/>
  <c r="AY871" i="3" s="1"/>
  <c r="V872" i="3"/>
  <c r="AY872" i="3" s="1"/>
  <c r="T869" i="3"/>
  <c r="AI869" i="3"/>
  <c r="AW869" i="3" s="1"/>
  <c r="AK869" i="3"/>
  <c r="AJ869" i="3"/>
  <c r="AX869" i="3" s="1"/>
  <c r="BL435" i="3" l="1"/>
  <c r="BM870" i="3"/>
  <c r="BM869" i="3"/>
  <c r="BL436" i="3" s="1"/>
  <c r="T872" i="3"/>
  <c r="AJ872" i="3"/>
  <c r="AX872" i="3" s="1"/>
  <c r="AI872" i="3"/>
  <c r="AW872" i="3" s="1"/>
  <c r="AK872" i="3"/>
  <c r="V873" i="3"/>
  <c r="AY873" i="3" s="1"/>
  <c r="V874" i="3"/>
  <c r="AY874" i="3" s="1"/>
  <c r="T871" i="3"/>
  <c r="AK871" i="3"/>
  <c r="AI871" i="3"/>
  <c r="AW871" i="3" s="1"/>
  <c r="AJ871" i="3"/>
  <c r="AX871" i="3" s="1"/>
  <c r="BK219" i="3" l="1"/>
  <c r="BM872" i="3"/>
  <c r="BM871" i="3"/>
  <c r="T873" i="3"/>
  <c r="AI873" i="3"/>
  <c r="AW873" i="3" s="1"/>
  <c r="AJ873" i="3"/>
  <c r="AX873" i="3" s="1"/>
  <c r="AK873" i="3"/>
  <c r="T874" i="3"/>
  <c r="AK874" i="3"/>
  <c r="AI874" i="3"/>
  <c r="AW874" i="3" s="1"/>
  <c r="AJ874" i="3"/>
  <c r="AX874" i="3" s="1"/>
  <c r="V875" i="3"/>
  <c r="AY875" i="3" s="1"/>
  <c r="V876" i="3"/>
  <c r="AY876" i="3" s="1"/>
  <c r="BL437" i="3" l="1"/>
  <c r="BM873" i="3"/>
  <c r="BM874" i="3"/>
  <c r="T876" i="3"/>
  <c r="AI876" i="3"/>
  <c r="AW876" i="3" s="1"/>
  <c r="AK876" i="3"/>
  <c r="AJ876" i="3"/>
  <c r="AX876" i="3" s="1"/>
  <c r="V878" i="3"/>
  <c r="AY878" i="3" s="1"/>
  <c r="V877" i="3"/>
  <c r="AY877" i="3" s="1"/>
  <c r="T875" i="3"/>
  <c r="AJ875" i="3"/>
  <c r="AX875" i="3" s="1"/>
  <c r="AI875" i="3"/>
  <c r="AW875" i="3" s="1"/>
  <c r="AK875" i="3"/>
  <c r="BL438" i="3" l="1"/>
  <c r="BK220" i="3" s="1"/>
  <c r="BJ111" i="3" s="1"/>
  <c r="BM876" i="3"/>
  <c r="BM875" i="3"/>
  <c r="T878" i="3"/>
  <c r="AJ878" i="3"/>
  <c r="AX878" i="3" s="1"/>
  <c r="AI878" i="3"/>
  <c r="AW878" i="3" s="1"/>
  <c r="AK878" i="3"/>
  <c r="V879" i="3"/>
  <c r="AY879" i="3" s="1"/>
  <c r="V880" i="3"/>
  <c r="AY880" i="3" s="1"/>
  <c r="T877" i="3"/>
  <c r="AJ877" i="3"/>
  <c r="AX877" i="3" s="1"/>
  <c r="AI877" i="3"/>
  <c r="AW877" i="3" s="1"/>
  <c r="AK877" i="3"/>
  <c r="BL439" i="3" l="1"/>
  <c r="BM878" i="3"/>
  <c r="BM877" i="3"/>
  <c r="BL440" i="3" s="1"/>
  <c r="BK221" i="3" s="1"/>
  <c r="T880" i="3"/>
  <c r="AJ880" i="3"/>
  <c r="AX880" i="3" s="1"/>
  <c r="AI880" i="3"/>
  <c r="AW880" i="3" s="1"/>
  <c r="AK880" i="3"/>
  <c r="V881" i="3"/>
  <c r="AY881" i="3" s="1"/>
  <c r="V882" i="3"/>
  <c r="AY882" i="3" s="1"/>
  <c r="T879" i="3"/>
  <c r="AI879" i="3"/>
  <c r="AW879" i="3" s="1"/>
  <c r="AK879" i="3"/>
  <c r="AJ879" i="3"/>
  <c r="AX879" i="3" s="1"/>
  <c r="BM880" i="3" l="1"/>
  <c r="BM879" i="3"/>
  <c r="T882" i="3"/>
  <c r="AJ882" i="3"/>
  <c r="AX882" i="3" s="1"/>
  <c r="AK882" i="3"/>
  <c r="AI882" i="3"/>
  <c r="AW882" i="3" s="1"/>
  <c r="V884" i="3"/>
  <c r="AY884" i="3" s="1"/>
  <c r="V883" i="3"/>
  <c r="AY883" i="3" s="1"/>
  <c r="T881" i="3"/>
  <c r="AJ881" i="3"/>
  <c r="AX881" i="3" s="1"/>
  <c r="AI881" i="3"/>
  <c r="AW881" i="3" s="1"/>
  <c r="AK881" i="3"/>
  <c r="BL441" i="3" l="1"/>
  <c r="BM881" i="3"/>
  <c r="BM882" i="3"/>
  <c r="T884" i="3"/>
  <c r="AI884" i="3"/>
  <c r="AW884" i="3" s="1"/>
  <c r="AJ884" i="3"/>
  <c r="AX884" i="3" s="1"/>
  <c r="AK884" i="3"/>
  <c r="V886" i="3"/>
  <c r="AY886" i="3" s="1"/>
  <c r="V885" i="3"/>
  <c r="AY885" i="3" s="1"/>
  <c r="T883" i="3"/>
  <c r="AI883" i="3"/>
  <c r="AW883" i="3" s="1"/>
  <c r="AJ883" i="3"/>
  <c r="AX883" i="3" s="1"/>
  <c r="AK883" i="3"/>
  <c r="BL442" i="3" l="1"/>
  <c r="BK222" i="3" s="1"/>
  <c r="BJ112" i="3" s="1"/>
  <c r="BI57" i="3" s="1"/>
  <c r="BM884" i="3"/>
  <c r="BM883" i="3"/>
  <c r="T885" i="3"/>
  <c r="AI885" i="3"/>
  <c r="AW885" i="3" s="1"/>
  <c r="AJ885" i="3"/>
  <c r="AX885" i="3" s="1"/>
  <c r="AK885" i="3"/>
  <c r="T886" i="3"/>
  <c r="AI886" i="3"/>
  <c r="AW886" i="3" s="1"/>
  <c r="AJ886" i="3"/>
  <c r="AX886" i="3" s="1"/>
  <c r="AK886" i="3"/>
  <c r="V888" i="3"/>
  <c r="AY888" i="3" s="1"/>
  <c r="V887" i="3"/>
  <c r="AY887" i="3" s="1"/>
  <c r="BL443" i="3" l="1"/>
  <c r="BM886" i="3"/>
  <c r="BM885" i="3"/>
  <c r="T887" i="3"/>
  <c r="AI887" i="3"/>
  <c r="AW887" i="3" s="1"/>
  <c r="AJ887" i="3"/>
  <c r="AX887" i="3" s="1"/>
  <c r="AK887" i="3"/>
  <c r="T888" i="3"/>
  <c r="AI888" i="3"/>
  <c r="AW888" i="3" s="1"/>
  <c r="AJ888" i="3"/>
  <c r="AX888" i="3" s="1"/>
  <c r="AK888" i="3"/>
  <c r="V890" i="3"/>
  <c r="AY890" i="3" s="1"/>
  <c r="V889" i="3"/>
  <c r="AY889" i="3" s="1"/>
  <c r="BL444" i="3" l="1"/>
  <c r="BK223" i="3" s="1"/>
  <c r="BM888" i="3"/>
  <c r="BM887" i="3"/>
  <c r="T890" i="3"/>
  <c r="AI890" i="3"/>
  <c r="AW890" i="3" s="1"/>
  <c r="AJ890" i="3"/>
  <c r="AX890" i="3" s="1"/>
  <c r="AK890" i="3"/>
  <c r="V891" i="3"/>
  <c r="AY891" i="3" s="1"/>
  <c r="V892" i="3"/>
  <c r="AY892" i="3" s="1"/>
  <c r="T889" i="3"/>
  <c r="AI889" i="3"/>
  <c r="AW889" i="3" s="1"/>
  <c r="AJ889" i="3"/>
  <c r="AX889" i="3" s="1"/>
  <c r="AK889" i="3"/>
  <c r="BL445" i="3" l="1"/>
  <c r="BM890" i="3"/>
  <c r="BM889" i="3"/>
  <c r="T892" i="3"/>
  <c r="AI892" i="3"/>
  <c r="AW892" i="3" s="1"/>
  <c r="AJ892" i="3"/>
  <c r="AX892" i="3" s="1"/>
  <c r="AK892" i="3"/>
  <c r="V894" i="3"/>
  <c r="AY894" i="3" s="1"/>
  <c r="V893" i="3"/>
  <c r="AY893" i="3" s="1"/>
  <c r="T891" i="3"/>
  <c r="AI891" i="3"/>
  <c r="AW891" i="3" s="1"/>
  <c r="AJ891" i="3"/>
  <c r="AX891" i="3" s="1"/>
  <c r="AK891" i="3"/>
  <c r="BL446" i="3" l="1"/>
  <c r="BK224" i="3" s="1"/>
  <c r="BJ113" i="3" s="1"/>
  <c r="BM891" i="3"/>
  <c r="BM892" i="3"/>
  <c r="T893" i="3"/>
  <c r="AK893" i="3"/>
  <c r="AI893" i="3"/>
  <c r="AW893" i="3" s="1"/>
  <c r="AJ893" i="3"/>
  <c r="AX893" i="3" s="1"/>
  <c r="T894" i="3"/>
  <c r="AJ894" i="3"/>
  <c r="AX894" i="3" s="1"/>
  <c r="AI894" i="3"/>
  <c r="AW894" i="3" s="1"/>
  <c r="AK894" i="3"/>
  <c r="V896" i="3"/>
  <c r="AY896" i="3" s="1"/>
  <c r="V895" i="3"/>
  <c r="AY895" i="3" s="1"/>
  <c r="BL447" i="3" l="1"/>
  <c r="BM894" i="3"/>
  <c r="BM893" i="3"/>
  <c r="T895" i="3"/>
  <c r="AJ895" i="3"/>
  <c r="AX895" i="3" s="1"/>
  <c r="AI895" i="3"/>
  <c r="AW895" i="3" s="1"/>
  <c r="AK895" i="3"/>
  <c r="T896" i="3"/>
  <c r="AJ896" i="3"/>
  <c r="AX896" i="3" s="1"/>
  <c r="AI896" i="3"/>
  <c r="AW896" i="3" s="1"/>
  <c r="AK896" i="3"/>
  <c r="V898" i="3"/>
  <c r="AY898" i="3" s="1"/>
  <c r="V897" i="3"/>
  <c r="AY897" i="3" s="1"/>
  <c r="BL448" i="3" l="1"/>
  <c r="BK225" i="3" s="1"/>
  <c r="BM895" i="3"/>
  <c r="BM896" i="3"/>
  <c r="T897" i="3"/>
  <c r="AJ897" i="3"/>
  <c r="AX897" i="3" s="1"/>
  <c r="AK897" i="3"/>
  <c r="AI897" i="3"/>
  <c r="AW897" i="3" s="1"/>
  <c r="T898" i="3"/>
  <c r="AI898" i="3"/>
  <c r="AW898" i="3" s="1"/>
  <c r="AJ898" i="3"/>
  <c r="AX898" i="3" s="1"/>
  <c r="AK898" i="3"/>
  <c r="V900" i="3"/>
  <c r="AY900" i="3" s="1"/>
  <c r="V899" i="3"/>
  <c r="AY899" i="3" s="1"/>
  <c r="BL449" i="3" l="1"/>
  <c r="BM897" i="3"/>
  <c r="BM898" i="3"/>
  <c r="T899" i="3"/>
  <c r="AI899" i="3"/>
  <c r="AW899" i="3" s="1"/>
  <c r="AJ899" i="3"/>
  <c r="AX899" i="3" s="1"/>
  <c r="AK899" i="3"/>
  <c r="T900" i="3"/>
  <c r="AI900" i="3"/>
  <c r="AW900" i="3" s="1"/>
  <c r="AJ900" i="3"/>
  <c r="AX900" i="3" s="1"/>
  <c r="AK900" i="3"/>
  <c r="V902" i="3"/>
  <c r="AY902" i="3" s="1"/>
  <c r="V901" i="3"/>
  <c r="AY901" i="3" s="1"/>
  <c r="BL450" i="3" l="1"/>
  <c r="BK226" i="3" s="1"/>
  <c r="BJ114" i="3" s="1"/>
  <c r="BI58" i="3" s="1"/>
  <c r="BH30" i="3" s="1"/>
  <c r="BG16" i="3" s="1"/>
  <c r="BF9" i="3" s="1"/>
  <c r="BM899" i="3"/>
  <c r="BM900" i="3"/>
  <c r="T901" i="3"/>
  <c r="AI901" i="3"/>
  <c r="AW901" i="3" s="1"/>
  <c r="AK901" i="3"/>
  <c r="AJ901" i="3"/>
  <c r="AX901" i="3" s="1"/>
  <c r="T902" i="3"/>
  <c r="AJ902" i="3"/>
  <c r="AX902" i="3" s="1"/>
  <c r="AI902" i="3"/>
  <c r="AW902" i="3" s="1"/>
  <c r="AK902" i="3"/>
  <c r="V903" i="3"/>
  <c r="AY903" i="3" s="1"/>
  <c r="V904" i="3"/>
  <c r="AY904" i="3" s="1"/>
  <c r="BL451" i="3" l="1"/>
  <c r="BM901" i="3"/>
  <c r="BM902" i="3"/>
  <c r="T904" i="3"/>
  <c r="AJ904" i="3"/>
  <c r="AX904" i="3" s="1"/>
  <c r="AI904" i="3"/>
  <c r="AW904" i="3" s="1"/>
  <c r="AK904" i="3"/>
  <c r="V905" i="3"/>
  <c r="AY905" i="3" s="1"/>
  <c r="V906" i="3"/>
  <c r="AY906" i="3" s="1"/>
  <c r="T903" i="3"/>
  <c r="AJ903" i="3"/>
  <c r="AX903" i="3" s="1"/>
  <c r="AI903" i="3"/>
  <c r="AW903" i="3" s="1"/>
  <c r="AK903" i="3"/>
  <c r="BL452" i="3" l="1"/>
  <c r="BK227" i="3" s="1"/>
  <c r="BM904" i="3"/>
  <c r="BM903" i="3"/>
  <c r="BL453" i="3" s="1"/>
  <c r="T905" i="3"/>
  <c r="AJ905" i="3"/>
  <c r="AX905" i="3" s="1"/>
  <c r="AI905" i="3"/>
  <c r="AW905" i="3" s="1"/>
  <c r="AK905" i="3"/>
  <c r="T906" i="3"/>
  <c r="AJ906" i="3"/>
  <c r="AX906" i="3" s="1"/>
  <c r="AI906" i="3"/>
  <c r="AW906" i="3" s="1"/>
  <c r="AK906" i="3"/>
  <c r="V908" i="3"/>
  <c r="AY908" i="3" s="1"/>
  <c r="V907" i="3"/>
  <c r="AY907" i="3" s="1"/>
  <c r="BM906" i="3" l="1"/>
  <c r="BM905" i="3"/>
  <c r="BL454" i="3" s="1"/>
  <c r="BK228" i="3" s="1"/>
  <c r="BJ115" i="3" s="1"/>
  <c r="T907" i="3"/>
  <c r="AJ907" i="3"/>
  <c r="AX907" i="3" s="1"/>
  <c r="AI907" i="3"/>
  <c r="AW907" i="3" s="1"/>
  <c r="AK907" i="3"/>
  <c r="T908" i="3"/>
  <c r="AJ908" i="3"/>
  <c r="AX908" i="3" s="1"/>
  <c r="AI908" i="3"/>
  <c r="AW908" i="3" s="1"/>
  <c r="AK908" i="3"/>
  <c r="V910" i="3"/>
  <c r="AY910" i="3" s="1"/>
  <c r="V909" i="3"/>
  <c r="AY909" i="3" s="1"/>
  <c r="BM907" i="3" l="1"/>
  <c r="BM908" i="3"/>
  <c r="T909" i="3"/>
  <c r="AJ909" i="3"/>
  <c r="AX909" i="3" s="1"/>
  <c r="AI909" i="3"/>
  <c r="AW909" i="3" s="1"/>
  <c r="AK909" i="3"/>
  <c r="T910" i="3"/>
  <c r="AJ910" i="3"/>
  <c r="AX910" i="3" s="1"/>
  <c r="AI910" i="3"/>
  <c r="AW910" i="3" s="1"/>
  <c r="AK910" i="3"/>
  <c r="V911" i="3"/>
  <c r="AY911" i="3" s="1"/>
  <c r="V912" i="3"/>
  <c r="AY912" i="3" s="1"/>
  <c r="BL455" i="3" l="1"/>
  <c r="BM909" i="3"/>
  <c r="BM910" i="3"/>
  <c r="T912" i="3"/>
  <c r="AJ912" i="3"/>
  <c r="AX912" i="3" s="1"/>
  <c r="AI912" i="3"/>
  <c r="AW912" i="3" s="1"/>
  <c r="AK912" i="3"/>
  <c r="V913" i="3"/>
  <c r="AY913" i="3" s="1"/>
  <c r="V914" i="3"/>
  <c r="AY914" i="3" s="1"/>
  <c r="T911" i="3"/>
  <c r="AJ911" i="3"/>
  <c r="AX911" i="3" s="1"/>
  <c r="AI911" i="3"/>
  <c r="AW911" i="3" s="1"/>
  <c r="AK911" i="3"/>
  <c r="BL456" i="3" l="1"/>
  <c r="BK229" i="3" s="1"/>
  <c r="BM912" i="3"/>
  <c r="BM911" i="3"/>
  <c r="BL457" i="3" s="1"/>
  <c r="T914" i="3"/>
  <c r="AJ914" i="3"/>
  <c r="AX914" i="3" s="1"/>
  <c r="AI914" i="3"/>
  <c r="AW914" i="3" s="1"/>
  <c r="AK914" i="3"/>
  <c r="V915" i="3"/>
  <c r="AY915" i="3" s="1"/>
  <c r="V916" i="3"/>
  <c r="AY916" i="3" s="1"/>
  <c r="T913" i="3"/>
  <c r="AJ913" i="3"/>
  <c r="AX913" i="3" s="1"/>
  <c r="AI913" i="3"/>
  <c r="AW913" i="3" s="1"/>
  <c r="AK913" i="3"/>
  <c r="BM914" i="3" l="1"/>
  <c r="BM913" i="3"/>
  <c r="T916" i="3"/>
  <c r="AJ916" i="3"/>
  <c r="AX916" i="3" s="1"/>
  <c r="AI916" i="3"/>
  <c r="AW916" i="3" s="1"/>
  <c r="AK916" i="3"/>
  <c r="V918" i="3"/>
  <c r="AY918" i="3" s="1"/>
  <c r="V917" i="3"/>
  <c r="AY917" i="3" s="1"/>
  <c r="T915" i="3"/>
  <c r="AJ915" i="3"/>
  <c r="AX915" i="3" s="1"/>
  <c r="AI915" i="3"/>
  <c r="AW915" i="3" s="1"/>
  <c r="AK915" i="3"/>
  <c r="BL458" i="3" l="1"/>
  <c r="BK230" i="3" s="1"/>
  <c r="BJ116" i="3" s="1"/>
  <c r="BI59" i="3" s="1"/>
  <c r="BM916" i="3"/>
  <c r="BM915" i="3"/>
  <c r="T917" i="3"/>
  <c r="AJ917" i="3"/>
  <c r="AX917" i="3" s="1"/>
  <c r="AI917" i="3"/>
  <c r="AW917" i="3" s="1"/>
  <c r="AK917" i="3"/>
  <c r="T918" i="3"/>
  <c r="AJ918" i="3"/>
  <c r="AX918" i="3" s="1"/>
  <c r="AI918" i="3"/>
  <c r="AW918" i="3" s="1"/>
  <c r="AK918" i="3"/>
  <c r="V920" i="3"/>
  <c r="AY920" i="3" s="1"/>
  <c r="V919" i="3"/>
  <c r="AY919" i="3" s="1"/>
  <c r="BL459" i="3" l="1"/>
  <c r="BM917" i="3"/>
  <c r="BM918" i="3"/>
  <c r="T919" i="3"/>
  <c r="AJ919" i="3"/>
  <c r="AX919" i="3" s="1"/>
  <c r="AI919" i="3"/>
  <c r="AW919" i="3" s="1"/>
  <c r="AK919" i="3"/>
  <c r="T920" i="3"/>
  <c r="AJ920" i="3"/>
  <c r="AX920" i="3" s="1"/>
  <c r="AI920" i="3"/>
  <c r="AW920" i="3" s="1"/>
  <c r="AK920" i="3"/>
  <c r="V922" i="3"/>
  <c r="AY922" i="3" s="1"/>
  <c r="V921" i="3"/>
  <c r="AY921" i="3" s="1"/>
  <c r="BL460" i="3" l="1"/>
  <c r="BK231" i="3" s="1"/>
  <c r="BM920" i="3"/>
  <c r="BM919" i="3"/>
  <c r="BL461" i="3" s="1"/>
  <c r="T922" i="3"/>
  <c r="AJ922" i="3"/>
  <c r="AX922" i="3" s="1"/>
  <c r="AI922" i="3"/>
  <c r="AW922" i="3" s="1"/>
  <c r="AK922" i="3"/>
  <c r="V924" i="3"/>
  <c r="AY924" i="3" s="1"/>
  <c r="V923" i="3"/>
  <c r="AY923" i="3" s="1"/>
  <c r="T921" i="3"/>
  <c r="AJ921" i="3"/>
  <c r="AX921" i="3" s="1"/>
  <c r="AI921" i="3"/>
  <c r="AW921" i="3" s="1"/>
  <c r="AK921" i="3"/>
  <c r="BM922" i="3" l="1"/>
  <c r="BM921" i="3"/>
  <c r="T923" i="3"/>
  <c r="AJ923" i="3"/>
  <c r="AX923" i="3" s="1"/>
  <c r="AI923" i="3"/>
  <c r="AW923" i="3" s="1"/>
  <c r="AK923" i="3"/>
  <c r="T924" i="3"/>
  <c r="AJ924" i="3"/>
  <c r="AX924" i="3" s="1"/>
  <c r="AI924" i="3"/>
  <c r="AW924" i="3" s="1"/>
  <c r="AK924" i="3"/>
  <c r="V926" i="3"/>
  <c r="AY926" i="3" s="1"/>
  <c r="V925" i="3"/>
  <c r="AY925" i="3" s="1"/>
  <c r="BL462" i="3" l="1"/>
  <c r="BK232" i="3" s="1"/>
  <c r="BJ117" i="3" s="1"/>
  <c r="BM923" i="3"/>
  <c r="BM924" i="3"/>
  <c r="T925" i="3"/>
  <c r="AJ925" i="3"/>
  <c r="AX925" i="3" s="1"/>
  <c r="AI925" i="3"/>
  <c r="AW925" i="3" s="1"/>
  <c r="AK925" i="3"/>
  <c r="T926" i="3"/>
  <c r="AJ926" i="3"/>
  <c r="AX926" i="3" s="1"/>
  <c r="AI926" i="3"/>
  <c r="AW926" i="3" s="1"/>
  <c r="AK926" i="3"/>
  <c r="V928" i="3"/>
  <c r="AY928" i="3" s="1"/>
  <c r="V927" i="3"/>
  <c r="AY927" i="3" s="1"/>
  <c r="BL463" i="3" l="1"/>
  <c r="BM926" i="3"/>
  <c r="BM925" i="3"/>
  <c r="T927" i="3"/>
  <c r="AJ927" i="3"/>
  <c r="AX927" i="3" s="1"/>
  <c r="AI927" i="3"/>
  <c r="AW927" i="3" s="1"/>
  <c r="AK927" i="3"/>
  <c r="T928" i="3"/>
  <c r="AI928" i="3"/>
  <c r="AW928" i="3" s="1"/>
  <c r="AJ928" i="3"/>
  <c r="AX928" i="3" s="1"/>
  <c r="AK928" i="3"/>
  <c r="V929" i="3"/>
  <c r="AY929" i="3" s="1"/>
  <c r="V930" i="3"/>
  <c r="AY930" i="3" s="1"/>
  <c r="BL464" i="3" l="1"/>
  <c r="BK233" i="3" s="1"/>
  <c r="BM927" i="3"/>
  <c r="BM928" i="3"/>
  <c r="T930" i="3"/>
  <c r="AI930" i="3"/>
  <c r="AW930" i="3" s="1"/>
  <c r="AJ930" i="3"/>
  <c r="AX930" i="3" s="1"/>
  <c r="AK930" i="3"/>
  <c r="V931" i="3"/>
  <c r="AY931" i="3" s="1"/>
  <c r="V932" i="3"/>
  <c r="AY932" i="3" s="1"/>
  <c r="T929" i="3"/>
  <c r="AI929" i="3"/>
  <c r="AW929" i="3" s="1"/>
  <c r="AJ929" i="3"/>
  <c r="AX929" i="3" s="1"/>
  <c r="AK929" i="3"/>
  <c r="BL465" i="3" l="1"/>
  <c r="BM930" i="3"/>
  <c r="BM929" i="3"/>
  <c r="BL466" i="3" s="1"/>
  <c r="T932" i="3"/>
  <c r="AI932" i="3"/>
  <c r="AW932" i="3" s="1"/>
  <c r="AJ932" i="3"/>
  <c r="AX932" i="3" s="1"/>
  <c r="AK932" i="3"/>
  <c r="V934" i="3"/>
  <c r="AY934" i="3" s="1"/>
  <c r="V933" i="3"/>
  <c r="AY933" i="3" s="1"/>
  <c r="T931" i="3"/>
  <c r="AI931" i="3"/>
  <c r="AW931" i="3" s="1"/>
  <c r="AJ931" i="3"/>
  <c r="AX931" i="3" s="1"/>
  <c r="AK931" i="3"/>
  <c r="BK234" i="3" l="1"/>
  <c r="BJ118" i="3" s="1"/>
  <c r="BI60" i="3" s="1"/>
  <c r="BH31" i="3" s="1"/>
  <c r="BM931" i="3"/>
  <c r="BM932" i="3"/>
  <c r="T933" i="3"/>
  <c r="AI933" i="3"/>
  <c r="AW933" i="3" s="1"/>
  <c r="AJ933" i="3"/>
  <c r="AX933" i="3" s="1"/>
  <c r="AK933" i="3"/>
  <c r="T934" i="3"/>
  <c r="AI934" i="3"/>
  <c r="AW934" i="3" s="1"/>
  <c r="AJ934" i="3"/>
  <c r="AX934" i="3" s="1"/>
  <c r="AK934" i="3"/>
  <c r="V935" i="3"/>
  <c r="AY935" i="3" s="1"/>
  <c r="V936" i="3"/>
  <c r="AY936" i="3" s="1"/>
  <c r="BL467" i="3" l="1"/>
  <c r="BM933" i="3"/>
  <c r="BM934" i="3"/>
  <c r="T936" i="3"/>
  <c r="AI936" i="3"/>
  <c r="AW936" i="3" s="1"/>
  <c r="AJ936" i="3"/>
  <c r="AX936" i="3" s="1"/>
  <c r="AK936" i="3"/>
  <c r="V937" i="3"/>
  <c r="AY937" i="3" s="1"/>
  <c r="V938" i="3"/>
  <c r="AY938" i="3" s="1"/>
  <c r="T935" i="3"/>
  <c r="AI935" i="3"/>
  <c r="AW935" i="3" s="1"/>
  <c r="AJ935" i="3"/>
  <c r="AX935" i="3" s="1"/>
  <c r="AK935" i="3"/>
  <c r="BL468" i="3" l="1"/>
  <c r="BK235" i="3" s="1"/>
  <c r="BM936" i="3"/>
  <c r="BM935" i="3"/>
  <c r="BL469" i="3" s="1"/>
  <c r="T938" i="3"/>
  <c r="AI938" i="3"/>
  <c r="AW938" i="3" s="1"/>
  <c r="AJ938" i="3"/>
  <c r="AX938" i="3" s="1"/>
  <c r="AK938" i="3"/>
  <c r="V940" i="3"/>
  <c r="AY940" i="3" s="1"/>
  <c r="V939" i="3"/>
  <c r="AY939" i="3" s="1"/>
  <c r="T937" i="3"/>
  <c r="AI937" i="3"/>
  <c r="AW937" i="3" s="1"/>
  <c r="AJ937" i="3"/>
  <c r="AX937" i="3" s="1"/>
  <c r="AK937" i="3"/>
  <c r="BM938" i="3" l="1"/>
  <c r="BM937" i="3"/>
  <c r="T940" i="3"/>
  <c r="AI940" i="3"/>
  <c r="AW940" i="3" s="1"/>
  <c r="AJ940" i="3"/>
  <c r="AX940" i="3" s="1"/>
  <c r="AK940" i="3"/>
  <c r="V942" i="3"/>
  <c r="AY942" i="3" s="1"/>
  <c r="V941" i="3"/>
  <c r="AY941" i="3" s="1"/>
  <c r="T939" i="3"/>
  <c r="AI939" i="3"/>
  <c r="AW939" i="3" s="1"/>
  <c r="AJ939" i="3"/>
  <c r="AX939" i="3" s="1"/>
  <c r="AK939" i="3"/>
  <c r="BL470" i="3" l="1"/>
  <c r="BK236" i="3" s="1"/>
  <c r="BJ119" i="3" s="1"/>
  <c r="BM940" i="3"/>
  <c r="BM939" i="3"/>
  <c r="T941" i="3"/>
  <c r="AI941" i="3"/>
  <c r="AW941" i="3" s="1"/>
  <c r="AJ941" i="3"/>
  <c r="AX941" i="3" s="1"/>
  <c r="AK941" i="3"/>
  <c r="T942" i="3"/>
  <c r="AI942" i="3"/>
  <c r="AW942" i="3" s="1"/>
  <c r="AJ942" i="3"/>
  <c r="AX942" i="3" s="1"/>
  <c r="AK942" i="3"/>
  <c r="V944" i="3"/>
  <c r="AY944" i="3" s="1"/>
  <c r="V943" i="3"/>
  <c r="AY943" i="3" s="1"/>
  <c r="BL471" i="3" l="1"/>
  <c r="BM942" i="3"/>
  <c r="BM941" i="3"/>
  <c r="BL472" i="3" s="1"/>
  <c r="T943" i="3"/>
  <c r="AI943" i="3"/>
  <c r="AW943" i="3" s="1"/>
  <c r="AJ943" i="3"/>
  <c r="AX943" i="3" s="1"/>
  <c r="AK943" i="3"/>
  <c r="T944" i="3"/>
  <c r="AI944" i="3"/>
  <c r="AW944" i="3" s="1"/>
  <c r="AJ944" i="3"/>
  <c r="AX944" i="3" s="1"/>
  <c r="AK944" i="3"/>
  <c r="V946" i="3"/>
  <c r="AY946" i="3" s="1"/>
  <c r="V945" i="3"/>
  <c r="AY945" i="3" s="1"/>
  <c r="BK237" i="3" l="1"/>
  <c r="BM944" i="3"/>
  <c r="BM943" i="3"/>
  <c r="BL473" i="3" s="1"/>
  <c r="T945" i="3"/>
  <c r="AI945" i="3"/>
  <c r="AW945" i="3" s="1"/>
  <c r="AJ945" i="3"/>
  <c r="AX945" i="3" s="1"/>
  <c r="AK945" i="3"/>
  <c r="T946" i="3"/>
  <c r="AI946" i="3"/>
  <c r="AW946" i="3" s="1"/>
  <c r="AJ946" i="3"/>
  <c r="AX946" i="3" s="1"/>
  <c r="AK946" i="3"/>
  <c r="V948" i="3"/>
  <c r="AY948" i="3" s="1"/>
  <c r="V947" i="3"/>
  <c r="AY947" i="3" s="1"/>
  <c r="BM946" i="3" l="1"/>
  <c r="BM945" i="3"/>
  <c r="BL474" i="3" s="1"/>
  <c r="BK238" i="3" s="1"/>
  <c r="BJ120" i="3" s="1"/>
  <c r="BI61" i="3" s="1"/>
  <c r="T947" i="3"/>
  <c r="AI947" i="3"/>
  <c r="AW947" i="3" s="1"/>
  <c r="AJ947" i="3"/>
  <c r="AX947" i="3" s="1"/>
  <c r="AK947" i="3"/>
  <c r="T948" i="3"/>
  <c r="AI948" i="3"/>
  <c r="AW948" i="3" s="1"/>
  <c r="AJ948" i="3"/>
  <c r="AX948" i="3" s="1"/>
  <c r="AK948" i="3"/>
  <c r="V950" i="3"/>
  <c r="AY950" i="3" s="1"/>
  <c r="V949" i="3"/>
  <c r="AY949" i="3" s="1"/>
  <c r="BM948" i="3" l="1"/>
  <c r="BM947" i="3"/>
  <c r="T950" i="3"/>
  <c r="AI950" i="3"/>
  <c r="AW950" i="3" s="1"/>
  <c r="AJ950" i="3"/>
  <c r="AX950" i="3" s="1"/>
  <c r="AK950" i="3"/>
  <c r="V951" i="3"/>
  <c r="AY951" i="3" s="1"/>
  <c r="V952" i="3"/>
  <c r="AY952" i="3" s="1"/>
  <c r="T949" i="3"/>
  <c r="AI949" i="3"/>
  <c r="AW949" i="3" s="1"/>
  <c r="AJ949" i="3"/>
  <c r="AX949" i="3" s="1"/>
  <c r="AK949" i="3"/>
  <c r="BL475" i="3" l="1"/>
  <c r="BM950" i="3"/>
  <c r="BM949" i="3"/>
  <c r="BL476" i="3" s="1"/>
  <c r="T952" i="3"/>
  <c r="AI952" i="3"/>
  <c r="AW952" i="3" s="1"/>
  <c r="AJ952" i="3"/>
  <c r="AX952" i="3" s="1"/>
  <c r="AK952" i="3"/>
  <c r="V953" i="3"/>
  <c r="AY953" i="3" s="1"/>
  <c r="V954" i="3"/>
  <c r="AY954" i="3" s="1"/>
  <c r="T951" i="3"/>
  <c r="AI951" i="3"/>
  <c r="AW951" i="3" s="1"/>
  <c r="AJ951" i="3"/>
  <c r="AX951" i="3" s="1"/>
  <c r="AK951" i="3"/>
  <c r="BK239" i="3" l="1"/>
  <c r="BM952" i="3"/>
  <c r="BM951" i="3"/>
  <c r="T954" i="3"/>
  <c r="AI954" i="3"/>
  <c r="AW954" i="3" s="1"/>
  <c r="AJ954" i="3"/>
  <c r="AX954" i="3" s="1"/>
  <c r="AK954" i="3"/>
  <c r="V956" i="3"/>
  <c r="AY956" i="3" s="1"/>
  <c r="V955" i="3"/>
  <c r="AY955" i="3" s="1"/>
  <c r="T953" i="3"/>
  <c r="AI953" i="3"/>
  <c r="AW953" i="3" s="1"/>
  <c r="AJ953" i="3"/>
  <c r="AX953" i="3" s="1"/>
  <c r="AK953" i="3"/>
  <c r="BL477" i="3" l="1"/>
  <c r="BM954" i="3"/>
  <c r="BM953" i="3"/>
  <c r="BL478" i="3" s="1"/>
  <c r="BK240" i="3" s="1"/>
  <c r="BJ121" i="3" s="1"/>
  <c r="T955" i="3"/>
  <c r="AK955" i="3"/>
  <c r="AI955" i="3"/>
  <c r="AW955" i="3" s="1"/>
  <c r="AJ955" i="3"/>
  <c r="AX955" i="3" s="1"/>
  <c r="T956" i="3"/>
  <c r="AJ956" i="3"/>
  <c r="AX956" i="3" s="1"/>
  <c r="AI956" i="3"/>
  <c r="AW956" i="3" s="1"/>
  <c r="AK956" i="3"/>
  <c r="V958" i="3"/>
  <c r="AY958" i="3" s="1"/>
  <c r="V957" i="3"/>
  <c r="AY957" i="3" s="1"/>
  <c r="BM956" i="3" l="1"/>
  <c r="BM955" i="3"/>
  <c r="T957" i="3"/>
  <c r="AI957" i="3"/>
  <c r="AW957" i="3" s="1"/>
  <c r="AK957" i="3"/>
  <c r="AJ957" i="3"/>
  <c r="AX957" i="3" s="1"/>
  <c r="T958" i="3"/>
  <c r="AJ958" i="3"/>
  <c r="AX958" i="3" s="1"/>
  <c r="AK958" i="3"/>
  <c r="AI958" i="3"/>
  <c r="AW958" i="3" s="1"/>
  <c r="V960" i="3"/>
  <c r="AY960" i="3" s="1"/>
  <c r="V959" i="3"/>
  <c r="AY959" i="3" s="1"/>
  <c r="BL479" i="3" l="1"/>
  <c r="BM957" i="3"/>
  <c r="BM958" i="3"/>
  <c r="T959" i="3"/>
  <c r="AI959" i="3"/>
  <c r="AW959" i="3" s="1"/>
  <c r="AJ959" i="3"/>
  <c r="AX959" i="3" s="1"/>
  <c r="AK959" i="3"/>
  <c r="T960" i="3"/>
  <c r="AI960" i="3"/>
  <c r="AW960" i="3" s="1"/>
  <c r="AJ960" i="3"/>
  <c r="AX960" i="3" s="1"/>
  <c r="AK960" i="3"/>
  <c r="V961" i="3"/>
  <c r="AY961" i="3" s="1"/>
  <c r="V962" i="3"/>
  <c r="AY962" i="3" s="1"/>
  <c r="BL480" i="3" l="1"/>
  <c r="BK241" i="3" s="1"/>
  <c r="BM959" i="3"/>
  <c r="BM960" i="3"/>
  <c r="T961" i="3"/>
  <c r="AI961" i="3"/>
  <c r="AW961" i="3" s="1"/>
  <c r="AJ961" i="3"/>
  <c r="AX961" i="3" s="1"/>
  <c r="AK961" i="3"/>
  <c r="T962" i="3"/>
  <c r="AI962" i="3"/>
  <c r="AW962" i="3" s="1"/>
  <c r="AK962" i="3"/>
  <c r="AJ962" i="3"/>
  <c r="AX962" i="3" s="1"/>
  <c r="V964" i="3"/>
  <c r="AY964" i="3" s="1"/>
  <c r="V963" i="3"/>
  <c r="AY963" i="3" s="1"/>
  <c r="BL481" i="3" l="1"/>
  <c r="BM961" i="3"/>
  <c r="BM962" i="3"/>
  <c r="T964" i="3"/>
  <c r="AJ964" i="3"/>
  <c r="AX964" i="3" s="1"/>
  <c r="AI964" i="3"/>
  <c r="AW964" i="3" s="1"/>
  <c r="AK964" i="3"/>
  <c r="V965" i="3"/>
  <c r="AY965" i="3" s="1"/>
  <c r="V966" i="3"/>
  <c r="AY966" i="3" s="1"/>
  <c r="T963" i="3"/>
  <c r="AJ963" i="3"/>
  <c r="AX963" i="3" s="1"/>
  <c r="AI963" i="3"/>
  <c r="AW963" i="3" s="1"/>
  <c r="AK963" i="3"/>
  <c r="BL482" i="3" l="1"/>
  <c r="BK242" i="3" s="1"/>
  <c r="BJ122" i="3" s="1"/>
  <c r="BI62" i="3" s="1"/>
  <c r="BH32" i="3" s="1"/>
  <c r="BG17" i="3" s="1"/>
  <c r="BM964" i="3"/>
  <c r="BM963" i="3"/>
  <c r="T966" i="3"/>
  <c r="AJ966" i="3"/>
  <c r="AX966" i="3" s="1"/>
  <c r="AI966" i="3"/>
  <c r="AW966" i="3" s="1"/>
  <c r="AK966" i="3"/>
  <c r="V968" i="3"/>
  <c r="AY968" i="3" s="1"/>
  <c r="V967" i="3"/>
  <c r="AY967" i="3" s="1"/>
  <c r="T965" i="3"/>
  <c r="AJ965" i="3"/>
  <c r="AX965" i="3" s="1"/>
  <c r="AI965" i="3"/>
  <c r="AW965" i="3" s="1"/>
  <c r="AK965" i="3"/>
  <c r="BL483" i="3" l="1"/>
  <c r="BM966" i="3"/>
  <c r="BM965" i="3"/>
  <c r="BL484" i="3" s="1"/>
  <c r="T968" i="3"/>
  <c r="AJ968" i="3"/>
  <c r="AX968" i="3" s="1"/>
  <c r="AI968" i="3"/>
  <c r="AW968" i="3" s="1"/>
  <c r="AK968" i="3"/>
  <c r="V969" i="3"/>
  <c r="AY969" i="3" s="1"/>
  <c r="V970" i="3"/>
  <c r="AY970" i="3" s="1"/>
  <c r="T967" i="3"/>
  <c r="AJ967" i="3"/>
  <c r="AX967" i="3" s="1"/>
  <c r="AI967" i="3"/>
  <c r="AW967" i="3" s="1"/>
  <c r="AK967" i="3"/>
  <c r="BK243" i="3" l="1"/>
  <c r="BM968" i="3"/>
  <c r="BM967" i="3"/>
  <c r="T970" i="3"/>
  <c r="AJ970" i="3"/>
  <c r="AX970" i="3" s="1"/>
  <c r="AI970" i="3"/>
  <c r="AW970" i="3" s="1"/>
  <c r="AK970" i="3"/>
  <c r="V972" i="3"/>
  <c r="AY972" i="3" s="1"/>
  <c r="V971" i="3"/>
  <c r="AY971" i="3" s="1"/>
  <c r="T969" i="3"/>
  <c r="AJ969" i="3"/>
  <c r="AX969" i="3" s="1"/>
  <c r="AI969" i="3"/>
  <c r="AW969" i="3" s="1"/>
  <c r="AK969" i="3"/>
  <c r="BL485" i="3" l="1"/>
  <c r="BM970" i="3"/>
  <c r="BM969" i="3"/>
  <c r="T971" i="3"/>
  <c r="AJ971" i="3"/>
  <c r="AX971" i="3" s="1"/>
  <c r="AI971" i="3"/>
  <c r="AW971" i="3" s="1"/>
  <c r="AK971" i="3"/>
  <c r="T972" i="3"/>
  <c r="AI972" i="3"/>
  <c r="AW972" i="3" s="1"/>
  <c r="AJ972" i="3"/>
  <c r="AX972" i="3" s="1"/>
  <c r="AK972" i="3"/>
  <c r="V974" i="3"/>
  <c r="AY974" i="3" s="1"/>
  <c r="V973" i="3"/>
  <c r="AY973" i="3" s="1"/>
  <c r="BL486" i="3" l="1"/>
  <c r="BK244" i="3" s="1"/>
  <c r="BJ123" i="3" s="1"/>
  <c r="BM971" i="3"/>
  <c r="BM972" i="3"/>
  <c r="T974" i="3"/>
  <c r="AJ974" i="3"/>
  <c r="AX974" i="3" s="1"/>
  <c r="AI974" i="3"/>
  <c r="AW974" i="3" s="1"/>
  <c r="AK974" i="3"/>
  <c r="V976" i="3"/>
  <c r="AY976" i="3" s="1"/>
  <c r="V975" i="3"/>
  <c r="AY975" i="3" s="1"/>
  <c r="T973" i="3"/>
  <c r="AI973" i="3"/>
  <c r="AW973" i="3" s="1"/>
  <c r="AK973" i="3"/>
  <c r="AJ973" i="3"/>
  <c r="AX973" i="3" s="1"/>
  <c r="BL487" i="3" l="1"/>
  <c r="BM974" i="3"/>
  <c r="BM973" i="3"/>
  <c r="T975" i="3"/>
  <c r="AI975" i="3"/>
  <c r="AW975" i="3" s="1"/>
  <c r="AJ975" i="3"/>
  <c r="AX975" i="3" s="1"/>
  <c r="AK975" i="3"/>
  <c r="T976" i="3"/>
  <c r="AI976" i="3"/>
  <c r="AW976" i="3" s="1"/>
  <c r="AJ976" i="3"/>
  <c r="AX976" i="3" s="1"/>
  <c r="AK976" i="3"/>
  <c r="V977" i="3"/>
  <c r="AY977" i="3" s="1"/>
  <c r="V978" i="3"/>
  <c r="AY978" i="3" s="1"/>
  <c r="BL488" i="3" l="1"/>
  <c r="BK245" i="3" s="1"/>
  <c r="BM975" i="3"/>
  <c r="BM976" i="3"/>
  <c r="T977" i="3"/>
  <c r="AK977" i="3"/>
  <c r="AI977" i="3"/>
  <c r="AW977" i="3" s="1"/>
  <c r="AJ977" i="3"/>
  <c r="AX977" i="3" s="1"/>
  <c r="T978" i="3"/>
  <c r="AJ978" i="3"/>
  <c r="AX978" i="3" s="1"/>
  <c r="AI978" i="3"/>
  <c r="AW978" i="3" s="1"/>
  <c r="AK978" i="3"/>
  <c r="V980" i="3"/>
  <c r="AY980" i="3" s="1"/>
  <c r="V979" i="3"/>
  <c r="AY979" i="3" s="1"/>
  <c r="BL489" i="3" l="1"/>
  <c r="BM978" i="3"/>
  <c r="BM977" i="3"/>
  <c r="T979" i="3"/>
  <c r="AI979" i="3"/>
  <c r="AW979" i="3" s="1"/>
  <c r="AK979" i="3"/>
  <c r="AJ979" i="3"/>
  <c r="AX979" i="3" s="1"/>
  <c r="T980" i="3"/>
  <c r="AJ980" i="3"/>
  <c r="AX980" i="3" s="1"/>
  <c r="AI980" i="3"/>
  <c r="AW980" i="3" s="1"/>
  <c r="AK980" i="3"/>
  <c r="V982" i="3"/>
  <c r="AY982" i="3" s="1"/>
  <c r="V981" i="3"/>
  <c r="AY981" i="3" s="1"/>
  <c r="BL490" i="3" l="1"/>
  <c r="BK246" i="3" s="1"/>
  <c r="BJ124" i="3" s="1"/>
  <c r="BI63" i="3" s="1"/>
  <c r="BM979" i="3"/>
  <c r="BM980" i="3"/>
  <c r="T981" i="3"/>
  <c r="AJ981" i="3"/>
  <c r="AX981" i="3" s="1"/>
  <c r="AI981" i="3"/>
  <c r="AW981" i="3" s="1"/>
  <c r="AK981" i="3"/>
  <c r="T982" i="3"/>
  <c r="AI982" i="3"/>
  <c r="AW982" i="3" s="1"/>
  <c r="AK982" i="3"/>
  <c r="AJ982" i="3"/>
  <c r="AX982" i="3" s="1"/>
  <c r="V984" i="3"/>
  <c r="AY984" i="3" s="1"/>
  <c r="V983" i="3"/>
  <c r="AY983" i="3" s="1"/>
  <c r="BL491" i="3" l="1"/>
  <c r="BM982" i="3"/>
  <c r="BM981" i="3"/>
  <c r="T983" i="3"/>
  <c r="AJ983" i="3"/>
  <c r="AX983" i="3" s="1"/>
  <c r="AI983" i="3"/>
  <c r="AW983" i="3" s="1"/>
  <c r="AK983" i="3"/>
  <c r="T984" i="3"/>
  <c r="AJ984" i="3"/>
  <c r="AX984" i="3" s="1"/>
  <c r="AI984" i="3"/>
  <c r="AW984" i="3" s="1"/>
  <c r="AK984" i="3"/>
  <c r="V985" i="3"/>
  <c r="AY985" i="3" s="1"/>
  <c r="V986" i="3"/>
  <c r="AY986" i="3" s="1"/>
  <c r="BL492" i="3" l="1"/>
  <c r="BK247" i="3" s="1"/>
  <c r="BM984" i="3"/>
  <c r="BM983" i="3"/>
  <c r="T986" i="3"/>
  <c r="AK986" i="3"/>
  <c r="AI986" i="3"/>
  <c r="AW986" i="3" s="1"/>
  <c r="AJ986" i="3"/>
  <c r="AX986" i="3" s="1"/>
  <c r="V988" i="3"/>
  <c r="AY988" i="3" s="1"/>
  <c r="V987" i="3"/>
  <c r="AY987" i="3" s="1"/>
  <c r="T985" i="3"/>
  <c r="AJ985" i="3"/>
  <c r="AX985" i="3" s="1"/>
  <c r="AK985" i="3"/>
  <c r="AI985" i="3"/>
  <c r="AW985" i="3" s="1"/>
  <c r="BL493" i="3" l="1"/>
  <c r="BM986" i="3"/>
  <c r="BM985" i="3"/>
  <c r="T988" i="3"/>
  <c r="AI988" i="3"/>
  <c r="AW988" i="3" s="1"/>
  <c r="AK988" i="3"/>
  <c r="AJ988" i="3"/>
  <c r="AX988" i="3" s="1"/>
  <c r="V990" i="3"/>
  <c r="AY990" i="3" s="1"/>
  <c r="V989" i="3"/>
  <c r="AY989" i="3" s="1"/>
  <c r="T987" i="3"/>
  <c r="AJ987" i="3"/>
  <c r="AX987" i="3" s="1"/>
  <c r="AI987" i="3"/>
  <c r="AW987" i="3" s="1"/>
  <c r="AK987" i="3"/>
  <c r="BL494" i="3" l="1"/>
  <c r="BK248" i="3" s="1"/>
  <c r="BJ125" i="3" s="1"/>
  <c r="BM988" i="3"/>
  <c r="BM987" i="3"/>
  <c r="BL495" i="3" s="1"/>
  <c r="T990" i="3"/>
  <c r="AK990" i="3"/>
  <c r="AI990" i="3"/>
  <c r="AW990" i="3" s="1"/>
  <c r="AJ990" i="3"/>
  <c r="AX990" i="3" s="1"/>
  <c r="V991" i="3"/>
  <c r="AY991" i="3" s="1"/>
  <c r="V992" i="3"/>
  <c r="AY992" i="3" s="1"/>
  <c r="T989" i="3"/>
  <c r="AJ989" i="3"/>
  <c r="AX989" i="3" s="1"/>
  <c r="AI989" i="3"/>
  <c r="AW989" i="3" s="1"/>
  <c r="AK989" i="3"/>
  <c r="BM989" i="3" l="1"/>
  <c r="BM990" i="3"/>
  <c r="T992" i="3"/>
  <c r="AJ992" i="3"/>
  <c r="AX992" i="3" s="1"/>
  <c r="AI992" i="3"/>
  <c r="AW992" i="3" s="1"/>
  <c r="AK992" i="3"/>
  <c r="V994" i="3"/>
  <c r="AY994" i="3" s="1"/>
  <c r="V993" i="3"/>
  <c r="AY993" i="3" s="1"/>
  <c r="T991" i="3"/>
  <c r="AJ991" i="3"/>
  <c r="AX991" i="3" s="1"/>
  <c r="AI991" i="3"/>
  <c r="AW991" i="3" s="1"/>
  <c r="AK991" i="3"/>
  <c r="BL496" i="3" l="1"/>
  <c r="BK249" i="3" s="1"/>
  <c r="BM992" i="3"/>
  <c r="BM991" i="3"/>
  <c r="T994" i="3"/>
  <c r="AI994" i="3"/>
  <c r="AW994" i="3" s="1"/>
  <c r="AK994" i="3"/>
  <c r="AJ994" i="3"/>
  <c r="AX994" i="3" s="1"/>
  <c r="V995" i="3"/>
  <c r="AY995" i="3" s="1"/>
  <c r="V996" i="3"/>
  <c r="AY996" i="3" s="1"/>
  <c r="T993" i="3"/>
  <c r="AJ993" i="3"/>
  <c r="AX993" i="3" s="1"/>
  <c r="AI993" i="3"/>
  <c r="AW993" i="3" s="1"/>
  <c r="AK993" i="3"/>
  <c r="BL497" i="3" l="1"/>
  <c r="BM994" i="3"/>
  <c r="BM993" i="3"/>
  <c r="T996" i="3"/>
  <c r="AK996" i="3"/>
  <c r="AI996" i="3"/>
  <c r="AW996" i="3" s="1"/>
  <c r="AJ996" i="3"/>
  <c r="AX996" i="3" s="1"/>
  <c r="V997" i="3"/>
  <c r="AY997" i="3" s="1"/>
  <c r="V998" i="3"/>
  <c r="AY998" i="3" s="1"/>
  <c r="T995" i="3"/>
  <c r="AJ995" i="3"/>
  <c r="AX995" i="3" s="1"/>
  <c r="AI995" i="3"/>
  <c r="AW995" i="3" s="1"/>
  <c r="AK995" i="3"/>
  <c r="BL498" i="3" l="1"/>
  <c r="BK250" i="3" s="1"/>
  <c r="BJ126" i="3" s="1"/>
  <c r="BI64" i="3" s="1"/>
  <c r="BH33" i="3" s="1"/>
  <c r="BM996" i="3"/>
  <c r="BM995" i="3"/>
  <c r="T997" i="3"/>
  <c r="AJ997" i="3"/>
  <c r="AX997" i="3" s="1"/>
  <c r="AI997" i="3"/>
  <c r="AW997" i="3" s="1"/>
  <c r="AK997" i="3"/>
  <c r="T998" i="3"/>
  <c r="AI998" i="3"/>
  <c r="AW998" i="3" s="1"/>
  <c r="AK998" i="3"/>
  <c r="AJ998" i="3"/>
  <c r="AX998" i="3" s="1"/>
  <c r="V1000" i="3"/>
  <c r="AY1000" i="3" s="1"/>
  <c r="V999" i="3"/>
  <c r="AY999" i="3" s="1"/>
  <c r="BL499" i="3" l="1"/>
  <c r="BM997" i="3"/>
  <c r="BM998" i="3"/>
  <c r="T999" i="3"/>
  <c r="AJ999" i="3"/>
  <c r="AX999" i="3" s="1"/>
  <c r="AI999" i="3"/>
  <c r="AW999" i="3" s="1"/>
  <c r="AK999" i="3"/>
  <c r="T1000" i="3"/>
  <c r="AJ1000" i="3"/>
  <c r="AX1000" i="3" s="1"/>
  <c r="AI1000" i="3"/>
  <c r="AW1000" i="3" s="1"/>
  <c r="AK1000" i="3"/>
  <c r="V1002" i="3"/>
  <c r="AY1002" i="3" s="1"/>
  <c r="V1001" i="3"/>
  <c r="AY1001" i="3" s="1"/>
  <c r="BL500" i="3" l="1"/>
  <c r="BK251" i="3" s="1"/>
  <c r="BM999" i="3"/>
  <c r="BM1000" i="3"/>
  <c r="T1002" i="3"/>
  <c r="AJ1002" i="3"/>
  <c r="AX1002" i="3" s="1"/>
  <c r="AI1002" i="3"/>
  <c r="AW1002" i="3" s="1"/>
  <c r="AK1002" i="3"/>
  <c r="V1003" i="3"/>
  <c r="AY1003" i="3" s="1"/>
  <c r="V1004" i="3"/>
  <c r="AY1004" i="3" s="1"/>
  <c r="T1001" i="3"/>
  <c r="AJ1001" i="3"/>
  <c r="AX1001" i="3" s="1"/>
  <c r="AI1001" i="3"/>
  <c r="AW1001" i="3" s="1"/>
  <c r="AK1001" i="3"/>
  <c r="BL501" i="3" l="1"/>
  <c r="BM1002" i="3"/>
  <c r="BM1001" i="3"/>
  <c r="T1004" i="3"/>
  <c r="AJ1004" i="3"/>
  <c r="AX1004" i="3" s="1"/>
  <c r="AI1004" i="3"/>
  <c r="AW1004" i="3" s="1"/>
  <c r="AK1004" i="3"/>
  <c r="V1005" i="3"/>
  <c r="AY1005" i="3" s="1"/>
  <c r="V1006" i="3"/>
  <c r="AY1006" i="3" s="1"/>
  <c r="T1003" i="3"/>
  <c r="AJ1003" i="3"/>
  <c r="AX1003" i="3" s="1"/>
  <c r="AI1003" i="3"/>
  <c r="AW1003" i="3" s="1"/>
  <c r="AK1003" i="3"/>
  <c r="BL502" i="3" l="1"/>
  <c r="BK252" i="3" s="1"/>
  <c r="BJ127" i="3" s="1"/>
  <c r="BM1003" i="3"/>
  <c r="BM1004" i="3"/>
  <c r="T1006" i="3"/>
  <c r="AJ1006" i="3"/>
  <c r="AX1006" i="3" s="1"/>
  <c r="AI1006" i="3"/>
  <c r="AW1006" i="3" s="1"/>
  <c r="AK1006" i="3"/>
  <c r="V1008" i="3"/>
  <c r="AY1008" i="3" s="1"/>
  <c r="V1007" i="3"/>
  <c r="AY1007" i="3" s="1"/>
  <c r="T1005" i="3"/>
  <c r="AJ1005" i="3"/>
  <c r="AX1005" i="3" s="1"/>
  <c r="AI1005" i="3"/>
  <c r="AW1005" i="3" s="1"/>
  <c r="AK1005" i="3"/>
  <c r="BL503" i="3" l="1"/>
  <c r="BM1006" i="3"/>
  <c r="BM1005" i="3"/>
  <c r="T1007" i="3"/>
  <c r="AJ1007" i="3"/>
  <c r="AX1007" i="3" s="1"/>
  <c r="AI1007" i="3"/>
  <c r="AW1007" i="3" s="1"/>
  <c r="AK1007" i="3"/>
  <c r="T1008" i="3"/>
  <c r="AJ1008" i="3"/>
  <c r="AX1008" i="3" s="1"/>
  <c r="AI1008" i="3"/>
  <c r="AW1008" i="3" s="1"/>
  <c r="AK1008" i="3"/>
  <c r="V1010" i="3"/>
  <c r="AY1010" i="3" s="1"/>
  <c r="V1009" i="3"/>
  <c r="AY1009" i="3" s="1"/>
  <c r="BL504" i="3" l="1"/>
  <c r="BK253" i="3" s="1"/>
  <c r="BM1008" i="3"/>
  <c r="BM1007" i="3"/>
  <c r="T1010" i="3"/>
  <c r="AJ1010" i="3"/>
  <c r="AX1010" i="3" s="1"/>
  <c r="AI1010" i="3"/>
  <c r="AW1010" i="3" s="1"/>
  <c r="AK1010" i="3"/>
  <c r="V1012" i="3"/>
  <c r="AY1012" i="3" s="1"/>
  <c r="V1011" i="3"/>
  <c r="AY1011" i="3" s="1"/>
  <c r="T1009" i="3"/>
  <c r="AJ1009" i="3"/>
  <c r="AX1009" i="3" s="1"/>
  <c r="AI1009" i="3"/>
  <c r="AW1009" i="3" s="1"/>
  <c r="AK1009" i="3"/>
  <c r="BL505" i="3" l="1"/>
  <c r="BM1010" i="3"/>
  <c r="BM1009" i="3"/>
  <c r="T1011" i="3"/>
  <c r="AI1011" i="3"/>
  <c r="AW1011" i="3" s="1"/>
  <c r="AJ1011" i="3"/>
  <c r="AX1011" i="3" s="1"/>
  <c r="AK1011" i="3"/>
  <c r="T1012" i="3"/>
  <c r="AI1012" i="3"/>
  <c r="AW1012" i="3" s="1"/>
  <c r="AJ1012" i="3"/>
  <c r="AX1012" i="3" s="1"/>
  <c r="AK1012" i="3"/>
  <c r="V1013" i="3"/>
  <c r="AY1013" i="3" s="1"/>
  <c r="V1014" i="3"/>
  <c r="AY1014" i="3" s="1"/>
  <c r="BL506" i="3" l="1"/>
  <c r="BK254" i="3" s="1"/>
  <c r="BJ128" i="3" s="1"/>
  <c r="BI65" i="3" s="1"/>
  <c r="BM1011" i="3"/>
  <c r="BM1012" i="3"/>
  <c r="T1013" i="3"/>
  <c r="AI1013" i="3"/>
  <c r="AW1013" i="3" s="1"/>
  <c r="AJ1013" i="3"/>
  <c r="AX1013" i="3" s="1"/>
  <c r="AK1013" i="3"/>
  <c r="T1014" i="3"/>
  <c r="AK1014" i="3"/>
  <c r="AI1014" i="3"/>
  <c r="AW1014" i="3" s="1"/>
  <c r="AJ1014" i="3"/>
  <c r="AX1014" i="3" s="1"/>
  <c r="V1016" i="3"/>
  <c r="AY1016" i="3" s="1"/>
  <c r="V1015" i="3"/>
  <c r="AY1015" i="3" s="1"/>
  <c r="BL507" i="3" l="1"/>
  <c r="BM1014" i="3"/>
  <c r="BM1013" i="3"/>
  <c r="T1015" i="3"/>
  <c r="AJ1015" i="3"/>
  <c r="AX1015" i="3" s="1"/>
  <c r="AI1015" i="3"/>
  <c r="AW1015" i="3" s="1"/>
  <c r="AK1015" i="3"/>
  <c r="T1016" i="3"/>
  <c r="AJ1016" i="3"/>
  <c r="AX1016" i="3" s="1"/>
  <c r="AI1016" i="3"/>
  <c r="AW1016" i="3" s="1"/>
  <c r="AK1016" i="3"/>
  <c r="V1018" i="3"/>
  <c r="AY1018" i="3" s="1"/>
  <c r="V1017" i="3"/>
  <c r="AY1017" i="3" s="1"/>
  <c r="BL508" i="3" l="1"/>
  <c r="BK255" i="3" s="1"/>
  <c r="BM1016" i="3"/>
  <c r="BM1015" i="3"/>
  <c r="T1018" i="3"/>
  <c r="AJ1018" i="3"/>
  <c r="AX1018" i="3" s="1"/>
  <c r="AI1018" i="3"/>
  <c r="AW1018" i="3" s="1"/>
  <c r="AK1018" i="3"/>
  <c r="V1020" i="3"/>
  <c r="AY1020" i="3" s="1"/>
  <c r="V1019" i="3"/>
  <c r="AY1019" i="3" s="1"/>
  <c r="T1017" i="3"/>
  <c r="AJ1017" i="3"/>
  <c r="AX1017" i="3" s="1"/>
  <c r="AI1017" i="3"/>
  <c r="AW1017" i="3" s="1"/>
  <c r="AK1017" i="3"/>
  <c r="BL509" i="3" l="1"/>
  <c r="BM1018" i="3"/>
  <c r="BM1017" i="3"/>
  <c r="T1019" i="3"/>
  <c r="AJ1019" i="3"/>
  <c r="AX1019" i="3" s="1"/>
  <c r="AI1019" i="3"/>
  <c r="AW1019" i="3" s="1"/>
  <c r="AK1019" i="3"/>
  <c r="T1020" i="3"/>
  <c r="AI1020" i="3"/>
  <c r="AW1020" i="3" s="1"/>
  <c r="AK1020" i="3"/>
  <c r="AJ1020" i="3"/>
  <c r="AX1020" i="3" s="1"/>
  <c r="V1021" i="3"/>
  <c r="AY1021" i="3" s="1"/>
  <c r="V1022" i="3"/>
  <c r="AY1022" i="3" s="1"/>
  <c r="BL510" i="3" l="1"/>
  <c r="BK256" i="3" s="1"/>
  <c r="BJ129" i="3" s="1"/>
  <c r="BM1019" i="3"/>
  <c r="BM1020" i="3"/>
  <c r="T1022" i="3"/>
  <c r="AK1022" i="3"/>
  <c r="AI1022" i="3"/>
  <c r="AW1022" i="3" s="1"/>
  <c r="AJ1022" i="3"/>
  <c r="AX1022" i="3" s="1"/>
  <c r="V1024" i="3"/>
  <c r="AY1024" i="3" s="1"/>
  <c r="V1023" i="3"/>
  <c r="AY1023" i="3" s="1"/>
  <c r="T1021" i="3"/>
  <c r="AJ1021" i="3"/>
  <c r="AX1021" i="3" s="1"/>
  <c r="AK1021" i="3"/>
  <c r="AI1021" i="3"/>
  <c r="AW1021" i="3" s="1"/>
  <c r="BL511" i="3" l="1"/>
  <c r="BM1021" i="3"/>
  <c r="BM1022" i="3"/>
  <c r="T1023" i="3"/>
  <c r="AJ1023" i="3"/>
  <c r="AX1023" i="3" s="1"/>
  <c r="AI1023" i="3"/>
  <c r="AW1023" i="3" s="1"/>
  <c r="AK1023" i="3"/>
  <c r="T1024" i="3"/>
  <c r="AI1024" i="3"/>
  <c r="AW1024" i="3" s="1"/>
  <c r="AK1024" i="3"/>
  <c r="AJ1024" i="3"/>
  <c r="AX1024" i="3" s="1"/>
  <c r="V1026" i="3"/>
  <c r="AY1026" i="3" s="1"/>
  <c r="V1025" i="3"/>
  <c r="AY1025" i="3" s="1"/>
  <c r="BL512" i="3" l="1"/>
  <c r="BK257" i="3" s="1"/>
  <c r="BM1023" i="3"/>
  <c r="BM1024" i="3"/>
  <c r="T1025" i="3"/>
  <c r="AJ1025" i="3"/>
  <c r="AX1025" i="3" s="1"/>
  <c r="AI1025" i="3"/>
  <c r="AW1025" i="3" s="1"/>
  <c r="AK1025" i="3"/>
  <c r="T1026" i="3"/>
  <c r="AK1026" i="3"/>
  <c r="AI1026" i="3"/>
  <c r="AW1026" i="3" s="1"/>
  <c r="AJ1026" i="3"/>
  <c r="AX1026" i="3" s="1"/>
  <c r="V1027" i="3"/>
  <c r="AY1027" i="3" s="1"/>
  <c r="V1028" i="3"/>
  <c r="AY1028" i="3" s="1"/>
  <c r="BL513" i="3" l="1"/>
  <c r="BM1025" i="3"/>
  <c r="BM1026" i="3"/>
  <c r="X13" i="3"/>
  <c r="T1028" i="3"/>
  <c r="AK1028" i="3"/>
  <c r="AJ1028" i="3"/>
  <c r="AX1028" i="3" s="1"/>
  <c r="V1029" i="3"/>
  <c r="AY1029" i="3" s="1"/>
  <c r="V1030" i="3"/>
  <c r="AY1030" i="3" s="1"/>
  <c r="T1027" i="3"/>
  <c r="AK1027" i="3"/>
  <c r="AJ1027" i="3"/>
  <c r="AX1027" i="3" s="1"/>
  <c r="BL514" i="3" l="1"/>
  <c r="BK258" i="3" s="1"/>
  <c r="BJ130" i="3" s="1"/>
  <c r="BI66" i="3" s="1"/>
  <c r="BH34" i="3" s="1"/>
  <c r="BG18" i="3" s="1"/>
  <c r="BF10" i="3" s="1"/>
  <c r="BE6" i="3" s="1"/>
  <c r="BD4" i="3" s="1"/>
  <c r="BC3" i="3" s="1"/>
  <c r="BM1027" i="3"/>
  <c r="BM1028" i="3"/>
  <c r="T1030" i="3"/>
  <c r="AK1030" i="3"/>
  <c r="AJ1030" i="3"/>
  <c r="AX1030" i="3" s="1"/>
  <c r="V1031" i="3"/>
  <c r="AY1031" i="3" s="1"/>
  <c r="V1032" i="3"/>
  <c r="AY1032" i="3" s="1"/>
  <c r="T1029" i="3"/>
  <c r="AK1029" i="3"/>
  <c r="AJ1029" i="3"/>
  <c r="AX1029" i="3" s="1"/>
  <c r="BL515" i="3" l="1"/>
  <c r="BM1029" i="3"/>
  <c r="BM1030" i="3"/>
  <c r="T1032" i="3"/>
  <c r="AK1032" i="3"/>
  <c r="AJ1032" i="3"/>
  <c r="AX1032" i="3" s="1"/>
  <c r="V1034" i="3"/>
  <c r="AY1034" i="3" s="1"/>
  <c r="V1033" i="3"/>
  <c r="AY1033" i="3" s="1"/>
  <c r="T1031" i="3"/>
  <c r="AK1031" i="3"/>
  <c r="AJ1031" i="3"/>
  <c r="AX1031" i="3" s="1"/>
  <c r="BL516" i="3" l="1"/>
  <c r="BK259" i="3" s="1"/>
  <c r="BM1031" i="3"/>
  <c r="BM1032" i="3"/>
  <c r="T1033" i="3"/>
  <c r="AK1033" i="3"/>
  <c r="AJ1033" i="3"/>
  <c r="AX1033" i="3" s="1"/>
  <c r="T1034" i="3"/>
  <c r="AJ1034" i="3"/>
  <c r="AX1034" i="3" s="1"/>
  <c r="AK1034" i="3"/>
  <c r="V1035" i="3"/>
  <c r="AY1035" i="3" s="1"/>
  <c r="V1036" i="3"/>
  <c r="AY1036" i="3" s="1"/>
  <c r="BL517" i="3" l="1"/>
  <c r="BM1033" i="3"/>
  <c r="BM1034" i="3"/>
  <c r="T1036" i="3"/>
  <c r="AJ1036" i="3"/>
  <c r="AX1036" i="3" s="1"/>
  <c r="AK1036" i="3"/>
  <c r="V1037" i="3"/>
  <c r="AY1037" i="3" s="1"/>
  <c r="V1038" i="3"/>
  <c r="AY1038" i="3" s="1"/>
  <c r="T1035" i="3"/>
  <c r="AJ1035" i="3"/>
  <c r="AX1035" i="3" s="1"/>
  <c r="AK1035" i="3"/>
  <c r="BL518" i="3" l="1"/>
  <c r="BK260" i="3" s="1"/>
  <c r="BJ131" i="3" s="1"/>
  <c r="BM1035" i="3"/>
  <c r="BM1036" i="3"/>
  <c r="T1037" i="3"/>
  <c r="AJ1037" i="3"/>
  <c r="AX1037" i="3" s="1"/>
  <c r="AK1037" i="3"/>
  <c r="T1038" i="3"/>
  <c r="AJ1038" i="3"/>
  <c r="AX1038" i="3" s="1"/>
  <c r="AK1038" i="3"/>
  <c r="V1039" i="3"/>
  <c r="AY1039" i="3" s="1"/>
  <c r="V1040" i="3"/>
  <c r="AY1040" i="3" s="1"/>
  <c r="BL519" i="3" l="1"/>
  <c r="BM1037" i="3"/>
  <c r="BM1038" i="3"/>
  <c r="T1039" i="3"/>
  <c r="AK1039" i="3"/>
  <c r="AJ1039" i="3"/>
  <c r="AX1039" i="3" s="1"/>
  <c r="T1040" i="3"/>
  <c r="AK1040" i="3"/>
  <c r="AJ1040" i="3"/>
  <c r="AX1040" i="3" s="1"/>
  <c r="V1042" i="3"/>
  <c r="AY1042" i="3" s="1"/>
  <c r="V1041" i="3"/>
  <c r="AY1041" i="3" s="1"/>
  <c r="BL520" i="3" l="1"/>
  <c r="BK261" i="3" s="1"/>
  <c r="BM1039" i="3"/>
  <c r="BM1040" i="3"/>
  <c r="T1042" i="3"/>
  <c r="AJ1042" i="3"/>
  <c r="AX1042" i="3" s="1"/>
  <c r="AK1042" i="3"/>
  <c r="V1043" i="3"/>
  <c r="AY1043" i="3" s="1"/>
  <c r="V1044" i="3"/>
  <c r="AY1044" i="3" s="1"/>
  <c r="T1041" i="3"/>
  <c r="AJ1041" i="3"/>
  <c r="AX1041" i="3" s="1"/>
  <c r="AK1041" i="3"/>
  <c r="BL521" i="3" l="1"/>
  <c r="BM1041" i="3"/>
  <c r="BM1042" i="3"/>
  <c r="T1043" i="3"/>
  <c r="AJ1043" i="3"/>
  <c r="AX1043" i="3" s="1"/>
  <c r="AK1043" i="3"/>
  <c r="T1044" i="3"/>
  <c r="AJ1044" i="3"/>
  <c r="AX1044" i="3" s="1"/>
  <c r="AK1044" i="3"/>
  <c r="V1045" i="3"/>
  <c r="AY1045" i="3" s="1"/>
  <c r="V1046" i="3"/>
  <c r="AY1046" i="3" s="1"/>
  <c r="BL522" i="3" l="1"/>
  <c r="BK262" i="3" s="1"/>
  <c r="BJ132" i="3" s="1"/>
  <c r="BI67" i="3" s="1"/>
  <c r="BM1043" i="3"/>
  <c r="BM1044" i="3"/>
  <c r="T1045" i="3"/>
  <c r="AJ1045" i="3"/>
  <c r="AX1045" i="3" s="1"/>
  <c r="AK1045" i="3"/>
  <c r="T1046" i="3"/>
  <c r="AJ1046" i="3"/>
  <c r="AX1046" i="3" s="1"/>
  <c r="AK1046" i="3"/>
  <c r="V1047" i="3"/>
  <c r="AY1047" i="3" s="1"/>
  <c r="V1048" i="3"/>
  <c r="AY1048" i="3" s="1"/>
  <c r="BL523" i="3" l="1"/>
  <c r="BM1045" i="3"/>
  <c r="BM1046" i="3"/>
  <c r="T1048" i="3"/>
  <c r="AK1048" i="3"/>
  <c r="AJ1048" i="3"/>
  <c r="AX1048" i="3" s="1"/>
  <c r="V1049" i="3"/>
  <c r="AY1049" i="3" s="1"/>
  <c r="V1050" i="3"/>
  <c r="AY1050" i="3" s="1"/>
  <c r="T1047" i="3"/>
  <c r="AK1047" i="3"/>
  <c r="AJ1047" i="3"/>
  <c r="AX1047" i="3" s="1"/>
  <c r="BL524" i="3" l="1"/>
  <c r="BK263" i="3" s="1"/>
  <c r="BM1047" i="3"/>
  <c r="BM1048" i="3"/>
  <c r="T1049" i="3"/>
  <c r="AJ1049" i="3"/>
  <c r="AX1049" i="3" s="1"/>
  <c r="AK1049" i="3"/>
  <c r="T1050" i="3"/>
  <c r="AJ1050" i="3"/>
  <c r="AX1050" i="3" s="1"/>
  <c r="AK1050" i="3"/>
  <c r="V1051" i="3"/>
  <c r="AY1051" i="3" s="1"/>
  <c r="V1052" i="3"/>
  <c r="AY1052" i="3" s="1"/>
  <c r="BL525" i="3" l="1"/>
  <c r="BM1049" i="3"/>
  <c r="BM1050" i="3"/>
  <c r="T1052" i="3"/>
  <c r="AJ1052" i="3"/>
  <c r="AX1052" i="3" s="1"/>
  <c r="AK1052" i="3"/>
  <c r="V1053" i="3"/>
  <c r="AY1053" i="3" s="1"/>
  <c r="V1054" i="3"/>
  <c r="AY1054" i="3" s="1"/>
  <c r="T1051" i="3"/>
  <c r="AJ1051" i="3"/>
  <c r="AX1051" i="3" s="1"/>
  <c r="AK1051" i="3"/>
  <c r="BL526" i="3" l="1"/>
  <c r="BK264" i="3" s="1"/>
  <c r="BJ133" i="3" s="1"/>
  <c r="BM1051" i="3"/>
  <c r="BM1052" i="3"/>
  <c r="T1054" i="3"/>
  <c r="AJ1054" i="3"/>
  <c r="AX1054" i="3" s="1"/>
  <c r="AK1054" i="3"/>
  <c r="V1055" i="3"/>
  <c r="AY1055" i="3" s="1"/>
  <c r="V1056" i="3"/>
  <c r="AY1056" i="3" s="1"/>
  <c r="T1053" i="3"/>
  <c r="AJ1053" i="3"/>
  <c r="AX1053" i="3" s="1"/>
  <c r="AK1053" i="3"/>
  <c r="BL527" i="3" l="1"/>
  <c r="BM1053" i="3"/>
  <c r="BM1054" i="3"/>
  <c r="T1056" i="3"/>
  <c r="AK1056" i="3"/>
  <c r="AJ1056" i="3"/>
  <c r="AX1056" i="3" s="1"/>
  <c r="V1058" i="3"/>
  <c r="AY1058" i="3" s="1"/>
  <c r="V1057" i="3"/>
  <c r="AY1057" i="3" s="1"/>
  <c r="T1055" i="3"/>
  <c r="AK1055" i="3"/>
  <c r="AJ1055" i="3"/>
  <c r="AX1055" i="3" s="1"/>
  <c r="BL528" i="3" l="1"/>
  <c r="BK265" i="3" s="1"/>
  <c r="BM1055" i="3"/>
  <c r="BM1056" i="3"/>
  <c r="T1057" i="3"/>
  <c r="AJ1057" i="3"/>
  <c r="AX1057" i="3" s="1"/>
  <c r="AK1057" i="3"/>
  <c r="T1058" i="3"/>
  <c r="AJ1058" i="3"/>
  <c r="AX1058" i="3" s="1"/>
  <c r="AK1058" i="3"/>
  <c r="V1060" i="3"/>
  <c r="AY1060" i="3" s="1"/>
  <c r="V1059" i="3"/>
  <c r="AY1059" i="3" s="1"/>
  <c r="BL529" i="3" l="1"/>
  <c r="BM1057" i="3"/>
  <c r="BM1058" i="3"/>
  <c r="T1060" i="3"/>
  <c r="AK1060" i="3"/>
  <c r="AJ1060" i="3"/>
  <c r="AX1060" i="3" s="1"/>
  <c r="V1061" i="3"/>
  <c r="AY1061" i="3" s="1"/>
  <c r="V1062" i="3"/>
  <c r="AY1062" i="3" s="1"/>
  <c r="T1059" i="3"/>
  <c r="AK1059" i="3"/>
  <c r="AJ1059" i="3"/>
  <c r="AX1059" i="3" s="1"/>
  <c r="BL530" i="3" l="1"/>
  <c r="BK266" i="3" s="1"/>
  <c r="BJ134" i="3" s="1"/>
  <c r="BI68" i="3" s="1"/>
  <c r="BH35" i="3" s="1"/>
  <c r="BM1059" i="3"/>
  <c r="BM1060" i="3"/>
  <c r="T1061" i="3"/>
  <c r="AJ1061" i="3"/>
  <c r="AX1061" i="3" s="1"/>
  <c r="AK1061" i="3"/>
  <c r="T1062" i="3"/>
  <c r="AJ1062" i="3"/>
  <c r="AX1062" i="3" s="1"/>
  <c r="AK1062" i="3"/>
  <c r="V1063" i="3"/>
  <c r="AY1063" i="3" s="1"/>
  <c r="V1064" i="3"/>
  <c r="AY1064" i="3" s="1"/>
  <c r="BL531" i="3" l="1"/>
  <c r="BM1061" i="3"/>
  <c r="BM1062" i="3"/>
  <c r="T1063" i="3"/>
  <c r="AJ1063" i="3"/>
  <c r="AX1063" i="3" s="1"/>
  <c r="AK1063" i="3"/>
  <c r="T1064" i="3"/>
  <c r="AJ1064" i="3"/>
  <c r="AX1064" i="3" s="1"/>
  <c r="AK1064" i="3"/>
  <c r="V1066" i="3"/>
  <c r="AY1066" i="3" s="1"/>
  <c r="V1065" i="3"/>
  <c r="AY1065" i="3" s="1"/>
  <c r="BL532" i="3" l="1"/>
  <c r="BK267" i="3" s="1"/>
  <c r="BM1063" i="3"/>
  <c r="BM1064" i="3"/>
  <c r="T1065" i="3"/>
  <c r="AK1065" i="3"/>
  <c r="AJ1065" i="3"/>
  <c r="AX1065" i="3" s="1"/>
  <c r="T1066" i="3"/>
  <c r="AK1066" i="3"/>
  <c r="AJ1066" i="3"/>
  <c r="AX1066" i="3" s="1"/>
  <c r="V1067" i="3"/>
  <c r="AY1067" i="3" s="1"/>
  <c r="V1068" i="3"/>
  <c r="AY1068" i="3" s="1"/>
  <c r="BL533" i="3" l="1"/>
  <c r="BM1065" i="3"/>
  <c r="BM1066" i="3"/>
  <c r="T1068" i="3"/>
  <c r="AJ1068" i="3"/>
  <c r="AX1068" i="3" s="1"/>
  <c r="AK1068" i="3"/>
  <c r="V1070" i="3"/>
  <c r="AY1070" i="3" s="1"/>
  <c r="V1069" i="3"/>
  <c r="AY1069" i="3" s="1"/>
  <c r="T1067" i="3"/>
  <c r="AJ1067" i="3"/>
  <c r="AX1067" i="3" s="1"/>
  <c r="AK1067" i="3"/>
  <c r="BL534" i="3" l="1"/>
  <c r="BK268" i="3" s="1"/>
  <c r="BJ135" i="3" s="1"/>
  <c r="BM1068" i="3"/>
  <c r="BM1067" i="3"/>
  <c r="T1070" i="3"/>
  <c r="AJ1070" i="3"/>
  <c r="AX1070" i="3" s="1"/>
  <c r="AK1070" i="3"/>
  <c r="V1071" i="3"/>
  <c r="AY1071" i="3" s="1"/>
  <c r="V1072" i="3"/>
  <c r="AY1072" i="3" s="1"/>
  <c r="T1069" i="3"/>
  <c r="AJ1069" i="3"/>
  <c r="AX1069" i="3" s="1"/>
  <c r="AK1069" i="3"/>
  <c r="BL535" i="3" l="1"/>
  <c r="BM1069" i="3"/>
  <c r="BM1070" i="3"/>
  <c r="T1071" i="3"/>
  <c r="AK1071" i="3"/>
  <c r="AJ1071" i="3"/>
  <c r="AX1071" i="3" s="1"/>
  <c r="T1072" i="3"/>
  <c r="AK1072" i="3"/>
  <c r="AJ1072" i="3"/>
  <c r="AX1072" i="3" s="1"/>
  <c r="V1073" i="3"/>
  <c r="AY1073" i="3" s="1"/>
  <c r="V1074" i="3"/>
  <c r="AY1074" i="3" s="1"/>
  <c r="BL536" i="3" l="1"/>
  <c r="BK269" i="3" s="1"/>
  <c r="BM1071" i="3"/>
  <c r="BM1072" i="3"/>
  <c r="T1074" i="3"/>
  <c r="AJ1074" i="3"/>
  <c r="AX1074" i="3" s="1"/>
  <c r="AK1074" i="3"/>
  <c r="V1075" i="3"/>
  <c r="AY1075" i="3" s="1"/>
  <c r="V1076" i="3"/>
  <c r="AY1076" i="3" s="1"/>
  <c r="T1073" i="3"/>
  <c r="AJ1073" i="3"/>
  <c r="AX1073" i="3" s="1"/>
  <c r="AK1073" i="3"/>
  <c r="BL537" i="3" l="1"/>
  <c r="BM1073" i="3"/>
  <c r="BM1074" i="3"/>
  <c r="T1075" i="3"/>
  <c r="AJ1075" i="3"/>
  <c r="AX1075" i="3" s="1"/>
  <c r="AK1075" i="3"/>
  <c r="T1076" i="3"/>
  <c r="AK1076" i="3"/>
  <c r="AJ1076" i="3"/>
  <c r="AX1076" i="3" s="1"/>
  <c r="V1077" i="3"/>
  <c r="AY1077" i="3" s="1"/>
  <c r="V1078" i="3"/>
  <c r="AY1078" i="3" s="1"/>
  <c r="BL538" i="3" l="1"/>
  <c r="BK270" i="3" s="1"/>
  <c r="BJ136" i="3" s="1"/>
  <c r="BI69" i="3" s="1"/>
  <c r="BM1075" i="3"/>
  <c r="BM1076" i="3"/>
  <c r="T1077" i="3"/>
  <c r="AJ1077" i="3"/>
  <c r="AX1077" i="3" s="1"/>
  <c r="AK1077" i="3"/>
  <c r="T1078" i="3"/>
  <c r="AJ1078" i="3"/>
  <c r="AX1078" i="3" s="1"/>
  <c r="AK1078" i="3"/>
  <c r="V1079" i="3"/>
  <c r="AY1079" i="3" s="1"/>
  <c r="V1080" i="3"/>
  <c r="AY1080" i="3" s="1"/>
  <c r="BL539" i="3" l="1"/>
  <c r="BM1077" i="3"/>
  <c r="BM1078" i="3"/>
  <c r="T1080" i="3"/>
  <c r="AJ1080" i="3"/>
  <c r="AX1080" i="3" s="1"/>
  <c r="AK1080" i="3"/>
  <c r="V1081" i="3"/>
  <c r="AY1081" i="3" s="1"/>
  <c r="V1082" i="3"/>
  <c r="AY1082" i="3" s="1"/>
  <c r="T1079" i="3"/>
  <c r="AJ1079" i="3"/>
  <c r="AX1079" i="3" s="1"/>
  <c r="AK1079" i="3"/>
  <c r="BL540" i="3" l="1"/>
  <c r="BK271" i="3" s="1"/>
  <c r="BM1079" i="3"/>
  <c r="BM1080" i="3"/>
  <c r="T1081" i="3"/>
  <c r="AJ1081" i="3"/>
  <c r="AX1081" i="3" s="1"/>
  <c r="AK1081" i="3"/>
  <c r="T1082" i="3"/>
  <c r="AJ1082" i="3"/>
  <c r="AX1082" i="3" s="1"/>
  <c r="AK1082" i="3"/>
  <c r="V1083" i="3"/>
  <c r="AY1083" i="3" s="1"/>
  <c r="V1084" i="3"/>
  <c r="AY1084" i="3" s="1"/>
  <c r="BL541" i="3" l="1"/>
  <c r="BM1081" i="3"/>
  <c r="BM1082" i="3"/>
  <c r="T1084" i="3"/>
  <c r="AK1084" i="3"/>
  <c r="AJ1084" i="3"/>
  <c r="AX1084" i="3" s="1"/>
  <c r="V1085" i="3"/>
  <c r="AY1085" i="3" s="1"/>
  <c r="V1086" i="3"/>
  <c r="AY1086" i="3" s="1"/>
  <c r="T1083" i="3"/>
  <c r="AK1083" i="3"/>
  <c r="AJ1083" i="3"/>
  <c r="AX1083" i="3" s="1"/>
  <c r="BL542" i="3" l="1"/>
  <c r="BK272" i="3" s="1"/>
  <c r="BJ137" i="3" s="1"/>
  <c r="BM1083" i="3"/>
  <c r="BM1084" i="3"/>
  <c r="T1085" i="3"/>
  <c r="AK1085" i="3"/>
  <c r="AJ1085" i="3"/>
  <c r="AX1085" i="3" s="1"/>
  <c r="T1086" i="3"/>
  <c r="AK1086" i="3"/>
  <c r="AJ1086" i="3"/>
  <c r="AX1086" i="3" s="1"/>
  <c r="V1087" i="3"/>
  <c r="AY1087" i="3" s="1"/>
  <c r="V1088" i="3"/>
  <c r="AY1088" i="3" s="1"/>
  <c r="BL543" i="3" l="1"/>
  <c r="BM1085" i="3"/>
  <c r="BM1086" i="3"/>
  <c r="T1087" i="3"/>
  <c r="AK1087" i="3"/>
  <c r="AJ1087" i="3"/>
  <c r="AX1087" i="3" s="1"/>
  <c r="T1088" i="3"/>
  <c r="AK1088" i="3"/>
  <c r="AJ1088" i="3"/>
  <c r="AX1088" i="3" s="1"/>
  <c r="V1090" i="3"/>
  <c r="AY1090" i="3" s="1"/>
  <c r="V1089" i="3"/>
  <c r="AY1089" i="3" s="1"/>
  <c r="BL544" i="3" l="1"/>
  <c r="BK273" i="3" s="1"/>
  <c r="BM1087" i="3"/>
  <c r="BM1088" i="3"/>
  <c r="T1090" i="3"/>
  <c r="AJ1090" i="3"/>
  <c r="AX1090" i="3" s="1"/>
  <c r="AK1090" i="3"/>
  <c r="V1091" i="3"/>
  <c r="AY1091" i="3" s="1"/>
  <c r="V1092" i="3"/>
  <c r="AY1092" i="3" s="1"/>
  <c r="T1089" i="3"/>
  <c r="AJ1089" i="3"/>
  <c r="AX1089" i="3" s="1"/>
  <c r="AK1089" i="3"/>
  <c r="BL545" i="3" l="1"/>
  <c r="BM1089" i="3"/>
  <c r="BM1090" i="3"/>
  <c r="T1091" i="3"/>
  <c r="AJ1091" i="3"/>
  <c r="AX1091" i="3" s="1"/>
  <c r="AK1091" i="3"/>
  <c r="T1092" i="3"/>
  <c r="AK1092" i="3"/>
  <c r="AJ1092" i="3"/>
  <c r="AX1092" i="3" s="1"/>
  <c r="V1093" i="3"/>
  <c r="AY1093" i="3" s="1"/>
  <c r="V1094" i="3"/>
  <c r="AY1094" i="3" s="1"/>
  <c r="BL546" i="3" l="1"/>
  <c r="BK274" i="3" s="1"/>
  <c r="BJ138" i="3" s="1"/>
  <c r="BI70" i="3" s="1"/>
  <c r="BH36" i="3" s="1"/>
  <c r="BG19" i="3" s="1"/>
  <c r="BM1091" i="3"/>
  <c r="BM1092" i="3"/>
  <c r="T1093" i="3"/>
  <c r="AJ1093" i="3"/>
  <c r="AX1093" i="3" s="1"/>
  <c r="AK1093" i="3"/>
  <c r="T1094" i="3"/>
  <c r="AJ1094" i="3"/>
  <c r="AX1094" i="3" s="1"/>
  <c r="AK1094" i="3"/>
  <c r="V1095" i="3"/>
  <c r="AY1095" i="3" s="1"/>
  <c r="V1096" i="3"/>
  <c r="AY1096" i="3" s="1"/>
  <c r="BL547" i="3" l="1"/>
  <c r="BM1093" i="3"/>
  <c r="BM1094" i="3"/>
  <c r="T1095" i="3"/>
  <c r="AJ1095" i="3"/>
  <c r="AX1095" i="3" s="1"/>
  <c r="AK1095" i="3"/>
  <c r="T1096" i="3"/>
  <c r="AJ1096" i="3"/>
  <c r="AX1096" i="3" s="1"/>
  <c r="AK1096" i="3"/>
  <c r="V1098" i="3"/>
  <c r="AY1098" i="3" s="1"/>
  <c r="V1097" i="3"/>
  <c r="AY1097" i="3" s="1"/>
  <c r="BL548" i="3" l="1"/>
  <c r="BK275" i="3" s="1"/>
  <c r="BM1095" i="3"/>
  <c r="BM1096" i="3"/>
  <c r="T1098" i="3"/>
  <c r="AJ1098" i="3"/>
  <c r="AX1098" i="3" s="1"/>
  <c r="AK1098" i="3"/>
  <c r="V1099" i="3"/>
  <c r="AY1099" i="3" s="1"/>
  <c r="V1100" i="3"/>
  <c r="AY1100" i="3" s="1"/>
  <c r="T1097" i="3"/>
  <c r="AJ1097" i="3"/>
  <c r="AX1097" i="3" s="1"/>
  <c r="AK1097" i="3"/>
  <c r="BL549" i="3" l="1"/>
  <c r="BM1097" i="3"/>
  <c r="BM1098" i="3"/>
  <c r="T1099" i="3"/>
  <c r="AK1099" i="3"/>
  <c r="AJ1099" i="3"/>
  <c r="AX1099" i="3" s="1"/>
  <c r="T1100" i="3"/>
  <c r="AK1100" i="3"/>
  <c r="AJ1100" i="3"/>
  <c r="AX1100" i="3" s="1"/>
  <c r="V1101" i="3"/>
  <c r="AY1101" i="3" s="1"/>
  <c r="V1102" i="3"/>
  <c r="AY1102" i="3" s="1"/>
  <c r="BL550" i="3" l="1"/>
  <c r="BK276" i="3" s="1"/>
  <c r="BJ139" i="3" s="1"/>
  <c r="BM1099" i="3"/>
  <c r="BM1100" i="3"/>
  <c r="T1102" i="3"/>
  <c r="AJ1102" i="3"/>
  <c r="AX1102" i="3" s="1"/>
  <c r="AK1102" i="3"/>
  <c r="V1103" i="3"/>
  <c r="AY1103" i="3" s="1"/>
  <c r="V1104" i="3"/>
  <c r="AY1104" i="3" s="1"/>
  <c r="T1101" i="3"/>
  <c r="AJ1101" i="3"/>
  <c r="AX1101" i="3" s="1"/>
  <c r="AK1101" i="3"/>
  <c r="BL551" i="3" l="1"/>
  <c r="BM1102" i="3"/>
  <c r="BM1101" i="3"/>
  <c r="T1103" i="3"/>
  <c r="AK1103" i="3"/>
  <c r="AJ1103" i="3"/>
  <c r="AX1103" i="3" s="1"/>
  <c r="T1104" i="3"/>
  <c r="AJ1104" i="3"/>
  <c r="AX1104" i="3" s="1"/>
  <c r="AK1104" i="3"/>
  <c r="V1106" i="3"/>
  <c r="AY1106" i="3" s="1"/>
  <c r="V1105" i="3"/>
  <c r="AY1105" i="3" s="1"/>
  <c r="BL552" i="3" l="1"/>
  <c r="BK277" i="3" s="1"/>
  <c r="BM1103" i="3"/>
  <c r="BM1104" i="3"/>
  <c r="T1106" i="3"/>
  <c r="AJ1106" i="3"/>
  <c r="AX1106" i="3" s="1"/>
  <c r="AK1106" i="3"/>
  <c r="V1107" i="3"/>
  <c r="AY1107" i="3" s="1"/>
  <c r="V1108" i="3"/>
  <c r="AY1108" i="3" s="1"/>
  <c r="T1105" i="3"/>
  <c r="AJ1105" i="3"/>
  <c r="AX1105" i="3" s="1"/>
  <c r="AK1105" i="3"/>
  <c r="BL553" i="3" l="1"/>
  <c r="BM1106" i="3"/>
  <c r="BM1105" i="3"/>
  <c r="BL554" i="3" s="1"/>
  <c r="T1107" i="3"/>
  <c r="AK1107" i="3"/>
  <c r="AJ1107" i="3"/>
  <c r="AX1107" i="3" s="1"/>
  <c r="T1108" i="3"/>
  <c r="AK1108" i="3"/>
  <c r="AJ1108" i="3"/>
  <c r="AX1108" i="3" s="1"/>
  <c r="V1109" i="3"/>
  <c r="AY1109" i="3" s="1"/>
  <c r="V1110" i="3"/>
  <c r="AY1110" i="3" s="1"/>
  <c r="BK278" i="3" l="1"/>
  <c r="BJ140" i="3" s="1"/>
  <c r="BI71" i="3" s="1"/>
  <c r="BM1107" i="3"/>
  <c r="BM1108" i="3"/>
  <c r="T1109" i="3"/>
  <c r="AK1109" i="3"/>
  <c r="AJ1109" i="3"/>
  <c r="AX1109" i="3" s="1"/>
  <c r="T1110" i="3"/>
  <c r="AJ1110" i="3"/>
  <c r="AX1110" i="3" s="1"/>
  <c r="AK1110" i="3"/>
  <c r="V1112" i="3"/>
  <c r="AY1112" i="3" s="1"/>
  <c r="V1111" i="3"/>
  <c r="AY1111" i="3" s="1"/>
  <c r="BL555" i="3" l="1"/>
  <c r="BM1109" i="3"/>
  <c r="BM1110" i="3"/>
  <c r="T1111" i="3"/>
  <c r="AJ1111" i="3"/>
  <c r="AX1111" i="3" s="1"/>
  <c r="AK1111" i="3"/>
  <c r="T1112" i="3"/>
  <c r="AJ1112" i="3"/>
  <c r="AX1112" i="3" s="1"/>
  <c r="AK1112" i="3"/>
  <c r="V1114" i="3"/>
  <c r="AY1114" i="3" s="1"/>
  <c r="V1113" i="3"/>
  <c r="AY1113" i="3" s="1"/>
  <c r="BL556" i="3" l="1"/>
  <c r="BK279" i="3" s="1"/>
  <c r="BM1112" i="3"/>
  <c r="BM1111" i="3"/>
  <c r="BL557" i="3" s="1"/>
  <c r="T1113" i="3"/>
  <c r="AK1113" i="3"/>
  <c r="AJ1113" i="3"/>
  <c r="AX1113" i="3" s="1"/>
  <c r="T1114" i="3"/>
  <c r="AK1114" i="3"/>
  <c r="AJ1114" i="3"/>
  <c r="AX1114" i="3" s="1"/>
  <c r="V1115" i="3"/>
  <c r="AY1115" i="3" s="1"/>
  <c r="V1116" i="3"/>
  <c r="AY1116" i="3" s="1"/>
  <c r="BM1113" i="3" l="1"/>
  <c r="BM1114" i="3"/>
  <c r="T1115" i="3"/>
  <c r="AJ1115" i="3"/>
  <c r="AX1115" i="3" s="1"/>
  <c r="AK1115" i="3"/>
  <c r="T1116" i="3"/>
  <c r="AJ1116" i="3"/>
  <c r="AX1116" i="3" s="1"/>
  <c r="AK1116" i="3"/>
  <c r="V1117" i="3"/>
  <c r="AY1117" i="3" s="1"/>
  <c r="V1118" i="3"/>
  <c r="AY1118" i="3" s="1"/>
  <c r="BL558" i="3" l="1"/>
  <c r="BK280" i="3" s="1"/>
  <c r="BJ141" i="3" s="1"/>
  <c r="BM1115" i="3"/>
  <c r="BM1116" i="3"/>
  <c r="T1117" i="3"/>
  <c r="AJ1117" i="3"/>
  <c r="AX1117" i="3" s="1"/>
  <c r="AK1117" i="3"/>
  <c r="T1118" i="3"/>
  <c r="AJ1118" i="3"/>
  <c r="AX1118" i="3" s="1"/>
  <c r="AK1118" i="3"/>
  <c r="V1119" i="3"/>
  <c r="AY1119" i="3" s="1"/>
  <c r="V1120" i="3"/>
  <c r="AY1120" i="3" s="1"/>
  <c r="BL559" i="3" l="1"/>
  <c r="BM1117" i="3"/>
  <c r="BM1118" i="3"/>
  <c r="T1119" i="3"/>
  <c r="AK1119" i="3"/>
  <c r="AJ1119" i="3"/>
  <c r="AX1119" i="3" s="1"/>
  <c r="T1120" i="3"/>
  <c r="AK1120" i="3"/>
  <c r="AJ1120" i="3"/>
  <c r="AX1120" i="3" s="1"/>
  <c r="V1122" i="3"/>
  <c r="AY1122" i="3" s="1"/>
  <c r="V1121" i="3"/>
  <c r="AY1121" i="3" s="1"/>
  <c r="BL560" i="3" l="1"/>
  <c r="BK281" i="3" s="1"/>
  <c r="BM1119" i="3"/>
  <c r="BM1120" i="3"/>
  <c r="T1121" i="3"/>
  <c r="AK1121" i="3"/>
  <c r="AJ1121" i="3"/>
  <c r="AX1121" i="3" s="1"/>
  <c r="T1122" i="3"/>
  <c r="AK1122" i="3"/>
  <c r="AJ1122" i="3"/>
  <c r="AX1122" i="3" s="1"/>
  <c r="V1123" i="3"/>
  <c r="AY1123" i="3" s="1"/>
  <c r="V1124" i="3"/>
  <c r="AY1124" i="3" s="1"/>
  <c r="BL561" i="3" l="1"/>
  <c r="BM1121" i="3"/>
  <c r="BM1122" i="3"/>
  <c r="T1124" i="3"/>
  <c r="AJ1124" i="3"/>
  <c r="AX1124" i="3" s="1"/>
  <c r="AK1124" i="3"/>
  <c r="V1125" i="3"/>
  <c r="AY1125" i="3" s="1"/>
  <c r="V1126" i="3"/>
  <c r="AY1126" i="3" s="1"/>
  <c r="T1123" i="3"/>
  <c r="AK1123" i="3"/>
  <c r="AJ1123" i="3"/>
  <c r="AX1123" i="3" s="1"/>
  <c r="BL562" i="3" l="1"/>
  <c r="BK282" i="3" s="1"/>
  <c r="BJ142" i="3" s="1"/>
  <c r="BI72" i="3" s="1"/>
  <c r="BH37" i="3" s="1"/>
  <c r="BM1123" i="3"/>
  <c r="BM1124" i="3"/>
  <c r="T1125" i="3"/>
  <c r="AJ1125" i="3"/>
  <c r="AX1125" i="3" s="1"/>
  <c r="AK1125" i="3"/>
  <c r="T1126" i="3"/>
  <c r="AJ1126" i="3"/>
  <c r="AX1126" i="3" s="1"/>
  <c r="AK1126" i="3"/>
  <c r="V1127" i="3"/>
  <c r="AY1127" i="3" s="1"/>
  <c r="V1128" i="3"/>
  <c r="AY1128" i="3" s="1"/>
  <c r="BL563" i="3" l="1"/>
  <c r="BM1125" i="3"/>
  <c r="BM1126" i="3"/>
  <c r="T1128" i="3"/>
  <c r="AK1128" i="3"/>
  <c r="AJ1128" i="3"/>
  <c r="AX1128" i="3" s="1"/>
  <c r="V1130" i="3"/>
  <c r="AY1130" i="3" s="1"/>
  <c r="V1129" i="3"/>
  <c r="AY1129" i="3" s="1"/>
  <c r="T1127" i="3"/>
  <c r="AK1127" i="3"/>
  <c r="AJ1127" i="3"/>
  <c r="AX1127" i="3" s="1"/>
  <c r="BL564" i="3" l="1"/>
  <c r="BK283" i="3" s="1"/>
  <c r="BM1128" i="3"/>
  <c r="BM1127" i="3"/>
  <c r="BL565" i="3" s="1"/>
  <c r="T1130" i="3"/>
  <c r="AK1130" i="3"/>
  <c r="AJ1130" i="3"/>
  <c r="AX1130" i="3" s="1"/>
  <c r="V1131" i="3"/>
  <c r="AY1131" i="3" s="1"/>
  <c r="V1132" i="3"/>
  <c r="AY1132" i="3" s="1"/>
  <c r="T1129" i="3"/>
  <c r="AK1129" i="3"/>
  <c r="AJ1129" i="3"/>
  <c r="AX1129" i="3" s="1"/>
  <c r="BM1129" i="3" l="1"/>
  <c r="BM1130" i="3"/>
  <c r="T1132" i="3"/>
  <c r="AK1132" i="3"/>
  <c r="AJ1132" i="3"/>
  <c r="AX1132" i="3" s="1"/>
  <c r="V1133" i="3"/>
  <c r="AY1133" i="3" s="1"/>
  <c r="V1134" i="3"/>
  <c r="AY1134" i="3" s="1"/>
  <c r="T1131" i="3"/>
  <c r="AK1131" i="3"/>
  <c r="AJ1131" i="3"/>
  <c r="AX1131" i="3" s="1"/>
  <c r="BL566" i="3" l="1"/>
  <c r="BK284" i="3" s="1"/>
  <c r="BJ143" i="3" s="1"/>
  <c r="BM1131" i="3"/>
  <c r="BM1132" i="3"/>
  <c r="T1133" i="3"/>
  <c r="AK1133" i="3"/>
  <c r="AJ1133" i="3"/>
  <c r="AX1133" i="3" s="1"/>
  <c r="T1134" i="3"/>
  <c r="AJ1134" i="3"/>
  <c r="AX1134" i="3" s="1"/>
  <c r="AK1134" i="3"/>
  <c r="V1135" i="3"/>
  <c r="AY1135" i="3" s="1"/>
  <c r="V1136" i="3"/>
  <c r="AY1136" i="3" s="1"/>
  <c r="BL567" i="3" l="1"/>
  <c r="BM1134" i="3"/>
  <c r="BM1133" i="3"/>
  <c r="BL568" i="3" s="1"/>
  <c r="T1135" i="3"/>
  <c r="AK1135" i="3"/>
  <c r="AJ1135" i="3"/>
  <c r="AX1135" i="3" s="1"/>
  <c r="T1136" i="3"/>
  <c r="AK1136" i="3"/>
  <c r="AJ1136" i="3"/>
  <c r="AX1136" i="3" s="1"/>
  <c r="V1138" i="3"/>
  <c r="AY1138" i="3" s="1"/>
  <c r="V1137" i="3"/>
  <c r="AY1137" i="3" s="1"/>
  <c r="BK285" i="3" l="1"/>
  <c r="BM1135" i="3"/>
  <c r="BM1136" i="3"/>
  <c r="T1138" i="3"/>
  <c r="AK1138" i="3"/>
  <c r="AJ1138" i="3"/>
  <c r="AX1138" i="3" s="1"/>
  <c r="V1139" i="3"/>
  <c r="AY1139" i="3" s="1"/>
  <c r="V1140" i="3"/>
  <c r="AY1140" i="3" s="1"/>
  <c r="T1137" i="3"/>
  <c r="AK1137" i="3"/>
  <c r="AJ1137" i="3"/>
  <c r="AX1137" i="3" s="1"/>
  <c r="BL569" i="3" l="1"/>
  <c r="BM1137" i="3"/>
  <c r="BM1138" i="3"/>
  <c r="T1140" i="3"/>
  <c r="AJ1140" i="3"/>
  <c r="AX1140" i="3" s="1"/>
  <c r="AK1140" i="3"/>
  <c r="V1142" i="3"/>
  <c r="AY1142" i="3" s="1"/>
  <c r="V1141" i="3"/>
  <c r="AY1141" i="3" s="1"/>
  <c r="T1139" i="3"/>
  <c r="AK1139" i="3"/>
  <c r="AJ1139" i="3"/>
  <c r="AX1139" i="3" s="1"/>
  <c r="BL570" i="3" l="1"/>
  <c r="BK286" i="3" s="1"/>
  <c r="BJ144" i="3" s="1"/>
  <c r="BI73" i="3" s="1"/>
  <c r="BM1139" i="3"/>
  <c r="BM1140" i="3"/>
  <c r="T1142" i="3"/>
  <c r="AJ1142" i="3"/>
  <c r="AX1142" i="3" s="1"/>
  <c r="AK1142" i="3"/>
  <c r="V1144" i="3"/>
  <c r="AY1144" i="3" s="1"/>
  <c r="V1143" i="3"/>
  <c r="AY1143" i="3" s="1"/>
  <c r="T1141" i="3"/>
  <c r="AJ1141" i="3"/>
  <c r="AX1141" i="3" s="1"/>
  <c r="AK1141" i="3"/>
  <c r="BL571" i="3" l="1"/>
  <c r="BM1141" i="3"/>
  <c r="BM1142" i="3"/>
  <c r="T1144" i="3"/>
  <c r="AJ1144" i="3"/>
  <c r="AX1144" i="3" s="1"/>
  <c r="AK1144" i="3"/>
  <c r="V1146" i="3"/>
  <c r="AY1146" i="3" s="1"/>
  <c r="V1145" i="3"/>
  <c r="AY1145" i="3" s="1"/>
  <c r="T1143" i="3"/>
  <c r="AJ1143" i="3"/>
  <c r="AX1143" i="3" s="1"/>
  <c r="AK1143" i="3"/>
  <c r="BL572" i="3" l="1"/>
  <c r="BK287" i="3" s="1"/>
  <c r="BM1143" i="3"/>
  <c r="BM1144" i="3"/>
  <c r="T1145" i="3"/>
  <c r="AJ1145" i="3"/>
  <c r="AX1145" i="3" s="1"/>
  <c r="AK1145" i="3"/>
  <c r="T1146" i="3"/>
  <c r="AJ1146" i="3"/>
  <c r="AX1146" i="3" s="1"/>
  <c r="AK1146" i="3"/>
  <c r="V1147" i="3"/>
  <c r="AY1147" i="3" s="1"/>
  <c r="V1148" i="3"/>
  <c r="AY1148" i="3" s="1"/>
  <c r="BL573" i="3" l="1"/>
  <c r="BM1145" i="3"/>
  <c r="BM1146" i="3"/>
  <c r="T1147" i="3"/>
  <c r="AJ1147" i="3"/>
  <c r="AX1147" i="3" s="1"/>
  <c r="AK1147" i="3"/>
  <c r="T1148" i="3"/>
  <c r="AJ1148" i="3"/>
  <c r="AX1148" i="3" s="1"/>
  <c r="AK1148" i="3"/>
  <c r="V1149" i="3"/>
  <c r="AY1149" i="3" s="1"/>
  <c r="V1150" i="3"/>
  <c r="AY1150" i="3" s="1"/>
  <c r="BL574" i="3" l="1"/>
  <c r="BK288" i="3" s="1"/>
  <c r="BJ145" i="3" s="1"/>
  <c r="BM1147" i="3"/>
  <c r="BM1148" i="3"/>
  <c r="T1149" i="3"/>
  <c r="AJ1149" i="3"/>
  <c r="AX1149" i="3" s="1"/>
  <c r="AK1149" i="3"/>
  <c r="T1150" i="3"/>
  <c r="AJ1150" i="3"/>
  <c r="AX1150" i="3" s="1"/>
  <c r="AK1150" i="3"/>
  <c r="V1152" i="3"/>
  <c r="AY1152" i="3" s="1"/>
  <c r="V1151" i="3"/>
  <c r="AY1151" i="3" s="1"/>
  <c r="BL575" i="3" l="1"/>
  <c r="BM1149" i="3"/>
  <c r="BM1150" i="3"/>
  <c r="T1152" i="3"/>
  <c r="AK1152" i="3"/>
  <c r="AJ1152" i="3"/>
  <c r="AX1152" i="3" s="1"/>
  <c r="V1154" i="3"/>
  <c r="AY1154" i="3" s="1"/>
  <c r="V1153" i="3"/>
  <c r="AY1153" i="3" s="1"/>
  <c r="T1151" i="3"/>
  <c r="AK1151" i="3"/>
  <c r="AJ1151" i="3"/>
  <c r="AX1151" i="3" s="1"/>
  <c r="BL576" i="3" l="1"/>
  <c r="BK289" i="3" s="1"/>
  <c r="BM1151" i="3"/>
  <c r="BM1152" i="3"/>
  <c r="T1154" i="3"/>
  <c r="AK1154" i="3"/>
  <c r="AJ1154" i="3"/>
  <c r="AX1154" i="3" s="1"/>
  <c r="V1155" i="3"/>
  <c r="AY1155" i="3" s="1"/>
  <c r="V1156" i="3"/>
  <c r="AY1156" i="3" s="1"/>
  <c r="T1153" i="3"/>
  <c r="AK1153" i="3"/>
  <c r="AJ1153" i="3"/>
  <c r="AX1153" i="3" s="1"/>
  <c r="BL577" i="3" l="1"/>
  <c r="BM1153" i="3"/>
  <c r="BM1154" i="3"/>
  <c r="T1155" i="3"/>
  <c r="AK1155" i="3"/>
  <c r="AJ1155" i="3"/>
  <c r="AX1155" i="3" s="1"/>
  <c r="T1156" i="3"/>
  <c r="AJ1156" i="3"/>
  <c r="AX1156" i="3" s="1"/>
  <c r="AK1156" i="3"/>
  <c r="V1157" i="3"/>
  <c r="AY1157" i="3" s="1"/>
  <c r="V1158" i="3"/>
  <c r="AY1158" i="3" s="1"/>
  <c r="BL578" i="3" l="1"/>
  <c r="BK290" i="3" s="1"/>
  <c r="BJ146" i="3" s="1"/>
  <c r="BI74" i="3" s="1"/>
  <c r="BH38" i="3" s="1"/>
  <c r="BG20" i="3" s="1"/>
  <c r="BF11" i="3" s="1"/>
  <c r="BM1156" i="3"/>
  <c r="BM1155" i="3"/>
  <c r="BL579" i="3" s="1"/>
  <c r="T1157" i="3"/>
  <c r="AJ1157" i="3"/>
  <c r="AX1157" i="3" s="1"/>
  <c r="AK1157" i="3"/>
  <c r="T1158" i="3"/>
  <c r="AJ1158" i="3"/>
  <c r="AX1158" i="3" s="1"/>
  <c r="AK1158" i="3"/>
  <c r="V1159" i="3"/>
  <c r="AY1159" i="3" s="1"/>
  <c r="V1160" i="3"/>
  <c r="AY1160" i="3" s="1"/>
  <c r="BM1157" i="3" l="1"/>
  <c r="BM1158" i="3"/>
  <c r="T1159" i="3"/>
  <c r="AJ1159" i="3"/>
  <c r="AX1159" i="3" s="1"/>
  <c r="AK1159" i="3"/>
  <c r="T1160" i="3"/>
  <c r="AJ1160" i="3"/>
  <c r="AX1160" i="3" s="1"/>
  <c r="AK1160" i="3"/>
  <c r="V1162" i="3"/>
  <c r="AY1162" i="3" s="1"/>
  <c r="V1161" i="3"/>
  <c r="AY1161" i="3" s="1"/>
  <c r="BL580" i="3" l="1"/>
  <c r="BK291" i="3" s="1"/>
  <c r="BM1159" i="3"/>
  <c r="BM1160" i="3"/>
  <c r="T1161" i="3"/>
  <c r="AK1161" i="3"/>
  <c r="AJ1161" i="3"/>
  <c r="AX1161" i="3" s="1"/>
  <c r="T1162" i="3"/>
  <c r="AK1162" i="3"/>
  <c r="AJ1162" i="3"/>
  <c r="AX1162" i="3" s="1"/>
  <c r="V1163" i="3"/>
  <c r="AY1163" i="3" s="1"/>
  <c r="V1164" i="3"/>
  <c r="AY1164" i="3" s="1"/>
  <c r="BL581" i="3" l="1"/>
  <c r="BM1161" i="3"/>
  <c r="BM1162" i="3"/>
  <c r="T1163" i="3"/>
  <c r="AK1163" i="3"/>
  <c r="AJ1163" i="3"/>
  <c r="AX1163" i="3" s="1"/>
  <c r="T1164" i="3"/>
  <c r="AJ1164" i="3"/>
  <c r="AX1164" i="3" s="1"/>
  <c r="AK1164" i="3"/>
  <c r="V1165" i="3"/>
  <c r="AY1165" i="3" s="1"/>
  <c r="V1166" i="3"/>
  <c r="AY1166" i="3" s="1"/>
  <c r="BL582" i="3" l="1"/>
  <c r="BK292" i="3" s="1"/>
  <c r="BJ147" i="3" s="1"/>
  <c r="BM1163" i="3"/>
  <c r="BM1164" i="3"/>
  <c r="T1166" i="3"/>
  <c r="AK1166" i="3"/>
  <c r="AJ1166" i="3"/>
  <c r="AX1166" i="3" s="1"/>
  <c r="V1167" i="3"/>
  <c r="AY1167" i="3" s="1"/>
  <c r="V1168" i="3"/>
  <c r="AY1168" i="3" s="1"/>
  <c r="T1165" i="3"/>
  <c r="AJ1165" i="3"/>
  <c r="AX1165" i="3" s="1"/>
  <c r="AK1165" i="3"/>
  <c r="BL583" i="3" l="1"/>
  <c r="BM1165" i="3"/>
  <c r="BM1166" i="3"/>
  <c r="T1167" i="3"/>
  <c r="AK1167" i="3"/>
  <c r="AJ1167" i="3"/>
  <c r="AX1167" i="3" s="1"/>
  <c r="T1168" i="3"/>
  <c r="AJ1168" i="3"/>
  <c r="AX1168" i="3" s="1"/>
  <c r="AK1168" i="3"/>
  <c r="V1170" i="3"/>
  <c r="AY1170" i="3" s="1"/>
  <c r="V1169" i="3"/>
  <c r="AY1169" i="3" s="1"/>
  <c r="BL584" i="3" l="1"/>
  <c r="BK293" i="3" s="1"/>
  <c r="BM1167" i="3"/>
  <c r="BM1168" i="3"/>
  <c r="T1170" i="3"/>
  <c r="AK1170" i="3"/>
  <c r="AJ1170" i="3"/>
  <c r="AX1170" i="3" s="1"/>
  <c r="V1171" i="3"/>
  <c r="AY1171" i="3" s="1"/>
  <c r="V1172" i="3"/>
  <c r="AY1172" i="3" s="1"/>
  <c r="T1169" i="3"/>
  <c r="AJ1169" i="3"/>
  <c r="AX1169" i="3" s="1"/>
  <c r="AK1169" i="3"/>
  <c r="BL585" i="3" l="1"/>
  <c r="BM1169" i="3"/>
  <c r="BM1170" i="3"/>
  <c r="T1171" i="3"/>
  <c r="AK1171" i="3"/>
  <c r="AJ1171" i="3"/>
  <c r="AX1171" i="3" s="1"/>
  <c r="T1172" i="3"/>
  <c r="AJ1172" i="3"/>
  <c r="AX1172" i="3" s="1"/>
  <c r="AK1172" i="3"/>
  <c r="V1173" i="3"/>
  <c r="AY1173" i="3" s="1"/>
  <c r="V1174" i="3"/>
  <c r="AY1174" i="3" s="1"/>
  <c r="BL586" i="3" l="1"/>
  <c r="BK294" i="3" s="1"/>
  <c r="BJ148" i="3" s="1"/>
  <c r="BI75" i="3" s="1"/>
  <c r="BM1172" i="3"/>
  <c r="BM1171" i="3"/>
  <c r="T1173" i="3"/>
  <c r="AJ1173" i="3"/>
  <c r="AX1173" i="3" s="1"/>
  <c r="AK1173" i="3"/>
  <c r="T1174" i="3"/>
  <c r="AJ1174" i="3"/>
  <c r="AX1174" i="3" s="1"/>
  <c r="AK1174" i="3"/>
  <c r="V1175" i="3"/>
  <c r="AY1175" i="3" s="1"/>
  <c r="V1176" i="3"/>
  <c r="AY1176" i="3" s="1"/>
  <c r="BL587" i="3" l="1"/>
  <c r="BM1173" i="3"/>
  <c r="BM1174" i="3"/>
  <c r="T1175" i="3"/>
  <c r="AK1175" i="3"/>
  <c r="AJ1175" i="3"/>
  <c r="AX1175" i="3" s="1"/>
  <c r="T1176" i="3"/>
  <c r="AK1176" i="3"/>
  <c r="AJ1176" i="3"/>
  <c r="AX1176" i="3" s="1"/>
  <c r="V1178" i="3"/>
  <c r="AY1178" i="3" s="1"/>
  <c r="V1177" i="3"/>
  <c r="AY1177" i="3" s="1"/>
  <c r="BL588" i="3" l="1"/>
  <c r="BK295" i="3" s="1"/>
  <c r="BM1175" i="3"/>
  <c r="BM1176" i="3"/>
  <c r="T1177" i="3"/>
  <c r="AK1177" i="3"/>
  <c r="AJ1177" i="3"/>
  <c r="AX1177" i="3" s="1"/>
  <c r="T1178" i="3"/>
  <c r="AK1178" i="3"/>
  <c r="AJ1178" i="3"/>
  <c r="AX1178" i="3" s="1"/>
  <c r="V1179" i="3"/>
  <c r="AY1179" i="3" s="1"/>
  <c r="V1180" i="3"/>
  <c r="AY1180" i="3" s="1"/>
  <c r="BL589" i="3" l="1"/>
  <c r="BM1177" i="3"/>
  <c r="BM1178" i="3"/>
  <c r="T1180" i="3"/>
  <c r="AJ1180" i="3"/>
  <c r="AX1180" i="3" s="1"/>
  <c r="AK1180" i="3"/>
  <c r="V1181" i="3"/>
  <c r="AY1181" i="3" s="1"/>
  <c r="V1182" i="3"/>
  <c r="AY1182" i="3" s="1"/>
  <c r="T1179" i="3"/>
  <c r="AJ1179" i="3"/>
  <c r="AX1179" i="3" s="1"/>
  <c r="AK1179" i="3"/>
  <c r="BL590" i="3" l="1"/>
  <c r="BK296" i="3" s="1"/>
  <c r="BJ149" i="3" s="1"/>
  <c r="BM1179" i="3"/>
  <c r="BM1180" i="3"/>
  <c r="T1181" i="3"/>
  <c r="AJ1181" i="3"/>
  <c r="AX1181" i="3" s="1"/>
  <c r="AK1181" i="3"/>
  <c r="T1182" i="3"/>
  <c r="AJ1182" i="3"/>
  <c r="AX1182" i="3" s="1"/>
  <c r="AK1182" i="3"/>
  <c r="V1183" i="3"/>
  <c r="AY1183" i="3" s="1"/>
  <c r="V1184" i="3"/>
  <c r="AY1184" i="3" s="1"/>
  <c r="BL591" i="3" l="1"/>
  <c r="BM1181" i="3"/>
  <c r="BM1182" i="3"/>
  <c r="T1183" i="3"/>
  <c r="AK1183" i="3"/>
  <c r="AJ1183" i="3"/>
  <c r="AX1183" i="3" s="1"/>
  <c r="T1184" i="3"/>
  <c r="AJ1184" i="3"/>
  <c r="AX1184" i="3" s="1"/>
  <c r="AK1184" i="3"/>
  <c r="V1186" i="3"/>
  <c r="AY1186" i="3" s="1"/>
  <c r="V1185" i="3"/>
  <c r="AY1185" i="3" s="1"/>
  <c r="BL592" i="3" l="1"/>
  <c r="BK297" i="3" s="1"/>
  <c r="BM1183" i="3"/>
  <c r="BM1184" i="3"/>
  <c r="T1186" i="3"/>
  <c r="AJ1186" i="3"/>
  <c r="AX1186" i="3" s="1"/>
  <c r="AK1186" i="3"/>
  <c r="V1187" i="3"/>
  <c r="AY1187" i="3" s="1"/>
  <c r="V1188" i="3"/>
  <c r="AY1188" i="3" s="1"/>
  <c r="T1185" i="3"/>
  <c r="AK1185" i="3"/>
  <c r="AJ1185" i="3"/>
  <c r="AX1185" i="3" s="1"/>
  <c r="BL593" i="3" l="1"/>
  <c r="BM1186" i="3"/>
  <c r="BM1185" i="3"/>
  <c r="T1187" i="3"/>
  <c r="AK1187" i="3"/>
  <c r="AJ1187" i="3"/>
  <c r="AX1187" i="3" s="1"/>
  <c r="T1188" i="3"/>
  <c r="AK1188" i="3"/>
  <c r="AJ1188" i="3"/>
  <c r="AX1188" i="3" s="1"/>
  <c r="V1190" i="3"/>
  <c r="AY1190" i="3" s="1"/>
  <c r="V1189" i="3"/>
  <c r="AY1189" i="3" s="1"/>
  <c r="BL594" i="3" l="1"/>
  <c r="BK298" i="3" s="1"/>
  <c r="BJ150" i="3" s="1"/>
  <c r="BI76" i="3" s="1"/>
  <c r="BH39" i="3" s="1"/>
  <c r="BM1187" i="3"/>
  <c r="BM1188" i="3"/>
  <c r="T1190" i="3"/>
  <c r="AJ1190" i="3"/>
  <c r="AX1190" i="3" s="1"/>
  <c r="AK1190" i="3"/>
  <c r="V1191" i="3"/>
  <c r="AY1191" i="3" s="1"/>
  <c r="V1192" i="3"/>
  <c r="AY1192" i="3" s="1"/>
  <c r="T1189" i="3"/>
  <c r="AK1189" i="3"/>
  <c r="AJ1189" i="3"/>
  <c r="AX1189" i="3" s="1"/>
  <c r="BL595" i="3" l="1"/>
  <c r="BM1189" i="3"/>
  <c r="BM1190" i="3"/>
  <c r="T1192" i="3"/>
  <c r="AJ1192" i="3"/>
  <c r="AX1192" i="3" s="1"/>
  <c r="AK1192" i="3"/>
  <c r="V1194" i="3"/>
  <c r="AY1194" i="3" s="1"/>
  <c r="V1193" i="3"/>
  <c r="AY1193" i="3" s="1"/>
  <c r="T1191" i="3"/>
  <c r="AJ1191" i="3"/>
  <c r="AX1191" i="3" s="1"/>
  <c r="AK1191" i="3"/>
  <c r="BL596" i="3" l="1"/>
  <c r="BK299" i="3" s="1"/>
  <c r="BM1191" i="3"/>
  <c r="BM1192" i="3"/>
  <c r="T1193" i="3"/>
  <c r="AK1193" i="3"/>
  <c r="AJ1193" i="3"/>
  <c r="AX1193" i="3" s="1"/>
  <c r="T1194" i="3"/>
  <c r="AK1194" i="3"/>
  <c r="AJ1194" i="3"/>
  <c r="AX1194" i="3" s="1"/>
  <c r="V1195" i="3"/>
  <c r="AY1195" i="3" s="1"/>
  <c r="V1196" i="3"/>
  <c r="AY1196" i="3" s="1"/>
  <c r="BL597" i="3" l="1"/>
  <c r="BM1193" i="3"/>
  <c r="BM1194" i="3"/>
  <c r="T1195" i="3"/>
  <c r="AJ1195" i="3"/>
  <c r="AX1195" i="3" s="1"/>
  <c r="AK1195" i="3"/>
  <c r="T1196" i="3"/>
  <c r="AJ1196" i="3"/>
  <c r="AX1196" i="3" s="1"/>
  <c r="AK1196" i="3"/>
  <c r="V1198" i="3"/>
  <c r="AY1198" i="3" s="1"/>
  <c r="V1197" i="3"/>
  <c r="AY1197" i="3" s="1"/>
  <c r="BL598" i="3" l="1"/>
  <c r="BK300" i="3" s="1"/>
  <c r="BJ151" i="3" s="1"/>
  <c r="BM1195" i="3"/>
  <c r="BM1196" i="3"/>
  <c r="T1198" i="3"/>
  <c r="AK1198" i="3"/>
  <c r="AJ1198" i="3"/>
  <c r="AX1198" i="3" s="1"/>
  <c r="V1199" i="3"/>
  <c r="AY1199" i="3" s="1"/>
  <c r="V1200" i="3"/>
  <c r="AY1200" i="3" s="1"/>
  <c r="T1197" i="3"/>
  <c r="AJ1197" i="3"/>
  <c r="AX1197" i="3" s="1"/>
  <c r="AK1197" i="3"/>
  <c r="BL599" i="3" l="1"/>
  <c r="BM1197" i="3"/>
  <c r="BM1198" i="3"/>
  <c r="T1199" i="3"/>
  <c r="AK1199" i="3"/>
  <c r="AJ1199" i="3"/>
  <c r="AX1199" i="3" s="1"/>
  <c r="T1200" i="3"/>
  <c r="AJ1200" i="3"/>
  <c r="AX1200" i="3" s="1"/>
  <c r="AK1200" i="3"/>
  <c r="V1202" i="3"/>
  <c r="AY1202" i="3" s="1"/>
  <c r="V1201" i="3"/>
  <c r="AY1201" i="3" s="1"/>
  <c r="BL600" i="3" l="1"/>
  <c r="BK301" i="3" s="1"/>
  <c r="BM1200" i="3"/>
  <c r="BM1199" i="3"/>
  <c r="T1201" i="3"/>
  <c r="AJ1201" i="3"/>
  <c r="AX1201" i="3" s="1"/>
  <c r="AK1201" i="3"/>
  <c r="T1202" i="3"/>
  <c r="AJ1202" i="3"/>
  <c r="AX1202" i="3" s="1"/>
  <c r="AK1202" i="3"/>
  <c r="V1203" i="3"/>
  <c r="AY1203" i="3" s="1"/>
  <c r="V1204" i="3"/>
  <c r="AY1204" i="3" s="1"/>
  <c r="BL601" i="3" l="1"/>
  <c r="BM1201" i="3"/>
  <c r="BM1202" i="3"/>
  <c r="T1203" i="3"/>
  <c r="AK1203" i="3"/>
  <c r="AJ1203" i="3"/>
  <c r="AX1203" i="3" s="1"/>
  <c r="T1204" i="3"/>
  <c r="AK1204" i="3"/>
  <c r="AJ1204" i="3"/>
  <c r="AX1204" i="3" s="1"/>
  <c r="V1205" i="3"/>
  <c r="AY1205" i="3" s="1"/>
  <c r="V1206" i="3"/>
  <c r="AY1206" i="3" s="1"/>
  <c r="BL602" i="3" l="1"/>
  <c r="BK302" i="3" s="1"/>
  <c r="BJ152" i="3" s="1"/>
  <c r="BI77" i="3" s="1"/>
  <c r="BM1203" i="3"/>
  <c r="BM1204" i="3"/>
  <c r="T1205" i="3"/>
  <c r="AJ1205" i="3"/>
  <c r="AX1205" i="3" s="1"/>
  <c r="AK1205" i="3"/>
  <c r="T1206" i="3"/>
  <c r="AJ1206" i="3"/>
  <c r="AX1206" i="3" s="1"/>
  <c r="AK1206" i="3"/>
  <c r="V1208" i="3"/>
  <c r="AY1208" i="3" s="1"/>
  <c r="V1207" i="3"/>
  <c r="AY1207" i="3" s="1"/>
  <c r="BL603" i="3" l="1"/>
  <c r="BM1205" i="3"/>
  <c r="BM1206" i="3"/>
  <c r="T1208" i="3"/>
  <c r="AJ1208" i="3"/>
  <c r="AX1208" i="3" s="1"/>
  <c r="AK1208" i="3"/>
  <c r="V1210" i="3"/>
  <c r="AY1210" i="3" s="1"/>
  <c r="V1209" i="3"/>
  <c r="AY1209" i="3" s="1"/>
  <c r="T1207" i="3"/>
  <c r="AJ1207" i="3"/>
  <c r="AX1207" i="3" s="1"/>
  <c r="AK1207" i="3"/>
  <c r="BL604" i="3" l="1"/>
  <c r="BK303" i="3" s="1"/>
  <c r="BM1207" i="3"/>
  <c r="BM1208" i="3"/>
  <c r="T1210" i="3"/>
  <c r="AJ1210" i="3"/>
  <c r="AX1210" i="3" s="1"/>
  <c r="AK1210" i="3"/>
  <c r="V1211" i="3"/>
  <c r="AY1211" i="3" s="1"/>
  <c r="V1212" i="3"/>
  <c r="AY1212" i="3" s="1"/>
  <c r="T1209" i="3"/>
  <c r="AJ1209" i="3"/>
  <c r="AX1209" i="3" s="1"/>
  <c r="AK1209" i="3"/>
  <c r="BL605" i="3" l="1"/>
  <c r="BM1209" i="3"/>
  <c r="BM1210" i="3"/>
  <c r="T1211" i="3"/>
  <c r="AJ1211" i="3"/>
  <c r="AX1211" i="3" s="1"/>
  <c r="AK1211" i="3"/>
  <c r="T1212" i="3"/>
  <c r="AJ1212" i="3"/>
  <c r="AX1212" i="3" s="1"/>
  <c r="AK1212" i="3"/>
  <c r="V1213" i="3"/>
  <c r="AY1213" i="3" s="1"/>
  <c r="V1214" i="3"/>
  <c r="AY1214" i="3" s="1"/>
  <c r="BL606" i="3" l="1"/>
  <c r="BK304" i="3" s="1"/>
  <c r="BJ153" i="3" s="1"/>
  <c r="BM1211" i="3"/>
  <c r="BM1212" i="3"/>
  <c r="T1213" i="3"/>
  <c r="AJ1213" i="3"/>
  <c r="AX1213" i="3" s="1"/>
  <c r="AK1213" i="3"/>
  <c r="T1214" i="3"/>
  <c r="AJ1214" i="3"/>
  <c r="AX1214" i="3" s="1"/>
  <c r="AK1214" i="3"/>
  <c r="V1216" i="3"/>
  <c r="AY1216" i="3" s="1"/>
  <c r="V1215" i="3"/>
  <c r="AY1215" i="3" s="1"/>
  <c r="BL607" i="3" l="1"/>
  <c r="BM1214" i="3"/>
  <c r="BM1213" i="3"/>
  <c r="BL608" i="3" s="1"/>
  <c r="T1216" i="3"/>
  <c r="AJ1216" i="3"/>
  <c r="AX1216" i="3" s="1"/>
  <c r="AK1216" i="3"/>
  <c r="V1218" i="3"/>
  <c r="AY1218" i="3" s="1"/>
  <c r="V1217" i="3"/>
  <c r="AY1217" i="3" s="1"/>
  <c r="T1215" i="3"/>
  <c r="AK1215" i="3"/>
  <c r="AJ1215" i="3"/>
  <c r="AX1215" i="3" s="1"/>
  <c r="BK305" i="3" l="1"/>
  <c r="BM1215" i="3"/>
  <c r="BM1216" i="3"/>
  <c r="T1218" i="3"/>
  <c r="AJ1218" i="3"/>
  <c r="AX1218" i="3" s="1"/>
  <c r="AK1218" i="3"/>
  <c r="V1219" i="3"/>
  <c r="AY1219" i="3" s="1"/>
  <c r="V1220" i="3"/>
  <c r="AY1220" i="3" s="1"/>
  <c r="T1217" i="3"/>
  <c r="AK1217" i="3"/>
  <c r="AJ1217" i="3"/>
  <c r="AX1217" i="3" s="1"/>
  <c r="BL609" i="3" l="1"/>
  <c r="BM1217" i="3"/>
  <c r="BM1218" i="3"/>
  <c r="T1219" i="3"/>
  <c r="AK1219" i="3"/>
  <c r="AJ1219" i="3"/>
  <c r="AX1219" i="3" s="1"/>
  <c r="T1220" i="3"/>
  <c r="AJ1220" i="3"/>
  <c r="AX1220" i="3" s="1"/>
  <c r="AK1220" i="3"/>
  <c r="V1221" i="3"/>
  <c r="AY1221" i="3" s="1"/>
  <c r="V1222" i="3"/>
  <c r="AY1222" i="3" s="1"/>
  <c r="BL610" i="3" l="1"/>
  <c r="BK306" i="3" s="1"/>
  <c r="BJ154" i="3" s="1"/>
  <c r="BI78" i="3" s="1"/>
  <c r="BH40" i="3" s="1"/>
  <c r="BG21" i="3" s="1"/>
  <c r="BM1220" i="3"/>
  <c r="BM1219" i="3"/>
  <c r="T1221" i="3"/>
  <c r="AJ1221" i="3"/>
  <c r="AX1221" i="3" s="1"/>
  <c r="AK1221" i="3"/>
  <c r="T1222" i="3"/>
  <c r="AJ1222" i="3"/>
  <c r="AX1222" i="3" s="1"/>
  <c r="AK1222" i="3"/>
  <c r="V1223" i="3"/>
  <c r="AY1223" i="3" s="1"/>
  <c r="V1224" i="3"/>
  <c r="AY1224" i="3" s="1"/>
  <c r="BL611" i="3" l="1"/>
  <c r="BM1221" i="3"/>
  <c r="BM1222" i="3"/>
  <c r="T1223" i="3"/>
  <c r="AJ1223" i="3"/>
  <c r="AX1223" i="3" s="1"/>
  <c r="AK1223" i="3"/>
  <c r="T1224" i="3"/>
  <c r="AJ1224" i="3"/>
  <c r="AX1224" i="3" s="1"/>
  <c r="AK1224" i="3"/>
  <c r="V1226" i="3"/>
  <c r="AY1226" i="3" s="1"/>
  <c r="V1225" i="3"/>
  <c r="AY1225" i="3" s="1"/>
  <c r="BL612" i="3" l="1"/>
  <c r="BK307" i="3" s="1"/>
  <c r="BM1223" i="3"/>
  <c r="BM1224" i="3"/>
  <c r="T1225" i="3"/>
  <c r="AJ1225" i="3"/>
  <c r="AX1225" i="3" s="1"/>
  <c r="AK1225" i="3"/>
  <c r="T1226" i="3"/>
  <c r="AJ1226" i="3"/>
  <c r="AX1226" i="3" s="1"/>
  <c r="AK1226" i="3"/>
  <c r="V1227" i="3"/>
  <c r="AY1227" i="3" s="1"/>
  <c r="V1228" i="3"/>
  <c r="AY1228" i="3" s="1"/>
  <c r="BL613" i="3" l="1"/>
  <c r="BM1225" i="3"/>
  <c r="BM1226" i="3"/>
  <c r="T1227" i="3"/>
  <c r="AK1227" i="3"/>
  <c r="AJ1227" i="3"/>
  <c r="AX1227" i="3" s="1"/>
  <c r="T1228" i="3"/>
  <c r="AK1228" i="3"/>
  <c r="AJ1228" i="3"/>
  <c r="AX1228" i="3" s="1"/>
  <c r="V1229" i="3"/>
  <c r="AY1229" i="3" s="1"/>
  <c r="V1230" i="3"/>
  <c r="AY1230" i="3" s="1"/>
  <c r="BL614" i="3" l="1"/>
  <c r="BK308" i="3" s="1"/>
  <c r="BJ155" i="3" s="1"/>
  <c r="BM1227" i="3"/>
  <c r="BM1228" i="3"/>
  <c r="T1229" i="3"/>
  <c r="AJ1229" i="3"/>
  <c r="AX1229" i="3" s="1"/>
  <c r="AK1229" i="3"/>
  <c r="T1230" i="3"/>
  <c r="AJ1230" i="3"/>
  <c r="AX1230" i="3" s="1"/>
  <c r="AK1230" i="3"/>
  <c r="V1231" i="3"/>
  <c r="AY1231" i="3" s="1"/>
  <c r="V1232" i="3"/>
  <c r="AY1232" i="3" s="1"/>
  <c r="BL615" i="3" l="1"/>
  <c r="BM1229" i="3"/>
  <c r="BM1230" i="3"/>
  <c r="T1232" i="3"/>
  <c r="AJ1232" i="3"/>
  <c r="AX1232" i="3" s="1"/>
  <c r="AK1232" i="3"/>
  <c r="V1234" i="3"/>
  <c r="AY1234" i="3" s="1"/>
  <c r="V1233" i="3"/>
  <c r="AY1233" i="3" s="1"/>
  <c r="T1231" i="3"/>
  <c r="AK1231" i="3"/>
  <c r="AJ1231" i="3"/>
  <c r="AX1231" i="3" s="1"/>
  <c r="BL616" i="3" l="1"/>
  <c r="BK309" i="3" s="1"/>
  <c r="BM1232" i="3"/>
  <c r="BM1231" i="3"/>
  <c r="T1233" i="3"/>
  <c r="AK1233" i="3"/>
  <c r="AJ1233" i="3"/>
  <c r="AX1233" i="3" s="1"/>
  <c r="T1234" i="3"/>
  <c r="AJ1234" i="3"/>
  <c r="AX1234" i="3" s="1"/>
  <c r="AK1234" i="3"/>
  <c r="V1235" i="3"/>
  <c r="AY1235" i="3" s="1"/>
  <c r="V1236" i="3"/>
  <c r="AY1236" i="3" s="1"/>
  <c r="BL617" i="3" l="1"/>
  <c r="BM1234" i="3"/>
  <c r="BM1233" i="3"/>
  <c r="T1235" i="3"/>
  <c r="AK1235" i="3"/>
  <c r="AJ1235" i="3"/>
  <c r="AX1235" i="3" s="1"/>
  <c r="T1236" i="3"/>
  <c r="AJ1236" i="3"/>
  <c r="AX1236" i="3" s="1"/>
  <c r="AK1236" i="3"/>
  <c r="V1238" i="3"/>
  <c r="AY1238" i="3" s="1"/>
  <c r="V1237" i="3"/>
  <c r="AY1237" i="3" s="1"/>
  <c r="BL618" i="3" l="1"/>
  <c r="BK310" i="3" s="1"/>
  <c r="BJ156" i="3" s="1"/>
  <c r="BI79" i="3" s="1"/>
  <c r="BM1236" i="3"/>
  <c r="BM1235" i="3"/>
  <c r="T1238" i="3"/>
  <c r="AJ1238" i="3"/>
  <c r="AX1238" i="3" s="1"/>
  <c r="AK1238" i="3"/>
  <c r="V1239" i="3"/>
  <c r="AY1239" i="3" s="1"/>
  <c r="V1240" i="3"/>
  <c r="AY1240" i="3" s="1"/>
  <c r="T1237" i="3"/>
  <c r="AJ1237" i="3"/>
  <c r="AX1237" i="3" s="1"/>
  <c r="AK1237" i="3"/>
  <c r="BL619" i="3" l="1"/>
  <c r="BM1237" i="3"/>
  <c r="BM1238" i="3"/>
  <c r="T1239" i="3"/>
  <c r="AK1239" i="3"/>
  <c r="AJ1239" i="3"/>
  <c r="AX1239" i="3" s="1"/>
  <c r="T1240" i="3"/>
  <c r="AJ1240" i="3"/>
  <c r="AX1240" i="3" s="1"/>
  <c r="AK1240" i="3"/>
  <c r="V1242" i="3"/>
  <c r="AY1242" i="3" s="1"/>
  <c r="V1241" i="3"/>
  <c r="AY1241" i="3" s="1"/>
  <c r="BL620" i="3" l="1"/>
  <c r="BK311" i="3" s="1"/>
  <c r="BM1240" i="3"/>
  <c r="BM1239" i="3"/>
  <c r="T1241" i="3"/>
  <c r="AK1241" i="3"/>
  <c r="AJ1241" i="3"/>
  <c r="AX1241" i="3" s="1"/>
  <c r="T1242" i="3"/>
  <c r="AK1242" i="3"/>
  <c r="AJ1242" i="3"/>
  <c r="AX1242" i="3" s="1"/>
  <c r="V1243" i="3"/>
  <c r="AY1243" i="3" s="1"/>
  <c r="V1244" i="3"/>
  <c r="AY1244" i="3" s="1"/>
  <c r="BL621" i="3" l="1"/>
  <c r="BM1241" i="3"/>
  <c r="BM1242" i="3"/>
  <c r="T1243" i="3"/>
  <c r="AJ1243" i="3"/>
  <c r="AX1243" i="3" s="1"/>
  <c r="AK1243" i="3"/>
  <c r="T1244" i="3"/>
  <c r="AJ1244" i="3"/>
  <c r="AX1244" i="3" s="1"/>
  <c r="AK1244" i="3"/>
  <c r="V1245" i="3"/>
  <c r="AY1245" i="3" s="1"/>
  <c r="V1246" i="3"/>
  <c r="AY1246" i="3" s="1"/>
  <c r="BL622" i="3" l="1"/>
  <c r="BK312" i="3" s="1"/>
  <c r="BJ157" i="3" s="1"/>
  <c r="BM1243" i="3"/>
  <c r="BM1244" i="3"/>
  <c r="T1245" i="3"/>
  <c r="AJ1245" i="3"/>
  <c r="AX1245" i="3" s="1"/>
  <c r="AK1245" i="3"/>
  <c r="T1246" i="3"/>
  <c r="AJ1246" i="3"/>
  <c r="AX1246" i="3" s="1"/>
  <c r="AK1246" i="3"/>
  <c r="V1247" i="3"/>
  <c r="AY1247" i="3" s="1"/>
  <c r="V1248" i="3"/>
  <c r="AY1248" i="3" s="1"/>
  <c r="BL623" i="3" l="1"/>
  <c r="BM1245" i="3"/>
  <c r="BM1246" i="3"/>
  <c r="T1247" i="3"/>
  <c r="AK1247" i="3"/>
  <c r="AJ1247" i="3"/>
  <c r="AX1247" i="3" s="1"/>
  <c r="T1248" i="3"/>
  <c r="AK1248" i="3"/>
  <c r="AJ1248" i="3"/>
  <c r="AX1248" i="3" s="1"/>
  <c r="V1250" i="3"/>
  <c r="AY1250" i="3" s="1"/>
  <c r="V1249" i="3"/>
  <c r="AY1249" i="3" s="1"/>
  <c r="BL624" i="3" l="1"/>
  <c r="BK313" i="3" s="1"/>
  <c r="BM1247" i="3"/>
  <c r="BM1248" i="3"/>
  <c r="T1250" i="3"/>
  <c r="AJ1250" i="3"/>
  <c r="AX1250" i="3" s="1"/>
  <c r="AK1250" i="3"/>
  <c r="V1251" i="3"/>
  <c r="AY1251" i="3" s="1"/>
  <c r="V1252" i="3"/>
  <c r="AY1252" i="3" s="1"/>
  <c r="T1249" i="3"/>
  <c r="AK1249" i="3"/>
  <c r="AJ1249" i="3"/>
  <c r="AX1249" i="3" s="1"/>
  <c r="BL625" i="3" l="1"/>
  <c r="BM1249" i="3"/>
  <c r="BM1250" i="3"/>
  <c r="T1251" i="3"/>
  <c r="AK1251" i="3"/>
  <c r="AJ1251" i="3"/>
  <c r="AX1251" i="3" s="1"/>
  <c r="T1252" i="3"/>
  <c r="AK1252" i="3"/>
  <c r="AJ1252" i="3"/>
  <c r="AX1252" i="3" s="1"/>
  <c r="V1253" i="3"/>
  <c r="AY1253" i="3" s="1"/>
  <c r="V1254" i="3"/>
  <c r="AY1254" i="3" s="1"/>
  <c r="BL626" i="3" l="1"/>
  <c r="BK314" i="3" s="1"/>
  <c r="BJ158" i="3" s="1"/>
  <c r="BI80" i="3" s="1"/>
  <c r="BH41" i="3" s="1"/>
  <c r="BM1251" i="3"/>
  <c r="BM1252" i="3"/>
  <c r="T1253" i="3"/>
  <c r="AJ1253" i="3"/>
  <c r="AX1253" i="3" s="1"/>
  <c r="AK1253" i="3"/>
  <c r="T1254" i="3"/>
  <c r="AJ1254" i="3"/>
  <c r="AX1254" i="3" s="1"/>
  <c r="AK1254" i="3"/>
  <c r="V1255" i="3"/>
  <c r="AY1255" i="3" s="1"/>
  <c r="V1256" i="3"/>
  <c r="AY1256" i="3" s="1"/>
  <c r="BL627" i="3" l="1"/>
  <c r="BM1253" i="3"/>
  <c r="BM1254" i="3"/>
  <c r="T1256" i="3"/>
  <c r="AJ1256" i="3"/>
  <c r="AX1256" i="3" s="1"/>
  <c r="AK1256" i="3"/>
  <c r="V1258" i="3"/>
  <c r="AY1258" i="3" s="1"/>
  <c r="V1257" i="3"/>
  <c r="AY1257" i="3" s="1"/>
  <c r="T1255" i="3"/>
  <c r="AK1255" i="3"/>
  <c r="AJ1255" i="3"/>
  <c r="AX1255" i="3" s="1"/>
  <c r="BL628" i="3" l="1"/>
  <c r="BK315" i="3" s="1"/>
  <c r="BM1255" i="3"/>
  <c r="BM1256" i="3"/>
  <c r="T1258" i="3"/>
  <c r="AK1258" i="3"/>
  <c r="AJ1258" i="3"/>
  <c r="AX1258" i="3" s="1"/>
  <c r="V1259" i="3"/>
  <c r="AY1259" i="3" s="1"/>
  <c r="V1260" i="3"/>
  <c r="AY1260" i="3" s="1"/>
  <c r="T1257" i="3"/>
  <c r="AJ1257" i="3"/>
  <c r="AX1257" i="3" s="1"/>
  <c r="AK1257" i="3"/>
  <c r="BL629" i="3" l="1"/>
  <c r="BM1257" i="3"/>
  <c r="BM1258" i="3"/>
  <c r="T1259" i="3"/>
  <c r="AK1259" i="3"/>
  <c r="AJ1259" i="3"/>
  <c r="AX1259" i="3" s="1"/>
  <c r="T1260" i="3"/>
  <c r="AK1260" i="3"/>
  <c r="AJ1260" i="3"/>
  <c r="AX1260" i="3" s="1"/>
  <c r="V1261" i="3"/>
  <c r="AY1261" i="3" s="1"/>
  <c r="V1262" i="3"/>
  <c r="AY1262" i="3" s="1"/>
  <c r="BL630" i="3" l="1"/>
  <c r="BK316" i="3" s="1"/>
  <c r="BJ159" i="3" s="1"/>
  <c r="BM1259" i="3"/>
  <c r="BM1260" i="3"/>
  <c r="T1261" i="3"/>
  <c r="AK1261" i="3"/>
  <c r="AJ1261" i="3"/>
  <c r="AX1261" i="3" s="1"/>
  <c r="T1262" i="3"/>
  <c r="AJ1262" i="3"/>
  <c r="AX1262" i="3" s="1"/>
  <c r="AK1262" i="3"/>
  <c r="V1263" i="3"/>
  <c r="AY1263" i="3" s="1"/>
  <c r="V1264" i="3"/>
  <c r="AY1264" i="3" s="1"/>
  <c r="BL631" i="3" l="1"/>
  <c r="BM1262" i="3"/>
  <c r="BM1261" i="3"/>
  <c r="T1263" i="3"/>
  <c r="AK1263" i="3"/>
  <c r="AJ1263" i="3"/>
  <c r="AX1263" i="3" s="1"/>
  <c r="T1264" i="3"/>
  <c r="AJ1264" i="3"/>
  <c r="AX1264" i="3" s="1"/>
  <c r="AK1264" i="3"/>
  <c r="V1266" i="3"/>
  <c r="AY1266" i="3" s="1"/>
  <c r="V1265" i="3"/>
  <c r="AY1265" i="3" s="1"/>
  <c r="BL632" i="3" l="1"/>
  <c r="BK317" i="3" s="1"/>
  <c r="BM1264" i="3"/>
  <c r="BM1263" i="3"/>
  <c r="T1265" i="3"/>
  <c r="AJ1265" i="3"/>
  <c r="AX1265" i="3" s="1"/>
  <c r="AK1265" i="3"/>
  <c r="T1266" i="3"/>
  <c r="AJ1266" i="3"/>
  <c r="AX1266" i="3" s="1"/>
  <c r="AK1266" i="3"/>
  <c r="V1267" i="3"/>
  <c r="AY1267" i="3" s="1"/>
  <c r="V1268" i="3"/>
  <c r="AY1268" i="3" s="1"/>
  <c r="BL633" i="3" l="1"/>
  <c r="BM1265" i="3"/>
  <c r="BM1266" i="3"/>
  <c r="T1267" i="3"/>
  <c r="AK1267" i="3"/>
  <c r="AJ1267" i="3"/>
  <c r="AX1267" i="3" s="1"/>
  <c r="T1268" i="3"/>
  <c r="AJ1268" i="3"/>
  <c r="AX1268" i="3" s="1"/>
  <c r="AK1268" i="3"/>
  <c r="V1269" i="3"/>
  <c r="AY1269" i="3" s="1"/>
  <c r="V1270" i="3"/>
  <c r="AY1270" i="3" s="1"/>
  <c r="BL634" i="3" l="1"/>
  <c r="BK318" i="3" s="1"/>
  <c r="BJ160" i="3" s="1"/>
  <c r="BI81" i="3" s="1"/>
  <c r="BM1268" i="3"/>
  <c r="BM1267" i="3"/>
  <c r="T1270" i="3"/>
  <c r="AJ1270" i="3"/>
  <c r="AX1270" i="3" s="1"/>
  <c r="AK1270" i="3"/>
  <c r="V1272" i="3"/>
  <c r="AY1272" i="3" s="1"/>
  <c r="V1271" i="3"/>
  <c r="AY1271" i="3" s="1"/>
  <c r="T1269" i="3"/>
  <c r="AJ1269" i="3"/>
  <c r="AX1269" i="3" s="1"/>
  <c r="AK1269" i="3"/>
  <c r="BL635" i="3" l="1"/>
  <c r="BM1269" i="3"/>
  <c r="BM1270" i="3"/>
  <c r="T1272" i="3"/>
  <c r="AJ1272" i="3"/>
  <c r="AX1272" i="3" s="1"/>
  <c r="AK1272" i="3"/>
  <c r="V1274" i="3"/>
  <c r="AY1274" i="3" s="1"/>
  <c r="V1273" i="3"/>
  <c r="AY1273" i="3" s="1"/>
  <c r="T1271" i="3"/>
  <c r="AK1271" i="3"/>
  <c r="AJ1271" i="3"/>
  <c r="AX1271" i="3" s="1"/>
  <c r="BL636" i="3" l="1"/>
  <c r="BK319" i="3" s="1"/>
  <c r="BM1271" i="3"/>
  <c r="BM1272" i="3"/>
  <c r="T1274" i="3"/>
  <c r="AJ1274" i="3"/>
  <c r="AX1274" i="3" s="1"/>
  <c r="AK1274" i="3"/>
  <c r="V1275" i="3"/>
  <c r="AY1275" i="3" s="1"/>
  <c r="V1276" i="3"/>
  <c r="AY1276" i="3" s="1"/>
  <c r="T1273" i="3"/>
  <c r="AK1273" i="3"/>
  <c r="AJ1273" i="3"/>
  <c r="AX1273" i="3" s="1"/>
  <c r="BL637" i="3" l="1"/>
  <c r="BM1274" i="3"/>
  <c r="BM1273" i="3"/>
  <c r="T1275" i="3"/>
  <c r="AJ1275" i="3"/>
  <c r="AX1275" i="3" s="1"/>
  <c r="AK1275" i="3"/>
  <c r="T1276" i="3"/>
  <c r="AJ1276" i="3"/>
  <c r="AX1276" i="3" s="1"/>
  <c r="AK1276" i="3"/>
  <c r="V1277" i="3"/>
  <c r="AY1277" i="3" s="1"/>
  <c r="V1278" i="3"/>
  <c r="AY1278" i="3" s="1"/>
  <c r="BL638" i="3" l="1"/>
  <c r="BK320" i="3" s="1"/>
  <c r="BJ161" i="3" s="1"/>
  <c r="BM1275" i="3"/>
  <c r="BM1276" i="3"/>
  <c r="T1278" i="3"/>
  <c r="AJ1278" i="3"/>
  <c r="AX1278" i="3" s="1"/>
  <c r="AK1278" i="3"/>
  <c r="V1279" i="3"/>
  <c r="AY1279" i="3" s="1"/>
  <c r="V1280" i="3"/>
  <c r="AY1280" i="3" s="1"/>
  <c r="T1277" i="3"/>
  <c r="AJ1277" i="3"/>
  <c r="AX1277" i="3" s="1"/>
  <c r="AK1277" i="3"/>
  <c r="BL639" i="3" l="1"/>
  <c r="BM1277" i="3"/>
  <c r="BM1278" i="3"/>
  <c r="T1279" i="3"/>
  <c r="AK1279" i="3"/>
  <c r="AJ1279" i="3"/>
  <c r="AX1279" i="3" s="1"/>
  <c r="T1280" i="3"/>
  <c r="AK1280" i="3"/>
  <c r="AJ1280" i="3"/>
  <c r="AX1280" i="3" s="1"/>
  <c r="V1282" i="3"/>
  <c r="AY1282" i="3" s="1"/>
  <c r="V1281" i="3"/>
  <c r="AY1281" i="3" s="1"/>
  <c r="BL640" i="3" l="1"/>
  <c r="BK321" i="3" s="1"/>
  <c r="BM1279" i="3"/>
  <c r="BM1280" i="3"/>
  <c r="T1281" i="3"/>
  <c r="AK1281" i="3"/>
  <c r="AJ1281" i="3"/>
  <c r="AX1281" i="3" s="1"/>
  <c r="T1282" i="3"/>
  <c r="AJ1282" i="3"/>
  <c r="AX1282" i="3" s="1"/>
  <c r="AK1282" i="3"/>
  <c r="V1283" i="3"/>
  <c r="AY1283" i="3" s="1"/>
  <c r="V1284" i="3"/>
  <c r="AY1284" i="3" s="1"/>
  <c r="BL641" i="3" l="1"/>
  <c r="BM1282" i="3"/>
  <c r="BM1281" i="3"/>
  <c r="BL642" i="3" s="1"/>
  <c r="T1284" i="3"/>
  <c r="AJ1284" i="3"/>
  <c r="AX1284" i="3" s="1"/>
  <c r="AK1284" i="3"/>
  <c r="V1285" i="3"/>
  <c r="AY1285" i="3" s="1"/>
  <c r="V1286" i="3"/>
  <c r="AY1286" i="3" s="1"/>
  <c r="T1283" i="3"/>
  <c r="AK1283" i="3"/>
  <c r="AJ1283" i="3"/>
  <c r="AX1283" i="3" s="1"/>
  <c r="BK322" i="3" l="1"/>
  <c r="BJ162" i="3" s="1"/>
  <c r="BI82" i="3" s="1"/>
  <c r="BH42" i="3" s="1"/>
  <c r="BG22" i="3" s="1"/>
  <c r="BF12" i="3" s="1"/>
  <c r="BE7" i="3" s="1"/>
  <c r="BM1283" i="3"/>
  <c r="BM1284" i="3"/>
  <c r="T1285" i="3"/>
  <c r="AJ1285" i="3"/>
  <c r="AX1285" i="3" s="1"/>
  <c r="AK1285" i="3"/>
  <c r="T1286" i="3"/>
  <c r="AJ1286" i="3"/>
  <c r="AX1286" i="3" s="1"/>
  <c r="AK1286" i="3"/>
  <c r="V1287" i="3"/>
  <c r="AY1287" i="3" s="1"/>
  <c r="V1288" i="3"/>
  <c r="AY1288" i="3" s="1"/>
  <c r="BL643" i="3" l="1"/>
  <c r="BM1285" i="3"/>
  <c r="BM1286" i="3"/>
  <c r="T1288" i="3"/>
  <c r="AJ1288" i="3"/>
  <c r="AX1288" i="3" s="1"/>
  <c r="AK1288" i="3"/>
  <c r="V1290" i="3"/>
  <c r="AY1290" i="3" s="1"/>
  <c r="V1289" i="3"/>
  <c r="AY1289" i="3" s="1"/>
  <c r="T1287" i="3"/>
  <c r="AJ1287" i="3"/>
  <c r="AX1287" i="3" s="1"/>
  <c r="AK1287" i="3"/>
  <c r="BL644" i="3" l="1"/>
  <c r="BK323" i="3" s="1"/>
  <c r="BM1288" i="3"/>
  <c r="BM1287" i="3"/>
  <c r="T1290" i="3"/>
  <c r="AJ1290" i="3"/>
  <c r="AX1290" i="3" s="1"/>
  <c r="AK1290" i="3"/>
  <c r="V1291" i="3"/>
  <c r="AY1291" i="3" s="1"/>
  <c r="V1292" i="3"/>
  <c r="AY1292" i="3" s="1"/>
  <c r="T1289" i="3"/>
  <c r="AJ1289" i="3"/>
  <c r="AX1289" i="3" s="1"/>
  <c r="AK1289" i="3"/>
  <c r="BL645" i="3" l="1"/>
  <c r="BM1290" i="3"/>
  <c r="BM1289" i="3"/>
  <c r="BL646" i="3" s="1"/>
  <c r="BK324" i="3" s="1"/>
  <c r="BJ163" i="3" s="1"/>
  <c r="T1291" i="3"/>
  <c r="AJ1291" i="3"/>
  <c r="AX1291" i="3" s="1"/>
  <c r="AK1291" i="3"/>
  <c r="T1292" i="3"/>
  <c r="AJ1292" i="3"/>
  <c r="AX1292" i="3" s="1"/>
  <c r="AK1292" i="3"/>
  <c r="V1293" i="3"/>
  <c r="AY1293" i="3" s="1"/>
  <c r="V1294" i="3"/>
  <c r="AY1294" i="3" s="1"/>
  <c r="BM1291" i="3" l="1"/>
  <c r="BM1292" i="3"/>
  <c r="T1293" i="3"/>
  <c r="AJ1293" i="3"/>
  <c r="AX1293" i="3" s="1"/>
  <c r="AK1293" i="3"/>
  <c r="T1294" i="3"/>
  <c r="AJ1294" i="3"/>
  <c r="AX1294" i="3" s="1"/>
  <c r="AK1294" i="3"/>
  <c r="V1295" i="3"/>
  <c r="AY1295" i="3" s="1"/>
  <c r="V1296" i="3"/>
  <c r="AY1296" i="3" s="1"/>
  <c r="BL647" i="3" l="1"/>
  <c r="BM1293" i="3"/>
  <c r="BM1294" i="3"/>
  <c r="T1295" i="3"/>
  <c r="AK1295" i="3"/>
  <c r="AJ1295" i="3"/>
  <c r="AX1295" i="3" s="1"/>
  <c r="T1296" i="3"/>
  <c r="AK1296" i="3"/>
  <c r="AJ1296" i="3"/>
  <c r="AX1296" i="3" s="1"/>
  <c r="V1298" i="3"/>
  <c r="AY1298" i="3" s="1"/>
  <c r="V1297" i="3"/>
  <c r="AY1297" i="3" s="1"/>
  <c r="BL648" i="3" l="1"/>
  <c r="BK325" i="3" s="1"/>
  <c r="BM1295" i="3"/>
  <c r="BM1296" i="3"/>
  <c r="T1297" i="3"/>
  <c r="AJ1297" i="3"/>
  <c r="AX1297" i="3" s="1"/>
  <c r="AK1297" i="3"/>
  <c r="T1298" i="3"/>
  <c r="AK1298" i="3"/>
  <c r="AJ1298" i="3"/>
  <c r="AX1298" i="3" s="1"/>
  <c r="V1299" i="3"/>
  <c r="AY1299" i="3" s="1"/>
  <c r="V1300" i="3"/>
  <c r="AY1300" i="3" s="1"/>
  <c r="BL649" i="3" l="1"/>
  <c r="BM1297" i="3"/>
  <c r="BM1298" i="3"/>
  <c r="T1300" i="3"/>
  <c r="AJ1300" i="3"/>
  <c r="AX1300" i="3" s="1"/>
  <c r="AK1300" i="3"/>
  <c r="V1301" i="3"/>
  <c r="AY1301" i="3" s="1"/>
  <c r="V1302" i="3"/>
  <c r="AY1302" i="3" s="1"/>
  <c r="T1299" i="3"/>
  <c r="AK1299" i="3"/>
  <c r="AJ1299" i="3"/>
  <c r="AX1299" i="3" s="1"/>
  <c r="BL650" i="3" l="1"/>
  <c r="BK326" i="3" s="1"/>
  <c r="BJ164" i="3" s="1"/>
  <c r="BI83" i="3" s="1"/>
  <c r="BM1300" i="3"/>
  <c r="BM1299" i="3"/>
  <c r="BL651" i="3" s="1"/>
  <c r="T1301" i="3"/>
  <c r="AJ1301" i="3"/>
  <c r="AX1301" i="3" s="1"/>
  <c r="AK1301" i="3"/>
  <c r="T1302" i="3"/>
  <c r="AJ1302" i="3"/>
  <c r="AX1302" i="3" s="1"/>
  <c r="AK1302" i="3"/>
  <c r="V1303" i="3"/>
  <c r="AY1303" i="3" s="1"/>
  <c r="V1304" i="3"/>
  <c r="AY1304" i="3" s="1"/>
  <c r="BM1301" i="3" l="1"/>
  <c r="BM1302" i="3"/>
  <c r="T1304" i="3"/>
  <c r="AJ1304" i="3"/>
  <c r="AX1304" i="3" s="1"/>
  <c r="AK1304" i="3"/>
  <c r="V1306" i="3"/>
  <c r="AY1306" i="3" s="1"/>
  <c r="V1305" i="3"/>
  <c r="AY1305" i="3" s="1"/>
  <c r="T1303" i="3"/>
  <c r="AK1303" i="3"/>
  <c r="AJ1303" i="3"/>
  <c r="AX1303" i="3" s="1"/>
  <c r="BL652" i="3" l="1"/>
  <c r="BK327" i="3" s="1"/>
  <c r="BM1304" i="3"/>
  <c r="BM1303" i="3"/>
  <c r="T1306" i="3"/>
  <c r="AK1306" i="3"/>
  <c r="AJ1306" i="3"/>
  <c r="AX1306" i="3" s="1"/>
  <c r="V1307" i="3"/>
  <c r="AY1307" i="3" s="1"/>
  <c r="V1308" i="3"/>
  <c r="AY1308" i="3" s="1"/>
  <c r="T1305" i="3"/>
  <c r="AJ1305" i="3"/>
  <c r="AX1305" i="3" s="1"/>
  <c r="AK1305" i="3"/>
  <c r="BL653" i="3" l="1"/>
  <c r="BM1305" i="3"/>
  <c r="BM1306" i="3"/>
  <c r="T1308" i="3"/>
  <c r="AJ1308" i="3"/>
  <c r="AX1308" i="3" s="1"/>
  <c r="AK1308" i="3"/>
  <c r="V1309" i="3"/>
  <c r="AY1309" i="3" s="1"/>
  <c r="V1310" i="3"/>
  <c r="AY1310" i="3" s="1"/>
  <c r="T1307" i="3"/>
  <c r="AJ1307" i="3"/>
  <c r="AX1307" i="3" s="1"/>
  <c r="AK1307" i="3"/>
  <c r="BL654" i="3" l="1"/>
  <c r="BK328" i="3" s="1"/>
  <c r="BJ165" i="3" s="1"/>
  <c r="BM1308" i="3"/>
  <c r="BM1307" i="3"/>
  <c r="T1309" i="3"/>
  <c r="AJ1309" i="3"/>
  <c r="AX1309" i="3" s="1"/>
  <c r="AK1309" i="3"/>
  <c r="T1310" i="3"/>
  <c r="AJ1310" i="3"/>
  <c r="AX1310" i="3" s="1"/>
  <c r="AK1310" i="3"/>
  <c r="V1311" i="3"/>
  <c r="AY1311" i="3" s="1"/>
  <c r="V1312" i="3"/>
  <c r="AY1312" i="3" s="1"/>
  <c r="BL655" i="3" l="1"/>
  <c r="BM1309" i="3"/>
  <c r="BM1310" i="3"/>
  <c r="T1312" i="3"/>
  <c r="AK1312" i="3"/>
  <c r="AJ1312" i="3"/>
  <c r="AX1312" i="3" s="1"/>
  <c r="V1314" i="3"/>
  <c r="AY1314" i="3" s="1"/>
  <c r="V1313" i="3"/>
  <c r="AY1313" i="3" s="1"/>
  <c r="T1311" i="3"/>
  <c r="AK1311" i="3"/>
  <c r="AJ1311" i="3"/>
  <c r="AX1311" i="3" s="1"/>
  <c r="BL656" i="3" l="1"/>
  <c r="BK329" i="3" s="1"/>
  <c r="BM1311" i="3"/>
  <c r="BM1312" i="3"/>
  <c r="T1313" i="3"/>
  <c r="AK1313" i="3"/>
  <c r="AJ1313" i="3"/>
  <c r="AX1313" i="3" s="1"/>
  <c r="T1314" i="3"/>
  <c r="AJ1314" i="3"/>
  <c r="AX1314" i="3" s="1"/>
  <c r="AK1314" i="3"/>
  <c r="V1315" i="3"/>
  <c r="AY1315" i="3" s="1"/>
  <c r="V1316" i="3"/>
  <c r="AY1316" i="3" s="1"/>
  <c r="BL657" i="3" l="1"/>
  <c r="BM1314" i="3"/>
  <c r="BM1313" i="3"/>
  <c r="T1316" i="3"/>
  <c r="AJ1316" i="3"/>
  <c r="AX1316" i="3" s="1"/>
  <c r="AK1316" i="3"/>
  <c r="V1317" i="3"/>
  <c r="AY1317" i="3" s="1"/>
  <c r="V1318" i="3"/>
  <c r="AY1318" i="3" s="1"/>
  <c r="T1315" i="3"/>
  <c r="AK1315" i="3"/>
  <c r="AJ1315" i="3"/>
  <c r="AX1315" i="3" s="1"/>
  <c r="BL658" i="3" l="1"/>
  <c r="BK330" i="3" s="1"/>
  <c r="BJ166" i="3" s="1"/>
  <c r="BI84" i="3" s="1"/>
  <c r="BH43" i="3" s="1"/>
  <c r="BM1316" i="3"/>
  <c r="BM1315" i="3"/>
  <c r="T1317" i="3"/>
  <c r="AJ1317" i="3"/>
  <c r="AX1317" i="3" s="1"/>
  <c r="AK1317" i="3"/>
  <c r="T1318" i="3"/>
  <c r="AJ1318" i="3"/>
  <c r="AX1318" i="3" s="1"/>
  <c r="AK1318" i="3"/>
  <c r="V1319" i="3"/>
  <c r="AY1319" i="3" s="1"/>
  <c r="V1320" i="3"/>
  <c r="AY1320" i="3" s="1"/>
  <c r="BL659" i="3" l="1"/>
  <c r="BM1318" i="3"/>
  <c r="BM1317" i="3"/>
  <c r="BL660" i="3" s="1"/>
  <c r="T1319" i="3"/>
  <c r="AJ1319" i="3"/>
  <c r="AX1319" i="3" s="1"/>
  <c r="AK1319" i="3"/>
  <c r="T1320" i="3"/>
  <c r="AK1320" i="3"/>
  <c r="AJ1320" i="3"/>
  <c r="AX1320" i="3" s="1"/>
  <c r="V1322" i="3"/>
  <c r="AY1322" i="3" s="1"/>
  <c r="V1321" i="3"/>
  <c r="AY1321" i="3" s="1"/>
  <c r="BK331" i="3" l="1"/>
  <c r="BM1319" i="3"/>
  <c r="BM1320" i="3"/>
  <c r="T1322" i="3"/>
  <c r="AK1322" i="3"/>
  <c r="AJ1322" i="3"/>
  <c r="AX1322" i="3" s="1"/>
  <c r="V1323" i="3"/>
  <c r="AY1323" i="3" s="1"/>
  <c r="V1324" i="3"/>
  <c r="AY1324" i="3" s="1"/>
  <c r="T1321" i="3"/>
  <c r="AJ1321" i="3"/>
  <c r="AX1321" i="3" s="1"/>
  <c r="AK1321" i="3"/>
  <c r="BL661" i="3" l="1"/>
  <c r="BM1321" i="3"/>
  <c r="BM1322" i="3"/>
  <c r="T1323" i="3"/>
  <c r="AK1323" i="3"/>
  <c r="AJ1323" i="3"/>
  <c r="AX1323" i="3" s="1"/>
  <c r="T1324" i="3"/>
  <c r="AK1324" i="3"/>
  <c r="AJ1324" i="3"/>
  <c r="AX1324" i="3" s="1"/>
  <c r="V1325" i="3"/>
  <c r="AY1325" i="3" s="1"/>
  <c r="V1326" i="3"/>
  <c r="AY1326" i="3" s="1"/>
  <c r="BL662" i="3" l="1"/>
  <c r="BK332" i="3" s="1"/>
  <c r="BJ167" i="3" s="1"/>
  <c r="BM1323" i="3"/>
  <c r="BM1324" i="3"/>
  <c r="T1326" i="3"/>
  <c r="AK1326" i="3"/>
  <c r="AJ1326" i="3"/>
  <c r="AX1326" i="3" s="1"/>
  <c r="V1327" i="3"/>
  <c r="AY1327" i="3" s="1"/>
  <c r="V1328" i="3"/>
  <c r="AY1328" i="3" s="1"/>
  <c r="T1325" i="3"/>
  <c r="AJ1325" i="3"/>
  <c r="AX1325" i="3" s="1"/>
  <c r="AK1325" i="3"/>
  <c r="BL663" i="3" l="1"/>
  <c r="BM1326" i="3"/>
  <c r="BM1325" i="3"/>
  <c r="T1327" i="3"/>
  <c r="AK1327" i="3"/>
  <c r="AJ1327" i="3"/>
  <c r="AX1327" i="3" s="1"/>
  <c r="T1328" i="3"/>
  <c r="AJ1328" i="3"/>
  <c r="AX1328" i="3" s="1"/>
  <c r="AK1328" i="3"/>
  <c r="V1330" i="3"/>
  <c r="AY1330" i="3" s="1"/>
  <c r="V1329" i="3"/>
  <c r="AY1329" i="3" s="1"/>
  <c r="BL664" i="3" l="1"/>
  <c r="BK333" i="3" s="1"/>
  <c r="BM1328" i="3"/>
  <c r="BM1327" i="3"/>
  <c r="BL665" i="3" s="1"/>
  <c r="T1329" i="3"/>
  <c r="AJ1329" i="3"/>
  <c r="AX1329" i="3" s="1"/>
  <c r="AK1329" i="3"/>
  <c r="T1330" i="3"/>
  <c r="AJ1330" i="3"/>
  <c r="AX1330" i="3" s="1"/>
  <c r="AK1330" i="3"/>
  <c r="V1331" i="3"/>
  <c r="AY1331" i="3" s="1"/>
  <c r="V1332" i="3"/>
  <c r="AY1332" i="3" s="1"/>
  <c r="BM1330" i="3" l="1"/>
  <c r="BM1329" i="3"/>
  <c r="T1332" i="3"/>
  <c r="AK1332" i="3"/>
  <c r="AJ1332" i="3"/>
  <c r="AX1332" i="3" s="1"/>
  <c r="V1333" i="3"/>
  <c r="AY1333" i="3" s="1"/>
  <c r="V1334" i="3"/>
  <c r="AY1334" i="3" s="1"/>
  <c r="T1331" i="3"/>
  <c r="AK1331" i="3"/>
  <c r="AJ1331" i="3"/>
  <c r="AX1331" i="3" s="1"/>
  <c r="BL666" i="3" l="1"/>
  <c r="BK334" i="3" s="1"/>
  <c r="BJ168" i="3" s="1"/>
  <c r="BI85" i="3" s="1"/>
  <c r="BM1331" i="3"/>
  <c r="BM1332" i="3"/>
  <c r="T1333" i="3"/>
  <c r="AK1333" i="3"/>
  <c r="AJ1333" i="3"/>
  <c r="AX1333" i="3" s="1"/>
  <c r="T1334" i="3"/>
  <c r="AJ1334" i="3"/>
  <c r="AX1334" i="3" s="1"/>
  <c r="AK1334" i="3"/>
  <c r="V1335" i="3"/>
  <c r="AY1335" i="3" s="1"/>
  <c r="V1336" i="3"/>
  <c r="AY1336" i="3" s="1"/>
  <c r="BL667" i="3" l="1"/>
  <c r="BM1334" i="3"/>
  <c r="BM1333" i="3"/>
  <c r="T1335" i="3"/>
  <c r="AJ1335" i="3"/>
  <c r="AX1335" i="3" s="1"/>
  <c r="AK1335" i="3"/>
  <c r="T1336" i="3"/>
  <c r="AJ1336" i="3"/>
  <c r="AX1336" i="3" s="1"/>
  <c r="AK1336" i="3"/>
  <c r="V1338" i="3"/>
  <c r="AY1338" i="3" s="1"/>
  <c r="V1337" i="3"/>
  <c r="AY1337" i="3" s="1"/>
  <c r="BL668" i="3" l="1"/>
  <c r="BK335" i="3" s="1"/>
  <c r="BM1335" i="3"/>
  <c r="BM1336" i="3"/>
  <c r="T1337" i="3"/>
  <c r="AK1337" i="3"/>
  <c r="AJ1337" i="3"/>
  <c r="AX1337" i="3" s="1"/>
  <c r="T1338" i="3"/>
  <c r="AK1338" i="3"/>
  <c r="AJ1338" i="3"/>
  <c r="AX1338" i="3" s="1"/>
  <c r="V1339" i="3"/>
  <c r="AY1339" i="3" s="1"/>
  <c r="V1340" i="3"/>
  <c r="AY1340" i="3" s="1"/>
  <c r="BL669" i="3" l="1"/>
  <c r="BM1337" i="3"/>
  <c r="BM1338" i="3"/>
  <c r="T1339" i="3"/>
  <c r="AJ1339" i="3"/>
  <c r="AX1339" i="3" s="1"/>
  <c r="AK1339" i="3"/>
  <c r="T1340" i="3"/>
  <c r="AJ1340" i="3"/>
  <c r="AX1340" i="3" s="1"/>
  <c r="AK1340" i="3"/>
  <c r="V1341" i="3"/>
  <c r="AY1341" i="3" s="1"/>
  <c r="V1342" i="3"/>
  <c r="AY1342" i="3" s="1"/>
  <c r="BL670" i="3" l="1"/>
  <c r="BK336" i="3" s="1"/>
  <c r="BJ169" i="3" s="1"/>
  <c r="BM1339" i="3"/>
  <c r="BM1340" i="3"/>
  <c r="T1342" i="3"/>
  <c r="AJ1342" i="3"/>
  <c r="AX1342" i="3" s="1"/>
  <c r="AK1342" i="3"/>
  <c r="V1343" i="3"/>
  <c r="AY1343" i="3" s="1"/>
  <c r="V1344" i="3"/>
  <c r="AY1344" i="3" s="1"/>
  <c r="T1341" i="3"/>
  <c r="AJ1341" i="3"/>
  <c r="AX1341" i="3" s="1"/>
  <c r="AK1341" i="3"/>
  <c r="BL671" i="3" l="1"/>
  <c r="BM1341" i="3"/>
  <c r="BM1342" i="3"/>
  <c r="T1343" i="3"/>
  <c r="AK1343" i="3"/>
  <c r="AJ1343" i="3"/>
  <c r="AX1343" i="3" s="1"/>
  <c r="T1344" i="3"/>
  <c r="AK1344" i="3"/>
  <c r="AJ1344" i="3"/>
  <c r="AX1344" i="3" s="1"/>
  <c r="V1346" i="3"/>
  <c r="AY1346" i="3" s="1"/>
  <c r="V1345" i="3"/>
  <c r="AY1345" i="3" s="1"/>
  <c r="BL672" i="3" l="1"/>
  <c r="BK337" i="3" s="1"/>
  <c r="BM1343" i="3"/>
  <c r="BM1344" i="3"/>
  <c r="T1346" i="3"/>
  <c r="AK1346" i="3"/>
  <c r="AJ1346" i="3"/>
  <c r="AX1346" i="3" s="1"/>
  <c r="V1347" i="3"/>
  <c r="AY1347" i="3" s="1"/>
  <c r="V1348" i="3"/>
  <c r="AY1348" i="3" s="1"/>
  <c r="T1345" i="3"/>
  <c r="AJ1345" i="3"/>
  <c r="AX1345" i="3" s="1"/>
  <c r="AK1345" i="3"/>
  <c r="BL673" i="3" l="1"/>
  <c r="BM1345" i="3"/>
  <c r="BM1346" i="3"/>
  <c r="T1347" i="3"/>
  <c r="AK1347" i="3"/>
  <c r="AJ1347" i="3"/>
  <c r="AX1347" i="3" s="1"/>
  <c r="T1348" i="3"/>
  <c r="AJ1348" i="3"/>
  <c r="AX1348" i="3" s="1"/>
  <c r="AK1348" i="3"/>
  <c r="V1349" i="3"/>
  <c r="AY1349" i="3" s="1"/>
  <c r="V1350" i="3"/>
  <c r="AY1350" i="3" s="1"/>
  <c r="BL674" i="3" l="1"/>
  <c r="BK338" i="3" s="1"/>
  <c r="BJ170" i="3" s="1"/>
  <c r="BI86" i="3" s="1"/>
  <c r="BH44" i="3" s="1"/>
  <c r="BG23" i="3" s="1"/>
  <c r="BM1348" i="3"/>
  <c r="BM1347" i="3"/>
  <c r="BL675" i="3" s="1"/>
  <c r="T1349" i="3"/>
  <c r="AJ1349" i="3"/>
  <c r="AX1349" i="3" s="1"/>
  <c r="AK1349" i="3"/>
  <c r="T1350" i="3"/>
  <c r="AJ1350" i="3"/>
  <c r="AX1350" i="3" s="1"/>
  <c r="AK1350" i="3"/>
  <c r="V1351" i="3"/>
  <c r="AY1351" i="3" s="1"/>
  <c r="V1352" i="3"/>
  <c r="AY1352" i="3" s="1"/>
  <c r="BM1349" i="3" l="1"/>
  <c r="BM1350" i="3"/>
  <c r="T1352" i="3"/>
  <c r="AK1352" i="3"/>
  <c r="AJ1352" i="3"/>
  <c r="AX1352" i="3" s="1"/>
  <c r="V1353" i="3"/>
  <c r="AY1353" i="3" s="1"/>
  <c r="V1354" i="3"/>
  <c r="AY1354" i="3" s="1"/>
  <c r="T1351" i="3"/>
  <c r="AK1351" i="3"/>
  <c r="AJ1351" i="3"/>
  <c r="AX1351" i="3" s="1"/>
  <c r="BL676" i="3" l="1"/>
  <c r="BK339" i="3" s="1"/>
  <c r="BM1351" i="3"/>
  <c r="BM1352" i="3"/>
  <c r="T1353" i="3"/>
  <c r="AK1353" i="3"/>
  <c r="AJ1353" i="3"/>
  <c r="AX1353" i="3" s="1"/>
  <c r="T1354" i="3"/>
  <c r="AK1354" i="3"/>
  <c r="AJ1354" i="3"/>
  <c r="AX1354" i="3" s="1"/>
  <c r="V1355" i="3"/>
  <c r="AY1355" i="3" s="1"/>
  <c r="V1356" i="3"/>
  <c r="AY1356" i="3" s="1"/>
  <c r="BL677" i="3" l="1"/>
  <c r="BM1353" i="3"/>
  <c r="BM1354" i="3"/>
  <c r="T1355" i="3"/>
  <c r="AJ1355" i="3"/>
  <c r="AX1355" i="3" s="1"/>
  <c r="AK1355" i="3"/>
  <c r="T1356" i="3"/>
  <c r="AK1356" i="3"/>
  <c r="AJ1356" i="3"/>
  <c r="AX1356" i="3" s="1"/>
  <c r="V1357" i="3"/>
  <c r="AY1357" i="3" s="1"/>
  <c r="V1358" i="3"/>
  <c r="AY1358" i="3" s="1"/>
  <c r="BL678" i="3" l="1"/>
  <c r="BK340" i="3" s="1"/>
  <c r="BJ171" i="3" s="1"/>
  <c r="BM1355" i="3"/>
  <c r="BM1356" i="3"/>
  <c r="T1357" i="3"/>
  <c r="AJ1357" i="3"/>
  <c r="AX1357" i="3" s="1"/>
  <c r="AK1357" i="3"/>
  <c r="T1358" i="3"/>
  <c r="AK1358" i="3"/>
  <c r="AJ1358" i="3"/>
  <c r="AX1358" i="3" s="1"/>
  <c r="V1359" i="3"/>
  <c r="AY1359" i="3" s="1"/>
  <c r="V1360" i="3"/>
  <c r="AY1360" i="3" s="1"/>
  <c r="BL679" i="3" l="1"/>
  <c r="BM1357" i="3"/>
  <c r="BM1358" i="3"/>
  <c r="T1360" i="3"/>
  <c r="AJ1360" i="3"/>
  <c r="AX1360" i="3" s="1"/>
  <c r="AK1360" i="3"/>
  <c r="V1362" i="3"/>
  <c r="AY1362" i="3" s="1"/>
  <c r="V1361" i="3"/>
  <c r="AY1361" i="3" s="1"/>
  <c r="T1359" i="3"/>
  <c r="AK1359" i="3"/>
  <c r="AJ1359" i="3"/>
  <c r="AX1359" i="3" s="1"/>
  <c r="BL680" i="3" l="1"/>
  <c r="BK341" i="3" s="1"/>
  <c r="BM1360" i="3"/>
  <c r="BM1359" i="3"/>
  <c r="BL681" i="3" s="1"/>
  <c r="T1362" i="3"/>
  <c r="AJ1362" i="3"/>
  <c r="AX1362" i="3" s="1"/>
  <c r="AK1362" i="3"/>
  <c r="V1363" i="3"/>
  <c r="AY1363" i="3" s="1"/>
  <c r="V1364" i="3"/>
  <c r="AY1364" i="3" s="1"/>
  <c r="T1361" i="3"/>
  <c r="AJ1361" i="3"/>
  <c r="AX1361" i="3" s="1"/>
  <c r="AK1361" i="3"/>
  <c r="BM1361" i="3" l="1"/>
  <c r="BM1362" i="3"/>
  <c r="T1363" i="3"/>
  <c r="AK1363" i="3"/>
  <c r="AJ1363" i="3"/>
  <c r="AX1363" i="3" s="1"/>
  <c r="T1364" i="3"/>
  <c r="AJ1364" i="3"/>
  <c r="AX1364" i="3" s="1"/>
  <c r="AK1364" i="3"/>
  <c r="V1365" i="3"/>
  <c r="AY1365" i="3" s="1"/>
  <c r="V1366" i="3"/>
  <c r="AY1366" i="3" s="1"/>
  <c r="BL682" i="3" l="1"/>
  <c r="BK342" i="3" s="1"/>
  <c r="BJ172" i="3" s="1"/>
  <c r="BI87" i="3" s="1"/>
  <c r="BM1363" i="3"/>
  <c r="BM1364" i="3"/>
  <c r="T1365" i="3"/>
  <c r="AK1365" i="3"/>
  <c r="AJ1365" i="3"/>
  <c r="AX1365" i="3" s="1"/>
  <c r="T1366" i="3"/>
  <c r="AJ1366" i="3"/>
  <c r="AX1366" i="3" s="1"/>
  <c r="AK1366" i="3"/>
  <c r="V1367" i="3"/>
  <c r="AY1367" i="3" s="1"/>
  <c r="V1368" i="3"/>
  <c r="AY1368" i="3" s="1"/>
  <c r="BL683" i="3" l="1"/>
  <c r="BM1366" i="3"/>
  <c r="BM1365" i="3"/>
  <c r="T1368" i="3"/>
  <c r="AK1368" i="3"/>
  <c r="AJ1368" i="3"/>
  <c r="AX1368" i="3" s="1"/>
  <c r="V1370" i="3"/>
  <c r="AY1370" i="3" s="1"/>
  <c r="V1369" i="3"/>
  <c r="AY1369" i="3" s="1"/>
  <c r="T1367" i="3"/>
  <c r="AJ1367" i="3"/>
  <c r="AX1367" i="3" s="1"/>
  <c r="AK1367" i="3"/>
  <c r="BL684" i="3" l="1"/>
  <c r="BK343" i="3" s="1"/>
  <c r="BM1367" i="3"/>
  <c r="BM1368" i="3"/>
  <c r="T1370" i="3"/>
  <c r="AJ1370" i="3"/>
  <c r="AX1370" i="3" s="1"/>
  <c r="AK1370" i="3"/>
  <c r="V1371" i="3"/>
  <c r="AY1371" i="3" s="1"/>
  <c r="V1372" i="3"/>
  <c r="AY1372" i="3" s="1"/>
  <c r="T1369" i="3"/>
  <c r="AJ1369" i="3"/>
  <c r="AX1369" i="3" s="1"/>
  <c r="AK1369" i="3"/>
  <c r="BL685" i="3" l="1"/>
  <c r="BM1369" i="3"/>
  <c r="BM1370" i="3"/>
  <c r="T1371" i="3"/>
  <c r="AJ1371" i="3"/>
  <c r="AX1371" i="3" s="1"/>
  <c r="AK1371" i="3"/>
  <c r="T1372" i="3"/>
  <c r="AJ1372" i="3"/>
  <c r="AX1372" i="3" s="1"/>
  <c r="AK1372" i="3"/>
  <c r="V1373" i="3"/>
  <c r="AY1373" i="3" s="1"/>
  <c r="V1374" i="3"/>
  <c r="AY1374" i="3" s="1"/>
  <c r="BL686" i="3" l="1"/>
  <c r="BK344" i="3" s="1"/>
  <c r="BJ173" i="3" s="1"/>
  <c r="BM1371" i="3"/>
  <c r="BM1372" i="3"/>
  <c r="T1374" i="3"/>
  <c r="AJ1374" i="3"/>
  <c r="AX1374" i="3" s="1"/>
  <c r="AK1374" i="3"/>
  <c r="V1376" i="3"/>
  <c r="AY1376" i="3" s="1"/>
  <c r="V1375" i="3"/>
  <c r="AY1375" i="3" s="1"/>
  <c r="T1373" i="3"/>
  <c r="AJ1373" i="3"/>
  <c r="AX1373" i="3" s="1"/>
  <c r="AK1373" i="3"/>
  <c r="BL687" i="3" l="1"/>
  <c r="BM1374" i="3"/>
  <c r="BM1373" i="3"/>
  <c r="BL688" i="3" s="1"/>
  <c r="T1376" i="3"/>
  <c r="AJ1376" i="3"/>
  <c r="AX1376" i="3" s="1"/>
  <c r="AK1376" i="3"/>
  <c r="V1378" i="3"/>
  <c r="AY1378" i="3" s="1"/>
  <c r="V1377" i="3"/>
  <c r="AY1377" i="3" s="1"/>
  <c r="T1375" i="3"/>
  <c r="AK1375" i="3"/>
  <c r="AJ1375" i="3"/>
  <c r="AX1375" i="3" s="1"/>
  <c r="BK345" i="3" l="1"/>
  <c r="BM1376" i="3"/>
  <c r="BM1375" i="3"/>
  <c r="BL689" i="3" s="1"/>
  <c r="T1378" i="3"/>
  <c r="AJ1378" i="3"/>
  <c r="AX1378" i="3" s="1"/>
  <c r="AK1378" i="3"/>
  <c r="V1379" i="3"/>
  <c r="AY1379" i="3" s="1"/>
  <c r="V1380" i="3"/>
  <c r="AY1380" i="3" s="1"/>
  <c r="T1377" i="3"/>
  <c r="AJ1377" i="3"/>
  <c r="AX1377" i="3" s="1"/>
  <c r="AK1377" i="3"/>
  <c r="BM1377" i="3" l="1"/>
  <c r="BM1378" i="3"/>
  <c r="T1379" i="3"/>
  <c r="AK1379" i="3"/>
  <c r="AJ1379" i="3"/>
  <c r="AX1379" i="3" s="1"/>
  <c r="T1380" i="3"/>
  <c r="AK1380" i="3"/>
  <c r="AJ1380" i="3"/>
  <c r="AX1380" i="3" s="1"/>
  <c r="V1381" i="3"/>
  <c r="AY1381" i="3" s="1"/>
  <c r="V1382" i="3"/>
  <c r="AY1382" i="3" s="1"/>
  <c r="BL690" i="3" l="1"/>
  <c r="BK346" i="3" s="1"/>
  <c r="BJ174" i="3" s="1"/>
  <c r="BI88" i="3" s="1"/>
  <c r="BH45" i="3" s="1"/>
  <c r="BM1379" i="3"/>
  <c r="BM1380" i="3"/>
  <c r="T1382" i="3"/>
  <c r="AJ1382" i="3"/>
  <c r="AX1382" i="3" s="1"/>
  <c r="AK1382" i="3"/>
  <c r="V1383" i="3"/>
  <c r="AY1383" i="3" s="1"/>
  <c r="V1384" i="3"/>
  <c r="AY1384" i="3" s="1"/>
  <c r="T1381" i="3"/>
  <c r="AJ1381" i="3"/>
  <c r="AX1381" i="3" s="1"/>
  <c r="AK1381" i="3"/>
  <c r="BL691" i="3" l="1"/>
  <c r="BM1382" i="3"/>
  <c r="BM1381" i="3"/>
  <c r="T1383" i="3"/>
  <c r="AJ1383" i="3"/>
  <c r="AX1383" i="3" s="1"/>
  <c r="AK1383" i="3"/>
  <c r="T1384" i="3"/>
  <c r="AJ1384" i="3"/>
  <c r="AX1384" i="3" s="1"/>
  <c r="AK1384" i="3"/>
  <c r="V1386" i="3"/>
  <c r="AY1386" i="3" s="1"/>
  <c r="V1385" i="3"/>
  <c r="AY1385" i="3" s="1"/>
  <c r="BL692" i="3" l="1"/>
  <c r="BK347" i="3" s="1"/>
  <c r="BM1383" i="3"/>
  <c r="BM1384" i="3"/>
  <c r="T1386" i="3"/>
  <c r="AK1386" i="3"/>
  <c r="AJ1386" i="3"/>
  <c r="AX1386" i="3" s="1"/>
  <c r="V1387" i="3"/>
  <c r="AY1387" i="3" s="1"/>
  <c r="V1388" i="3"/>
  <c r="AY1388" i="3" s="1"/>
  <c r="T1385" i="3"/>
  <c r="AK1385" i="3"/>
  <c r="AJ1385" i="3"/>
  <c r="AX1385" i="3" s="1"/>
  <c r="BL693" i="3" l="1"/>
  <c r="BM1385" i="3"/>
  <c r="BM1386" i="3"/>
  <c r="T1387" i="3"/>
  <c r="AJ1387" i="3"/>
  <c r="AX1387" i="3" s="1"/>
  <c r="AK1387" i="3"/>
  <c r="T1388" i="3"/>
  <c r="AJ1388" i="3"/>
  <c r="AX1388" i="3" s="1"/>
  <c r="AK1388" i="3"/>
  <c r="V1389" i="3"/>
  <c r="AY1389" i="3" s="1"/>
  <c r="V1390" i="3"/>
  <c r="AY1390" i="3" s="1"/>
  <c r="BL694" i="3" l="1"/>
  <c r="BK348" i="3" s="1"/>
  <c r="BJ175" i="3" s="1"/>
  <c r="BM1387" i="3"/>
  <c r="BM1388" i="3"/>
  <c r="T1390" i="3"/>
  <c r="AJ1390" i="3"/>
  <c r="AX1390" i="3" s="1"/>
  <c r="AK1390" i="3"/>
  <c r="V1391" i="3"/>
  <c r="AY1391" i="3" s="1"/>
  <c r="V1392" i="3"/>
  <c r="AY1392" i="3" s="1"/>
  <c r="T1389" i="3"/>
  <c r="AJ1389" i="3"/>
  <c r="AX1389" i="3" s="1"/>
  <c r="AK1389" i="3"/>
  <c r="BL695" i="3" l="1"/>
  <c r="BM1390" i="3"/>
  <c r="BM1389" i="3"/>
  <c r="BL696" i="3" s="1"/>
  <c r="BK349" i="3" s="1"/>
  <c r="T1391" i="3"/>
  <c r="AK1391" i="3"/>
  <c r="AJ1391" i="3"/>
  <c r="AX1391" i="3" s="1"/>
  <c r="T1392" i="3"/>
  <c r="AK1392" i="3"/>
  <c r="AJ1392" i="3"/>
  <c r="AX1392" i="3" s="1"/>
  <c r="V1394" i="3"/>
  <c r="AY1394" i="3" s="1"/>
  <c r="V1393" i="3"/>
  <c r="AY1393" i="3" s="1"/>
  <c r="BM1391" i="3" l="1"/>
  <c r="BM1392" i="3"/>
  <c r="T1394" i="3"/>
  <c r="AK1394" i="3"/>
  <c r="AJ1394" i="3"/>
  <c r="AX1394" i="3" s="1"/>
  <c r="V1395" i="3"/>
  <c r="AY1395" i="3" s="1"/>
  <c r="V1396" i="3"/>
  <c r="AY1396" i="3" s="1"/>
  <c r="T1393" i="3"/>
  <c r="AJ1393" i="3"/>
  <c r="AX1393" i="3" s="1"/>
  <c r="AK1393" i="3"/>
  <c r="BL697" i="3" l="1"/>
  <c r="BM1393" i="3"/>
  <c r="BM1394" i="3"/>
  <c r="T1395" i="3"/>
  <c r="AJ1395" i="3"/>
  <c r="AX1395" i="3" s="1"/>
  <c r="AK1395" i="3"/>
  <c r="T1396" i="3"/>
  <c r="AJ1396" i="3"/>
  <c r="AX1396" i="3" s="1"/>
  <c r="AK1396" i="3"/>
  <c r="V1397" i="3"/>
  <c r="AY1397" i="3" s="1"/>
  <c r="V1398" i="3"/>
  <c r="AY1398" i="3" s="1"/>
  <c r="BL698" i="3" l="1"/>
  <c r="BK350" i="3" s="1"/>
  <c r="BJ176" i="3" s="1"/>
  <c r="BI89" i="3" s="1"/>
  <c r="BM1395" i="3"/>
  <c r="BM1396" i="3"/>
  <c r="T1397" i="3"/>
  <c r="AK1397" i="3"/>
  <c r="AJ1397" i="3"/>
  <c r="AX1397" i="3" s="1"/>
  <c r="T1398" i="3"/>
  <c r="AJ1398" i="3"/>
  <c r="AX1398" i="3" s="1"/>
  <c r="AK1398" i="3"/>
  <c r="V1399" i="3"/>
  <c r="AY1399" i="3" s="1"/>
  <c r="V1400" i="3"/>
  <c r="AY1400" i="3" s="1"/>
  <c r="BL699" i="3" l="1"/>
  <c r="BM1398" i="3"/>
  <c r="BM1397" i="3"/>
  <c r="BL700" i="3" s="1"/>
  <c r="BK351" i="3" s="1"/>
  <c r="T1400" i="3"/>
  <c r="AJ1400" i="3"/>
  <c r="AX1400" i="3" s="1"/>
  <c r="AK1400" i="3"/>
  <c r="V1402" i="3"/>
  <c r="AY1402" i="3" s="1"/>
  <c r="V1401" i="3"/>
  <c r="AY1401" i="3" s="1"/>
  <c r="T1399" i="3"/>
  <c r="AJ1399" i="3"/>
  <c r="AX1399" i="3" s="1"/>
  <c r="AK1399" i="3"/>
  <c r="BM1399" i="3" l="1"/>
  <c r="BM1400" i="3"/>
  <c r="T1401" i="3"/>
  <c r="AK1401" i="3"/>
  <c r="AJ1401" i="3"/>
  <c r="AX1401" i="3" s="1"/>
  <c r="T1402" i="3"/>
  <c r="AK1402" i="3"/>
  <c r="AJ1402" i="3"/>
  <c r="AX1402" i="3" s="1"/>
  <c r="V1403" i="3"/>
  <c r="AY1403" i="3" s="1"/>
  <c r="V1404" i="3"/>
  <c r="AY1404" i="3" s="1"/>
  <c r="BL701" i="3" l="1"/>
  <c r="BM1401" i="3"/>
  <c r="BM1402" i="3"/>
  <c r="T1404" i="3"/>
  <c r="AJ1404" i="3"/>
  <c r="AX1404" i="3" s="1"/>
  <c r="AK1404" i="3"/>
  <c r="V1405" i="3"/>
  <c r="AY1405" i="3" s="1"/>
  <c r="V1406" i="3"/>
  <c r="AY1406" i="3" s="1"/>
  <c r="T1403" i="3"/>
  <c r="AJ1403" i="3"/>
  <c r="AX1403" i="3" s="1"/>
  <c r="AK1403" i="3"/>
  <c r="BL702" i="3" l="1"/>
  <c r="BK352" i="3" s="1"/>
  <c r="BJ177" i="3" s="1"/>
  <c r="BM1403" i="3"/>
  <c r="BM1404" i="3"/>
  <c r="T1405" i="3"/>
  <c r="AK1405" i="3"/>
  <c r="AJ1405" i="3"/>
  <c r="AX1405" i="3" s="1"/>
  <c r="T1406" i="3"/>
  <c r="AJ1406" i="3"/>
  <c r="AX1406" i="3" s="1"/>
  <c r="AK1406" i="3"/>
  <c r="V1407" i="3"/>
  <c r="AY1407" i="3" s="1"/>
  <c r="V1408" i="3"/>
  <c r="AY1408" i="3" s="1"/>
  <c r="BL703" i="3" l="1"/>
  <c r="BM1406" i="3"/>
  <c r="BM1405" i="3"/>
  <c r="BL704" i="3" s="1"/>
  <c r="T1408" i="3"/>
  <c r="AJ1408" i="3"/>
  <c r="AX1408" i="3" s="1"/>
  <c r="AK1408" i="3"/>
  <c r="V1410" i="3"/>
  <c r="AY1410" i="3" s="1"/>
  <c r="V1409" i="3"/>
  <c r="AY1409" i="3" s="1"/>
  <c r="T1407" i="3"/>
  <c r="AK1407" i="3"/>
  <c r="AJ1407" i="3"/>
  <c r="AX1407" i="3" s="1"/>
  <c r="BK353" i="3" l="1"/>
  <c r="BM1408" i="3"/>
  <c r="BM1407" i="3"/>
  <c r="T1410" i="3"/>
  <c r="AJ1410" i="3"/>
  <c r="AX1410" i="3" s="1"/>
  <c r="AK1410" i="3"/>
  <c r="V1411" i="3"/>
  <c r="AY1411" i="3" s="1"/>
  <c r="V1412" i="3"/>
  <c r="AY1412" i="3" s="1"/>
  <c r="T1409" i="3"/>
  <c r="AJ1409" i="3"/>
  <c r="AX1409" i="3" s="1"/>
  <c r="AK1409" i="3"/>
  <c r="BL705" i="3" l="1"/>
  <c r="BM1409" i="3"/>
  <c r="BM1410" i="3"/>
  <c r="T1411" i="3"/>
  <c r="AK1411" i="3"/>
  <c r="AJ1411" i="3"/>
  <c r="AX1411" i="3" s="1"/>
  <c r="T1412" i="3"/>
  <c r="AK1412" i="3"/>
  <c r="AJ1412" i="3"/>
  <c r="AX1412" i="3" s="1"/>
  <c r="V1413" i="3"/>
  <c r="AY1413" i="3" s="1"/>
  <c r="V1414" i="3"/>
  <c r="AY1414" i="3" s="1"/>
  <c r="BL706" i="3" l="1"/>
  <c r="BK354" i="3" s="1"/>
  <c r="BJ178" i="3" s="1"/>
  <c r="BI90" i="3" s="1"/>
  <c r="BH46" i="3" s="1"/>
  <c r="BG24" i="3" s="1"/>
  <c r="BF13" i="3" s="1"/>
  <c r="BM1411" i="3"/>
  <c r="BM1412" i="3"/>
  <c r="T1413" i="3"/>
  <c r="AJ1413" i="3"/>
  <c r="AX1413" i="3" s="1"/>
  <c r="AK1413" i="3"/>
  <c r="T1414" i="3"/>
  <c r="AJ1414" i="3"/>
  <c r="AX1414" i="3" s="1"/>
  <c r="AK1414" i="3"/>
  <c r="V1415" i="3"/>
  <c r="AY1415" i="3" s="1"/>
  <c r="V1416" i="3"/>
  <c r="AY1416" i="3" s="1"/>
  <c r="BL707" i="3" l="1"/>
  <c r="BM1413" i="3"/>
  <c r="BM1414" i="3"/>
  <c r="T1416" i="3"/>
  <c r="AJ1416" i="3"/>
  <c r="AX1416" i="3" s="1"/>
  <c r="AK1416" i="3"/>
  <c r="V1417" i="3"/>
  <c r="AY1417" i="3" s="1"/>
  <c r="V1418" i="3"/>
  <c r="AY1418" i="3" s="1"/>
  <c r="T1415" i="3"/>
  <c r="AJ1415" i="3"/>
  <c r="AX1415" i="3" s="1"/>
  <c r="AK1415" i="3"/>
  <c r="BL708" i="3" l="1"/>
  <c r="BK355" i="3" s="1"/>
  <c r="BM1415" i="3"/>
  <c r="BM1416" i="3"/>
  <c r="T1417" i="3"/>
  <c r="AK1417" i="3"/>
  <c r="AJ1417" i="3"/>
  <c r="AX1417" i="3" s="1"/>
  <c r="T1418" i="3"/>
  <c r="AK1418" i="3"/>
  <c r="AJ1418" i="3"/>
  <c r="AX1418" i="3" s="1"/>
  <c r="V1419" i="3"/>
  <c r="AY1419" i="3" s="1"/>
  <c r="V1420" i="3"/>
  <c r="AY1420" i="3" s="1"/>
  <c r="BL709" i="3" l="1"/>
  <c r="BM1417" i="3"/>
  <c r="BM1418" i="3"/>
  <c r="T1419" i="3"/>
  <c r="AJ1419" i="3"/>
  <c r="AX1419" i="3" s="1"/>
  <c r="AK1419" i="3"/>
  <c r="T1420" i="3"/>
  <c r="AJ1420" i="3"/>
  <c r="AX1420" i="3" s="1"/>
  <c r="AK1420" i="3"/>
  <c r="V1421" i="3"/>
  <c r="AY1421" i="3" s="1"/>
  <c r="V1422" i="3"/>
  <c r="AY1422" i="3" s="1"/>
  <c r="BL710" i="3" l="1"/>
  <c r="BK356" i="3" s="1"/>
  <c r="BJ179" i="3" s="1"/>
  <c r="BM1419" i="3"/>
  <c r="BM1420" i="3"/>
  <c r="T1422" i="3"/>
  <c r="AJ1422" i="3"/>
  <c r="AX1422" i="3" s="1"/>
  <c r="AK1422" i="3"/>
  <c r="V1424" i="3"/>
  <c r="AY1424" i="3" s="1"/>
  <c r="V1423" i="3"/>
  <c r="AY1423" i="3" s="1"/>
  <c r="T1421" i="3"/>
  <c r="AJ1421" i="3"/>
  <c r="AX1421" i="3" s="1"/>
  <c r="AK1421" i="3"/>
  <c r="BL711" i="3" l="1"/>
  <c r="BM1421" i="3"/>
  <c r="BM1422" i="3"/>
  <c r="T1424" i="3"/>
  <c r="AK1424" i="3"/>
  <c r="AJ1424" i="3"/>
  <c r="AX1424" i="3" s="1"/>
  <c r="V1426" i="3"/>
  <c r="AY1426" i="3" s="1"/>
  <c r="V1425" i="3"/>
  <c r="AY1425" i="3" s="1"/>
  <c r="T1423" i="3"/>
  <c r="AK1423" i="3"/>
  <c r="AJ1423" i="3"/>
  <c r="AX1423" i="3" s="1"/>
  <c r="BL712" i="3" l="1"/>
  <c r="BK357" i="3" s="1"/>
  <c r="BM1423" i="3"/>
  <c r="BM1424" i="3"/>
  <c r="T1426" i="3"/>
  <c r="AJ1426" i="3"/>
  <c r="AX1426" i="3" s="1"/>
  <c r="AK1426" i="3"/>
  <c r="V1427" i="3"/>
  <c r="AY1427" i="3" s="1"/>
  <c r="V1428" i="3"/>
  <c r="AY1428" i="3" s="1"/>
  <c r="T1425" i="3"/>
  <c r="AJ1425" i="3"/>
  <c r="AX1425" i="3" s="1"/>
  <c r="AK1425" i="3"/>
  <c r="BL713" i="3" l="1"/>
  <c r="BM1425" i="3"/>
  <c r="BM1426" i="3"/>
  <c r="T1427" i="3"/>
  <c r="AK1427" i="3"/>
  <c r="AJ1427" i="3"/>
  <c r="AX1427" i="3" s="1"/>
  <c r="T1428" i="3"/>
  <c r="AJ1428" i="3"/>
  <c r="AX1428" i="3" s="1"/>
  <c r="AK1428" i="3"/>
  <c r="V1429" i="3"/>
  <c r="AY1429" i="3" s="1"/>
  <c r="V1430" i="3"/>
  <c r="AY1430" i="3" s="1"/>
  <c r="BL714" i="3" l="1"/>
  <c r="BK358" i="3" s="1"/>
  <c r="BJ180" i="3" s="1"/>
  <c r="BI91" i="3" s="1"/>
  <c r="BM1428" i="3"/>
  <c r="BM1427" i="3"/>
  <c r="T1429" i="3"/>
  <c r="AK1429" i="3"/>
  <c r="AJ1429" i="3"/>
  <c r="AX1429" i="3" s="1"/>
  <c r="T1430" i="3"/>
  <c r="AJ1430" i="3"/>
  <c r="AX1430" i="3" s="1"/>
  <c r="AK1430" i="3"/>
  <c r="V1431" i="3"/>
  <c r="AY1431" i="3" s="1"/>
  <c r="V1432" i="3"/>
  <c r="AY1432" i="3" s="1"/>
  <c r="BL715" i="3" l="1"/>
  <c r="BM1430" i="3"/>
  <c r="BM1429" i="3"/>
  <c r="T1432" i="3"/>
  <c r="AJ1432" i="3"/>
  <c r="AX1432" i="3" s="1"/>
  <c r="AK1432" i="3"/>
  <c r="V1434" i="3"/>
  <c r="AY1434" i="3" s="1"/>
  <c r="V1433" i="3"/>
  <c r="AY1433" i="3" s="1"/>
  <c r="T1431" i="3"/>
  <c r="AJ1431" i="3"/>
  <c r="AX1431" i="3" s="1"/>
  <c r="AK1431" i="3"/>
  <c r="BL716" i="3" l="1"/>
  <c r="BK359" i="3" s="1"/>
  <c r="BM1431" i="3"/>
  <c r="BM1432" i="3"/>
  <c r="T1434" i="3"/>
  <c r="AJ1434" i="3"/>
  <c r="AX1434" i="3" s="1"/>
  <c r="AK1434" i="3"/>
  <c r="V1435" i="3"/>
  <c r="AY1435" i="3" s="1"/>
  <c r="V1436" i="3"/>
  <c r="AY1436" i="3" s="1"/>
  <c r="T1433" i="3"/>
  <c r="AK1433" i="3"/>
  <c r="AJ1433" i="3"/>
  <c r="AX1433" i="3" s="1"/>
  <c r="BL717" i="3" l="1"/>
  <c r="BM1433" i="3"/>
  <c r="BM1434" i="3"/>
  <c r="T1435" i="3"/>
  <c r="AJ1435" i="3"/>
  <c r="AX1435" i="3" s="1"/>
  <c r="AK1435" i="3"/>
  <c r="T1436" i="3"/>
  <c r="AJ1436" i="3"/>
  <c r="AX1436" i="3" s="1"/>
  <c r="AK1436" i="3"/>
  <c r="V1437" i="3"/>
  <c r="AY1437" i="3" s="1"/>
  <c r="V1438" i="3"/>
  <c r="AY1438" i="3" s="1"/>
  <c r="BL718" i="3" l="1"/>
  <c r="BK360" i="3" s="1"/>
  <c r="BJ181" i="3" s="1"/>
  <c r="BM1435" i="3"/>
  <c r="BM1436" i="3"/>
  <c r="T1438" i="3"/>
  <c r="AJ1438" i="3"/>
  <c r="AX1438" i="3" s="1"/>
  <c r="AK1438" i="3"/>
  <c r="V1439" i="3"/>
  <c r="AY1439" i="3" s="1"/>
  <c r="V1440" i="3"/>
  <c r="AY1440" i="3" s="1"/>
  <c r="T1437" i="3"/>
  <c r="AJ1437" i="3"/>
  <c r="AX1437" i="3" s="1"/>
  <c r="AK1437" i="3"/>
  <c r="BL719" i="3" l="1"/>
  <c r="BM1437" i="3"/>
  <c r="BM1438" i="3"/>
  <c r="T1439" i="3"/>
  <c r="AK1439" i="3"/>
  <c r="AJ1439" i="3"/>
  <c r="AX1439" i="3" s="1"/>
  <c r="T1440" i="3"/>
  <c r="AJ1440" i="3"/>
  <c r="AX1440" i="3" s="1"/>
  <c r="AK1440" i="3"/>
  <c r="V1442" i="3"/>
  <c r="AY1442" i="3" s="1"/>
  <c r="V1441" i="3"/>
  <c r="AY1441" i="3" s="1"/>
  <c r="BL720" i="3" l="1"/>
  <c r="BK361" i="3" s="1"/>
  <c r="BM1439" i="3"/>
  <c r="BM1440" i="3"/>
  <c r="T1442" i="3"/>
  <c r="AJ1442" i="3"/>
  <c r="AX1442" i="3" s="1"/>
  <c r="AK1442" i="3"/>
  <c r="V1443" i="3"/>
  <c r="AY1443" i="3" s="1"/>
  <c r="V1444" i="3"/>
  <c r="AY1444" i="3" s="1"/>
  <c r="T1441" i="3"/>
  <c r="AJ1441" i="3"/>
  <c r="AX1441" i="3" s="1"/>
  <c r="AK1441" i="3"/>
  <c r="BL721" i="3" l="1"/>
  <c r="BM1441" i="3"/>
  <c r="BM1442" i="3"/>
  <c r="T1443" i="3"/>
  <c r="AK1443" i="3"/>
  <c r="AJ1443" i="3"/>
  <c r="AX1443" i="3" s="1"/>
  <c r="T1444" i="3"/>
  <c r="AJ1444" i="3"/>
  <c r="AX1444" i="3" s="1"/>
  <c r="AK1444" i="3"/>
  <c r="V1446" i="3"/>
  <c r="AY1446" i="3" s="1"/>
  <c r="V1445" i="3"/>
  <c r="AY1445" i="3" s="1"/>
  <c r="BL722" i="3" l="1"/>
  <c r="BK362" i="3" s="1"/>
  <c r="BJ182" i="3" s="1"/>
  <c r="BI92" i="3" s="1"/>
  <c r="BH47" i="3" s="1"/>
  <c r="BM1444" i="3"/>
  <c r="BM1443" i="3"/>
  <c r="T1445" i="3"/>
  <c r="AJ1445" i="3"/>
  <c r="AX1445" i="3" s="1"/>
  <c r="AK1445" i="3"/>
  <c r="T1446" i="3"/>
  <c r="AJ1446" i="3"/>
  <c r="AX1446" i="3" s="1"/>
  <c r="AK1446" i="3"/>
  <c r="V1447" i="3"/>
  <c r="AY1447" i="3" s="1"/>
  <c r="V1448" i="3"/>
  <c r="AY1448" i="3" s="1"/>
  <c r="BL723" i="3" l="1"/>
  <c r="BM1445" i="3"/>
  <c r="BM1446" i="3"/>
  <c r="T1448" i="3"/>
  <c r="AJ1448" i="3"/>
  <c r="AX1448" i="3" s="1"/>
  <c r="AK1448" i="3"/>
  <c r="V1450" i="3"/>
  <c r="AY1450" i="3" s="1"/>
  <c r="V1449" i="3"/>
  <c r="AY1449" i="3" s="1"/>
  <c r="T1447" i="3"/>
  <c r="AJ1447" i="3"/>
  <c r="AX1447" i="3" s="1"/>
  <c r="AK1447" i="3"/>
  <c r="BL724" i="3" l="1"/>
  <c r="BK363" i="3" s="1"/>
  <c r="BM1448" i="3"/>
  <c r="BM1447" i="3"/>
  <c r="T1450" i="3"/>
  <c r="AJ1450" i="3"/>
  <c r="AX1450" i="3" s="1"/>
  <c r="AK1450" i="3"/>
  <c r="V1451" i="3"/>
  <c r="AY1451" i="3" s="1"/>
  <c r="V1452" i="3"/>
  <c r="AY1452" i="3" s="1"/>
  <c r="T1449" i="3"/>
  <c r="AK1449" i="3"/>
  <c r="AJ1449" i="3"/>
  <c r="AX1449" i="3" s="1"/>
  <c r="BL725" i="3" l="1"/>
  <c r="BM1449" i="3"/>
  <c r="BM1450" i="3"/>
  <c r="T1451" i="3"/>
  <c r="AJ1451" i="3"/>
  <c r="AX1451" i="3" s="1"/>
  <c r="AK1451" i="3"/>
  <c r="T1452" i="3"/>
  <c r="AK1452" i="3"/>
  <c r="AJ1452" i="3"/>
  <c r="AX1452" i="3" s="1"/>
  <c r="V1454" i="3"/>
  <c r="AY1454" i="3" s="1"/>
  <c r="V1453" i="3"/>
  <c r="AY1453" i="3" s="1"/>
  <c r="BL726" i="3" l="1"/>
  <c r="BK364" i="3" s="1"/>
  <c r="BJ183" i="3" s="1"/>
  <c r="BM1451" i="3"/>
  <c r="BM1452" i="3"/>
  <c r="T1453" i="3"/>
  <c r="AJ1453" i="3"/>
  <c r="AX1453" i="3" s="1"/>
  <c r="AK1453" i="3"/>
  <c r="T1454" i="3"/>
  <c r="AJ1454" i="3"/>
  <c r="AX1454" i="3" s="1"/>
  <c r="AK1454" i="3"/>
  <c r="V1455" i="3"/>
  <c r="AY1455" i="3" s="1"/>
  <c r="V1456" i="3"/>
  <c r="AY1456" i="3" s="1"/>
  <c r="BL727" i="3" l="1"/>
  <c r="BM1453" i="3"/>
  <c r="BM1454" i="3"/>
  <c r="T1456" i="3"/>
  <c r="AJ1456" i="3"/>
  <c r="AX1456" i="3" s="1"/>
  <c r="AK1456" i="3"/>
  <c r="V1458" i="3"/>
  <c r="AY1458" i="3" s="1"/>
  <c r="V1457" i="3"/>
  <c r="AY1457" i="3" s="1"/>
  <c r="T1455" i="3"/>
  <c r="AK1455" i="3"/>
  <c r="AJ1455" i="3"/>
  <c r="AX1455" i="3" s="1"/>
  <c r="BL728" i="3" l="1"/>
  <c r="BK365" i="3" s="1"/>
  <c r="BM1456" i="3"/>
  <c r="BM1455" i="3"/>
  <c r="T1458" i="3"/>
  <c r="AJ1458" i="3"/>
  <c r="AX1458" i="3" s="1"/>
  <c r="AK1458" i="3"/>
  <c r="V1460" i="3"/>
  <c r="AY1460" i="3" s="1"/>
  <c r="V1459" i="3"/>
  <c r="AY1459" i="3" s="1"/>
  <c r="T1457" i="3"/>
  <c r="AJ1457" i="3"/>
  <c r="AX1457" i="3" s="1"/>
  <c r="AK1457" i="3"/>
  <c r="BL729" i="3" l="1"/>
  <c r="BM1457" i="3"/>
  <c r="BM1458" i="3"/>
  <c r="T1460" i="3"/>
  <c r="AK1460" i="3"/>
  <c r="AJ1460" i="3"/>
  <c r="AX1460" i="3" s="1"/>
  <c r="V1462" i="3"/>
  <c r="AY1462" i="3" s="1"/>
  <c r="V1461" i="3"/>
  <c r="AY1461" i="3" s="1"/>
  <c r="T1459" i="3"/>
  <c r="AK1459" i="3"/>
  <c r="AJ1459" i="3"/>
  <c r="AX1459" i="3" s="1"/>
  <c r="BL730" i="3" l="1"/>
  <c r="BK366" i="3" s="1"/>
  <c r="BJ184" i="3" s="1"/>
  <c r="BI93" i="3" s="1"/>
  <c r="BM1459" i="3"/>
  <c r="BM1460" i="3"/>
  <c r="T1462" i="3"/>
  <c r="AJ1462" i="3"/>
  <c r="AX1462" i="3" s="1"/>
  <c r="AK1462" i="3"/>
  <c r="V1463" i="3"/>
  <c r="AY1463" i="3" s="1"/>
  <c r="V1464" i="3"/>
  <c r="AY1464" i="3" s="1"/>
  <c r="T1461" i="3"/>
  <c r="AJ1461" i="3"/>
  <c r="AX1461" i="3" s="1"/>
  <c r="AK1461" i="3"/>
  <c r="BL731" i="3" l="1"/>
  <c r="BM1461" i="3"/>
  <c r="BM1462" i="3"/>
  <c r="T1463" i="3"/>
  <c r="AK1463" i="3"/>
  <c r="AJ1463" i="3"/>
  <c r="AX1463" i="3" s="1"/>
  <c r="T1464" i="3"/>
  <c r="AJ1464" i="3"/>
  <c r="AX1464" i="3" s="1"/>
  <c r="AK1464" i="3"/>
  <c r="V1466" i="3"/>
  <c r="AY1466" i="3" s="1"/>
  <c r="V1465" i="3"/>
  <c r="AY1465" i="3" s="1"/>
  <c r="BL732" i="3" l="1"/>
  <c r="BK367" i="3" s="1"/>
  <c r="BM1464" i="3"/>
  <c r="BM1463" i="3"/>
  <c r="BL733" i="3" s="1"/>
  <c r="T1465" i="3"/>
  <c r="AK1465" i="3"/>
  <c r="AJ1465" i="3"/>
  <c r="AX1465" i="3" s="1"/>
  <c r="T1466" i="3"/>
  <c r="AK1466" i="3"/>
  <c r="AJ1466" i="3"/>
  <c r="AX1466" i="3" s="1"/>
  <c r="V1467" i="3"/>
  <c r="AY1467" i="3" s="1"/>
  <c r="V1468" i="3"/>
  <c r="AY1468" i="3" s="1"/>
  <c r="BM1465" i="3" l="1"/>
  <c r="BM1466" i="3"/>
  <c r="T1468" i="3"/>
  <c r="AK1468" i="3"/>
  <c r="AJ1468" i="3"/>
  <c r="AX1468" i="3" s="1"/>
  <c r="V1470" i="3"/>
  <c r="AY1470" i="3" s="1"/>
  <c r="V1469" i="3"/>
  <c r="AY1469" i="3" s="1"/>
  <c r="T1467" i="3"/>
  <c r="AJ1467" i="3"/>
  <c r="AX1467" i="3" s="1"/>
  <c r="AK1467" i="3"/>
  <c r="BL734" i="3" l="1"/>
  <c r="BK368" i="3" s="1"/>
  <c r="BJ185" i="3" s="1"/>
  <c r="BM1468" i="3"/>
  <c r="BM1467" i="3"/>
  <c r="BL735" i="3" s="1"/>
  <c r="T1470" i="3"/>
  <c r="AJ1470" i="3"/>
  <c r="AX1470" i="3" s="1"/>
  <c r="AK1470" i="3"/>
  <c r="V1472" i="3"/>
  <c r="AY1472" i="3" s="1"/>
  <c r="V1471" i="3"/>
  <c r="AY1471" i="3" s="1"/>
  <c r="T1469" i="3"/>
  <c r="AJ1469" i="3"/>
  <c r="AX1469" i="3" s="1"/>
  <c r="AK1469" i="3"/>
  <c r="BM1469" i="3" l="1"/>
  <c r="BM1470" i="3"/>
  <c r="T1471" i="3"/>
  <c r="AK1471" i="3"/>
  <c r="AJ1471" i="3"/>
  <c r="AX1471" i="3" s="1"/>
  <c r="T1472" i="3"/>
  <c r="AJ1472" i="3"/>
  <c r="AX1472" i="3" s="1"/>
  <c r="AK1472" i="3"/>
  <c r="V1474" i="3"/>
  <c r="AY1474" i="3" s="1"/>
  <c r="V1473" i="3"/>
  <c r="AY1473" i="3" s="1"/>
  <c r="BL736" i="3" l="1"/>
  <c r="BK369" i="3" s="1"/>
  <c r="BM1472" i="3"/>
  <c r="BM1471" i="3"/>
  <c r="T1473" i="3"/>
  <c r="AJ1473" i="3"/>
  <c r="AX1473" i="3" s="1"/>
  <c r="AK1473" i="3"/>
  <c r="T1474" i="3"/>
  <c r="AJ1474" i="3"/>
  <c r="AX1474" i="3" s="1"/>
  <c r="AK1474" i="3"/>
  <c r="V1475" i="3"/>
  <c r="AY1475" i="3" s="1"/>
  <c r="V1476" i="3"/>
  <c r="AY1476" i="3" s="1"/>
  <c r="BL737" i="3" l="1"/>
  <c r="BM1474" i="3"/>
  <c r="BM1473" i="3"/>
  <c r="T1476" i="3"/>
  <c r="AK1476" i="3"/>
  <c r="AJ1476" i="3"/>
  <c r="AX1476" i="3" s="1"/>
  <c r="V1478" i="3"/>
  <c r="AY1478" i="3" s="1"/>
  <c r="V1477" i="3"/>
  <c r="AY1477" i="3" s="1"/>
  <c r="T1475" i="3"/>
  <c r="AK1475" i="3"/>
  <c r="AJ1475" i="3"/>
  <c r="AX1475" i="3" s="1"/>
  <c r="BL738" i="3" l="1"/>
  <c r="BK370" i="3" s="1"/>
  <c r="BJ186" i="3" s="1"/>
  <c r="BI94" i="3" s="1"/>
  <c r="BH48" i="3" s="1"/>
  <c r="BG25" i="3" s="1"/>
  <c r="BM1475" i="3"/>
  <c r="BM1476" i="3"/>
  <c r="T1478" i="3"/>
  <c r="AJ1478" i="3"/>
  <c r="AX1478" i="3" s="1"/>
  <c r="AK1478" i="3"/>
  <c r="V1479" i="3"/>
  <c r="AY1479" i="3" s="1"/>
  <c r="V1480" i="3"/>
  <c r="AY1480" i="3" s="1"/>
  <c r="T1477" i="3"/>
  <c r="AJ1477" i="3"/>
  <c r="AX1477" i="3" s="1"/>
  <c r="AK1477" i="3"/>
  <c r="BL739" i="3" l="1"/>
  <c r="BM1477" i="3"/>
  <c r="BM1478" i="3"/>
  <c r="T1479" i="3"/>
  <c r="AJ1479" i="3"/>
  <c r="AX1479" i="3" s="1"/>
  <c r="AK1479" i="3"/>
  <c r="T1480" i="3"/>
  <c r="AJ1480" i="3"/>
  <c r="AX1480" i="3" s="1"/>
  <c r="AK1480" i="3"/>
  <c r="V1482" i="3"/>
  <c r="AY1482" i="3" s="1"/>
  <c r="V1481" i="3"/>
  <c r="AY1481" i="3" s="1"/>
  <c r="BL740" i="3" l="1"/>
  <c r="BK371" i="3" s="1"/>
  <c r="BM1479" i="3"/>
  <c r="BM1480" i="3"/>
  <c r="T1482" i="3"/>
  <c r="AK1482" i="3"/>
  <c r="AJ1482" i="3"/>
  <c r="AX1482" i="3" s="1"/>
  <c r="V1483" i="3"/>
  <c r="AY1483" i="3" s="1"/>
  <c r="V1484" i="3"/>
  <c r="AY1484" i="3" s="1"/>
  <c r="T1481" i="3"/>
  <c r="AJ1481" i="3"/>
  <c r="AX1481" i="3" s="1"/>
  <c r="AK1481" i="3"/>
  <c r="BL741" i="3" l="1"/>
  <c r="BM1481" i="3"/>
  <c r="BM1482" i="3"/>
  <c r="T1483" i="3"/>
  <c r="AJ1483" i="3"/>
  <c r="AX1483" i="3" s="1"/>
  <c r="AK1483" i="3"/>
  <c r="T1484" i="3"/>
  <c r="AK1484" i="3"/>
  <c r="AJ1484" i="3"/>
  <c r="AX1484" i="3" s="1"/>
  <c r="V1485" i="3"/>
  <c r="AY1485" i="3" s="1"/>
  <c r="V1486" i="3"/>
  <c r="AY1486" i="3" s="1"/>
  <c r="BL742" i="3" l="1"/>
  <c r="BK372" i="3" s="1"/>
  <c r="BJ187" i="3" s="1"/>
  <c r="BM1483" i="3"/>
  <c r="BM1484" i="3"/>
  <c r="T1485" i="3"/>
  <c r="AJ1485" i="3"/>
  <c r="AX1485" i="3" s="1"/>
  <c r="AK1485" i="3"/>
  <c r="T1486" i="3"/>
  <c r="AJ1486" i="3"/>
  <c r="AX1486" i="3" s="1"/>
  <c r="AK1486" i="3"/>
  <c r="V1487" i="3"/>
  <c r="AY1487" i="3" s="1"/>
  <c r="V1488" i="3"/>
  <c r="AY1488" i="3" s="1"/>
  <c r="BL743" i="3" l="1"/>
  <c r="BM1485" i="3"/>
  <c r="BM1486" i="3"/>
  <c r="T1488" i="3"/>
  <c r="AJ1488" i="3"/>
  <c r="AX1488" i="3" s="1"/>
  <c r="AK1488" i="3"/>
  <c r="V1490" i="3"/>
  <c r="AY1490" i="3" s="1"/>
  <c r="V1489" i="3"/>
  <c r="AY1489" i="3" s="1"/>
  <c r="T1487" i="3"/>
  <c r="AK1487" i="3"/>
  <c r="AJ1487" i="3"/>
  <c r="AX1487" i="3" s="1"/>
  <c r="BL744" i="3" l="1"/>
  <c r="BK373" i="3" s="1"/>
  <c r="BM1488" i="3"/>
  <c r="BM1487" i="3"/>
  <c r="T1490" i="3"/>
  <c r="AJ1490" i="3"/>
  <c r="AX1490" i="3" s="1"/>
  <c r="AK1490" i="3"/>
  <c r="V1492" i="3"/>
  <c r="AY1492" i="3" s="1"/>
  <c r="V1491" i="3"/>
  <c r="AY1491" i="3" s="1"/>
  <c r="T1489" i="3"/>
  <c r="AK1489" i="3"/>
  <c r="AJ1489" i="3"/>
  <c r="AX1489" i="3" s="1"/>
  <c r="BL745" i="3" l="1"/>
  <c r="BM1489" i="3"/>
  <c r="BM1490" i="3"/>
  <c r="T1492" i="3"/>
  <c r="AJ1492" i="3"/>
  <c r="AX1492" i="3" s="1"/>
  <c r="AK1492" i="3"/>
  <c r="V1494" i="3"/>
  <c r="AY1494" i="3" s="1"/>
  <c r="V1493" i="3"/>
  <c r="AY1493" i="3" s="1"/>
  <c r="T1491" i="3"/>
  <c r="AK1491" i="3"/>
  <c r="AJ1491" i="3"/>
  <c r="AX1491" i="3" s="1"/>
  <c r="BL746" i="3" l="1"/>
  <c r="BK374" i="3" s="1"/>
  <c r="BJ188" i="3" s="1"/>
  <c r="BI95" i="3" s="1"/>
  <c r="BM1491" i="3"/>
  <c r="BM1492" i="3"/>
  <c r="T1493" i="3"/>
  <c r="AJ1493" i="3"/>
  <c r="AX1493" i="3" s="1"/>
  <c r="AK1493" i="3"/>
  <c r="T1494" i="3"/>
  <c r="AJ1494" i="3"/>
  <c r="AX1494" i="3" s="1"/>
  <c r="AK1494" i="3"/>
  <c r="V1495" i="3"/>
  <c r="AY1495" i="3" s="1"/>
  <c r="V1496" i="3"/>
  <c r="AY1496" i="3" s="1"/>
  <c r="BL747" i="3" l="1"/>
  <c r="BM1493" i="3"/>
  <c r="BM1494" i="3"/>
  <c r="T1495" i="3"/>
  <c r="AJ1495" i="3"/>
  <c r="AX1495" i="3" s="1"/>
  <c r="AK1495" i="3"/>
  <c r="T1496" i="3"/>
  <c r="AK1496" i="3"/>
  <c r="AJ1496" i="3"/>
  <c r="AX1496" i="3" s="1"/>
  <c r="V1498" i="3"/>
  <c r="AY1498" i="3" s="1"/>
  <c r="V1497" i="3"/>
  <c r="AY1497" i="3" s="1"/>
  <c r="BL748" i="3" l="1"/>
  <c r="BK375" i="3" s="1"/>
  <c r="BM1495" i="3"/>
  <c r="BM1496" i="3"/>
  <c r="T1498" i="3"/>
  <c r="AK1498" i="3"/>
  <c r="AJ1498" i="3"/>
  <c r="AX1498" i="3" s="1"/>
  <c r="V1499" i="3"/>
  <c r="AY1499" i="3" s="1"/>
  <c r="V1500" i="3"/>
  <c r="AY1500" i="3" s="1"/>
  <c r="T1497" i="3"/>
  <c r="AK1497" i="3"/>
  <c r="AJ1497" i="3"/>
  <c r="AX1497" i="3" s="1"/>
  <c r="BL749" i="3" l="1"/>
  <c r="BM1497" i="3"/>
  <c r="BM1498" i="3"/>
  <c r="T1499" i="3"/>
  <c r="AK1499" i="3"/>
  <c r="AJ1499" i="3"/>
  <c r="AX1499" i="3" s="1"/>
  <c r="T1500" i="3"/>
  <c r="AJ1500" i="3"/>
  <c r="AX1500" i="3" s="1"/>
  <c r="AK1500" i="3"/>
  <c r="V1502" i="3"/>
  <c r="AY1502" i="3" s="1"/>
  <c r="V1501" i="3"/>
  <c r="AY1501" i="3" s="1"/>
  <c r="BL750" i="3" l="1"/>
  <c r="BK376" i="3" s="1"/>
  <c r="BJ189" i="3" s="1"/>
  <c r="BM1500" i="3"/>
  <c r="BM1499" i="3"/>
  <c r="BL751" i="3" s="1"/>
  <c r="T1501" i="3"/>
  <c r="AK1501" i="3"/>
  <c r="AJ1501" i="3"/>
  <c r="AX1501" i="3" s="1"/>
  <c r="T1502" i="3"/>
  <c r="AJ1502" i="3"/>
  <c r="AX1502" i="3" s="1"/>
  <c r="AK1502" i="3"/>
  <c r="V1503" i="3"/>
  <c r="AY1503" i="3" s="1"/>
  <c r="V1504" i="3"/>
  <c r="AY1504" i="3" s="1"/>
  <c r="BM1502" i="3" l="1"/>
  <c r="BM1501" i="3"/>
  <c r="BL752" i="3" s="1"/>
  <c r="BK377" i="3" s="1"/>
  <c r="T1504" i="3"/>
  <c r="AJ1504" i="3"/>
  <c r="AX1504" i="3" s="1"/>
  <c r="AK1504" i="3"/>
  <c r="V1506" i="3"/>
  <c r="AY1506" i="3" s="1"/>
  <c r="V1505" i="3"/>
  <c r="AY1505" i="3" s="1"/>
  <c r="T1503" i="3"/>
  <c r="AK1503" i="3"/>
  <c r="AJ1503" i="3"/>
  <c r="AX1503" i="3" s="1"/>
  <c r="BM1504" i="3" l="1"/>
  <c r="BM1503" i="3"/>
  <c r="BL753" i="3" s="1"/>
  <c r="T1506" i="3"/>
  <c r="AJ1506" i="3"/>
  <c r="AX1506" i="3" s="1"/>
  <c r="AK1506" i="3"/>
  <c r="V1507" i="3"/>
  <c r="AY1507" i="3" s="1"/>
  <c r="V1508" i="3"/>
  <c r="AY1508" i="3" s="1"/>
  <c r="T1505" i="3"/>
  <c r="AJ1505" i="3"/>
  <c r="AX1505" i="3" s="1"/>
  <c r="AK1505" i="3"/>
  <c r="BM1505" i="3" l="1"/>
  <c r="BM1506" i="3"/>
  <c r="T1507" i="3"/>
  <c r="AK1507" i="3"/>
  <c r="AJ1507" i="3"/>
  <c r="AX1507" i="3" s="1"/>
  <c r="T1508" i="3"/>
  <c r="AJ1508" i="3"/>
  <c r="AX1508" i="3" s="1"/>
  <c r="AK1508" i="3"/>
  <c r="V1510" i="3"/>
  <c r="AY1510" i="3" s="1"/>
  <c r="V1509" i="3"/>
  <c r="AY1509" i="3" s="1"/>
  <c r="BL754" i="3" l="1"/>
  <c r="BK378" i="3" s="1"/>
  <c r="BJ190" i="3" s="1"/>
  <c r="BI96" i="3" s="1"/>
  <c r="BH49" i="3" s="1"/>
  <c r="BM1508" i="3"/>
  <c r="BM1507" i="3"/>
  <c r="T1510" i="3"/>
  <c r="AJ1510" i="3"/>
  <c r="AX1510" i="3" s="1"/>
  <c r="AK1510" i="3"/>
  <c r="V1512" i="3"/>
  <c r="AY1512" i="3" s="1"/>
  <c r="V1511" i="3"/>
  <c r="AY1511" i="3" s="1"/>
  <c r="T1509" i="3"/>
  <c r="AJ1509" i="3"/>
  <c r="AX1509" i="3" s="1"/>
  <c r="AK1509" i="3"/>
  <c r="BL755" i="3" l="1"/>
  <c r="BM1510" i="3"/>
  <c r="BM1509" i="3"/>
  <c r="T1512" i="3"/>
  <c r="AJ1512" i="3"/>
  <c r="AX1512" i="3" s="1"/>
  <c r="AK1512" i="3"/>
  <c r="V1514" i="3"/>
  <c r="AY1514" i="3" s="1"/>
  <c r="V1513" i="3"/>
  <c r="AY1513" i="3" s="1"/>
  <c r="T1511" i="3"/>
  <c r="AK1511" i="3"/>
  <c r="AJ1511" i="3"/>
  <c r="AX1511" i="3" s="1"/>
  <c r="BL756" i="3" l="1"/>
  <c r="BK379" i="3" s="1"/>
  <c r="BM1511" i="3"/>
  <c r="BM1512" i="3"/>
  <c r="T1514" i="3"/>
  <c r="AJ1514" i="3"/>
  <c r="AX1514" i="3" s="1"/>
  <c r="AK1514" i="3"/>
  <c r="V1515" i="3"/>
  <c r="AY1515" i="3" s="1"/>
  <c r="V1516" i="3"/>
  <c r="AY1516" i="3" s="1"/>
  <c r="T1513" i="3"/>
  <c r="AK1513" i="3"/>
  <c r="AJ1513" i="3"/>
  <c r="AX1513" i="3" s="1"/>
  <c r="BL757" i="3" l="1"/>
  <c r="BM1514" i="3"/>
  <c r="BM1513" i="3"/>
  <c r="BL758" i="3" s="1"/>
  <c r="T1516" i="3"/>
  <c r="AJ1516" i="3"/>
  <c r="AX1516" i="3" s="1"/>
  <c r="AK1516" i="3"/>
  <c r="V1518" i="3"/>
  <c r="AY1518" i="3" s="1"/>
  <c r="V1517" i="3"/>
  <c r="AY1517" i="3" s="1"/>
  <c r="T1515" i="3"/>
  <c r="AJ1515" i="3"/>
  <c r="AX1515" i="3" s="1"/>
  <c r="AK1515" i="3"/>
  <c r="BK380" i="3" l="1"/>
  <c r="BJ191" i="3" s="1"/>
  <c r="BM1515" i="3"/>
  <c r="BM1516" i="3"/>
  <c r="T1518" i="3"/>
  <c r="AJ1518" i="3"/>
  <c r="AX1518" i="3" s="1"/>
  <c r="AK1518" i="3"/>
  <c r="V1519" i="3"/>
  <c r="AY1519" i="3" s="1"/>
  <c r="V1520" i="3"/>
  <c r="AY1520" i="3" s="1"/>
  <c r="T1517" i="3"/>
  <c r="AJ1517" i="3"/>
  <c r="AX1517" i="3" s="1"/>
  <c r="AK1517" i="3"/>
  <c r="BL759" i="3" l="1"/>
  <c r="BM1517" i="3"/>
  <c r="BM1518" i="3"/>
  <c r="T1519" i="3"/>
  <c r="AK1519" i="3"/>
  <c r="AJ1519" i="3"/>
  <c r="AX1519" i="3" s="1"/>
  <c r="T1520" i="3"/>
  <c r="AK1520" i="3"/>
  <c r="AJ1520" i="3"/>
  <c r="AX1520" i="3" s="1"/>
  <c r="V1522" i="3"/>
  <c r="AY1522" i="3" s="1"/>
  <c r="V1521" i="3"/>
  <c r="AY1521" i="3" s="1"/>
  <c r="BL760" i="3" l="1"/>
  <c r="BK381" i="3" s="1"/>
  <c r="BM1519" i="3"/>
  <c r="BM1520" i="3"/>
  <c r="T1521" i="3"/>
  <c r="AJ1521" i="3"/>
  <c r="AX1521" i="3" s="1"/>
  <c r="AK1521" i="3"/>
  <c r="T1522" i="3"/>
  <c r="AK1522" i="3"/>
  <c r="AJ1522" i="3"/>
  <c r="AX1522" i="3" s="1"/>
  <c r="V1523" i="3"/>
  <c r="AY1523" i="3" s="1"/>
  <c r="V1524" i="3"/>
  <c r="AY1524" i="3" s="1"/>
  <c r="BL761" i="3" l="1"/>
  <c r="BM1521" i="3"/>
  <c r="BM1522" i="3"/>
  <c r="T1524" i="3"/>
  <c r="AJ1524" i="3"/>
  <c r="AX1524" i="3" s="1"/>
  <c r="AK1524" i="3"/>
  <c r="V1526" i="3"/>
  <c r="AY1526" i="3" s="1"/>
  <c r="V1525" i="3"/>
  <c r="AY1525" i="3" s="1"/>
  <c r="T1523" i="3"/>
  <c r="AK1523" i="3"/>
  <c r="AJ1523" i="3"/>
  <c r="AX1523" i="3" s="1"/>
  <c r="BL762" i="3" l="1"/>
  <c r="BK382" i="3" s="1"/>
  <c r="BJ192" i="3" s="1"/>
  <c r="BI97" i="3" s="1"/>
  <c r="BM1523" i="3"/>
  <c r="BM1524" i="3"/>
  <c r="T1526" i="3"/>
  <c r="AJ1526" i="3"/>
  <c r="AX1526" i="3" s="1"/>
  <c r="AK1526" i="3"/>
  <c r="V1527" i="3"/>
  <c r="AY1527" i="3" s="1"/>
  <c r="V1528" i="3"/>
  <c r="AY1528" i="3" s="1"/>
  <c r="T1525" i="3"/>
  <c r="AJ1525" i="3"/>
  <c r="AX1525" i="3" s="1"/>
  <c r="AK1525" i="3"/>
  <c r="BL763" i="3" l="1"/>
  <c r="BM1526" i="3"/>
  <c r="BM1525" i="3"/>
  <c r="BL764" i="3" s="1"/>
  <c r="T1527" i="3"/>
  <c r="AJ1527" i="3"/>
  <c r="AX1527" i="3" s="1"/>
  <c r="AK1527" i="3"/>
  <c r="T1528" i="3"/>
  <c r="AJ1528" i="3"/>
  <c r="AX1528" i="3" s="1"/>
  <c r="AK1528" i="3"/>
  <c r="V1530" i="3"/>
  <c r="AY1530" i="3" s="1"/>
  <c r="V1529" i="3"/>
  <c r="AY1529" i="3" s="1"/>
  <c r="BK383" i="3" l="1"/>
  <c r="BM1527" i="3"/>
  <c r="BM1528" i="3"/>
  <c r="T1530" i="3"/>
  <c r="AK1530" i="3"/>
  <c r="AJ1530" i="3"/>
  <c r="AX1530" i="3" s="1"/>
  <c r="V1531" i="3"/>
  <c r="AY1531" i="3" s="1"/>
  <c r="V1532" i="3"/>
  <c r="AY1532" i="3" s="1"/>
  <c r="T1529" i="3"/>
  <c r="AK1529" i="3"/>
  <c r="AJ1529" i="3"/>
  <c r="AX1529" i="3" s="1"/>
  <c r="BL765" i="3" l="1"/>
  <c r="BM1529" i="3"/>
  <c r="BM1530" i="3"/>
  <c r="T1531" i="3"/>
  <c r="AK1531" i="3"/>
  <c r="AJ1531" i="3"/>
  <c r="AX1531" i="3" s="1"/>
  <c r="T1532" i="3"/>
  <c r="AJ1532" i="3"/>
  <c r="AX1532" i="3" s="1"/>
  <c r="AK1532" i="3"/>
  <c r="V1534" i="3"/>
  <c r="AY1534" i="3" s="1"/>
  <c r="V1533" i="3"/>
  <c r="AY1533" i="3" s="1"/>
  <c r="BL766" i="3" l="1"/>
  <c r="BK384" i="3" s="1"/>
  <c r="BJ193" i="3" s="1"/>
  <c r="BM1532" i="3"/>
  <c r="BM1531" i="3"/>
  <c r="BL767" i="3" s="1"/>
  <c r="T1533" i="3"/>
  <c r="AK1533" i="3"/>
  <c r="AJ1533" i="3"/>
  <c r="AX1533" i="3" s="1"/>
  <c r="T1534" i="3"/>
  <c r="AJ1534" i="3"/>
  <c r="AX1534" i="3" s="1"/>
  <c r="AK1534" i="3"/>
  <c r="V1535" i="3"/>
  <c r="AY1535" i="3" s="1"/>
  <c r="V1536" i="3"/>
  <c r="AY1536" i="3" s="1"/>
  <c r="BM1534" i="3" l="1"/>
  <c r="BM1533" i="3"/>
  <c r="BL768" i="3" s="1"/>
  <c r="BK385" i="3" s="1"/>
  <c r="T1536" i="3"/>
  <c r="AJ1536" i="3"/>
  <c r="AX1536" i="3" s="1"/>
  <c r="AK1536" i="3"/>
  <c r="V1538" i="3"/>
  <c r="AY1538" i="3" s="1"/>
  <c r="V1537" i="3"/>
  <c r="AY1537" i="3" s="1"/>
  <c r="T1535" i="3"/>
  <c r="AK1535" i="3"/>
  <c r="AJ1535" i="3"/>
  <c r="AX1535" i="3" s="1"/>
  <c r="BM1536" i="3" l="1"/>
  <c r="BM1535" i="3"/>
  <c r="BL769" i="3" s="1"/>
  <c r="T1538" i="3"/>
  <c r="AJ1538" i="3"/>
  <c r="AX1538" i="3" s="1"/>
  <c r="AK1538" i="3"/>
  <c r="V1539" i="3"/>
  <c r="AY1539" i="3" s="1"/>
  <c r="V1540" i="3"/>
  <c r="AY1540" i="3" s="1"/>
  <c r="T1537" i="3"/>
  <c r="AJ1537" i="3"/>
  <c r="AX1537" i="3" s="1"/>
  <c r="AK1537" i="3"/>
  <c r="BM1537" i="3" l="1"/>
  <c r="BM1538" i="3"/>
  <c r="T1539" i="3"/>
  <c r="AK1539" i="3"/>
  <c r="AJ1539" i="3"/>
  <c r="AX1539" i="3" s="1"/>
  <c r="T1540" i="3"/>
  <c r="AK1540" i="3"/>
  <c r="AJ1540" i="3"/>
  <c r="AX1540" i="3" s="1"/>
  <c r="V1541" i="3"/>
  <c r="AY1541" i="3" s="1"/>
  <c r="V1542" i="3"/>
  <c r="AY1542" i="3" s="1"/>
  <c r="BL770" i="3" l="1"/>
  <c r="BK386" i="3" s="1"/>
  <c r="BJ194" i="3" s="1"/>
  <c r="BI98" i="3" s="1"/>
  <c r="BH50" i="3" s="1"/>
  <c r="BG26" i="3" s="1"/>
  <c r="BF14" i="3" s="1"/>
  <c r="BE8" i="3" s="1"/>
  <c r="BD5" i="3" s="1"/>
  <c r="BM1539" i="3"/>
  <c r="BM1540" i="3"/>
  <c r="T1541" i="3"/>
  <c r="AJ1541" i="3"/>
  <c r="AX1541" i="3" s="1"/>
  <c r="AK1541" i="3"/>
  <c r="T1542" i="3"/>
  <c r="AJ1542" i="3"/>
  <c r="AX1542" i="3" s="1"/>
  <c r="AK1542" i="3"/>
  <c r="V1543" i="3"/>
  <c r="AY1543" i="3" s="1"/>
  <c r="V1544" i="3"/>
  <c r="AY1544" i="3" s="1"/>
  <c r="BL771" i="3" l="1"/>
  <c r="BM1541" i="3"/>
  <c r="BM1542" i="3"/>
  <c r="T1544" i="3"/>
  <c r="AJ1544" i="3"/>
  <c r="AX1544" i="3" s="1"/>
  <c r="AK1544" i="3"/>
  <c r="V1546" i="3"/>
  <c r="AY1546" i="3" s="1"/>
  <c r="V1545" i="3"/>
  <c r="AY1545" i="3" s="1"/>
  <c r="T1543" i="3"/>
  <c r="AJ1543" i="3"/>
  <c r="AX1543" i="3" s="1"/>
  <c r="AK1543" i="3"/>
  <c r="BL772" i="3" l="1"/>
  <c r="BK387" i="3" s="1"/>
  <c r="BM1543" i="3"/>
  <c r="BM1544" i="3"/>
  <c r="T1546" i="3"/>
  <c r="AK1546" i="3"/>
  <c r="AJ1546" i="3"/>
  <c r="AX1546" i="3" s="1"/>
  <c r="V1547" i="3"/>
  <c r="AY1547" i="3" s="1"/>
  <c r="V1548" i="3"/>
  <c r="AY1548" i="3" s="1"/>
  <c r="T1545" i="3"/>
  <c r="AK1545" i="3"/>
  <c r="AJ1545" i="3"/>
  <c r="AX1545" i="3" s="1"/>
  <c r="BL773" i="3" l="1"/>
  <c r="BM1545" i="3"/>
  <c r="BM1546" i="3"/>
  <c r="T1547" i="3"/>
  <c r="AJ1547" i="3"/>
  <c r="AX1547" i="3" s="1"/>
  <c r="AK1547" i="3"/>
  <c r="T1548" i="3"/>
  <c r="AK1548" i="3"/>
  <c r="AJ1548" i="3"/>
  <c r="AX1548" i="3" s="1"/>
  <c r="V1550" i="3"/>
  <c r="AY1550" i="3" s="1"/>
  <c r="V1549" i="3"/>
  <c r="AY1549" i="3" s="1"/>
  <c r="BL774" i="3" l="1"/>
  <c r="BK388" i="3" s="1"/>
  <c r="BJ195" i="3" s="1"/>
  <c r="BM1547" i="3"/>
  <c r="BM1548" i="3"/>
  <c r="T1550" i="3"/>
  <c r="AJ1550" i="3"/>
  <c r="AX1550" i="3" s="1"/>
  <c r="AK1550" i="3"/>
  <c r="V1551" i="3"/>
  <c r="AY1551" i="3" s="1"/>
  <c r="V1552" i="3"/>
  <c r="AY1552" i="3" s="1"/>
  <c r="T1549" i="3"/>
  <c r="AJ1549" i="3"/>
  <c r="AX1549" i="3" s="1"/>
  <c r="AK1549" i="3"/>
  <c r="BL775" i="3" l="1"/>
  <c r="BM1549" i="3"/>
  <c r="BM1550" i="3"/>
  <c r="T1551" i="3"/>
  <c r="AK1551" i="3"/>
  <c r="AJ1551" i="3"/>
  <c r="AX1551" i="3" s="1"/>
  <c r="T1552" i="3"/>
  <c r="AJ1552" i="3"/>
  <c r="AX1552" i="3" s="1"/>
  <c r="AK1552" i="3"/>
  <c r="V1554" i="3"/>
  <c r="AY1554" i="3" s="1"/>
  <c r="V1553" i="3"/>
  <c r="AY1553" i="3" s="1"/>
  <c r="BL776" i="3" l="1"/>
  <c r="BK389" i="3" s="1"/>
  <c r="BM1552" i="3"/>
  <c r="BM1551" i="3"/>
  <c r="T1553" i="3"/>
  <c r="AK1553" i="3"/>
  <c r="AJ1553" i="3"/>
  <c r="AX1553" i="3" s="1"/>
  <c r="T1554" i="3"/>
  <c r="AJ1554" i="3"/>
  <c r="AX1554" i="3" s="1"/>
  <c r="AK1554" i="3"/>
  <c r="V1555" i="3"/>
  <c r="AY1555" i="3" s="1"/>
  <c r="V1556" i="3"/>
  <c r="AY1556" i="3" s="1"/>
  <c r="BL777" i="3" l="1"/>
  <c r="BM1554" i="3"/>
  <c r="BM1553" i="3"/>
  <c r="BL778" i="3" s="1"/>
  <c r="BK390" i="3" s="1"/>
  <c r="BJ196" i="3" s="1"/>
  <c r="BI99" i="3" s="1"/>
  <c r="T1556" i="3"/>
  <c r="AJ1556" i="3"/>
  <c r="AX1556" i="3" s="1"/>
  <c r="AK1556" i="3"/>
  <c r="V1558" i="3"/>
  <c r="AY1558" i="3" s="1"/>
  <c r="V1557" i="3"/>
  <c r="AY1557" i="3" s="1"/>
  <c r="T1555" i="3"/>
  <c r="AK1555" i="3"/>
  <c r="AJ1555" i="3"/>
  <c r="AX1555" i="3" s="1"/>
  <c r="BM1556" i="3" l="1"/>
  <c r="BM1555" i="3"/>
  <c r="BL779" i="3" s="1"/>
  <c r="T1558" i="3"/>
  <c r="AJ1558" i="3"/>
  <c r="AX1558" i="3" s="1"/>
  <c r="AK1558" i="3"/>
  <c r="V1559" i="3"/>
  <c r="AY1559" i="3" s="1"/>
  <c r="V1560" i="3"/>
  <c r="AY1560" i="3" s="1"/>
  <c r="T1557" i="3"/>
  <c r="AJ1557" i="3"/>
  <c r="AX1557" i="3" s="1"/>
  <c r="AK1557" i="3"/>
  <c r="BM1557" i="3" l="1"/>
  <c r="BM1558" i="3"/>
  <c r="T1559" i="3"/>
  <c r="AJ1559" i="3"/>
  <c r="AX1559" i="3" s="1"/>
  <c r="AK1559" i="3"/>
  <c r="T1560" i="3"/>
  <c r="AJ1560" i="3"/>
  <c r="AX1560" i="3" s="1"/>
  <c r="AK1560" i="3"/>
  <c r="V1562" i="3"/>
  <c r="AY1562" i="3" s="1"/>
  <c r="V1561" i="3"/>
  <c r="AY1561" i="3" s="1"/>
  <c r="BL780" i="3" l="1"/>
  <c r="BK391" i="3" s="1"/>
  <c r="BM1559" i="3"/>
  <c r="BM1560" i="3"/>
  <c r="T1562" i="3"/>
  <c r="AK1562" i="3"/>
  <c r="AJ1562" i="3"/>
  <c r="AX1562" i="3" s="1"/>
  <c r="V1563" i="3"/>
  <c r="AY1563" i="3" s="1"/>
  <c r="V1564" i="3"/>
  <c r="AY1564" i="3" s="1"/>
  <c r="T1561" i="3"/>
  <c r="AK1561" i="3"/>
  <c r="AJ1561" i="3"/>
  <c r="AX1561" i="3" s="1"/>
  <c r="BL781" i="3" l="1"/>
  <c r="BM1561" i="3"/>
  <c r="BM1562" i="3"/>
  <c r="T1563" i="3"/>
  <c r="AJ1563" i="3"/>
  <c r="AX1563" i="3" s="1"/>
  <c r="AK1563" i="3"/>
  <c r="T1564" i="3"/>
  <c r="AJ1564" i="3"/>
  <c r="AX1564" i="3" s="1"/>
  <c r="AK1564" i="3"/>
  <c r="V1566" i="3"/>
  <c r="AY1566" i="3" s="1"/>
  <c r="V1565" i="3"/>
  <c r="AY1565" i="3" s="1"/>
  <c r="BL782" i="3" l="1"/>
  <c r="BK392" i="3" s="1"/>
  <c r="BJ197" i="3" s="1"/>
  <c r="BM1563" i="3"/>
  <c r="BM1564" i="3"/>
  <c r="T1565" i="3"/>
  <c r="AJ1565" i="3"/>
  <c r="AX1565" i="3" s="1"/>
  <c r="AK1565" i="3"/>
  <c r="T1566" i="3"/>
  <c r="AJ1566" i="3"/>
  <c r="AX1566" i="3" s="1"/>
  <c r="AK1566" i="3"/>
  <c r="V1567" i="3"/>
  <c r="AY1567" i="3" s="1"/>
  <c r="V1568" i="3"/>
  <c r="AY1568" i="3" s="1"/>
  <c r="BL783" i="3" l="1"/>
  <c r="BM1565" i="3"/>
  <c r="BM1566" i="3"/>
  <c r="T1568" i="3"/>
  <c r="AJ1568" i="3"/>
  <c r="AX1568" i="3" s="1"/>
  <c r="AK1568" i="3"/>
  <c r="V1570" i="3"/>
  <c r="AY1570" i="3" s="1"/>
  <c r="V1569" i="3"/>
  <c r="AY1569" i="3" s="1"/>
  <c r="T1567" i="3"/>
  <c r="AK1567" i="3"/>
  <c r="AJ1567" i="3"/>
  <c r="AX1567" i="3" s="1"/>
  <c r="BL784" i="3" l="1"/>
  <c r="BK393" i="3" s="1"/>
  <c r="BM1568" i="3"/>
  <c r="BM1567" i="3"/>
  <c r="BL785" i="3" s="1"/>
  <c r="T1570" i="3"/>
  <c r="AJ1570" i="3"/>
  <c r="AX1570" i="3" s="1"/>
  <c r="AK1570" i="3"/>
  <c r="V1571" i="3"/>
  <c r="AY1571" i="3" s="1"/>
  <c r="V1572" i="3"/>
  <c r="AY1572" i="3" s="1"/>
  <c r="T1569" i="3"/>
  <c r="AJ1569" i="3"/>
  <c r="AX1569" i="3" s="1"/>
  <c r="AK1569" i="3"/>
  <c r="BM1569" i="3" l="1"/>
  <c r="BM1570" i="3"/>
  <c r="T1571" i="3"/>
  <c r="AK1571" i="3"/>
  <c r="AJ1571" i="3"/>
  <c r="AX1571" i="3" s="1"/>
  <c r="T1572" i="3"/>
  <c r="AK1572" i="3"/>
  <c r="AJ1572" i="3"/>
  <c r="AX1572" i="3" s="1"/>
  <c r="V1574" i="3"/>
  <c r="AY1574" i="3" s="1"/>
  <c r="V1573" i="3"/>
  <c r="AY1573" i="3" s="1"/>
  <c r="BL786" i="3" l="1"/>
  <c r="BK394" i="3" s="1"/>
  <c r="BJ198" i="3" s="1"/>
  <c r="BI100" i="3" s="1"/>
  <c r="BH51" i="3" s="1"/>
  <c r="BM1571" i="3"/>
  <c r="BM1572" i="3"/>
  <c r="T1573" i="3"/>
  <c r="AJ1573" i="3"/>
  <c r="AX1573" i="3" s="1"/>
  <c r="AK1573" i="3"/>
  <c r="T1574" i="3"/>
  <c r="AJ1574" i="3"/>
  <c r="AX1574" i="3" s="1"/>
  <c r="AK1574" i="3"/>
  <c r="V1576" i="3"/>
  <c r="AY1576" i="3" s="1"/>
  <c r="V1575" i="3"/>
  <c r="AY1575" i="3" s="1"/>
  <c r="BL787" i="3" l="1"/>
  <c r="BM1573" i="3"/>
  <c r="BM1574" i="3"/>
  <c r="T1575" i="3"/>
  <c r="AJ1575" i="3"/>
  <c r="AX1575" i="3" s="1"/>
  <c r="AK1575" i="3"/>
  <c r="T1576" i="3"/>
  <c r="AJ1576" i="3"/>
  <c r="AX1576" i="3" s="1"/>
  <c r="AK1576" i="3"/>
  <c r="V1578" i="3"/>
  <c r="AY1578" i="3" s="1"/>
  <c r="V1577" i="3"/>
  <c r="AY1577" i="3" s="1"/>
  <c r="BL788" i="3" l="1"/>
  <c r="BK395" i="3" s="1"/>
  <c r="BM1575" i="3"/>
  <c r="BM1576" i="3"/>
  <c r="T1578" i="3"/>
  <c r="AK1578" i="3"/>
  <c r="AJ1578" i="3"/>
  <c r="AX1578" i="3" s="1"/>
  <c r="V1579" i="3"/>
  <c r="AY1579" i="3" s="1"/>
  <c r="V1580" i="3"/>
  <c r="AY1580" i="3" s="1"/>
  <c r="T1577" i="3"/>
  <c r="AK1577" i="3"/>
  <c r="AJ1577" i="3"/>
  <c r="AX1577" i="3" s="1"/>
  <c r="BL789" i="3" l="1"/>
  <c r="BM1577" i="3"/>
  <c r="BM1578" i="3"/>
  <c r="T1579" i="3"/>
  <c r="AJ1579" i="3"/>
  <c r="AX1579" i="3" s="1"/>
  <c r="AK1579" i="3"/>
  <c r="T1580" i="3"/>
  <c r="AK1580" i="3"/>
  <c r="AJ1580" i="3"/>
  <c r="AX1580" i="3" s="1"/>
  <c r="V1581" i="3"/>
  <c r="AY1581" i="3" s="1"/>
  <c r="V1582" i="3"/>
  <c r="AY1582" i="3" s="1"/>
  <c r="BL790" i="3" l="1"/>
  <c r="BK396" i="3" s="1"/>
  <c r="BJ199" i="3" s="1"/>
  <c r="BM1579" i="3"/>
  <c r="BM1580" i="3"/>
  <c r="T1581" i="3"/>
  <c r="AJ1581" i="3"/>
  <c r="AX1581" i="3" s="1"/>
  <c r="AK1581" i="3"/>
  <c r="T1582" i="3"/>
  <c r="AK1582" i="3"/>
  <c r="AJ1582" i="3"/>
  <c r="AX1582" i="3" s="1"/>
  <c r="V1583" i="3"/>
  <c r="AY1583" i="3" s="1"/>
  <c r="V1584" i="3"/>
  <c r="AY1584" i="3" s="1"/>
  <c r="BL791" i="3" l="1"/>
  <c r="BM1581" i="3"/>
  <c r="BM1582" i="3"/>
  <c r="T1584" i="3"/>
  <c r="AJ1584" i="3"/>
  <c r="AX1584" i="3" s="1"/>
  <c r="AK1584" i="3"/>
  <c r="V1586" i="3"/>
  <c r="AY1586" i="3" s="1"/>
  <c r="V1585" i="3"/>
  <c r="AY1585" i="3" s="1"/>
  <c r="T1583" i="3"/>
  <c r="AK1583" i="3"/>
  <c r="AJ1583" i="3"/>
  <c r="AX1583" i="3" s="1"/>
  <c r="BL792" i="3" l="1"/>
  <c r="BK397" i="3" s="1"/>
  <c r="BM1584" i="3"/>
  <c r="BM1583" i="3"/>
  <c r="T1586" i="3"/>
  <c r="AJ1586" i="3"/>
  <c r="AX1586" i="3" s="1"/>
  <c r="AK1586" i="3"/>
  <c r="V1588" i="3"/>
  <c r="AY1588" i="3" s="1"/>
  <c r="V1587" i="3"/>
  <c r="AY1587" i="3" s="1"/>
  <c r="T1585" i="3"/>
  <c r="AJ1585" i="3"/>
  <c r="AX1585" i="3" s="1"/>
  <c r="AK1585" i="3"/>
  <c r="BL793" i="3" l="1"/>
  <c r="BM1585" i="3"/>
  <c r="BM1586" i="3"/>
  <c r="T1587" i="3"/>
  <c r="AK1587" i="3"/>
  <c r="AJ1587" i="3"/>
  <c r="AX1587" i="3" s="1"/>
  <c r="T1588" i="3"/>
  <c r="AJ1588" i="3"/>
  <c r="AX1588" i="3" s="1"/>
  <c r="AK1588" i="3"/>
  <c r="V1589" i="3"/>
  <c r="AY1589" i="3" s="1"/>
  <c r="V1590" i="3"/>
  <c r="AY1590" i="3" s="1"/>
  <c r="BL794" i="3" l="1"/>
  <c r="BK398" i="3" s="1"/>
  <c r="BJ200" i="3" s="1"/>
  <c r="BI101" i="3" s="1"/>
  <c r="BM1588" i="3"/>
  <c r="BM1587" i="3"/>
  <c r="BL795" i="3" s="1"/>
  <c r="T1590" i="3"/>
  <c r="AJ1590" i="3"/>
  <c r="AX1590" i="3" s="1"/>
  <c r="AK1590" i="3"/>
  <c r="V1591" i="3"/>
  <c r="AY1591" i="3" s="1"/>
  <c r="V1592" i="3"/>
  <c r="AY1592" i="3" s="1"/>
  <c r="T1589" i="3"/>
  <c r="AK1589" i="3"/>
  <c r="AJ1589" i="3"/>
  <c r="AX1589" i="3" s="1"/>
  <c r="BM1590" i="3" l="1"/>
  <c r="BM1589" i="3"/>
  <c r="T1591" i="3"/>
  <c r="AJ1591" i="3"/>
  <c r="AX1591" i="3" s="1"/>
  <c r="AK1591" i="3"/>
  <c r="T1592" i="3"/>
  <c r="AJ1592" i="3"/>
  <c r="AX1592" i="3" s="1"/>
  <c r="AK1592" i="3"/>
  <c r="V1594" i="3"/>
  <c r="AY1594" i="3" s="1"/>
  <c r="V1593" i="3"/>
  <c r="AY1593" i="3" s="1"/>
  <c r="BL796" i="3" l="1"/>
  <c r="BK399" i="3" s="1"/>
  <c r="BM1591" i="3"/>
  <c r="BM1592" i="3"/>
  <c r="T1593" i="3"/>
  <c r="AK1593" i="3"/>
  <c r="AJ1593" i="3"/>
  <c r="AX1593" i="3" s="1"/>
  <c r="T1594" i="3"/>
  <c r="AK1594" i="3"/>
  <c r="AJ1594" i="3"/>
  <c r="AX1594" i="3" s="1"/>
  <c r="V1595" i="3"/>
  <c r="AY1595" i="3" s="1"/>
  <c r="V1596" i="3"/>
  <c r="AY1596" i="3" s="1"/>
  <c r="BL797" i="3" l="1"/>
  <c r="BM1593" i="3"/>
  <c r="BM1594" i="3"/>
  <c r="T1596" i="3"/>
  <c r="AJ1596" i="3"/>
  <c r="AX1596" i="3" s="1"/>
  <c r="AK1596" i="3"/>
  <c r="V1597" i="3"/>
  <c r="AY1597" i="3" s="1"/>
  <c r="V1598" i="3"/>
  <c r="AY1598" i="3" s="1"/>
  <c r="T1595" i="3"/>
  <c r="AJ1595" i="3"/>
  <c r="AX1595" i="3" s="1"/>
  <c r="AK1595" i="3"/>
  <c r="BL798" i="3" l="1"/>
  <c r="BK400" i="3" s="1"/>
  <c r="BJ201" i="3" s="1"/>
  <c r="BM1596" i="3"/>
  <c r="BM1595" i="3"/>
  <c r="T1597" i="3"/>
  <c r="AJ1597" i="3"/>
  <c r="AX1597" i="3" s="1"/>
  <c r="AK1597" i="3"/>
  <c r="T1598" i="3"/>
  <c r="AJ1598" i="3"/>
  <c r="AX1598" i="3" s="1"/>
  <c r="AK1598" i="3"/>
  <c r="V1599" i="3"/>
  <c r="AY1599" i="3" s="1"/>
  <c r="V1600" i="3"/>
  <c r="AY1600" i="3" s="1"/>
  <c r="BL799" i="3" l="1"/>
  <c r="BM1597" i="3"/>
  <c r="BM1598" i="3"/>
  <c r="T1600" i="3"/>
  <c r="AJ1600" i="3"/>
  <c r="AX1600" i="3" s="1"/>
  <c r="AK1600" i="3"/>
  <c r="V1601" i="3"/>
  <c r="AY1601" i="3" s="1"/>
  <c r="V1602" i="3"/>
  <c r="AY1602" i="3" s="1"/>
  <c r="T1599" i="3"/>
  <c r="AK1599" i="3"/>
  <c r="AJ1599" i="3"/>
  <c r="AX1599" i="3" s="1"/>
  <c r="BL800" i="3" l="1"/>
  <c r="BK401" i="3" s="1"/>
  <c r="BM1599" i="3"/>
  <c r="BM1600" i="3"/>
  <c r="T1601" i="3"/>
  <c r="AJ1601" i="3"/>
  <c r="AX1601" i="3" s="1"/>
  <c r="AK1601" i="3"/>
  <c r="T1602" i="3"/>
  <c r="AJ1602" i="3"/>
  <c r="AX1602" i="3" s="1"/>
  <c r="AK1602" i="3"/>
  <c r="V1603" i="3"/>
  <c r="AY1603" i="3" s="1"/>
  <c r="V1604" i="3"/>
  <c r="AY1604" i="3" s="1"/>
  <c r="BL801" i="3" l="1"/>
  <c r="BM1601" i="3"/>
  <c r="BM1602" i="3"/>
  <c r="T1604" i="3"/>
  <c r="AJ1604" i="3"/>
  <c r="AX1604" i="3" s="1"/>
  <c r="AK1604" i="3"/>
  <c r="V1606" i="3"/>
  <c r="AY1606" i="3" s="1"/>
  <c r="V1605" i="3"/>
  <c r="AY1605" i="3" s="1"/>
  <c r="T1603" i="3"/>
  <c r="AK1603" i="3"/>
  <c r="AJ1603" i="3"/>
  <c r="AX1603" i="3" s="1"/>
  <c r="BL802" i="3" l="1"/>
  <c r="BK402" i="3" s="1"/>
  <c r="BJ202" i="3" s="1"/>
  <c r="BI102" i="3" s="1"/>
  <c r="BH52" i="3" s="1"/>
  <c r="BG27" i="3" s="1"/>
  <c r="BM1603" i="3"/>
  <c r="BM1604" i="3"/>
  <c r="T1606" i="3"/>
  <c r="AJ1606" i="3"/>
  <c r="AX1606" i="3" s="1"/>
  <c r="AK1606" i="3"/>
  <c r="V1607" i="3"/>
  <c r="AY1607" i="3" s="1"/>
  <c r="V1608" i="3"/>
  <c r="AY1608" i="3" s="1"/>
  <c r="T1605" i="3"/>
  <c r="AJ1605" i="3"/>
  <c r="AX1605" i="3" s="1"/>
  <c r="AK1605" i="3"/>
  <c r="BL803" i="3" l="1"/>
  <c r="BM1605" i="3"/>
  <c r="BM1606" i="3"/>
  <c r="T1607" i="3"/>
  <c r="AK1607" i="3"/>
  <c r="AJ1607" i="3"/>
  <c r="AX1607" i="3" s="1"/>
  <c r="T1608" i="3"/>
  <c r="AJ1608" i="3"/>
  <c r="AX1608" i="3" s="1"/>
  <c r="AK1608" i="3"/>
  <c r="V1610" i="3"/>
  <c r="AY1610" i="3" s="1"/>
  <c r="V1609" i="3"/>
  <c r="AY1609" i="3" s="1"/>
  <c r="BL804" i="3" l="1"/>
  <c r="BK403" i="3" s="1"/>
  <c r="BM1607" i="3"/>
  <c r="BM1608" i="3"/>
  <c r="T1609" i="3"/>
  <c r="AK1609" i="3"/>
  <c r="AJ1609" i="3"/>
  <c r="AX1609" i="3" s="1"/>
  <c r="T1610" i="3"/>
  <c r="AK1610" i="3"/>
  <c r="AJ1610" i="3"/>
  <c r="AX1610" i="3" s="1"/>
  <c r="V1611" i="3"/>
  <c r="AY1611" i="3" s="1"/>
  <c r="V1612" i="3"/>
  <c r="AY1612" i="3" s="1"/>
  <c r="BL805" i="3" l="1"/>
  <c r="BM1609" i="3"/>
  <c r="BM1610" i="3"/>
  <c r="T1612" i="3"/>
  <c r="AJ1612" i="3"/>
  <c r="AX1612" i="3" s="1"/>
  <c r="AK1612" i="3"/>
  <c r="V1614" i="3"/>
  <c r="AY1614" i="3" s="1"/>
  <c r="V1613" i="3"/>
  <c r="AY1613" i="3" s="1"/>
  <c r="T1611" i="3"/>
  <c r="AJ1611" i="3"/>
  <c r="AX1611" i="3" s="1"/>
  <c r="AK1611" i="3"/>
  <c r="BL806" i="3" l="1"/>
  <c r="BK404" i="3" s="1"/>
  <c r="BJ203" i="3" s="1"/>
  <c r="BM1612" i="3"/>
  <c r="BM1611" i="3"/>
  <c r="BL807" i="3" s="1"/>
  <c r="T1614" i="3"/>
  <c r="AJ1614" i="3"/>
  <c r="AX1614" i="3" s="1"/>
  <c r="AK1614" i="3"/>
  <c r="V1615" i="3"/>
  <c r="AY1615" i="3" s="1"/>
  <c r="V1616" i="3"/>
  <c r="AY1616" i="3" s="1"/>
  <c r="T1613" i="3"/>
  <c r="AJ1613" i="3"/>
  <c r="AX1613" i="3" s="1"/>
  <c r="AK1613" i="3"/>
  <c r="BM1614" i="3" l="1"/>
  <c r="BM1613" i="3"/>
  <c r="T1615" i="3"/>
  <c r="AK1615" i="3"/>
  <c r="AJ1615" i="3"/>
  <c r="AX1615" i="3" s="1"/>
  <c r="T1616" i="3"/>
  <c r="AJ1616" i="3"/>
  <c r="AX1616" i="3" s="1"/>
  <c r="AK1616" i="3"/>
  <c r="V1618" i="3"/>
  <c r="AY1618" i="3" s="1"/>
  <c r="V1617" i="3"/>
  <c r="AY1617" i="3" s="1"/>
  <c r="BL808" i="3" l="1"/>
  <c r="BK405" i="3" s="1"/>
  <c r="BM1616" i="3"/>
  <c r="BM1615" i="3"/>
  <c r="BL809" i="3" s="1"/>
  <c r="T1618" i="3"/>
  <c r="AJ1618" i="3"/>
  <c r="AX1618" i="3" s="1"/>
  <c r="AK1618" i="3"/>
  <c r="V1619" i="3"/>
  <c r="AY1619" i="3" s="1"/>
  <c r="V1620" i="3"/>
  <c r="AY1620" i="3" s="1"/>
  <c r="T1617" i="3"/>
  <c r="AK1617" i="3"/>
  <c r="AJ1617" i="3"/>
  <c r="AX1617" i="3" s="1"/>
  <c r="BM1618" i="3" l="1"/>
  <c r="BM1617" i="3"/>
  <c r="BL810" i="3" s="1"/>
  <c r="BK406" i="3" s="1"/>
  <c r="BJ204" i="3" s="1"/>
  <c r="BI103" i="3" s="1"/>
  <c r="T1619" i="3"/>
  <c r="AK1619" i="3"/>
  <c r="AJ1619" i="3"/>
  <c r="AX1619" i="3" s="1"/>
  <c r="T1620" i="3"/>
  <c r="AJ1620" i="3"/>
  <c r="AX1620" i="3" s="1"/>
  <c r="AK1620" i="3"/>
  <c r="V1622" i="3"/>
  <c r="AY1622" i="3" s="1"/>
  <c r="V1621" i="3"/>
  <c r="AY1621" i="3" s="1"/>
  <c r="BM1620" i="3" l="1"/>
  <c r="BM1619" i="3"/>
  <c r="T1622" i="3"/>
  <c r="AJ1622" i="3"/>
  <c r="AX1622" i="3" s="1"/>
  <c r="AK1622" i="3"/>
  <c r="V1623" i="3"/>
  <c r="AY1623" i="3" s="1"/>
  <c r="V1624" i="3"/>
  <c r="AY1624" i="3" s="1"/>
  <c r="T1621" i="3"/>
  <c r="AJ1621" i="3"/>
  <c r="AX1621" i="3" s="1"/>
  <c r="AK1621" i="3"/>
  <c r="BL811" i="3" l="1"/>
  <c r="BM1621" i="3"/>
  <c r="BM1622" i="3"/>
  <c r="T1623" i="3"/>
  <c r="AJ1623" i="3"/>
  <c r="AX1623" i="3" s="1"/>
  <c r="AK1623" i="3"/>
  <c r="T1624" i="3"/>
  <c r="AJ1624" i="3"/>
  <c r="AX1624" i="3" s="1"/>
  <c r="AK1624" i="3"/>
  <c r="V1626" i="3"/>
  <c r="AY1626" i="3" s="1"/>
  <c r="V1625" i="3"/>
  <c r="AY1625" i="3" s="1"/>
  <c r="BL812" i="3" l="1"/>
  <c r="BK407" i="3" s="1"/>
  <c r="BM1623" i="3"/>
  <c r="BM1624" i="3"/>
  <c r="T1625" i="3"/>
  <c r="AK1625" i="3"/>
  <c r="AJ1625" i="3"/>
  <c r="AX1625" i="3" s="1"/>
  <c r="T1626" i="3"/>
  <c r="AK1626" i="3"/>
  <c r="AJ1626" i="3"/>
  <c r="AX1626" i="3" s="1"/>
  <c r="V1627" i="3"/>
  <c r="AY1627" i="3" s="1"/>
  <c r="V1628" i="3"/>
  <c r="AY1628" i="3" s="1"/>
  <c r="BL813" i="3" l="1"/>
  <c r="BM1625" i="3"/>
  <c r="BM1626" i="3"/>
  <c r="T1628" i="3"/>
  <c r="AJ1628" i="3"/>
  <c r="AX1628" i="3" s="1"/>
  <c r="AK1628" i="3"/>
  <c r="V1630" i="3"/>
  <c r="AY1630" i="3" s="1"/>
  <c r="V1629" i="3"/>
  <c r="AY1629" i="3" s="1"/>
  <c r="T1627" i="3"/>
  <c r="AJ1627" i="3"/>
  <c r="AX1627" i="3" s="1"/>
  <c r="AK1627" i="3"/>
  <c r="BL814" i="3" l="1"/>
  <c r="BK408" i="3" s="1"/>
  <c r="BJ205" i="3" s="1"/>
  <c r="BM1627" i="3"/>
  <c r="BM1628" i="3"/>
  <c r="T1630" i="3"/>
  <c r="AJ1630" i="3"/>
  <c r="AX1630" i="3" s="1"/>
  <c r="AK1630" i="3"/>
  <c r="V1631" i="3"/>
  <c r="AY1631" i="3" s="1"/>
  <c r="V1632" i="3"/>
  <c r="AY1632" i="3" s="1"/>
  <c r="T1629" i="3"/>
  <c r="AJ1629" i="3"/>
  <c r="AX1629" i="3" s="1"/>
  <c r="AK1629" i="3"/>
  <c r="BL815" i="3" l="1"/>
  <c r="BM1629" i="3"/>
  <c r="BM1630" i="3"/>
  <c r="T1631" i="3"/>
  <c r="AK1631" i="3"/>
  <c r="AJ1631" i="3"/>
  <c r="AX1631" i="3" s="1"/>
  <c r="T1632" i="3"/>
  <c r="AJ1632" i="3"/>
  <c r="AX1632" i="3" s="1"/>
  <c r="AK1632" i="3"/>
  <c r="V1634" i="3"/>
  <c r="AY1634" i="3" s="1"/>
  <c r="V1633" i="3"/>
  <c r="AY1633" i="3" s="1"/>
  <c r="BL816" i="3" l="1"/>
  <c r="BK409" i="3" s="1"/>
  <c r="BM1631" i="3"/>
  <c r="BM1632" i="3"/>
  <c r="T1634" i="3"/>
  <c r="AJ1634" i="3"/>
  <c r="AX1634" i="3" s="1"/>
  <c r="AK1634" i="3"/>
  <c r="V1635" i="3"/>
  <c r="AY1635" i="3" s="1"/>
  <c r="V1636" i="3"/>
  <c r="AY1636" i="3" s="1"/>
  <c r="T1633" i="3"/>
  <c r="AJ1633" i="3"/>
  <c r="AX1633" i="3" s="1"/>
  <c r="AK1633" i="3"/>
  <c r="BL817" i="3" l="1"/>
  <c r="BM1633" i="3"/>
  <c r="BM1634" i="3"/>
  <c r="T1635" i="3"/>
  <c r="AK1635" i="3"/>
  <c r="AJ1635" i="3"/>
  <c r="AX1635" i="3" s="1"/>
  <c r="T1636" i="3"/>
  <c r="AJ1636" i="3"/>
  <c r="AX1636" i="3" s="1"/>
  <c r="AK1636" i="3"/>
  <c r="V1638" i="3"/>
  <c r="AY1638" i="3" s="1"/>
  <c r="V1637" i="3"/>
  <c r="AY1637" i="3" s="1"/>
  <c r="BL818" i="3" l="1"/>
  <c r="BK410" i="3" s="1"/>
  <c r="BJ206" i="3" s="1"/>
  <c r="BI104" i="3" s="1"/>
  <c r="BH53" i="3" s="1"/>
  <c r="BM1635" i="3"/>
  <c r="BM1636" i="3"/>
  <c r="T1638" i="3"/>
  <c r="AJ1638" i="3"/>
  <c r="AX1638" i="3" s="1"/>
  <c r="AK1638" i="3"/>
  <c r="V1639" i="3"/>
  <c r="AY1639" i="3" s="1"/>
  <c r="V1640" i="3"/>
  <c r="AY1640" i="3" s="1"/>
  <c r="T1637" i="3"/>
  <c r="AJ1637" i="3"/>
  <c r="AX1637" i="3" s="1"/>
  <c r="AK1637" i="3"/>
  <c r="BL819" i="3" l="1"/>
  <c r="BM1638" i="3"/>
  <c r="BM1637" i="3"/>
  <c r="T1639" i="3"/>
  <c r="AK1639" i="3"/>
  <c r="AJ1639" i="3"/>
  <c r="AX1639" i="3" s="1"/>
  <c r="T1640" i="3"/>
  <c r="AJ1640" i="3"/>
  <c r="AX1640" i="3" s="1"/>
  <c r="AK1640" i="3"/>
  <c r="V1642" i="3"/>
  <c r="AY1642" i="3" s="1"/>
  <c r="V1641" i="3"/>
  <c r="AY1641" i="3" s="1"/>
  <c r="BL820" i="3" l="1"/>
  <c r="BK411" i="3" s="1"/>
  <c r="BM1640" i="3"/>
  <c r="BM1639" i="3"/>
  <c r="BL821" i="3" s="1"/>
  <c r="T1642" i="3"/>
  <c r="AK1642" i="3"/>
  <c r="AJ1642" i="3"/>
  <c r="AX1642" i="3" s="1"/>
  <c r="V1644" i="3"/>
  <c r="AY1644" i="3" s="1"/>
  <c r="V1643" i="3"/>
  <c r="AY1643" i="3" s="1"/>
  <c r="T1641" i="3"/>
  <c r="AK1641" i="3"/>
  <c r="AJ1641" i="3"/>
  <c r="AX1641" i="3" s="1"/>
  <c r="BM1642" i="3" l="1"/>
  <c r="BM1641" i="3"/>
  <c r="BL822" i="3" s="1"/>
  <c r="BK412" i="3" s="1"/>
  <c r="BJ207" i="3" s="1"/>
  <c r="T1644" i="3"/>
  <c r="AJ1644" i="3"/>
  <c r="AX1644" i="3" s="1"/>
  <c r="AK1644" i="3"/>
  <c r="V1646" i="3"/>
  <c r="AY1646" i="3" s="1"/>
  <c r="V1645" i="3"/>
  <c r="AY1645" i="3" s="1"/>
  <c r="T1643" i="3"/>
  <c r="AJ1643" i="3"/>
  <c r="AX1643" i="3" s="1"/>
  <c r="AK1643" i="3"/>
  <c r="BM1643" i="3" l="1"/>
  <c r="BM1644" i="3"/>
  <c r="T1646" i="3"/>
  <c r="AJ1646" i="3"/>
  <c r="AX1646" i="3" s="1"/>
  <c r="AK1646" i="3"/>
  <c r="V1647" i="3"/>
  <c r="AY1647" i="3" s="1"/>
  <c r="V1648" i="3"/>
  <c r="AY1648" i="3" s="1"/>
  <c r="T1645" i="3"/>
  <c r="AJ1645" i="3"/>
  <c r="AX1645" i="3" s="1"/>
  <c r="AK1645" i="3"/>
  <c r="BL823" i="3" l="1"/>
  <c r="BM1646" i="3"/>
  <c r="BM1645" i="3"/>
  <c r="BL824" i="3" s="1"/>
  <c r="BK413" i="3" s="1"/>
  <c r="T1647" i="3"/>
  <c r="AK1647" i="3"/>
  <c r="AJ1647" i="3"/>
  <c r="AX1647" i="3" s="1"/>
  <c r="T1648" i="3"/>
  <c r="AJ1648" i="3"/>
  <c r="AX1648" i="3" s="1"/>
  <c r="AK1648" i="3"/>
  <c r="V1650" i="3"/>
  <c r="AY1650" i="3" s="1"/>
  <c r="V1649" i="3"/>
  <c r="AY1649" i="3" s="1"/>
  <c r="BM1647" i="3" l="1"/>
  <c r="BM1648" i="3"/>
  <c r="T1649" i="3"/>
  <c r="AJ1649" i="3"/>
  <c r="AX1649" i="3" s="1"/>
  <c r="AK1649" i="3"/>
  <c r="T1650" i="3"/>
  <c r="AJ1650" i="3"/>
  <c r="AX1650" i="3" s="1"/>
  <c r="AK1650" i="3"/>
  <c r="V1651" i="3"/>
  <c r="AY1651" i="3" s="1"/>
  <c r="V1652" i="3"/>
  <c r="AY1652" i="3" s="1"/>
  <c r="BL825" i="3" l="1"/>
  <c r="BM1649" i="3"/>
  <c r="BM1650" i="3"/>
  <c r="T1652" i="3"/>
  <c r="AJ1652" i="3"/>
  <c r="AX1652" i="3" s="1"/>
  <c r="AK1652" i="3"/>
  <c r="V1654" i="3"/>
  <c r="AY1654" i="3" s="1"/>
  <c r="V1653" i="3"/>
  <c r="AY1653" i="3" s="1"/>
  <c r="T1651" i="3"/>
  <c r="AK1651" i="3"/>
  <c r="AJ1651" i="3"/>
  <c r="AX1651" i="3" s="1"/>
  <c r="BL826" i="3" l="1"/>
  <c r="BK414" i="3" s="1"/>
  <c r="BJ208" i="3" s="1"/>
  <c r="BI105" i="3" s="1"/>
  <c r="BM1652" i="3"/>
  <c r="BM1651" i="3"/>
  <c r="BL827" i="3" s="1"/>
  <c r="T1654" i="3"/>
  <c r="AJ1654" i="3"/>
  <c r="AX1654" i="3" s="1"/>
  <c r="AK1654" i="3"/>
  <c r="V1655" i="3"/>
  <c r="AY1655" i="3" s="1"/>
  <c r="V1656" i="3"/>
  <c r="AY1656" i="3" s="1"/>
  <c r="T1653" i="3"/>
  <c r="AJ1653" i="3"/>
  <c r="AX1653" i="3" s="1"/>
  <c r="AK1653" i="3"/>
  <c r="BM1653" i="3" l="1"/>
  <c r="BM1654" i="3"/>
  <c r="T1655" i="3"/>
  <c r="AJ1655" i="3"/>
  <c r="AX1655" i="3" s="1"/>
  <c r="AK1655" i="3"/>
  <c r="T1656" i="3"/>
  <c r="AJ1656" i="3"/>
  <c r="AX1656" i="3" s="1"/>
  <c r="AK1656" i="3"/>
  <c r="V1658" i="3"/>
  <c r="AY1658" i="3" s="1"/>
  <c r="V1657" i="3"/>
  <c r="AY1657" i="3" s="1"/>
  <c r="BL828" i="3" l="1"/>
  <c r="BK415" i="3" s="1"/>
  <c r="BM1655" i="3"/>
  <c r="BM1656" i="3"/>
  <c r="T1657" i="3"/>
  <c r="AJ1657" i="3"/>
  <c r="AX1657" i="3" s="1"/>
  <c r="AK1657" i="3"/>
  <c r="T1658" i="3"/>
  <c r="AJ1658" i="3"/>
  <c r="AX1658" i="3" s="1"/>
  <c r="AK1658" i="3"/>
  <c r="V1659" i="3"/>
  <c r="AY1659" i="3" s="1"/>
  <c r="V1660" i="3"/>
  <c r="AY1660" i="3" s="1"/>
  <c r="BL829" i="3" l="1"/>
  <c r="BM1657" i="3"/>
  <c r="BM1658" i="3"/>
  <c r="T1659" i="3"/>
  <c r="AJ1659" i="3"/>
  <c r="AX1659" i="3" s="1"/>
  <c r="AK1659" i="3"/>
  <c r="T1660" i="3"/>
  <c r="AJ1660" i="3"/>
  <c r="AX1660" i="3" s="1"/>
  <c r="AK1660" i="3"/>
  <c r="V1662" i="3"/>
  <c r="AY1662" i="3" s="1"/>
  <c r="V1661" i="3"/>
  <c r="AY1661" i="3" s="1"/>
  <c r="BL830" i="3" l="1"/>
  <c r="BK416" i="3" s="1"/>
  <c r="BJ209" i="3" s="1"/>
  <c r="BM1659" i="3"/>
  <c r="BM1660" i="3"/>
  <c r="T1662" i="3"/>
  <c r="AK1662" i="3"/>
  <c r="AJ1662" i="3"/>
  <c r="AX1662" i="3" s="1"/>
  <c r="V1663" i="3"/>
  <c r="AY1663" i="3" s="1"/>
  <c r="V1664" i="3"/>
  <c r="AY1664" i="3" s="1"/>
  <c r="T1661" i="3"/>
  <c r="AJ1661" i="3"/>
  <c r="AX1661" i="3" s="1"/>
  <c r="AK1661" i="3"/>
  <c r="BL831" i="3" l="1"/>
  <c r="BM1661" i="3"/>
  <c r="BM1662" i="3"/>
  <c r="T1663" i="3"/>
  <c r="AK1663" i="3"/>
  <c r="AJ1663" i="3"/>
  <c r="AX1663" i="3" s="1"/>
  <c r="T1664" i="3"/>
  <c r="AJ1664" i="3"/>
  <c r="AX1664" i="3" s="1"/>
  <c r="AK1664" i="3"/>
  <c r="V1665" i="3"/>
  <c r="AY1665" i="3" s="1"/>
  <c r="V1666" i="3"/>
  <c r="AY1666" i="3" s="1"/>
  <c r="BL832" i="3" l="1"/>
  <c r="BK417" i="3" s="1"/>
  <c r="BM1664" i="3"/>
  <c r="BM1663" i="3"/>
  <c r="BL833" i="3" s="1"/>
  <c r="T1666" i="3"/>
  <c r="AJ1666" i="3"/>
  <c r="AX1666" i="3" s="1"/>
  <c r="AK1666" i="3"/>
  <c r="V1667" i="3"/>
  <c r="AY1667" i="3" s="1"/>
  <c r="V1668" i="3"/>
  <c r="AY1668" i="3" s="1"/>
  <c r="T1665" i="3"/>
  <c r="AJ1665" i="3"/>
  <c r="AX1665" i="3" s="1"/>
  <c r="AK1665" i="3"/>
  <c r="BM1665" i="3" l="1"/>
  <c r="BM1666" i="3"/>
  <c r="T1667" i="3"/>
  <c r="AK1667" i="3"/>
  <c r="AJ1667" i="3"/>
  <c r="AX1667" i="3" s="1"/>
  <c r="T1668" i="3"/>
  <c r="AJ1668" i="3"/>
  <c r="AX1668" i="3" s="1"/>
  <c r="AK1668" i="3"/>
  <c r="V1669" i="3"/>
  <c r="AY1669" i="3" s="1"/>
  <c r="V1670" i="3"/>
  <c r="AY1670" i="3" s="1"/>
  <c r="BL834" i="3" l="1"/>
  <c r="BK418" i="3" s="1"/>
  <c r="BJ210" i="3" s="1"/>
  <c r="BI106" i="3" s="1"/>
  <c r="BH54" i="3" s="1"/>
  <c r="BG28" i="3" s="1"/>
  <c r="BF15" i="3" s="1"/>
  <c r="BM1668" i="3"/>
  <c r="BM1667" i="3"/>
  <c r="BL835" i="3" s="1"/>
  <c r="T1669" i="3"/>
  <c r="AJ1669" i="3"/>
  <c r="AX1669" i="3" s="1"/>
  <c r="AK1669" i="3"/>
  <c r="T1670" i="3"/>
  <c r="AJ1670" i="3"/>
  <c r="AX1670" i="3" s="1"/>
  <c r="AK1670" i="3"/>
  <c r="V1671" i="3"/>
  <c r="AY1671" i="3" s="1"/>
  <c r="V1672" i="3"/>
  <c r="AY1672" i="3" s="1"/>
  <c r="BM1670" i="3" l="1"/>
  <c r="BM1669" i="3"/>
  <c r="T1671" i="3"/>
  <c r="AJ1671" i="3"/>
  <c r="AX1671" i="3" s="1"/>
  <c r="AK1671" i="3"/>
  <c r="T1672" i="3"/>
  <c r="AK1672" i="3"/>
  <c r="AJ1672" i="3"/>
  <c r="AX1672" i="3" s="1"/>
  <c r="V1674" i="3"/>
  <c r="AY1674" i="3" s="1"/>
  <c r="V1673" i="3"/>
  <c r="AY1673" i="3" s="1"/>
  <c r="BL836" i="3" l="1"/>
  <c r="BK419" i="3" s="1"/>
  <c r="BM1671" i="3"/>
  <c r="BM1672" i="3"/>
  <c r="T1674" i="3"/>
  <c r="AK1674" i="3"/>
  <c r="AJ1674" i="3"/>
  <c r="AX1674" i="3" s="1"/>
  <c r="V1676" i="3"/>
  <c r="AY1676" i="3" s="1"/>
  <c r="V1675" i="3"/>
  <c r="AY1675" i="3" s="1"/>
  <c r="T1673" i="3"/>
  <c r="AK1673" i="3"/>
  <c r="AJ1673" i="3"/>
  <c r="AX1673" i="3" s="1"/>
  <c r="BL837" i="3" l="1"/>
  <c r="BM1673" i="3"/>
  <c r="BM1674" i="3"/>
  <c r="T1676" i="3"/>
  <c r="AJ1676" i="3"/>
  <c r="AX1676" i="3" s="1"/>
  <c r="AK1676" i="3"/>
  <c r="V1677" i="3"/>
  <c r="AY1677" i="3" s="1"/>
  <c r="V1678" i="3"/>
  <c r="AY1678" i="3" s="1"/>
  <c r="T1675" i="3"/>
  <c r="AK1675" i="3"/>
  <c r="AJ1675" i="3"/>
  <c r="AX1675" i="3" s="1"/>
  <c r="BL838" i="3" l="1"/>
  <c r="BK420" i="3" s="1"/>
  <c r="BJ211" i="3" s="1"/>
  <c r="BM1675" i="3"/>
  <c r="BM1676" i="3"/>
  <c r="T1677" i="3"/>
  <c r="AK1677" i="3"/>
  <c r="AJ1677" i="3"/>
  <c r="AX1677" i="3" s="1"/>
  <c r="T1678" i="3"/>
  <c r="AJ1678" i="3"/>
  <c r="AX1678" i="3" s="1"/>
  <c r="AK1678" i="3"/>
  <c r="V1680" i="3"/>
  <c r="AY1680" i="3" s="1"/>
  <c r="V1679" i="3"/>
  <c r="AY1679" i="3" s="1"/>
  <c r="BL839" i="3" l="1"/>
  <c r="BM1678" i="3"/>
  <c r="BM1677" i="3"/>
  <c r="T1680" i="3"/>
  <c r="AK1680" i="3"/>
  <c r="AJ1680" i="3"/>
  <c r="AX1680" i="3" s="1"/>
  <c r="V1681" i="3"/>
  <c r="AY1681" i="3" s="1"/>
  <c r="V1682" i="3"/>
  <c r="AY1682" i="3" s="1"/>
  <c r="T1679" i="3"/>
  <c r="AK1679" i="3"/>
  <c r="AJ1679" i="3"/>
  <c r="AX1679" i="3" s="1"/>
  <c r="BL840" i="3" l="1"/>
  <c r="BK421" i="3" s="1"/>
  <c r="BM1680" i="3"/>
  <c r="BM1679" i="3"/>
  <c r="BL841" i="3" s="1"/>
  <c r="T1681" i="3"/>
  <c r="AJ1681" i="3"/>
  <c r="AX1681" i="3" s="1"/>
  <c r="AK1681" i="3"/>
  <c r="T1682" i="3"/>
  <c r="AK1682" i="3"/>
  <c r="AJ1682" i="3"/>
  <c r="AX1682" i="3" s="1"/>
  <c r="V1683" i="3"/>
  <c r="AY1683" i="3" s="1"/>
  <c r="V1684" i="3"/>
  <c r="AY1684" i="3" s="1"/>
  <c r="BM1681" i="3" l="1"/>
  <c r="BM1682" i="3"/>
  <c r="T1683" i="3"/>
  <c r="AJ1683" i="3"/>
  <c r="AX1683" i="3" s="1"/>
  <c r="AK1683" i="3"/>
  <c r="T1684" i="3"/>
  <c r="AJ1684" i="3"/>
  <c r="AX1684" i="3" s="1"/>
  <c r="AK1684" i="3"/>
  <c r="V1685" i="3"/>
  <c r="AY1685" i="3" s="1"/>
  <c r="V1686" i="3"/>
  <c r="AY1686" i="3" s="1"/>
  <c r="BL842" i="3" l="1"/>
  <c r="BK422" i="3" s="1"/>
  <c r="BJ212" i="3" s="1"/>
  <c r="BI107" i="3" s="1"/>
  <c r="BM1684" i="3"/>
  <c r="BM1683" i="3"/>
  <c r="BL843" i="3" s="1"/>
  <c r="T1686" i="3"/>
  <c r="AJ1686" i="3"/>
  <c r="AX1686" i="3" s="1"/>
  <c r="AK1686" i="3"/>
  <c r="V1687" i="3"/>
  <c r="AY1687" i="3" s="1"/>
  <c r="V1688" i="3"/>
  <c r="AY1688" i="3" s="1"/>
  <c r="T1685" i="3"/>
  <c r="AK1685" i="3"/>
  <c r="AJ1685" i="3"/>
  <c r="AX1685" i="3" s="1"/>
  <c r="BM1686" i="3" l="1"/>
  <c r="BM1685" i="3"/>
  <c r="T1687" i="3"/>
  <c r="AJ1687" i="3"/>
  <c r="AX1687" i="3" s="1"/>
  <c r="AK1687" i="3"/>
  <c r="T1688" i="3"/>
  <c r="AJ1688" i="3"/>
  <c r="AX1688" i="3" s="1"/>
  <c r="AK1688" i="3"/>
  <c r="V1689" i="3"/>
  <c r="AY1689" i="3" s="1"/>
  <c r="V1690" i="3"/>
  <c r="AY1690" i="3" s="1"/>
  <c r="BL844" i="3" l="1"/>
  <c r="BK423" i="3" s="1"/>
  <c r="BM1687" i="3"/>
  <c r="BM1688" i="3"/>
  <c r="T1690" i="3"/>
  <c r="AK1690" i="3"/>
  <c r="AJ1690" i="3"/>
  <c r="AX1690" i="3" s="1"/>
  <c r="V1691" i="3"/>
  <c r="AY1691" i="3" s="1"/>
  <c r="V1692" i="3"/>
  <c r="AY1692" i="3" s="1"/>
  <c r="T1689" i="3"/>
  <c r="AK1689" i="3"/>
  <c r="AJ1689" i="3"/>
  <c r="AX1689" i="3" s="1"/>
  <c r="BL845" i="3" l="1"/>
  <c r="BM1689" i="3"/>
  <c r="BM1690" i="3"/>
  <c r="T1691" i="3"/>
  <c r="AJ1691" i="3"/>
  <c r="AX1691" i="3" s="1"/>
  <c r="AK1691" i="3"/>
  <c r="T1692" i="3"/>
  <c r="AJ1692" i="3"/>
  <c r="AX1692" i="3" s="1"/>
  <c r="AK1692" i="3"/>
  <c r="V1693" i="3"/>
  <c r="AY1693" i="3" s="1"/>
  <c r="V1694" i="3"/>
  <c r="AY1694" i="3" s="1"/>
  <c r="BL846" i="3" l="1"/>
  <c r="BK424" i="3" s="1"/>
  <c r="BJ213" i="3" s="1"/>
  <c r="BM1691" i="3"/>
  <c r="BM1692" i="3"/>
  <c r="T1694" i="3"/>
  <c r="AJ1694" i="3"/>
  <c r="AX1694" i="3" s="1"/>
  <c r="AK1694" i="3"/>
  <c r="V1695" i="3"/>
  <c r="AY1695" i="3" s="1"/>
  <c r="V1696" i="3"/>
  <c r="AY1696" i="3" s="1"/>
  <c r="T1693" i="3"/>
  <c r="AJ1693" i="3"/>
  <c r="AX1693" i="3" s="1"/>
  <c r="AK1693" i="3"/>
  <c r="BL847" i="3" l="1"/>
  <c r="BM1694" i="3"/>
  <c r="BM1693" i="3"/>
  <c r="BL848" i="3" s="1"/>
  <c r="BK425" i="3" s="1"/>
  <c r="T1695" i="3"/>
  <c r="AJ1695" i="3"/>
  <c r="AX1695" i="3" s="1"/>
  <c r="AK1695" i="3"/>
  <c r="T1696" i="3"/>
  <c r="AJ1696" i="3"/>
  <c r="AX1696" i="3" s="1"/>
  <c r="AK1696" i="3"/>
  <c r="V1697" i="3"/>
  <c r="AY1697" i="3" s="1"/>
  <c r="V1698" i="3"/>
  <c r="AY1698" i="3" s="1"/>
  <c r="BM1695" i="3" l="1"/>
  <c r="BM1696" i="3"/>
  <c r="T1698" i="3"/>
  <c r="AJ1698" i="3"/>
  <c r="AX1698" i="3" s="1"/>
  <c r="AK1698" i="3"/>
  <c r="V1699" i="3"/>
  <c r="AY1699" i="3" s="1"/>
  <c r="V1700" i="3"/>
  <c r="AY1700" i="3" s="1"/>
  <c r="T1697" i="3"/>
  <c r="AJ1697" i="3"/>
  <c r="AX1697" i="3" s="1"/>
  <c r="AK1697" i="3"/>
  <c r="BL849" i="3" l="1"/>
  <c r="BM1697" i="3"/>
  <c r="BM1698" i="3"/>
  <c r="T1699" i="3"/>
  <c r="AJ1699" i="3"/>
  <c r="AX1699" i="3" s="1"/>
  <c r="AK1699" i="3"/>
  <c r="T1700" i="3"/>
  <c r="AK1700" i="3"/>
  <c r="AJ1700" i="3"/>
  <c r="AX1700" i="3" s="1"/>
  <c r="V1701" i="3"/>
  <c r="AY1701" i="3" s="1"/>
  <c r="V1702" i="3"/>
  <c r="AY1702" i="3" s="1"/>
  <c r="BL850" i="3" l="1"/>
  <c r="BK426" i="3" s="1"/>
  <c r="BJ214" i="3" s="1"/>
  <c r="BI108" i="3" s="1"/>
  <c r="BH55" i="3" s="1"/>
  <c r="BM1699" i="3"/>
  <c r="BM1700" i="3"/>
  <c r="T1701" i="3"/>
  <c r="AJ1701" i="3"/>
  <c r="AX1701" i="3" s="1"/>
  <c r="AK1701" i="3"/>
  <c r="T1702" i="3"/>
  <c r="AK1702" i="3"/>
  <c r="AJ1702" i="3"/>
  <c r="AX1702" i="3" s="1"/>
  <c r="V1703" i="3"/>
  <c r="AY1703" i="3" s="1"/>
  <c r="V1704" i="3"/>
  <c r="AY1704" i="3" s="1"/>
  <c r="BL851" i="3" l="1"/>
  <c r="BM1701" i="3"/>
  <c r="BM1702" i="3"/>
  <c r="T1704" i="3"/>
  <c r="AJ1704" i="3"/>
  <c r="AX1704" i="3" s="1"/>
  <c r="AK1704" i="3"/>
  <c r="V1705" i="3"/>
  <c r="AY1705" i="3" s="1"/>
  <c r="V1706" i="3"/>
  <c r="AY1706" i="3" s="1"/>
  <c r="T1703" i="3"/>
  <c r="AK1703" i="3"/>
  <c r="AJ1703" i="3"/>
  <c r="AX1703" i="3" s="1"/>
  <c r="BL852" i="3" l="1"/>
  <c r="BK427" i="3" s="1"/>
  <c r="BM1703" i="3"/>
  <c r="BM1704" i="3"/>
  <c r="T1705" i="3"/>
  <c r="AK1705" i="3"/>
  <c r="AJ1705" i="3"/>
  <c r="AX1705" i="3" s="1"/>
  <c r="T1706" i="3"/>
  <c r="AJ1706" i="3"/>
  <c r="AX1706" i="3" s="1"/>
  <c r="AK1706" i="3"/>
  <c r="V1707" i="3"/>
  <c r="AY1707" i="3" s="1"/>
  <c r="V1708" i="3"/>
  <c r="AY1708" i="3" s="1"/>
  <c r="BL853" i="3" l="1"/>
  <c r="BM1706" i="3"/>
  <c r="BM1705" i="3"/>
  <c r="T1708" i="3"/>
  <c r="AJ1708" i="3"/>
  <c r="AX1708" i="3" s="1"/>
  <c r="AK1708" i="3"/>
  <c r="V1709" i="3"/>
  <c r="AY1709" i="3" s="1"/>
  <c r="V1710" i="3"/>
  <c r="AY1710" i="3" s="1"/>
  <c r="T1707" i="3"/>
  <c r="AJ1707" i="3"/>
  <c r="AX1707" i="3" s="1"/>
  <c r="AK1707" i="3"/>
  <c r="BL854" i="3" l="1"/>
  <c r="BK428" i="3" s="1"/>
  <c r="BJ215" i="3" s="1"/>
  <c r="BM1708" i="3"/>
  <c r="BM1707" i="3"/>
  <c r="T1709" i="3"/>
  <c r="AJ1709" i="3"/>
  <c r="AX1709" i="3" s="1"/>
  <c r="AK1709" i="3"/>
  <c r="T1710" i="3"/>
  <c r="AJ1710" i="3"/>
  <c r="AX1710" i="3" s="1"/>
  <c r="AK1710" i="3"/>
  <c r="V1711" i="3"/>
  <c r="AY1711" i="3" s="1"/>
  <c r="V1712" i="3"/>
  <c r="AY1712" i="3" s="1"/>
  <c r="BL855" i="3" l="1"/>
  <c r="BM1709" i="3"/>
  <c r="BM1710" i="3"/>
  <c r="T1711" i="3"/>
  <c r="AK1711" i="3"/>
  <c r="AJ1711" i="3"/>
  <c r="AX1711" i="3" s="1"/>
  <c r="T1712" i="3"/>
  <c r="AJ1712" i="3"/>
  <c r="AX1712" i="3" s="1"/>
  <c r="AK1712" i="3"/>
  <c r="V1713" i="3"/>
  <c r="AY1713" i="3" s="1"/>
  <c r="V1714" i="3"/>
  <c r="AY1714" i="3" s="1"/>
  <c r="BL856" i="3" l="1"/>
  <c r="BK429" i="3" s="1"/>
  <c r="BM1712" i="3"/>
  <c r="BM1711" i="3"/>
  <c r="T1713" i="3"/>
  <c r="AJ1713" i="3"/>
  <c r="AX1713" i="3" s="1"/>
  <c r="AK1713" i="3"/>
  <c r="T1714" i="3"/>
  <c r="AJ1714" i="3"/>
  <c r="AX1714" i="3" s="1"/>
  <c r="AK1714" i="3"/>
  <c r="V1716" i="3"/>
  <c r="AY1716" i="3" s="1"/>
  <c r="V1715" i="3"/>
  <c r="AY1715" i="3" s="1"/>
  <c r="BL857" i="3" l="1"/>
  <c r="BM1713" i="3"/>
  <c r="BM1714" i="3"/>
  <c r="T1716" i="3"/>
  <c r="AJ1716" i="3"/>
  <c r="AX1716" i="3" s="1"/>
  <c r="AK1716" i="3"/>
  <c r="V1717" i="3"/>
  <c r="AY1717" i="3" s="1"/>
  <c r="V1718" i="3"/>
  <c r="AY1718" i="3" s="1"/>
  <c r="T1715" i="3"/>
  <c r="AK1715" i="3"/>
  <c r="AJ1715" i="3"/>
  <c r="AX1715" i="3" s="1"/>
  <c r="BL858" i="3" l="1"/>
  <c r="BK430" i="3" s="1"/>
  <c r="BJ216" i="3" s="1"/>
  <c r="BI109" i="3" s="1"/>
  <c r="BM1716" i="3"/>
  <c r="BM1715" i="3"/>
  <c r="T1717" i="3"/>
  <c r="AK1717" i="3"/>
  <c r="AJ1717" i="3"/>
  <c r="AX1717" i="3" s="1"/>
  <c r="T1718" i="3"/>
  <c r="AJ1718" i="3"/>
  <c r="AX1718" i="3" s="1"/>
  <c r="AK1718" i="3"/>
  <c r="V1719" i="3"/>
  <c r="AY1719" i="3" s="1"/>
  <c r="V1720" i="3"/>
  <c r="AY1720" i="3" s="1"/>
  <c r="BL859" i="3" l="1"/>
  <c r="BM1717" i="3"/>
  <c r="BM1718" i="3"/>
  <c r="T1720" i="3"/>
  <c r="AJ1720" i="3"/>
  <c r="AX1720" i="3" s="1"/>
  <c r="AK1720" i="3"/>
  <c r="V1721" i="3"/>
  <c r="AY1721" i="3" s="1"/>
  <c r="V1722" i="3"/>
  <c r="AY1722" i="3" s="1"/>
  <c r="T1719" i="3"/>
  <c r="AK1719" i="3"/>
  <c r="AJ1719" i="3"/>
  <c r="AX1719" i="3" s="1"/>
  <c r="BL860" i="3" l="1"/>
  <c r="BK431" i="3" s="1"/>
  <c r="BM1720" i="3"/>
  <c r="BM1719" i="3"/>
  <c r="BL861" i="3" s="1"/>
  <c r="T1721" i="3"/>
  <c r="AJ1721" i="3"/>
  <c r="AX1721" i="3" s="1"/>
  <c r="AK1721" i="3"/>
  <c r="T1722" i="3"/>
  <c r="AJ1722" i="3"/>
  <c r="AX1722" i="3" s="1"/>
  <c r="AK1722" i="3"/>
  <c r="V1723" i="3"/>
  <c r="AY1723" i="3" s="1"/>
  <c r="V1724" i="3"/>
  <c r="AY1724" i="3" s="1"/>
  <c r="BM1721" i="3" l="1"/>
  <c r="BM1722" i="3"/>
  <c r="T1723" i="3"/>
  <c r="AJ1723" i="3"/>
  <c r="AX1723" i="3" s="1"/>
  <c r="AK1723" i="3"/>
  <c r="T1724" i="3"/>
  <c r="AJ1724" i="3"/>
  <c r="AX1724" i="3" s="1"/>
  <c r="AK1724" i="3"/>
  <c r="V1725" i="3"/>
  <c r="AY1725" i="3" s="1"/>
  <c r="V1726" i="3"/>
  <c r="AY1726" i="3" s="1"/>
  <c r="BL862" i="3" l="1"/>
  <c r="BK432" i="3" s="1"/>
  <c r="BJ217" i="3" s="1"/>
  <c r="BM1723" i="3"/>
  <c r="BM1724" i="3"/>
  <c r="T1725" i="3"/>
  <c r="AJ1725" i="3"/>
  <c r="AX1725" i="3" s="1"/>
  <c r="AK1725" i="3"/>
  <c r="T1726" i="3"/>
  <c r="AJ1726" i="3"/>
  <c r="AX1726" i="3" s="1"/>
  <c r="AK1726" i="3"/>
  <c r="V1727" i="3"/>
  <c r="AY1727" i="3" s="1"/>
  <c r="V1728" i="3"/>
  <c r="AY1728" i="3" s="1"/>
  <c r="BL863" i="3" l="1"/>
  <c r="BM1725" i="3"/>
  <c r="BM1726" i="3"/>
  <c r="T1728" i="3"/>
  <c r="AJ1728" i="3"/>
  <c r="AX1728" i="3" s="1"/>
  <c r="AK1728" i="3"/>
  <c r="V1729" i="3"/>
  <c r="AY1729" i="3" s="1"/>
  <c r="V1730" i="3"/>
  <c r="AY1730" i="3" s="1"/>
  <c r="T1727" i="3"/>
  <c r="AJ1727" i="3"/>
  <c r="AX1727" i="3" s="1"/>
  <c r="AK1727" i="3"/>
  <c r="BL864" i="3" l="1"/>
  <c r="BK433" i="3" s="1"/>
  <c r="BM1727" i="3"/>
  <c r="BM1728" i="3"/>
  <c r="T1729" i="3"/>
  <c r="AJ1729" i="3"/>
  <c r="AX1729" i="3" s="1"/>
  <c r="AK1729" i="3"/>
  <c r="T1730" i="3"/>
  <c r="AJ1730" i="3"/>
  <c r="AX1730" i="3" s="1"/>
  <c r="AK1730" i="3"/>
  <c r="V1731" i="3"/>
  <c r="AY1731" i="3" s="1"/>
  <c r="V1732" i="3"/>
  <c r="AY1732" i="3" s="1"/>
  <c r="BL865" i="3" l="1"/>
  <c r="BM1729" i="3"/>
  <c r="BM1730" i="3"/>
  <c r="T1731" i="3"/>
  <c r="AJ1731" i="3"/>
  <c r="AX1731" i="3" s="1"/>
  <c r="AK1731" i="3"/>
  <c r="T1732" i="3"/>
  <c r="AK1732" i="3"/>
  <c r="AJ1732" i="3"/>
  <c r="AX1732" i="3" s="1"/>
  <c r="V1733" i="3"/>
  <c r="AY1733" i="3" s="1"/>
  <c r="V1734" i="3"/>
  <c r="AY1734" i="3" s="1"/>
  <c r="BL866" i="3" l="1"/>
  <c r="BK434" i="3" s="1"/>
  <c r="BJ218" i="3" s="1"/>
  <c r="BI110" i="3" s="1"/>
  <c r="BH56" i="3" s="1"/>
  <c r="BG29" i="3" s="1"/>
  <c r="BM1731" i="3"/>
  <c r="BM1732" i="3"/>
  <c r="T1734" i="3"/>
  <c r="AK1734" i="3"/>
  <c r="AJ1734" i="3"/>
  <c r="AX1734" i="3" s="1"/>
  <c r="V1735" i="3"/>
  <c r="AY1735" i="3" s="1"/>
  <c r="V1736" i="3"/>
  <c r="AY1736" i="3" s="1"/>
  <c r="T1733" i="3"/>
  <c r="AJ1733" i="3"/>
  <c r="AX1733" i="3" s="1"/>
  <c r="AK1733" i="3"/>
  <c r="BL867" i="3" l="1"/>
  <c r="BM1733" i="3"/>
  <c r="BM1734" i="3"/>
  <c r="T1735" i="3"/>
  <c r="AK1735" i="3"/>
  <c r="AJ1735" i="3"/>
  <c r="AX1735" i="3" s="1"/>
  <c r="T1736" i="3"/>
  <c r="AJ1736" i="3"/>
  <c r="AX1736" i="3" s="1"/>
  <c r="AK1736" i="3"/>
  <c r="V1737" i="3"/>
  <c r="AY1737" i="3" s="1"/>
  <c r="V1738" i="3"/>
  <c r="AY1738" i="3" s="1"/>
  <c r="BL868" i="3" l="1"/>
  <c r="BK435" i="3" s="1"/>
  <c r="BM1735" i="3"/>
  <c r="BM1736" i="3"/>
  <c r="T1738" i="3"/>
  <c r="AJ1738" i="3"/>
  <c r="AX1738" i="3" s="1"/>
  <c r="AK1738" i="3"/>
  <c r="V1739" i="3"/>
  <c r="AY1739" i="3" s="1"/>
  <c r="V1740" i="3"/>
  <c r="AY1740" i="3" s="1"/>
  <c r="T1737" i="3"/>
  <c r="AK1737" i="3"/>
  <c r="AJ1737" i="3"/>
  <c r="AX1737" i="3" s="1"/>
  <c r="BL869" i="3" l="1"/>
  <c r="BM1737" i="3"/>
  <c r="BM1738" i="3"/>
  <c r="T1739" i="3"/>
  <c r="AJ1739" i="3"/>
  <c r="AX1739" i="3" s="1"/>
  <c r="AK1739" i="3"/>
  <c r="T1740" i="3"/>
  <c r="AJ1740" i="3"/>
  <c r="AX1740" i="3" s="1"/>
  <c r="AK1740" i="3"/>
  <c r="V1741" i="3"/>
  <c r="AY1741" i="3" s="1"/>
  <c r="V1742" i="3"/>
  <c r="AY1742" i="3" s="1"/>
  <c r="BL870" i="3" l="1"/>
  <c r="BK436" i="3" s="1"/>
  <c r="BJ219" i="3" s="1"/>
  <c r="BM1739" i="3"/>
  <c r="BM1740" i="3"/>
  <c r="T1742" i="3"/>
  <c r="AJ1742" i="3"/>
  <c r="AX1742" i="3" s="1"/>
  <c r="AK1742" i="3"/>
  <c r="V1743" i="3"/>
  <c r="AY1743" i="3" s="1"/>
  <c r="V1744" i="3"/>
  <c r="AY1744" i="3" s="1"/>
  <c r="T1741" i="3"/>
  <c r="AJ1741" i="3"/>
  <c r="AX1741" i="3" s="1"/>
  <c r="AK1741" i="3"/>
  <c r="BL871" i="3" l="1"/>
  <c r="BM1741" i="3"/>
  <c r="BM1742" i="3"/>
  <c r="T1743" i="3"/>
  <c r="AJ1743" i="3"/>
  <c r="AX1743" i="3" s="1"/>
  <c r="AK1743" i="3"/>
  <c r="T1744" i="3"/>
  <c r="AJ1744" i="3"/>
  <c r="AX1744" i="3" s="1"/>
  <c r="AK1744" i="3"/>
  <c r="V1745" i="3"/>
  <c r="AY1745" i="3" s="1"/>
  <c r="V1746" i="3"/>
  <c r="AY1746" i="3" s="1"/>
  <c r="BL872" i="3" l="1"/>
  <c r="BK437" i="3" s="1"/>
  <c r="BM1743" i="3"/>
  <c r="BM1744" i="3"/>
  <c r="T1745" i="3"/>
  <c r="AJ1745" i="3"/>
  <c r="AX1745" i="3" s="1"/>
  <c r="AK1745" i="3"/>
  <c r="T1746" i="3"/>
  <c r="AJ1746" i="3"/>
  <c r="AX1746" i="3" s="1"/>
  <c r="AK1746" i="3"/>
  <c r="V1747" i="3"/>
  <c r="AY1747" i="3" s="1"/>
  <c r="V1748" i="3"/>
  <c r="AY1748" i="3" s="1"/>
  <c r="BL873" i="3" l="1"/>
  <c r="BM1745" i="3"/>
  <c r="BM1746" i="3"/>
  <c r="T1747" i="3"/>
  <c r="AK1747" i="3"/>
  <c r="AJ1747" i="3"/>
  <c r="AX1747" i="3" s="1"/>
  <c r="T1748" i="3"/>
  <c r="AJ1748" i="3"/>
  <c r="AX1748" i="3" s="1"/>
  <c r="AK1748" i="3"/>
  <c r="V1749" i="3"/>
  <c r="AY1749" i="3" s="1"/>
  <c r="V1750" i="3"/>
  <c r="AY1750" i="3" s="1"/>
  <c r="BL874" i="3" l="1"/>
  <c r="BK438" i="3" s="1"/>
  <c r="BJ220" i="3" s="1"/>
  <c r="BI111" i="3" s="1"/>
  <c r="BM1748" i="3"/>
  <c r="BM1747" i="3"/>
  <c r="T1749" i="3"/>
  <c r="AJ1749" i="3"/>
  <c r="AX1749" i="3" s="1"/>
  <c r="AK1749" i="3"/>
  <c r="T1750" i="3"/>
  <c r="AJ1750" i="3"/>
  <c r="AX1750" i="3" s="1"/>
  <c r="AK1750" i="3"/>
  <c r="V1751" i="3"/>
  <c r="AY1751" i="3" s="1"/>
  <c r="V1752" i="3"/>
  <c r="AY1752" i="3" s="1"/>
  <c r="BL875" i="3" l="1"/>
  <c r="BM1749" i="3"/>
  <c r="BM1750" i="3"/>
  <c r="T1752" i="3"/>
  <c r="AK1752" i="3"/>
  <c r="AJ1752" i="3"/>
  <c r="AX1752" i="3" s="1"/>
  <c r="V1753" i="3"/>
  <c r="AY1753" i="3" s="1"/>
  <c r="V1754" i="3"/>
  <c r="AY1754" i="3" s="1"/>
  <c r="T1751" i="3"/>
  <c r="AK1751" i="3"/>
  <c r="AJ1751" i="3"/>
  <c r="AX1751" i="3" s="1"/>
  <c r="BL876" i="3" l="1"/>
  <c r="BK439" i="3" s="1"/>
  <c r="BM1751" i="3"/>
  <c r="BM1752" i="3"/>
  <c r="T1753" i="3"/>
  <c r="AJ1753" i="3"/>
  <c r="AX1753" i="3" s="1"/>
  <c r="AK1753" i="3"/>
  <c r="T1754" i="3"/>
  <c r="AJ1754" i="3"/>
  <c r="AX1754" i="3" s="1"/>
  <c r="AK1754" i="3"/>
  <c r="V1755" i="3"/>
  <c r="AY1755" i="3" s="1"/>
  <c r="V1756" i="3"/>
  <c r="AY1756" i="3" s="1"/>
  <c r="BL877" i="3" l="1"/>
  <c r="BM1753" i="3"/>
  <c r="BM1754" i="3"/>
  <c r="T1756" i="3"/>
  <c r="AJ1756" i="3"/>
  <c r="AX1756" i="3" s="1"/>
  <c r="AK1756" i="3"/>
  <c r="V1757" i="3"/>
  <c r="AY1757" i="3" s="1"/>
  <c r="V1758" i="3"/>
  <c r="AY1758" i="3" s="1"/>
  <c r="T1755" i="3"/>
  <c r="AJ1755" i="3"/>
  <c r="AX1755" i="3" s="1"/>
  <c r="AK1755" i="3"/>
  <c r="BL878" i="3" l="1"/>
  <c r="BK440" i="3" s="1"/>
  <c r="BJ221" i="3" s="1"/>
  <c r="BM1755" i="3"/>
  <c r="BM1756" i="3"/>
  <c r="T1757" i="3"/>
  <c r="AJ1757" i="3"/>
  <c r="AX1757" i="3" s="1"/>
  <c r="AK1757" i="3"/>
  <c r="T1758" i="3"/>
  <c r="AJ1758" i="3"/>
  <c r="AX1758" i="3" s="1"/>
  <c r="AK1758" i="3"/>
  <c r="V1759" i="3"/>
  <c r="AY1759" i="3" s="1"/>
  <c r="V1760" i="3"/>
  <c r="AY1760" i="3" s="1"/>
  <c r="BL879" i="3" l="1"/>
  <c r="BM1757" i="3"/>
  <c r="BM1758" i="3"/>
  <c r="T1760" i="3"/>
  <c r="AK1760" i="3"/>
  <c r="AJ1760" i="3"/>
  <c r="AX1760" i="3" s="1"/>
  <c r="V1761" i="3"/>
  <c r="AY1761" i="3" s="1"/>
  <c r="V1762" i="3"/>
  <c r="AY1762" i="3" s="1"/>
  <c r="T1759" i="3"/>
  <c r="AK1759" i="3"/>
  <c r="AJ1759" i="3"/>
  <c r="AX1759" i="3" s="1"/>
  <c r="BL880" i="3" l="1"/>
  <c r="BK441" i="3" s="1"/>
  <c r="BM1759" i="3"/>
  <c r="BM1760" i="3"/>
  <c r="T1761" i="3"/>
  <c r="AJ1761" i="3"/>
  <c r="AX1761" i="3" s="1"/>
  <c r="AK1761" i="3"/>
  <c r="T1762" i="3"/>
  <c r="AJ1762" i="3"/>
  <c r="AX1762" i="3" s="1"/>
  <c r="AK1762" i="3"/>
  <c r="V1763" i="3"/>
  <c r="AY1763" i="3" s="1"/>
  <c r="V1764" i="3"/>
  <c r="AY1764" i="3" s="1"/>
  <c r="BL881" i="3" l="1"/>
  <c r="BM1762" i="3"/>
  <c r="BM1761" i="3"/>
  <c r="T1764" i="3"/>
  <c r="AJ1764" i="3"/>
  <c r="AX1764" i="3" s="1"/>
  <c r="AK1764" i="3"/>
  <c r="V1765" i="3"/>
  <c r="AY1765" i="3" s="1"/>
  <c r="V1766" i="3"/>
  <c r="AY1766" i="3" s="1"/>
  <c r="T1763" i="3"/>
  <c r="AK1763" i="3"/>
  <c r="AJ1763" i="3"/>
  <c r="AX1763" i="3" s="1"/>
  <c r="BL882" i="3" l="1"/>
  <c r="BK442" i="3" s="1"/>
  <c r="BJ222" i="3" s="1"/>
  <c r="BI112" i="3" s="1"/>
  <c r="BH57" i="3" s="1"/>
  <c r="BM1764" i="3"/>
  <c r="BM1763" i="3"/>
  <c r="T1765" i="3"/>
  <c r="AK1765" i="3"/>
  <c r="AJ1765" i="3"/>
  <c r="AX1765" i="3" s="1"/>
  <c r="T1766" i="3"/>
  <c r="AJ1766" i="3"/>
  <c r="AX1766" i="3" s="1"/>
  <c r="AK1766" i="3"/>
  <c r="V1767" i="3"/>
  <c r="AY1767" i="3" s="1"/>
  <c r="V1768" i="3"/>
  <c r="AY1768" i="3" s="1"/>
  <c r="BL883" i="3" l="1"/>
  <c r="BM1766" i="3"/>
  <c r="BM1765" i="3"/>
  <c r="T1767" i="3"/>
  <c r="AK1767" i="3"/>
  <c r="AJ1767" i="3"/>
  <c r="AX1767" i="3" s="1"/>
  <c r="T1768" i="3"/>
  <c r="AJ1768" i="3"/>
  <c r="AX1768" i="3" s="1"/>
  <c r="AK1768" i="3"/>
  <c r="V1769" i="3"/>
  <c r="AY1769" i="3" s="1"/>
  <c r="V1770" i="3"/>
  <c r="AY1770" i="3" s="1"/>
  <c r="BL884" i="3" l="1"/>
  <c r="BK443" i="3" s="1"/>
  <c r="BM1768" i="3"/>
  <c r="BM1767" i="3"/>
  <c r="BL885" i="3" s="1"/>
  <c r="T1769" i="3"/>
  <c r="AJ1769" i="3"/>
  <c r="AX1769" i="3" s="1"/>
  <c r="AK1769" i="3"/>
  <c r="T1770" i="3"/>
  <c r="AJ1770" i="3"/>
  <c r="AX1770" i="3" s="1"/>
  <c r="AK1770" i="3"/>
  <c r="V1771" i="3"/>
  <c r="AY1771" i="3" s="1"/>
  <c r="V1772" i="3"/>
  <c r="AY1772" i="3" s="1"/>
  <c r="BM1770" i="3" l="1"/>
  <c r="BM1769" i="3"/>
  <c r="T1772" i="3"/>
  <c r="AJ1772" i="3"/>
  <c r="AX1772" i="3" s="1"/>
  <c r="AK1772" i="3"/>
  <c r="V1773" i="3"/>
  <c r="AY1773" i="3" s="1"/>
  <c r="V1774" i="3"/>
  <c r="AY1774" i="3" s="1"/>
  <c r="T1771" i="3"/>
  <c r="AJ1771" i="3"/>
  <c r="AX1771" i="3" s="1"/>
  <c r="AK1771" i="3"/>
  <c r="BL886" i="3" l="1"/>
  <c r="BK444" i="3" s="1"/>
  <c r="BJ223" i="3" s="1"/>
  <c r="BM1771" i="3"/>
  <c r="BM1772" i="3"/>
  <c r="T1773" i="3"/>
  <c r="AJ1773" i="3"/>
  <c r="AX1773" i="3" s="1"/>
  <c r="AK1773" i="3"/>
  <c r="T1774" i="3"/>
  <c r="AJ1774" i="3"/>
  <c r="AX1774" i="3" s="1"/>
  <c r="AK1774" i="3"/>
  <c r="V1775" i="3"/>
  <c r="AY1775" i="3" s="1"/>
  <c r="V1776" i="3"/>
  <c r="AY1776" i="3" s="1"/>
  <c r="BL887" i="3" l="1"/>
  <c r="BM1773" i="3"/>
  <c r="BM1774" i="3"/>
  <c r="T1775" i="3"/>
  <c r="AK1775" i="3"/>
  <c r="AJ1775" i="3"/>
  <c r="AX1775" i="3" s="1"/>
  <c r="T1776" i="3"/>
  <c r="AJ1776" i="3"/>
  <c r="AX1776" i="3" s="1"/>
  <c r="AK1776" i="3"/>
  <c r="V1777" i="3"/>
  <c r="AY1777" i="3" s="1"/>
  <c r="V1778" i="3"/>
  <c r="AY1778" i="3" s="1"/>
  <c r="BL888" i="3" l="1"/>
  <c r="BK445" i="3" s="1"/>
  <c r="BM1775" i="3"/>
  <c r="BM1776" i="3"/>
  <c r="T1778" i="3"/>
  <c r="AJ1778" i="3"/>
  <c r="AX1778" i="3" s="1"/>
  <c r="AK1778" i="3"/>
  <c r="V1779" i="3"/>
  <c r="AY1779" i="3" s="1"/>
  <c r="V1780" i="3"/>
  <c r="AY1780" i="3" s="1"/>
  <c r="T1777" i="3"/>
  <c r="AJ1777" i="3"/>
  <c r="AX1777" i="3" s="1"/>
  <c r="AK1777" i="3"/>
  <c r="BL889" i="3" l="1"/>
  <c r="BM1777" i="3"/>
  <c r="BM1778" i="3"/>
  <c r="T1779" i="3"/>
  <c r="AJ1779" i="3"/>
  <c r="AX1779" i="3" s="1"/>
  <c r="AK1779" i="3"/>
  <c r="T1780" i="3"/>
  <c r="AJ1780" i="3"/>
  <c r="AX1780" i="3" s="1"/>
  <c r="AK1780" i="3"/>
  <c r="V1781" i="3"/>
  <c r="AY1781" i="3" s="1"/>
  <c r="V1782" i="3"/>
  <c r="AY1782" i="3" s="1"/>
  <c r="BL890" i="3" l="1"/>
  <c r="BK446" i="3" s="1"/>
  <c r="BJ224" i="3" s="1"/>
  <c r="BI113" i="3" s="1"/>
  <c r="BM1779" i="3"/>
  <c r="BM1780" i="3"/>
  <c r="T1781" i="3"/>
  <c r="AJ1781" i="3"/>
  <c r="AX1781" i="3" s="1"/>
  <c r="AK1781" i="3"/>
  <c r="T1782" i="3"/>
  <c r="AJ1782" i="3"/>
  <c r="AX1782" i="3" s="1"/>
  <c r="AK1782" i="3"/>
  <c r="V1783" i="3"/>
  <c r="AY1783" i="3" s="1"/>
  <c r="V1784" i="3"/>
  <c r="AY1784" i="3" s="1"/>
  <c r="BL891" i="3" l="1"/>
  <c r="BM1781" i="3"/>
  <c r="BM1782" i="3"/>
  <c r="T1784" i="3"/>
  <c r="AK1784" i="3"/>
  <c r="AJ1784" i="3"/>
  <c r="AX1784" i="3" s="1"/>
  <c r="V1785" i="3"/>
  <c r="AY1785" i="3" s="1"/>
  <c r="V1786" i="3"/>
  <c r="AY1786" i="3" s="1"/>
  <c r="T1783" i="3"/>
  <c r="AK1783" i="3"/>
  <c r="AJ1783" i="3"/>
  <c r="AX1783" i="3" s="1"/>
  <c r="BL892" i="3" l="1"/>
  <c r="BK447" i="3" s="1"/>
  <c r="BM1783" i="3"/>
  <c r="BM1784" i="3"/>
  <c r="T1785" i="3"/>
  <c r="AJ1785" i="3"/>
  <c r="AX1785" i="3" s="1"/>
  <c r="AK1785" i="3"/>
  <c r="T1786" i="3"/>
  <c r="AJ1786" i="3"/>
  <c r="AX1786" i="3" s="1"/>
  <c r="AK1786" i="3"/>
  <c r="V1787" i="3"/>
  <c r="AY1787" i="3" s="1"/>
  <c r="V1788" i="3"/>
  <c r="AY1788" i="3" s="1"/>
  <c r="BL893" i="3" l="1"/>
  <c r="BM1785" i="3"/>
  <c r="BM1786" i="3"/>
  <c r="T1787" i="3"/>
  <c r="AK1787" i="3"/>
  <c r="AJ1787" i="3"/>
  <c r="AX1787" i="3" s="1"/>
  <c r="T1788" i="3"/>
  <c r="AJ1788" i="3"/>
  <c r="AX1788" i="3" s="1"/>
  <c r="AK1788" i="3"/>
  <c r="V1789" i="3"/>
  <c r="AY1789" i="3" s="1"/>
  <c r="V1790" i="3"/>
  <c r="AY1790" i="3" s="1"/>
  <c r="BL894" i="3" l="1"/>
  <c r="BK448" i="3" s="1"/>
  <c r="BJ225" i="3" s="1"/>
  <c r="BM1787" i="3"/>
  <c r="BM1788" i="3"/>
  <c r="T1789" i="3"/>
  <c r="AK1789" i="3"/>
  <c r="AJ1789" i="3"/>
  <c r="AX1789" i="3" s="1"/>
  <c r="T1790" i="3"/>
  <c r="AJ1790" i="3"/>
  <c r="AX1790" i="3" s="1"/>
  <c r="AK1790" i="3"/>
  <c r="V1791" i="3"/>
  <c r="AY1791" i="3" s="1"/>
  <c r="V1792" i="3"/>
  <c r="AY1792" i="3" s="1"/>
  <c r="BL895" i="3" l="1"/>
  <c r="BM1790" i="3"/>
  <c r="BM1789" i="3"/>
  <c r="T1792" i="3"/>
  <c r="AJ1792" i="3"/>
  <c r="AX1792" i="3" s="1"/>
  <c r="AK1792" i="3"/>
  <c r="V1793" i="3"/>
  <c r="AY1793" i="3" s="1"/>
  <c r="V1794" i="3"/>
  <c r="AY1794" i="3" s="1"/>
  <c r="T1791" i="3"/>
  <c r="AK1791" i="3"/>
  <c r="AJ1791" i="3"/>
  <c r="AX1791" i="3" s="1"/>
  <c r="BL896" i="3" l="1"/>
  <c r="BK449" i="3" s="1"/>
  <c r="BM1791" i="3"/>
  <c r="BM1792" i="3"/>
  <c r="T1794" i="3"/>
  <c r="AJ1794" i="3"/>
  <c r="AX1794" i="3" s="1"/>
  <c r="AK1794" i="3"/>
  <c r="V1795" i="3"/>
  <c r="AY1795" i="3" s="1"/>
  <c r="V1796" i="3"/>
  <c r="AY1796" i="3" s="1"/>
  <c r="T1793" i="3"/>
  <c r="AJ1793" i="3"/>
  <c r="AX1793" i="3" s="1"/>
  <c r="AK1793" i="3"/>
  <c r="BL897" i="3" l="1"/>
  <c r="BM1794" i="3"/>
  <c r="BM1793" i="3"/>
  <c r="BL898" i="3" s="1"/>
  <c r="T1795" i="3"/>
  <c r="AJ1795" i="3"/>
  <c r="AX1795" i="3" s="1"/>
  <c r="AK1795" i="3"/>
  <c r="T1796" i="3"/>
  <c r="AJ1796" i="3"/>
  <c r="AX1796" i="3" s="1"/>
  <c r="AK1796" i="3"/>
  <c r="V1797" i="3"/>
  <c r="AY1797" i="3" s="1"/>
  <c r="V1798" i="3"/>
  <c r="AY1798" i="3" s="1"/>
  <c r="BK450" i="3" l="1"/>
  <c r="BJ226" i="3" s="1"/>
  <c r="BI114" i="3" s="1"/>
  <c r="BH58" i="3" s="1"/>
  <c r="BG30" i="3" s="1"/>
  <c r="BF16" i="3" s="1"/>
  <c r="BE9" i="3" s="1"/>
  <c r="BM1795" i="3"/>
  <c r="BM1796" i="3"/>
  <c r="T1798" i="3"/>
  <c r="AJ1798" i="3"/>
  <c r="AX1798" i="3" s="1"/>
  <c r="AK1798" i="3"/>
  <c r="V1799" i="3"/>
  <c r="AY1799" i="3" s="1"/>
  <c r="V1800" i="3"/>
  <c r="AY1800" i="3" s="1"/>
  <c r="T1797" i="3"/>
  <c r="AJ1797" i="3"/>
  <c r="AX1797" i="3" s="1"/>
  <c r="AK1797" i="3"/>
  <c r="BL899" i="3" l="1"/>
  <c r="BM1798" i="3"/>
  <c r="BM1797" i="3"/>
  <c r="T1799" i="3"/>
  <c r="AK1799" i="3"/>
  <c r="AJ1799" i="3"/>
  <c r="AX1799" i="3" s="1"/>
  <c r="T1800" i="3"/>
  <c r="AK1800" i="3"/>
  <c r="AJ1800" i="3"/>
  <c r="AX1800" i="3" s="1"/>
  <c r="V1801" i="3"/>
  <c r="AY1801" i="3" s="1"/>
  <c r="V1802" i="3"/>
  <c r="AY1802" i="3" s="1"/>
  <c r="BL900" i="3" l="1"/>
  <c r="BK451" i="3" s="1"/>
  <c r="BM1799" i="3"/>
  <c r="BM1800" i="3"/>
  <c r="T1802" i="3"/>
  <c r="AJ1802" i="3"/>
  <c r="AX1802" i="3" s="1"/>
  <c r="AK1802" i="3"/>
  <c r="V1803" i="3"/>
  <c r="AY1803" i="3" s="1"/>
  <c r="V1804" i="3"/>
  <c r="AY1804" i="3" s="1"/>
  <c r="T1801" i="3"/>
  <c r="AJ1801" i="3"/>
  <c r="AX1801" i="3" s="1"/>
  <c r="AK1801" i="3"/>
  <c r="BL901" i="3" l="1"/>
  <c r="BM1801" i="3"/>
  <c r="BM1802" i="3"/>
  <c r="T1803" i="3"/>
  <c r="AJ1803" i="3"/>
  <c r="AX1803" i="3" s="1"/>
  <c r="AK1803" i="3"/>
  <c r="T1804" i="3"/>
  <c r="AJ1804" i="3"/>
  <c r="AX1804" i="3" s="1"/>
  <c r="AK1804" i="3"/>
  <c r="V1805" i="3"/>
  <c r="AY1805" i="3" s="1"/>
  <c r="V1806" i="3"/>
  <c r="AY1806" i="3" s="1"/>
  <c r="BL902" i="3" l="1"/>
  <c r="BK452" i="3" s="1"/>
  <c r="BJ227" i="3" s="1"/>
  <c r="BM1803" i="3"/>
  <c r="BM1804" i="3"/>
  <c r="T1806" i="3"/>
  <c r="AJ1806" i="3"/>
  <c r="AX1806" i="3" s="1"/>
  <c r="AK1806" i="3"/>
  <c r="V1808" i="3"/>
  <c r="AY1808" i="3" s="1"/>
  <c r="V1807" i="3"/>
  <c r="AY1807" i="3" s="1"/>
  <c r="T1805" i="3"/>
  <c r="AJ1805" i="3"/>
  <c r="AX1805" i="3" s="1"/>
  <c r="AK1805" i="3"/>
  <c r="BL903" i="3" l="1"/>
  <c r="BM1805" i="3"/>
  <c r="BM1806" i="3"/>
  <c r="T1808" i="3"/>
  <c r="AK1808" i="3"/>
  <c r="AJ1808" i="3"/>
  <c r="AX1808" i="3" s="1"/>
  <c r="V1809" i="3"/>
  <c r="AY1809" i="3" s="1"/>
  <c r="V1810" i="3"/>
  <c r="AY1810" i="3" s="1"/>
  <c r="T1807" i="3"/>
  <c r="AK1807" i="3"/>
  <c r="AJ1807" i="3"/>
  <c r="AX1807" i="3" s="1"/>
  <c r="BL904" i="3" l="1"/>
  <c r="BK453" i="3" s="1"/>
  <c r="BM1807" i="3"/>
  <c r="BM1808" i="3"/>
  <c r="T1809" i="3"/>
  <c r="AJ1809" i="3"/>
  <c r="AX1809" i="3" s="1"/>
  <c r="AK1809" i="3"/>
  <c r="T1810" i="3"/>
  <c r="AJ1810" i="3"/>
  <c r="AX1810" i="3" s="1"/>
  <c r="AK1810" i="3"/>
  <c r="V1811" i="3"/>
  <c r="AY1811" i="3" s="1"/>
  <c r="V1812" i="3"/>
  <c r="AY1812" i="3" s="1"/>
  <c r="BL905" i="3" l="1"/>
  <c r="BM1810" i="3"/>
  <c r="BM1809" i="3"/>
  <c r="T1812" i="3"/>
  <c r="AJ1812" i="3"/>
  <c r="AX1812" i="3" s="1"/>
  <c r="AK1812" i="3"/>
  <c r="V1813" i="3"/>
  <c r="AY1813" i="3" s="1"/>
  <c r="V1814" i="3"/>
  <c r="AY1814" i="3" s="1"/>
  <c r="T1811" i="3"/>
  <c r="AK1811" i="3"/>
  <c r="AJ1811" i="3"/>
  <c r="AX1811" i="3" s="1"/>
  <c r="BL906" i="3" l="1"/>
  <c r="BK454" i="3" s="1"/>
  <c r="BJ228" i="3" s="1"/>
  <c r="BI115" i="3" s="1"/>
  <c r="BM1812" i="3"/>
  <c r="BM1811" i="3"/>
  <c r="T1813" i="3"/>
  <c r="AK1813" i="3"/>
  <c r="AJ1813" i="3"/>
  <c r="AX1813" i="3" s="1"/>
  <c r="T1814" i="3"/>
  <c r="AJ1814" i="3"/>
  <c r="AX1814" i="3" s="1"/>
  <c r="AK1814" i="3"/>
  <c r="V1815" i="3"/>
  <c r="AY1815" i="3" s="1"/>
  <c r="V1816" i="3"/>
  <c r="AY1816" i="3" s="1"/>
  <c r="BL907" i="3" l="1"/>
  <c r="BM1814" i="3"/>
  <c r="BM1813" i="3"/>
  <c r="BL908" i="3" s="1"/>
  <c r="BK455" i="3" s="1"/>
  <c r="T1815" i="3"/>
  <c r="AK1815" i="3"/>
  <c r="AJ1815" i="3"/>
  <c r="AX1815" i="3" s="1"/>
  <c r="T1816" i="3"/>
  <c r="AK1816" i="3"/>
  <c r="AJ1816" i="3"/>
  <c r="AX1816" i="3" s="1"/>
  <c r="V1817" i="3"/>
  <c r="AY1817" i="3" s="1"/>
  <c r="V1818" i="3"/>
  <c r="AY1818" i="3" s="1"/>
  <c r="BM1815" i="3" l="1"/>
  <c r="BM1816" i="3"/>
  <c r="T1817" i="3"/>
  <c r="AJ1817" i="3"/>
  <c r="AX1817" i="3" s="1"/>
  <c r="AK1817" i="3"/>
  <c r="T1818" i="3"/>
  <c r="AJ1818" i="3"/>
  <c r="AX1818" i="3" s="1"/>
  <c r="AK1818" i="3"/>
  <c r="V1819" i="3"/>
  <c r="AY1819" i="3" s="1"/>
  <c r="V1820" i="3"/>
  <c r="AY1820" i="3" s="1"/>
  <c r="BL909" i="3" l="1"/>
  <c r="BM1817" i="3"/>
  <c r="BM1818" i="3"/>
  <c r="T1819" i="3"/>
  <c r="AK1819" i="3"/>
  <c r="AJ1819" i="3"/>
  <c r="AX1819" i="3" s="1"/>
  <c r="T1820" i="3"/>
  <c r="AJ1820" i="3"/>
  <c r="AX1820" i="3" s="1"/>
  <c r="AK1820" i="3"/>
  <c r="V1822" i="3"/>
  <c r="AY1822" i="3" s="1"/>
  <c r="V1821" i="3"/>
  <c r="AY1821" i="3" s="1"/>
  <c r="BL910" i="3" l="1"/>
  <c r="BK456" i="3" s="1"/>
  <c r="BJ229" i="3" s="1"/>
  <c r="BM1819" i="3"/>
  <c r="BM1820" i="3"/>
  <c r="T1821" i="3"/>
  <c r="AK1821" i="3"/>
  <c r="AJ1821" i="3"/>
  <c r="AX1821" i="3" s="1"/>
  <c r="T1822" i="3"/>
  <c r="AJ1822" i="3"/>
  <c r="AX1822" i="3" s="1"/>
  <c r="AK1822" i="3"/>
  <c r="V1823" i="3"/>
  <c r="AY1823" i="3" s="1"/>
  <c r="V1824" i="3"/>
  <c r="AY1824" i="3" s="1"/>
  <c r="BL911" i="3" l="1"/>
  <c r="BM1821" i="3"/>
  <c r="BM1822" i="3"/>
  <c r="T1824" i="3"/>
  <c r="AK1824" i="3"/>
  <c r="AJ1824" i="3"/>
  <c r="AX1824" i="3" s="1"/>
  <c r="V1826" i="3"/>
  <c r="AY1826" i="3" s="1"/>
  <c r="V1825" i="3"/>
  <c r="AY1825" i="3" s="1"/>
  <c r="T1823" i="3"/>
  <c r="AK1823" i="3"/>
  <c r="AJ1823" i="3"/>
  <c r="AX1823" i="3" s="1"/>
  <c r="BL912" i="3" l="1"/>
  <c r="BK457" i="3" s="1"/>
  <c r="BM1823" i="3"/>
  <c r="BM1824" i="3"/>
  <c r="T1826" i="3"/>
  <c r="AJ1826" i="3"/>
  <c r="AX1826" i="3" s="1"/>
  <c r="AK1826" i="3"/>
  <c r="V1828" i="3"/>
  <c r="AY1828" i="3" s="1"/>
  <c r="V1827" i="3"/>
  <c r="AY1827" i="3" s="1"/>
  <c r="T1825" i="3"/>
  <c r="AJ1825" i="3"/>
  <c r="AX1825" i="3" s="1"/>
  <c r="AK1825" i="3"/>
  <c r="BL913" i="3" l="1"/>
  <c r="BM1825" i="3"/>
  <c r="BM1826" i="3"/>
  <c r="T1827" i="3"/>
  <c r="AK1827" i="3"/>
  <c r="AJ1827" i="3"/>
  <c r="AX1827" i="3" s="1"/>
  <c r="T1828" i="3"/>
  <c r="AJ1828" i="3"/>
  <c r="AX1828" i="3" s="1"/>
  <c r="AK1828" i="3"/>
  <c r="V1830" i="3"/>
  <c r="AY1830" i="3" s="1"/>
  <c r="V1829" i="3"/>
  <c r="AY1829" i="3" s="1"/>
  <c r="BL914" i="3" l="1"/>
  <c r="BK458" i="3" s="1"/>
  <c r="BJ230" i="3" s="1"/>
  <c r="BI116" i="3" s="1"/>
  <c r="BH59" i="3" s="1"/>
  <c r="BM1828" i="3"/>
  <c r="BM1827" i="3"/>
  <c r="T1830" i="3"/>
  <c r="AJ1830" i="3"/>
  <c r="AX1830" i="3" s="1"/>
  <c r="AK1830" i="3"/>
  <c r="V1831" i="3"/>
  <c r="AY1831" i="3" s="1"/>
  <c r="V1832" i="3"/>
  <c r="AY1832" i="3" s="1"/>
  <c r="T1829" i="3"/>
  <c r="AJ1829" i="3"/>
  <c r="AX1829" i="3" s="1"/>
  <c r="AK1829" i="3"/>
  <c r="BL915" i="3" l="1"/>
  <c r="BM1829" i="3"/>
  <c r="BM1830" i="3"/>
  <c r="T1831" i="3"/>
  <c r="AK1831" i="3"/>
  <c r="AJ1831" i="3"/>
  <c r="AX1831" i="3" s="1"/>
  <c r="T1832" i="3"/>
  <c r="AK1832" i="3"/>
  <c r="AJ1832" i="3"/>
  <c r="AX1832" i="3" s="1"/>
  <c r="V1834" i="3"/>
  <c r="AY1834" i="3" s="1"/>
  <c r="V1833" i="3"/>
  <c r="AY1833" i="3" s="1"/>
  <c r="BL916" i="3" l="1"/>
  <c r="BK459" i="3" s="1"/>
  <c r="BM1831" i="3"/>
  <c r="BM1832" i="3"/>
  <c r="T1834" i="3"/>
  <c r="AJ1834" i="3"/>
  <c r="AX1834" i="3" s="1"/>
  <c r="AK1834" i="3"/>
  <c r="V1835" i="3"/>
  <c r="AY1835" i="3" s="1"/>
  <c r="V1836" i="3"/>
  <c r="AY1836" i="3" s="1"/>
  <c r="T1833" i="3"/>
  <c r="AJ1833" i="3"/>
  <c r="AX1833" i="3" s="1"/>
  <c r="AK1833" i="3"/>
  <c r="BL917" i="3" l="1"/>
  <c r="BM1834" i="3"/>
  <c r="BM1833" i="3"/>
  <c r="BL918" i="3" s="1"/>
  <c r="T1835" i="3"/>
  <c r="AJ1835" i="3"/>
  <c r="AX1835" i="3" s="1"/>
  <c r="AK1835" i="3"/>
  <c r="T1836" i="3"/>
  <c r="AJ1836" i="3"/>
  <c r="AX1836" i="3" s="1"/>
  <c r="AK1836" i="3"/>
  <c r="V1837" i="3"/>
  <c r="AY1837" i="3" s="1"/>
  <c r="V1838" i="3"/>
  <c r="AY1838" i="3" s="1"/>
  <c r="BK460" i="3" l="1"/>
  <c r="BJ231" i="3" s="1"/>
  <c r="BM1835" i="3"/>
  <c r="BM1836" i="3"/>
  <c r="T1837" i="3"/>
  <c r="AJ1837" i="3"/>
  <c r="AX1837" i="3" s="1"/>
  <c r="AK1837" i="3"/>
  <c r="T1838" i="3"/>
  <c r="AJ1838" i="3"/>
  <c r="AX1838" i="3" s="1"/>
  <c r="AK1838" i="3"/>
  <c r="V1839" i="3"/>
  <c r="AY1839" i="3" s="1"/>
  <c r="V1840" i="3"/>
  <c r="AY1840" i="3" s="1"/>
  <c r="BL919" i="3" l="1"/>
  <c r="BM1837" i="3"/>
  <c r="BM1838" i="3"/>
  <c r="T1840" i="3"/>
  <c r="AJ1840" i="3"/>
  <c r="AX1840" i="3" s="1"/>
  <c r="AK1840" i="3"/>
  <c r="V1841" i="3"/>
  <c r="AY1841" i="3" s="1"/>
  <c r="V1842" i="3"/>
  <c r="AY1842" i="3" s="1"/>
  <c r="T1839" i="3"/>
  <c r="AK1839" i="3"/>
  <c r="AJ1839" i="3"/>
  <c r="AX1839" i="3" s="1"/>
  <c r="BL920" i="3" l="1"/>
  <c r="BK461" i="3" s="1"/>
  <c r="BM1840" i="3"/>
  <c r="BM1839" i="3"/>
  <c r="T1841" i="3"/>
  <c r="AK1841" i="3"/>
  <c r="AJ1841" i="3"/>
  <c r="AX1841" i="3" s="1"/>
  <c r="T1842" i="3"/>
  <c r="AJ1842" i="3"/>
  <c r="AX1842" i="3" s="1"/>
  <c r="AK1842" i="3"/>
  <c r="V1843" i="3"/>
  <c r="AY1843" i="3" s="1"/>
  <c r="V1844" i="3"/>
  <c r="AY1844" i="3" s="1"/>
  <c r="BL921" i="3" l="1"/>
  <c r="BM1842" i="3"/>
  <c r="BM1841" i="3"/>
  <c r="T1844" i="3"/>
  <c r="AJ1844" i="3"/>
  <c r="AX1844" i="3" s="1"/>
  <c r="AK1844" i="3"/>
  <c r="V1846" i="3"/>
  <c r="AY1846" i="3" s="1"/>
  <c r="V1845" i="3"/>
  <c r="AY1845" i="3" s="1"/>
  <c r="T1843" i="3"/>
  <c r="AJ1843" i="3"/>
  <c r="AX1843" i="3" s="1"/>
  <c r="AK1843" i="3"/>
  <c r="BL922" i="3" l="1"/>
  <c r="BK462" i="3" s="1"/>
  <c r="BJ232" i="3" s="1"/>
  <c r="BI117" i="3" s="1"/>
  <c r="BM1843" i="3"/>
  <c r="BM1844" i="3"/>
  <c r="T1846" i="3"/>
  <c r="AJ1846" i="3"/>
  <c r="AX1846" i="3" s="1"/>
  <c r="AK1846" i="3"/>
  <c r="V1847" i="3"/>
  <c r="AY1847" i="3" s="1"/>
  <c r="V1848" i="3"/>
  <c r="AY1848" i="3" s="1"/>
  <c r="T1845" i="3"/>
  <c r="AJ1845" i="3"/>
  <c r="AX1845" i="3" s="1"/>
  <c r="AK1845" i="3"/>
  <c r="BL923" i="3" l="1"/>
  <c r="BM1845" i="3"/>
  <c r="BM1846" i="3"/>
  <c r="T1847" i="3"/>
  <c r="AK1847" i="3"/>
  <c r="AJ1847" i="3"/>
  <c r="AX1847" i="3" s="1"/>
  <c r="T1848" i="3"/>
  <c r="AK1848" i="3"/>
  <c r="AJ1848" i="3"/>
  <c r="AX1848" i="3" s="1"/>
  <c r="V1850" i="3"/>
  <c r="AY1850" i="3" s="1"/>
  <c r="V1849" i="3"/>
  <c r="AY1849" i="3" s="1"/>
  <c r="BL924" i="3" l="1"/>
  <c r="BK463" i="3" s="1"/>
  <c r="BM1847" i="3"/>
  <c r="BM1848" i="3"/>
  <c r="T1849" i="3"/>
  <c r="AJ1849" i="3"/>
  <c r="AX1849" i="3" s="1"/>
  <c r="AK1849" i="3"/>
  <c r="T1850" i="3"/>
  <c r="AJ1850" i="3"/>
  <c r="AX1850" i="3" s="1"/>
  <c r="AK1850" i="3"/>
  <c r="V1851" i="3"/>
  <c r="AY1851" i="3" s="1"/>
  <c r="V1852" i="3"/>
  <c r="AY1852" i="3" s="1"/>
  <c r="BL925" i="3" l="1"/>
  <c r="BM1849" i="3"/>
  <c r="BM1850" i="3"/>
  <c r="T1852" i="3"/>
  <c r="AJ1852" i="3"/>
  <c r="AX1852" i="3" s="1"/>
  <c r="AK1852" i="3"/>
  <c r="V1854" i="3"/>
  <c r="AY1854" i="3" s="1"/>
  <c r="V1853" i="3"/>
  <c r="AY1853" i="3" s="1"/>
  <c r="T1851" i="3"/>
  <c r="AJ1851" i="3"/>
  <c r="AX1851" i="3" s="1"/>
  <c r="AK1851" i="3"/>
  <c r="BL926" i="3" l="1"/>
  <c r="BK464" i="3" s="1"/>
  <c r="BJ233" i="3" s="1"/>
  <c r="BM1851" i="3"/>
  <c r="BM1852" i="3"/>
  <c r="T1854" i="3"/>
  <c r="AJ1854" i="3"/>
  <c r="AX1854" i="3" s="1"/>
  <c r="AK1854" i="3"/>
  <c r="V1855" i="3"/>
  <c r="AY1855" i="3" s="1"/>
  <c r="V1856" i="3"/>
  <c r="AY1856" i="3" s="1"/>
  <c r="T1853" i="3"/>
  <c r="AJ1853" i="3"/>
  <c r="AX1853" i="3" s="1"/>
  <c r="AK1853" i="3"/>
  <c r="BL927" i="3" l="1"/>
  <c r="BM1853" i="3"/>
  <c r="BM1854" i="3"/>
  <c r="T1855" i="3"/>
  <c r="AK1855" i="3"/>
  <c r="AJ1855" i="3"/>
  <c r="AX1855" i="3" s="1"/>
  <c r="T1856" i="3"/>
  <c r="AJ1856" i="3"/>
  <c r="AX1856" i="3" s="1"/>
  <c r="AK1856" i="3"/>
  <c r="V1858" i="3"/>
  <c r="AY1858" i="3" s="1"/>
  <c r="V1857" i="3"/>
  <c r="AY1857" i="3" s="1"/>
  <c r="BL928" i="3" l="1"/>
  <c r="BK465" i="3" s="1"/>
  <c r="BM1856" i="3"/>
  <c r="BM1855" i="3"/>
  <c r="T1858" i="3"/>
  <c r="AJ1858" i="3"/>
  <c r="AX1858" i="3" s="1"/>
  <c r="AK1858" i="3"/>
  <c r="V1859" i="3"/>
  <c r="AY1859" i="3" s="1"/>
  <c r="V1860" i="3"/>
  <c r="AY1860" i="3" s="1"/>
  <c r="T1857" i="3"/>
  <c r="AK1857" i="3"/>
  <c r="AJ1857" i="3"/>
  <c r="AX1857" i="3" s="1"/>
  <c r="BL929" i="3" l="1"/>
  <c r="BM1857" i="3"/>
  <c r="BM1858" i="3"/>
  <c r="T1859" i="3"/>
  <c r="AJ1859" i="3"/>
  <c r="AX1859" i="3" s="1"/>
  <c r="AK1859" i="3"/>
  <c r="T1860" i="3"/>
  <c r="AJ1860" i="3"/>
  <c r="AX1860" i="3" s="1"/>
  <c r="AK1860" i="3"/>
  <c r="V1862" i="3"/>
  <c r="AY1862" i="3" s="1"/>
  <c r="V1861" i="3"/>
  <c r="AY1861" i="3" s="1"/>
  <c r="BL930" i="3" l="1"/>
  <c r="BK466" i="3" s="1"/>
  <c r="BJ234" i="3" s="1"/>
  <c r="BI118" i="3" s="1"/>
  <c r="BH60" i="3" s="1"/>
  <c r="BG31" i="3" s="1"/>
  <c r="BM1859" i="3"/>
  <c r="BM1860" i="3"/>
  <c r="T1861" i="3"/>
  <c r="AJ1861" i="3"/>
  <c r="AX1861" i="3" s="1"/>
  <c r="AK1861" i="3"/>
  <c r="T1862" i="3"/>
  <c r="AJ1862" i="3"/>
  <c r="AX1862" i="3" s="1"/>
  <c r="AK1862" i="3"/>
  <c r="V1863" i="3"/>
  <c r="AY1863" i="3" s="1"/>
  <c r="V1864" i="3"/>
  <c r="AY1864" i="3" s="1"/>
  <c r="BL931" i="3" l="1"/>
  <c r="BM1862" i="3"/>
  <c r="BM1861" i="3"/>
  <c r="BL932" i="3" s="1"/>
  <c r="T1864" i="3"/>
  <c r="AK1864" i="3"/>
  <c r="AJ1864" i="3"/>
  <c r="AX1864" i="3" s="1"/>
  <c r="V1866" i="3"/>
  <c r="AY1866" i="3" s="1"/>
  <c r="V1865" i="3"/>
  <c r="AY1865" i="3" s="1"/>
  <c r="T1863" i="3"/>
  <c r="AK1863" i="3"/>
  <c r="AJ1863" i="3"/>
  <c r="AX1863" i="3" s="1"/>
  <c r="BK467" i="3" l="1"/>
  <c r="BM1863" i="3"/>
  <c r="BM1864" i="3"/>
  <c r="T1866" i="3"/>
  <c r="AJ1866" i="3"/>
  <c r="AX1866" i="3" s="1"/>
  <c r="AK1866" i="3"/>
  <c r="V1867" i="3"/>
  <c r="AY1867" i="3" s="1"/>
  <c r="V1868" i="3"/>
  <c r="AY1868" i="3" s="1"/>
  <c r="T1865" i="3"/>
  <c r="AJ1865" i="3"/>
  <c r="AX1865" i="3" s="1"/>
  <c r="AK1865" i="3"/>
  <c r="BL933" i="3" l="1"/>
  <c r="BM1865" i="3"/>
  <c r="BM1866" i="3"/>
  <c r="T1868" i="3"/>
  <c r="AJ1868" i="3"/>
  <c r="AX1868" i="3" s="1"/>
  <c r="AK1868" i="3"/>
  <c r="V1870" i="3"/>
  <c r="AY1870" i="3" s="1"/>
  <c r="V1869" i="3"/>
  <c r="AY1869" i="3" s="1"/>
  <c r="T1867" i="3"/>
  <c r="AJ1867" i="3"/>
  <c r="AX1867" i="3" s="1"/>
  <c r="AK1867" i="3"/>
  <c r="BL934" i="3" l="1"/>
  <c r="BK468" i="3" s="1"/>
  <c r="BJ235" i="3" s="1"/>
  <c r="BM1867" i="3"/>
  <c r="BM1868" i="3"/>
  <c r="T1870" i="3"/>
  <c r="AJ1870" i="3"/>
  <c r="AX1870" i="3" s="1"/>
  <c r="AK1870" i="3"/>
  <c r="V1871" i="3"/>
  <c r="AY1871" i="3" s="1"/>
  <c r="V1872" i="3"/>
  <c r="AY1872" i="3" s="1"/>
  <c r="T1869" i="3"/>
  <c r="AJ1869" i="3"/>
  <c r="AX1869" i="3" s="1"/>
  <c r="AK1869" i="3"/>
  <c r="BL935" i="3" l="1"/>
  <c r="BM1870" i="3"/>
  <c r="BM1869" i="3"/>
  <c r="BL936" i="3" s="1"/>
  <c r="T1871" i="3"/>
  <c r="AK1871" i="3"/>
  <c r="AJ1871" i="3"/>
  <c r="AX1871" i="3" s="1"/>
  <c r="T1872" i="3"/>
  <c r="AJ1872" i="3"/>
  <c r="AX1872" i="3" s="1"/>
  <c r="AK1872" i="3"/>
  <c r="V1874" i="3"/>
  <c r="AY1874" i="3" s="1"/>
  <c r="V1873" i="3"/>
  <c r="AY1873" i="3" s="1"/>
  <c r="BK469" i="3" l="1"/>
  <c r="BM1872" i="3"/>
  <c r="BM1871" i="3"/>
  <c r="BL937" i="3" s="1"/>
  <c r="T1874" i="3"/>
  <c r="AJ1874" i="3"/>
  <c r="AX1874" i="3" s="1"/>
  <c r="AK1874" i="3"/>
  <c r="V1875" i="3"/>
  <c r="AY1875" i="3" s="1"/>
  <c r="V1876" i="3"/>
  <c r="AY1876" i="3" s="1"/>
  <c r="T1873" i="3"/>
  <c r="AJ1873" i="3"/>
  <c r="AX1873" i="3" s="1"/>
  <c r="AK1873" i="3"/>
  <c r="BM1874" i="3" l="1"/>
  <c r="BM1873" i="3"/>
  <c r="BL938" i="3" s="1"/>
  <c r="BK470" i="3" s="1"/>
  <c r="BJ236" i="3" s="1"/>
  <c r="BI119" i="3" s="1"/>
  <c r="T1875" i="3"/>
  <c r="AJ1875" i="3"/>
  <c r="AX1875" i="3" s="1"/>
  <c r="AK1875" i="3"/>
  <c r="T1876" i="3"/>
  <c r="AK1876" i="3"/>
  <c r="AJ1876" i="3"/>
  <c r="AX1876" i="3" s="1"/>
  <c r="V1878" i="3"/>
  <c r="AY1878" i="3" s="1"/>
  <c r="V1877" i="3"/>
  <c r="AY1877" i="3" s="1"/>
  <c r="BM1875" i="3" l="1"/>
  <c r="BM1876" i="3"/>
  <c r="T1877" i="3"/>
  <c r="AJ1877" i="3"/>
  <c r="AX1877" i="3" s="1"/>
  <c r="AK1877" i="3"/>
  <c r="T1878" i="3"/>
  <c r="AJ1878" i="3"/>
  <c r="AX1878" i="3" s="1"/>
  <c r="AK1878" i="3"/>
  <c r="V1879" i="3"/>
  <c r="AY1879" i="3" s="1"/>
  <c r="V1880" i="3"/>
  <c r="AY1880" i="3" s="1"/>
  <c r="BL939" i="3" l="1"/>
  <c r="BM1877" i="3"/>
  <c r="BM1878" i="3"/>
  <c r="T1880" i="3"/>
  <c r="AK1880" i="3"/>
  <c r="AJ1880" i="3"/>
  <c r="AX1880" i="3" s="1"/>
  <c r="V1882" i="3"/>
  <c r="AY1882" i="3" s="1"/>
  <c r="V1881" i="3"/>
  <c r="AY1881" i="3" s="1"/>
  <c r="T1879" i="3"/>
  <c r="AK1879" i="3"/>
  <c r="AJ1879" i="3"/>
  <c r="AX1879" i="3" s="1"/>
  <c r="BL940" i="3" l="1"/>
  <c r="BK471" i="3" s="1"/>
  <c r="BM1879" i="3"/>
  <c r="BM1880" i="3"/>
  <c r="T1882" i="3"/>
  <c r="AJ1882" i="3"/>
  <c r="AX1882" i="3" s="1"/>
  <c r="AK1882" i="3"/>
  <c r="V1883" i="3"/>
  <c r="AY1883" i="3" s="1"/>
  <c r="V1884" i="3"/>
  <c r="AY1884" i="3" s="1"/>
  <c r="T1881" i="3"/>
  <c r="AJ1881" i="3"/>
  <c r="AX1881" i="3" s="1"/>
  <c r="AK1881" i="3"/>
  <c r="BL941" i="3" l="1"/>
  <c r="BM1882" i="3"/>
  <c r="BM1881" i="3"/>
  <c r="BL942" i="3" s="1"/>
  <c r="T1884" i="3"/>
  <c r="AJ1884" i="3"/>
  <c r="AX1884" i="3" s="1"/>
  <c r="AK1884" i="3"/>
  <c r="V1886" i="3"/>
  <c r="AY1886" i="3" s="1"/>
  <c r="V1885" i="3"/>
  <c r="AY1885" i="3" s="1"/>
  <c r="T1883" i="3"/>
  <c r="AJ1883" i="3"/>
  <c r="AX1883" i="3" s="1"/>
  <c r="AK1883" i="3"/>
  <c r="BK472" i="3" l="1"/>
  <c r="BJ237" i="3" s="1"/>
  <c r="BM1883" i="3"/>
  <c r="BM1884" i="3"/>
  <c r="T1886" i="3"/>
  <c r="AJ1886" i="3"/>
  <c r="AX1886" i="3" s="1"/>
  <c r="AK1886" i="3"/>
  <c r="V1887" i="3"/>
  <c r="AY1887" i="3" s="1"/>
  <c r="V1888" i="3"/>
  <c r="AY1888" i="3" s="1"/>
  <c r="T1885" i="3"/>
  <c r="AJ1885" i="3"/>
  <c r="AX1885" i="3" s="1"/>
  <c r="AK1885" i="3"/>
  <c r="BL943" i="3" l="1"/>
  <c r="BM1885" i="3"/>
  <c r="BM1886" i="3"/>
  <c r="T1887" i="3"/>
  <c r="AK1887" i="3"/>
  <c r="AJ1887" i="3"/>
  <c r="AX1887" i="3" s="1"/>
  <c r="T1888" i="3"/>
  <c r="AJ1888" i="3"/>
  <c r="AX1888" i="3" s="1"/>
  <c r="AK1888" i="3"/>
  <c r="V1890" i="3"/>
  <c r="AY1890" i="3" s="1"/>
  <c r="V1889" i="3"/>
  <c r="AY1889" i="3" s="1"/>
  <c r="BL944" i="3" l="1"/>
  <c r="BK473" i="3" s="1"/>
  <c r="BM1888" i="3"/>
  <c r="BM1887" i="3"/>
  <c r="T1889" i="3"/>
  <c r="AJ1889" i="3"/>
  <c r="AX1889" i="3" s="1"/>
  <c r="AK1889" i="3"/>
  <c r="T1890" i="3"/>
  <c r="AJ1890" i="3"/>
  <c r="AX1890" i="3" s="1"/>
  <c r="AK1890" i="3"/>
  <c r="V1891" i="3"/>
  <c r="AY1891" i="3" s="1"/>
  <c r="V1892" i="3"/>
  <c r="AY1892" i="3" s="1"/>
  <c r="BL945" i="3" l="1"/>
  <c r="BM1889" i="3"/>
  <c r="BM1890" i="3"/>
  <c r="T1892" i="3"/>
  <c r="AJ1892" i="3"/>
  <c r="AX1892" i="3" s="1"/>
  <c r="AK1892" i="3"/>
  <c r="V1894" i="3"/>
  <c r="AY1894" i="3" s="1"/>
  <c r="V1893" i="3"/>
  <c r="AY1893" i="3" s="1"/>
  <c r="T1891" i="3"/>
  <c r="AJ1891" i="3"/>
  <c r="AX1891" i="3" s="1"/>
  <c r="AK1891" i="3"/>
  <c r="BL946" i="3" l="1"/>
  <c r="BK474" i="3" s="1"/>
  <c r="BJ238" i="3" s="1"/>
  <c r="BI120" i="3" s="1"/>
  <c r="BH61" i="3" s="1"/>
  <c r="BM1891" i="3"/>
  <c r="BM1892" i="3"/>
  <c r="T1894" i="3"/>
  <c r="AJ1894" i="3"/>
  <c r="AX1894" i="3" s="1"/>
  <c r="AK1894" i="3"/>
  <c r="V1895" i="3"/>
  <c r="AY1895" i="3" s="1"/>
  <c r="V1896" i="3"/>
  <c r="AY1896" i="3" s="1"/>
  <c r="T1893" i="3"/>
  <c r="AJ1893" i="3"/>
  <c r="AX1893" i="3" s="1"/>
  <c r="AK1893" i="3"/>
  <c r="BL947" i="3" l="1"/>
  <c r="BM1893" i="3"/>
  <c r="BM1894" i="3"/>
  <c r="T1895" i="3"/>
  <c r="AK1895" i="3"/>
  <c r="AJ1895" i="3"/>
  <c r="AX1895" i="3" s="1"/>
  <c r="T1896" i="3"/>
  <c r="AJ1896" i="3"/>
  <c r="AX1896" i="3" s="1"/>
  <c r="AK1896" i="3"/>
  <c r="V1898" i="3"/>
  <c r="AY1898" i="3" s="1"/>
  <c r="V1897" i="3"/>
  <c r="AY1897" i="3" s="1"/>
  <c r="BL948" i="3" l="1"/>
  <c r="BK475" i="3" s="1"/>
  <c r="BM1896" i="3"/>
  <c r="BM1895" i="3"/>
  <c r="T1898" i="3"/>
  <c r="AJ1898" i="3"/>
  <c r="AX1898" i="3" s="1"/>
  <c r="AK1898" i="3"/>
  <c r="V1899" i="3"/>
  <c r="AY1899" i="3" s="1"/>
  <c r="V1900" i="3"/>
  <c r="AY1900" i="3" s="1"/>
  <c r="T1897" i="3"/>
  <c r="AJ1897" i="3"/>
  <c r="AX1897" i="3" s="1"/>
  <c r="AK1897" i="3"/>
  <c r="BL949" i="3" l="1"/>
  <c r="BM1897" i="3"/>
  <c r="BM1898" i="3"/>
  <c r="T1899" i="3"/>
  <c r="AJ1899" i="3"/>
  <c r="AX1899" i="3" s="1"/>
  <c r="AK1899" i="3"/>
  <c r="T1900" i="3"/>
  <c r="AK1900" i="3"/>
  <c r="AJ1900" i="3"/>
  <c r="AX1900" i="3" s="1"/>
  <c r="V1902" i="3"/>
  <c r="AY1902" i="3" s="1"/>
  <c r="V1901" i="3"/>
  <c r="AY1901" i="3" s="1"/>
  <c r="BL950" i="3" l="1"/>
  <c r="BK476" i="3" s="1"/>
  <c r="BJ239" i="3" s="1"/>
  <c r="BM1899" i="3"/>
  <c r="BM1900" i="3"/>
  <c r="T1902" i="3"/>
  <c r="AK1902" i="3"/>
  <c r="AJ1902" i="3"/>
  <c r="AX1902" i="3" s="1"/>
  <c r="V1903" i="3"/>
  <c r="AY1903" i="3" s="1"/>
  <c r="V1904" i="3"/>
  <c r="AY1904" i="3" s="1"/>
  <c r="T1901" i="3"/>
  <c r="AJ1901" i="3"/>
  <c r="AX1901" i="3" s="1"/>
  <c r="AK1901" i="3"/>
  <c r="BL951" i="3" l="1"/>
  <c r="BM1901" i="3"/>
  <c r="BM1902" i="3"/>
  <c r="T1903" i="3"/>
  <c r="AK1903" i="3"/>
  <c r="AJ1903" i="3"/>
  <c r="AX1903" i="3" s="1"/>
  <c r="T1904" i="3"/>
  <c r="AJ1904" i="3"/>
  <c r="AX1904" i="3" s="1"/>
  <c r="AK1904" i="3"/>
  <c r="V1905" i="3"/>
  <c r="AY1905" i="3" s="1"/>
  <c r="V1906" i="3"/>
  <c r="AY1906" i="3" s="1"/>
  <c r="BL952" i="3" l="1"/>
  <c r="BK477" i="3" s="1"/>
  <c r="BM1904" i="3"/>
  <c r="BM1903" i="3"/>
  <c r="T1906" i="3"/>
  <c r="AJ1906" i="3"/>
  <c r="AX1906" i="3" s="1"/>
  <c r="AK1906" i="3"/>
  <c r="V1907" i="3"/>
  <c r="AY1907" i="3" s="1"/>
  <c r="V1908" i="3"/>
  <c r="AY1908" i="3" s="1"/>
  <c r="T1905" i="3"/>
  <c r="AJ1905" i="3"/>
  <c r="AX1905" i="3" s="1"/>
  <c r="AK1905" i="3"/>
  <c r="BL953" i="3" l="1"/>
  <c r="BM1905" i="3"/>
  <c r="BM1906" i="3"/>
  <c r="T1907" i="3"/>
  <c r="AK1907" i="3"/>
  <c r="AJ1907" i="3"/>
  <c r="AX1907" i="3" s="1"/>
  <c r="T1908" i="3"/>
  <c r="AJ1908" i="3"/>
  <c r="AX1908" i="3" s="1"/>
  <c r="AK1908" i="3"/>
  <c r="V1910" i="3"/>
  <c r="AY1910" i="3" s="1"/>
  <c r="V1909" i="3"/>
  <c r="AY1909" i="3" s="1"/>
  <c r="BL954" i="3" l="1"/>
  <c r="BK478" i="3" s="1"/>
  <c r="BJ240" i="3" s="1"/>
  <c r="BI121" i="3" s="1"/>
  <c r="BM1907" i="3"/>
  <c r="BM1908" i="3"/>
  <c r="T1910" i="3"/>
  <c r="AJ1910" i="3"/>
  <c r="AX1910" i="3" s="1"/>
  <c r="AK1910" i="3"/>
  <c r="V1911" i="3"/>
  <c r="AY1911" i="3" s="1"/>
  <c r="V1912" i="3"/>
  <c r="AY1912" i="3" s="1"/>
  <c r="T1909" i="3"/>
  <c r="AJ1909" i="3"/>
  <c r="AX1909" i="3" s="1"/>
  <c r="AK1909" i="3"/>
  <c r="BL955" i="3" l="1"/>
  <c r="BM1909" i="3"/>
  <c r="BM1910" i="3"/>
  <c r="T1911" i="3"/>
  <c r="AK1911" i="3"/>
  <c r="AJ1911" i="3"/>
  <c r="AX1911" i="3" s="1"/>
  <c r="T1912" i="3"/>
  <c r="AK1912" i="3"/>
  <c r="AJ1912" i="3"/>
  <c r="AX1912" i="3" s="1"/>
  <c r="V1914" i="3"/>
  <c r="AY1914" i="3" s="1"/>
  <c r="V1913" i="3"/>
  <c r="AY1913" i="3" s="1"/>
  <c r="BL956" i="3" l="1"/>
  <c r="BK479" i="3" s="1"/>
  <c r="BM1911" i="3"/>
  <c r="BM1912" i="3"/>
  <c r="T1914" i="3"/>
  <c r="AJ1914" i="3"/>
  <c r="AX1914" i="3" s="1"/>
  <c r="AK1914" i="3"/>
  <c r="V1915" i="3"/>
  <c r="AY1915" i="3" s="1"/>
  <c r="V1916" i="3"/>
  <c r="AY1916" i="3" s="1"/>
  <c r="T1913" i="3"/>
  <c r="AJ1913" i="3"/>
  <c r="AX1913" i="3" s="1"/>
  <c r="AK1913" i="3"/>
  <c r="BL957" i="3" l="1"/>
  <c r="BM1914" i="3"/>
  <c r="BM1913" i="3"/>
  <c r="BL958" i="3" s="1"/>
  <c r="T1915" i="3"/>
  <c r="AK1915" i="3"/>
  <c r="AJ1915" i="3"/>
  <c r="AX1915" i="3" s="1"/>
  <c r="T1916" i="3"/>
  <c r="AJ1916" i="3"/>
  <c r="AX1916" i="3" s="1"/>
  <c r="AK1916" i="3"/>
  <c r="V1918" i="3"/>
  <c r="AY1918" i="3" s="1"/>
  <c r="V1917" i="3"/>
  <c r="AY1917" i="3" s="1"/>
  <c r="BK480" i="3" l="1"/>
  <c r="BJ241" i="3" s="1"/>
  <c r="BM1916" i="3"/>
  <c r="BM1915" i="3"/>
  <c r="T1917" i="3"/>
  <c r="AJ1917" i="3"/>
  <c r="AX1917" i="3" s="1"/>
  <c r="AK1917" i="3"/>
  <c r="T1918" i="3"/>
  <c r="AJ1918" i="3"/>
  <c r="AX1918" i="3" s="1"/>
  <c r="AK1918" i="3"/>
  <c r="V1919" i="3"/>
  <c r="AY1919" i="3" s="1"/>
  <c r="V1920" i="3"/>
  <c r="AY1920" i="3" s="1"/>
  <c r="BL959" i="3" l="1"/>
  <c r="BM1917" i="3"/>
  <c r="BM1918" i="3"/>
  <c r="T1920" i="3"/>
  <c r="AJ1920" i="3"/>
  <c r="AX1920" i="3" s="1"/>
  <c r="AK1920" i="3"/>
  <c r="V1922" i="3"/>
  <c r="AY1922" i="3" s="1"/>
  <c r="V1921" i="3"/>
  <c r="AY1921" i="3" s="1"/>
  <c r="T1919" i="3"/>
  <c r="AK1919" i="3"/>
  <c r="AJ1919" i="3"/>
  <c r="AX1919" i="3" s="1"/>
  <c r="BL960" i="3" l="1"/>
  <c r="BK481" i="3" s="1"/>
  <c r="BM1919" i="3"/>
  <c r="BM1920" i="3"/>
  <c r="T1922" i="3"/>
  <c r="AJ1922" i="3"/>
  <c r="AX1922" i="3" s="1"/>
  <c r="AK1922" i="3"/>
  <c r="V1923" i="3"/>
  <c r="AY1923" i="3" s="1"/>
  <c r="V1924" i="3"/>
  <c r="AY1924" i="3" s="1"/>
  <c r="T1921" i="3"/>
  <c r="AJ1921" i="3"/>
  <c r="AX1921" i="3" s="1"/>
  <c r="AK1921" i="3"/>
  <c r="BL961" i="3" l="1"/>
  <c r="BM1921" i="3"/>
  <c r="BM1922" i="3"/>
  <c r="T1924" i="3"/>
  <c r="AK1924" i="3"/>
  <c r="AJ1924" i="3"/>
  <c r="AX1924" i="3" s="1"/>
  <c r="V1925" i="3"/>
  <c r="AY1925" i="3" s="1"/>
  <c r="V1926" i="3"/>
  <c r="AY1926" i="3" s="1"/>
  <c r="T1923" i="3"/>
  <c r="AJ1923" i="3"/>
  <c r="AX1923" i="3" s="1"/>
  <c r="AK1923" i="3"/>
  <c r="BL962" i="3" l="1"/>
  <c r="BK482" i="3" s="1"/>
  <c r="BJ242" i="3" s="1"/>
  <c r="BI122" i="3" s="1"/>
  <c r="BH62" i="3" s="1"/>
  <c r="BG32" i="3" s="1"/>
  <c r="BF17" i="3" s="1"/>
  <c r="BM1924" i="3"/>
  <c r="BM1923" i="3"/>
  <c r="BL963" i="3" s="1"/>
  <c r="T1925" i="3"/>
  <c r="AJ1925" i="3"/>
  <c r="AX1925" i="3" s="1"/>
  <c r="AK1925" i="3"/>
  <c r="T1926" i="3"/>
  <c r="AJ1926" i="3"/>
  <c r="AX1926" i="3" s="1"/>
  <c r="AK1926" i="3"/>
  <c r="V1927" i="3"/>
  <c r="AY1927" i="3" s="1"/>
  <c r="V1928" i="3"/>
  <c r="AY1928" i="3" s="1"/>
  <c r="BM1926" i="3" l="1"/>
  <c r="BM1925" i="3"/>
  <c r="BL964" i="3" s="1"/>
  <c r="BK483" i="3" s="1"/>
  <c r="T1928" i="3"/>
  <c r="AJ1928" i="3"/>
  <c r="AX1928" i="3" s="1"/>
  <c r="AK1928" i="3"/>
  <c r="V1930" i="3"/>
  <c r="AY1930" i="3" s="1"/>
  <c r="V1929" i="3"/>
  <c r="AY1929" i="3" s="1"/>
  <c r="T1927" i="3"/>
  <c r="AJ1927" i="3"/>
  <c r="AX1927" i="3" s="1"/>
  <c r="AK1927" i="3"/>
  <c r="BM1927" i="3" l="1"/>
  <c r="BM1928" i="3"/>
  <c r="T1930" i="3"/>
  <c r="AJ1930" i="3"/>
  <c r="AX1930" i="3" s="1"/>
  <c r="AK1930" i="3"/>
  <c r="V1931" i="3"/>
  <c r="AY1931" i="3" s="1"/>
  <c r="V1932" i="3"/>
  <c r="AY1932" i="3" s="1"/>
  <c r="T1929" i="3"/>
  <c r="AJ1929" i="3"/>
  <c r="AX1929" i="3" s="1"/>
  <c r="AK1929" i="3"/>
  <c r="BL965" i="3" l="1"/>
  <c r="BM1929" i="3"/>
  <c r="BM1930" i="3"/>
  <c r="T1931" i="3"/>
  <c r="AJ1931" i="3"/>
  <c r="AX1931" i="3" s="1"/>
  <c r="AK1931" i="3"/>
  <c r="T1932" i="3"/>
  <c r="AJ1932" i="3"/>
  <c r="AX1932" i="3" s="1"/>
  <c r="AK1932" i="3"/>
  <c r="V1934" i="3"/>
  <c r="AY1934" i="3" s="1"/>
  <c r="V1933" i="3"/>
  <c r="AY1933" i="3" s="1"/>
  <c r="BL966" i="3" l="1"/>
  <c r="BK484" i="3" s="1"/>
  <c r="BJ243" i="3" s="1"/>
  <c r="BM1931" i="3"/>
  <c r="BM1932" i="3"/>
  <c r="T1933" i="3"/>
  <c r="AJ1933" i="3"/>
  <c r="AX1933" i="3" s="1"/>
  <c r="AK1933" i="3"/>
  <c r="T1934" i="3"/>
  <c r="AJ1934" i="3"/>
  <c r="AX1934" i="3" s="1"/>
  <c r="AK1934" i="3"/>
  <c r="V1935" i="3"/>
  <c r="AY1935" i="3" s="1"/>
  <c r="V1936" i="3"/>
  <c r="AY1936" i="3" s="1"/>
  <c r="BL967" i="3" l="1"/>
  <c r="BM1933" i="3"/>
  <c r="BM1934" i="3"/>
  <c r="T1935" i="3"/>
  <c r="AK1935" i="3"/>
  <c r="AJ1935" i="3"/>
  <c r="AX1935" i="3" s="1"/>
  <c r="T1936" i="3"/>
  <c r="AJ1936" i="3"/>
  <c r="AX1936" i="3" s="1"/>
  <c r="AK1936" i="3"/>
  <c r="V1938" i="3"/>
  <c r="AY1938" i="3" s="1"/>
  <c r="V1937" i="3"/>
  <c r="AY1937" i="3" s="1"/>
  <c r="BL968" i="3" l="1"/>
  <c r="BK485" i="3" s="1"/>
  <c r="BM1936" i="3"/>
  <c r="BM1935" i="3"/>
  <c r="T1938" i="3"/>
  <c r="AJ1938" i="3"/>
  <c r="AX1938" i="3" s="1"/>
  <c r="AK1938" i="3"/>
  <c r="V1940" i="3"/>
  <c r="AY1940" i="3" s="1"/>
  <c r="V1939" i="3"/>
  <c r="AY1939" i="3" s="1"/>
  <c r="T1937" i="3"/>
  <c r="AJ1937" i="3"/>
  <c r="AX1937" i="3" s="1"/>
  <c r="AK1937" i="3"/>
  <c r="BL969" i="3" l="1"/>
  <c r="BM1937" i="3"/>
  <c r="BM1938" i="3"/>
  <c r="T1940" i="3"/>
  <c r="AK1940" i="3"/>
  <c r="AJ1940" i="3"/>
  <c r="AX1940" i="3" s="1"/>
  <c r="V1942" i="3"/>
  <c r="AY1942" i="3" s="1"/>
  <c r="V1941" i="3"/>
  <c r="AY1941" i="3" s="1"/>
  <c r="T1939" i="3"/>
  <c r="AJ1939" i="3"/>
  <c r="AX1939" i="3" s="1"/>
  <c r="AK1939" i="3"/>
  <c r="BL970" i="3" l="1"/>
  <c r="BK486" i="3" s="1"/>
  <c r="BJ244" i="3" s="1"/>
  <c r="BI123" i="3" s="1"/>
  <c r="BM1939" i="3"/>
  <c r="BM1940" i="3"/>
  <c r="T1942" i="3"/>
  <c r="AJ1942" i="3"/>
  <c r="AX1942" i="3" s="1"/>
  <c r="AK1942" i="3"/>
  <c r="V1943" i="3"/>
  <c r="AY1943" i="3" s="1"/>
  <c r="V1944" i="3"/>
  <c r="AY1944" i="3" s="1"/>
  <c r="T1941" i="3"/>
  <c r="AJ1941" i="3"/>
  <c r="AX1941" i="3" s="1"/>
  <c r="AK1941" i="3"/>
  <c r="BL971" i="3" l="1"/>
  <c r="BM1942" i="3"/>
  <c r="BM1941" i="3"/>
  <c r="T1943" i="3"/>
  <c r="AJ1943" i="3"/>
  <c r="AX1943" i="3" s="1"/>
  <c r="AK1943" i="3"/>
  <c r="T1944" i="3"/>
  <c r="AJ1944" i="3"/>
  <c r="AX1944" i="3" s="1"/>
  <c r="AK1944" i="3"/>
  <c r="V1946" i="3"/>
  <c r="AY1946" i="3" s="1"/>
  <c r="V1945" i="3"/>
  <c r="AY1945" i="3" s="1"/>
  <c r="BL972" i="3" l="1"/>
  <c r="BK487" i="3" s="1"/>
  <c r="BM1943" i="3"/>
  <c r="BM1944" i="3"/>
  <c r="T1946" i="3"/>
  <c r="AJ1946" i="3"/>
  <c r="AX1946" i="3" s="1"/>
  <c r="AK1946" i="3"/>
  <c r="V1947" i="3"/>
  <c r="AY1947" i="3" s="1"/>
  <c r="V1948" i="3"/>
  <c r="AY1948" i="3" s="1"/>
  <c r="T1945" i="3"/>
  <c r="AJ1945" i="3"/>
  <c r="AX1945" i="3" s="1"/>
  <c r="AK1945" i="3"/>
  <c r="BL973" i="3" l="1"/>
  <c r="BM1945" i="3"/>
  <c r="BM1946" i="3"/>
  <c r="T1947" i="3"/>
  <c r="AJ1947" i="3"/>
  <c r="AX1947" i="3" s="1"/>
  <c r="AK1947" i="3"/>
  <c r="T1948" i="3"/>
  <c r="AK1948" i="3"/>
  <c r="AJ1948" i="3"/>
  <c r="AX1948" i="3" s="1"/>
  <c r="V1950" i="3"/>
  <c r="AY1950" i="3" s="1"/>
  <c r="V1949" i="3"/>
  <c r="AY1949" i="3" s="1"/>
  <c r="BL974" i="3" l="1"/>
  <c r="BK488" i="3" s="1"/>
  <c r="BJ245" i="3" s="1"/>
  <c r="BM1947" i="3"/>
  <c r="BM1948" i="3"/>
  <c r="T1950" i="3"/>
  <c r="AJ1950" i="3"/>
  <c r="AX1950" i="3" s="1"/>
  <c r="AK1950" i="3"/>
  <c r="V1951" i="3"/>
  <c r="AY1951" i="3" s="1"/>
  <c r="V1952" i="3"/>
  <c r="AY1952" i="3" s="1"/>
  <c r="T1949" i="3"/>
  <c r="AJ1949" i="3"/>
  <c r="AX1949" i="3" s="1"/>
  <c r="AK1949" i="3"/>
  <c r="BL975" i="3" l="1"/>
  <c r="BM1950" i="3"/>
  <c r="BM1949" i="3"/>
  <c r="T1951" i="3"/>
  <c r="AK1951" i="3"/>
  <c r="AJ1951" i="3"/>
  <c r="AX1951" i="3" s="1"/>
  <c r="T1952" i="3"/>
  <c r="AJ1952" i="3"/>
  <c r="AX1952" i="3" s="1"/>
  <c r="AK1952" i="3"/>
  <c r="V1954" i="3"/>
  <c r="AY1954" i="3" s="1"/>
  <c r="V1953" i="3"/>
  <c r="AY1953" i="3" s="1"/>
  <c r="BL976" i="3" l="1"/>
  <c r="BK489" i="3" s="1"/>
  <c r="BM1952" i="3"/>
  <c r="BM1951" i="3"/>
  <c r="BL977" i="3" s="1"/>
  <c r="T1953" i="3"/>
  <c r="AJ1953" i="3"/>
  <c r="AX1953" i="3" s="1"/>
  <c r="AK1953" i="3"/>
  <c r="T1954" i="3"/>
  <c r="AJ1954" i="3"/>
  <c r="AX1954" i="3" s="1"/>
  <c r="AK1954" i="3"/>
  <c r="V1955" i="3"/>
  <c r="AY1955" i="3" s="1"/>
  <c r="V1956" i="3"/>
  <c r="AY1956" i="3" s="1"/>
  <c r="BM1953" i="3" l="1"/>
  <c r="BM1954" i="3"/>
  <c r="T1956" i="3"/>
  <c r="AJ1956" i="3"/>
  <c r="AX1956" i="3" s="1"/>
  <c r="AK1956" i="3"/>
  <c r="V1958" i="3"/>
  <c r="AY1958" i="3" s="1"/>
  <c r="V1957" i="3"/>
  <c r="AY1957" i="3" s="1"/>
  <c r="T1955" i="3"/>
  <c r="AJ1955" i="3"/>
  <c r="AX1955" i="3" s="1"/>
  <c r="AK1955" i="3"/>
  <c r="BL978" i="3" l="1"/>
  <c r="BK490" i="3" s="1"/>
  <c r="BJ246" i="3" s="1"/>
  <c r="BI124" i="3" s="1"/>
  <c r="BH63" i="3" s="1"/>
  <c r="BM1955" i="3"/>
  <c r="BM1956" i="3"/>
  <c r="T1958" i="3"/>
  <c r="AJ1958" i="3"/>
  <c r="AX1958" i="3" s="1"/>
  <c r="AK1958" i="3"/>
  <c r="V1959" i="3"/>
  <c r="AY1959" i="3" s="1"/>
  <c r="V1960" i="3"/>
  <c r="AY1960" i="3" s="1"/>
  <c r="T1957" i="3"/>
  <c r="AJ1957" i="3"/>
  <c r="AX1957" i="3" s="1"/>
  <c r="AK1957" i="3"/>
  <c r="BL979" i="3" l="1"/>
  <c r="BM1957" i="3"/>
  <c r="BM1958" i="3"/>
  <c r="T1959" i="3"/>
  <c r="AK1959" i="3"/>
  <c r="AJ1959" i="3"/>
  <c r="AX1959" i="3" s="1"/>
  <c r="T1960" i="3"/>
  <c r="AJ1960" i="3"/>
  <c r="AX1960" i="3" s="1"/>
  <c r="AK1960" i="3"/>
  <c r="V1962" i="3"/>
  <c r="AY1962" i="3" s="1"/>
  <c r="V1961" i="3"/>
  <c r="AY1961" i="3" s="1"/>
  <c r="BL980" i="3" l="1"/>
  <c r="BK491" i="3" s="1"/>
  <c r="BM1960" i="3"/>
  <c r="BM1959" i="3"/>
  <c r="T1962" i="3"/>
  <c r="AJ1962" i="3"/>
  <c r="AX1962" i="3" s="1"/>
  <c r="AK1962" i="3"/>
  <c r="V1963" i="3"/>
  <c r="AY1963" i="3" s="1"/>
  <c r="V1964" i="3"/>
  <c r="AY1964" i="3" s="1"/>
  <c r="T1961" i="3"/>
  <c r="AJ1961" i="3"/>
  <c r="AX1961" i="3" s="1"/>
  <c r="AK1961" i="3"/>
  <c r="BL981" i="3" l="1"/>
  <c r="BM1961" i="3"/>
  <c r="BM1962" i="3"/>
  <c r="T1964" i="3"/>
  <c r="AJ1964" i="3"/>
  <c r="AX1964" i="3" s="1"/>
  <c r="AK1964" i="3"/>
  <c r="V1965" i="3"/>
  <c r="AY1965" i="3" s="1"/>
  <c r="V1966" i="3"/>
  <c r="AY1966" i="3" s="1"/>
  <c r="T1963" i="3"/>
  <c r="AK1963" i="3"/>
  <c r="AJ1963" i="3"/>
  <c r="AX1963" i="3" s="1"/>
  <c r="BL982" i="3" l="1"/>
  <c r="BK492" i="3" s="1"/>
  <c r="BJ247" i="3" s="1"/>
  <c r="BM1964" i="3"/>
  <c r="BM1963" i="3"/>
  <c r="BL983" i="3" s="1"/>
  <c r="T1965" i="3"/>
  <c r="AJ1965" i="3"/>
  <c r="AX1965" i="3" s="1"/>
  <c r="AK1965" i="3"/>
  <c r="T1966" i="3"/>
  <c r="AJ1966" i="3"/>
  <c r="AX1966" i="3" s="1"/>
  <c r="AK1966" i="3"/>
  <c r="V1968" i="3"/>
  <c r="AY1968" i="3" s="1"/>
  <c r="V1967" i="3"/>
  <c r="AY1967" i="3" s="1"/>
  <c r="BM1965" i="3" l="1"/>
  <c r="BM1966" i="3"/>
  <c r="T1967" i="3"/>
  <c r="AK1967" i="3"/>
  <c r="AJ1967" i="3"/>
  <c r="AX1967" i="3" s="1"/>
  <c r="T1968" i="3"/>
  <c r="AJ1968" i="3"/>
  <c r="AX1968" i="3" s="1"/>
  <c r="AK1968" i="3"/>
  <c r="V1970" i="3"/>
  <c r="AY1970" i="3" s="1"/>
  <c r="V1969" i="3"/>
  <c r="AY1969" i="3" s="1"/>
  <c r="BL984" i="3" l="1"/>
  <c r="BK493" i="3" s="1"/>
  <c r="BM1967" i="3"/>
  <c r="BM1968" i="3"/>
  <c r="T1969" i="3"/>
  <c r="AJ1969" i="3"/>
  <c r="AX1969" i="3" s="1"/>
  <c r="AK1969" i="3"/>
  <c r="T1970" i="3"/>
  <c r="AJ1970" i="3"/>
  <c r="AX1970" i="3" s="1"/>
  <c r="AK1970" i="3"/>
  <c r="V1971" i="3"/>
  <c r="AY1971" i="3" s="1"/>
  <c r="V1972" i="3"/>
  <c r="AY1972" i="3" s="1"/>
  <c r="BL985" i="3" l="1"/>
  <c r="BM1969" i="3"/>
  <c r="BM1970" i="3"/>
  <c r="T1972" i="3"/>
  <c r="AJ1972" i="3"/>
  <c r="AX1972" i="3" s="1"/>
  <c r="AK1972" i="3"/>
  <c r="V1974" i="3"/>
  <c r="AY1974" i="3" s="1"/>
  <c r="V1973" i="3"/>
  <c r="AY1973" i="3" s="1"/>
  <c r="T1971" i="3"/>
  <c r="AJ1971" i="3"/>
  <c r="AX1971" i="3" s="1"/>
  <c r="AK1971" i="3"/>
  <c r="BL986" i="3" l="1"/>
  <c r="BK494" i="3" s="1"/>
  <c r="BJ248" i="3" s="1"/>
  <c r="BI125" i="3" s="1"/>
  <c r="BM1972" i="3"/>
  <c r="BM1971" i="3"/>
  <c r="T1974" i="3"/>
  <c r="AK1974" i="3"/>
  <c r="AJ1974" i="3"/>
  <c r="AX1974" i="3" s="1"/>
  <c r="V1975" i="3"/>
  <c r="AY1975" i="3" s="1"/>
  <c r="V1976" i="3"/>
  <c r="AY1976" i="3" s="1"/>
  <c r="T1973" i="3"/>
  <c r="AJ1973" i="3"/>
  <c r="AX1973" i="3" s="1"/>
  <c r="AK1973" i="3"/>
  <c r="BL987" i="3" l="1"/>
  <c r="BM1973" i="3"/>
  <c r="BM1974" i="3"/>
  <c r="T1975" i="3"/>
  <c r="AK1975" i="3"/>
  <c r="AJ1975" i="3"/>
  <c r="AX1975" i="3" s="1"/>
  <c r="T1976" i="3"/>
  <c r="AJ1976" i="3"/>
  <c r="AX1976" i="3" s="1"/>
  <c r="AK1976" i="3"/>
  <c r="V1978" i="3"/>
  <c r="AY1978" i="3" s="1"/>
  <c r="V1977" i="3"/>
  <c r="AY1977" i="3" s="1"/>
  <c r="BL988" i="3" l="1"/>
  <c r="BK495" i="3" s="1"/>
  <c r="BM1975" i="3"/>
  <c r="BM1976" i="3"/>
  <c r="T1978" i="3"/>
  <c r="AJ1978" i="3"/>
  <c r="AX1978" i="3" s="1"/>
  <c r="AK1978" i="3"/>
  <c r="V1979" i="3"/>
  <c r="AY1979" i="3" s="1"/>
  <c r="V1980" i="3"/>
  <c r="AY1980" i="3" s="1"/>
  <c r="T1977" i="3"/>
  <c r="AJ1977" i="3"/>
  <c r="AX1977" i="3" s="1"/>
  <c r="AK1977" i="3"/>
  <c r="BL989" i="3" l="1"/>
  <c r="BM1977" i="3"/>
  <c r="BM1978" i="3"/>
  <c r="T1979" i="3"/>
  <c r="AJ1979" i="3"/>
  <c r="AX1979" i="3" s="1"/>
  <c r="AK1979" i="3"/>
  <c r="T1980" i="3"/>
  <c r="AJ1980" i="3"/>
  <c r="AX1980" i="3" s="1"/>
  <c r="AK1980" i="3"/>
  <c r="V1982" i="3"/>
  <c r="AY1982" i="3" s="1"/>
  <c r="V1981" i="3"/>
  <c r="AY1981" i="3" s="1"/>
  <c r="BL990" i="3" l="1"/>
  <c r="BK496" i="3" s="1"/>
  <c r="BJ249" i="3" s="1"/>
  <c r="BM1979" i="3"/>
  <c r="BM1980" i="3"/>
  <c r="T1981" i="3"/>
  <c r="AJ1981" i="3"/>
  <c r="AX1981" i="3" s="1"/>
  <c r="AK1981" i="3"/>
  <c r="T1982" i="3"/>
  <c r="AJ1982" i="3"/>
  <c r="AX1982" i="3" s="1"/>
  <c r="AK1982" i="3"/>
  <c r="V1983" i="3"/>
  <c r="AY1983" i="3" s="1"/>
  <c r="V1984" i="3"/>
  <c r="AY1984" i="3" s="1"/>
  <c r="BL991" i="3" l="1"/>
  <c r="BM1981" i="3"/>
  <c r="BM1982" i="3"/>
  <c r="T1984" i="3"/>
  <c r="AJ1984" i="3"/>
  <c r="AX1984" i="3" s="1"/>
  <c r="AK1984" i="3"/>
  <c r="V1986" i="3"/>
  <c r="AY1986" i="3" s="1"/>
  <c r="V1985" i="3"/>
  <c r="AY1985" i="3" s="1"/>
  <c r="T1983" i="3"/>
  <c r="AK1983" i="3"/>
  <c r="AJ1983" i="3"/>
  <c r="AX1983" i="3" s="1"/>
  <c r="BL992" i="3" l="1"/>
  <c r="BK497" i="3" s="1"/>
  <c r="BM1983" i="3"/>
  <c r="BM1984" i="3"/>
  <c r="T1986" i="3"/>
  <c r="AJ1986" i="3"/>
  <c r="AX1986" i="3" s="1"/>
  <c r="AK1986" i="3"/>
  <c r="V1988" i="3"/>
  <c r="AY1988" i="3" s="1"/>
  <c r="V1987" i="3"/>
  <c r="AY1987" i="3" s="1"/>
  <c r="T1985" i="3"/>
  <c r="AJ1985" i="3"/>
  <c r="AX1985" i="3" s="1"/>
  <c r="AK1985" i="3"/>
  <c r="BL993" i="3" l="1"/>
  <c r="BM1986" i="3"/>
  <c r="BM1985" i="3"/>
  <c r="T1988" i="3"/>
  <c r="AJ1988" i="3"/>
  <c r="AX1988" i="3" s="1"/>
  <c r="AK1988" i="3"/>
  <c r="V1990" i="3"/>
  <c r="AY1990" i="3" s="1"/>
  <c r="V1989" i="3"/>
  <c r="AY1989" i="3" s="1"/>
  <c r="T1987" i="3"/>
  <c r="AJ1987" i="3"/>
  <c r="AX1987" i="3" s="1"/>
  <c r="AK1987" i="3"/>
  <c r="BL994" i="3" l="1"/>
  <c r="BK498" i="3" s="1"/>
  <c r="BJ250" i="3" s="1"/>
  <c r="BI126" i="3" s="1"/>
  <c r="BH64" i="3" s="1"/>
  <c r="BG33" i="3" s="1"/>
  <c r="BM1987" i="3"/>
  <c r="BM1988" i="3"/>
  <c r="T1990" i="3"/>
  <c r="AJ1990" i="3"/>
  <c r="AX1990" i="3" s="1"/>
  <c r="AK1990" i="3"/>
  <c r="V1991" i="3"/>
  <c r="AY1991" i="3" s="1"/>
  <c r="V1992" i="3"/>
  <c r="AY1992" i="3" s="1"/>
  <c r="T1989" i="3"/>
  <c r="AJ1989" i="3"/>
  <c r="AX1989" i="3" s="1"/>
  <c r="AK1989" i="3"/>
  <c r="BL995" i="3" l="1"/>
  <c r="BM1989" i="3"/>
  <c r="BM1990" i="3"/>
  <c r="T1991" i="3"/>
  <c r="AK1991" i="3"/>
  <c r="AJ1991" i="3"/>
  <c r="AX1991" i="3" s="1"/>
  <c r="T1992" i="3"/>
  <c r="AJ1992" i="3"/>
  <c r="AX1992" i="3" s="1"/>
  <c r="AK1992" i="3"/>
  <c r="V1994" i="3"/>
  <c r="AY1994" i="3" s="1"/>
  <c r="V1993" i="3"/>
  <c r="AY1993" i="3" s="1"/>
  <c r="BL996" i="3" l="1"/>
  <c r="BK499" i="3" s="1"/>
  <c r="BM1991" i="3"/>
  <c r="BM1992" i="3"/>
  <c r="T1994" i="3"/>
  <c r="AJ1994" i="3"/>
  <c r="AX1994" i="3" s="1"/>
  <c r="AK1994" i="3"/>
  <c r="V1996" i="3"/>
  <c r="AY1996" i="3" s="1"/>
  <c r="V1995" i="3"/>
  <c r="AY1995" i="3" s="1"/>
  <c r="T1993" i="3"/>
  <c r="AJ1993" i="3"/>
  <c r="AX1993" i="3" s="1"/>
  <c r="AK1993" i="3"/>
  <c r="BL997" i="3" l="1"/>
  <c r="BM1993" i="3"/>
  <c r="BM1994" i="3"/>
  <c r="T1996" i="3"/>
  <c r="AJ1996" i="3"/>
  <c r="AX1996" i="3" s="1"/>
  <c r="AK1996" i="3"/>
  <c r="V1998" i="3"/>
  <c r="AY1998" i="3" s="1"/>
  <c r="V1997" i="3"/>
  <c r="AY1997" i="3" s="1"/>
  <c r="T1995" i="3"/>
  <c r="AJ1995" i="3"/>
  <c r="AX1995" i="3" s="1"/>
  <c r="AK1995" i="3"/>
  <c r="BL998" i="3" l="1"/>
  <c r="BK500" i="3" s="1"/>
  <c r="BJ251" i="3" s="1"/>
  <c r="BM1995" i="3"/>
  <c r="BM1996" i="3"/>
  <c r="T1998" i="3"/>
  <c r="AJ1998" i="3"/>
  <c r="AX1998" i="3" s="1"/>
  <c r="AK1998" i="3"/>
  <c r="V1999" i="3"/>
  <c r="AY1999" i="3" s="1"/>
  <c r="V2000" i="3"/>
  <c r="AY2000" i="3" s="1"/>
  <c r="T1997" i="3"/>
  <c r="AJ1997" i="3"/>
  <c r="AX1997" i="3" s="1"/>
  <c r="AK1997" i="3"/>
  <c r="BL999" i="3" l="1"/>
  <c r="BM1998" i="3"/>
  <c r="BM1997" i="3"/>
  <c r="BL1000" i="3" s="1"/>
  <c r="BK501" i="3" s="1"/>
  <c r="T1999" i="3"/>
  <c r="AK1999" i="3"/>
  <c r="AJ1999" i="3"/>
  <c r="AX1999" i="3" s="1"/>
  <c r="T2000" i="3"/>
  <c r="AJ2000" i="3"/>
  <c r="AX2000" i="3" s="1"/>
  <c r="AK2000" i="3"/>
  <c r="V2002" i="3"/>
  <c r="AY2002" i="3" s="1"/>
  <c r="V2001" i="3"/>
  <c r="AY2001" i="3" s="1"/>
  <c r="BM2000" i="3" l="1"/>
  <c r="BM1999" i="3"/>
  <c r="BL1001" i="3" s="1"/>
  <c r="T2002" i="3"/>
  <c r="AJ2002" i="3"/>
  <c r="AX2002" i="3" s="1"/>
  <c r="AK2002" i="3"/>
  <c r="V2003" i="3"/>
  <c r="AY2003" i="3" s="1"/>
  <c r="V2004" i="3"/>
  <c r="AY2004" i="3" s="1"/>
  <c r="T2001" i="3"/>
  <c r="AJ2001" i="3"/>
  <c r="AX2001" i="3" s="1"/>
  <c r="AK2001" i="3"/>
  <c r="BM2002" i="3" l="1"/>
  <c r="BM2001" i="3"/>
  <c r="T2003" i="3"/>
  <c r="AJ2003" i="3"/>
  <c r="AX2003" i="3" s="1"/>
  <c r="AK2003" i="3"/>
  <c r="T2004" i="3"/>
  <c r="AJ2004" i="3"/>
  <c r="AX2004" i="3" s="1"/>
  <c r="AK2004" i="3"/>
  <c r="V2005" i="3"/>
  <c r="AY2005" i="3" s="1"/>
  <c r="V2006" i="3"/>
  <c r="AY2006" i="3" s="1"/>
  <c r="BL1002" i="3" l="1"/>
  <c r="BK502" i="3" s="1"/>
  <c r="BJ252" i="3" s="1"/>
  <c r="BI127" i="3" s="1"/>
  <c r="BM2003" i="3"/>
  <c r="BM2004" i="3"/>
  <c r="T2006" i="3"/>
  <c r="AK2006" i="3"/>
  <c r="AJ2006" i="3"/>
  <c r="AX2006" i="3" s="1"/>
  <c r="V2007" i="3"/>
  <c r="AY2007" i="3" s="1"/>
  <c r="V2008" i="3"/>
  <c r="AY2008" i="3" s="1"/>
  <c r="T2005" i="3"/>
  <c r="AJ2005" i="3"/>
  <c r="AX2005" i="3" s="1"/>
  <c r="AK2005" i="3"/>
  <c r="BL1003" i="3" l="1"/>
  <c r="BM2006" i="3"/>
  <c r="BM2005" i="3"/>
  <c r="T2007" i="3"/>
  <c r="AK2007" i="3"/>
  <c r="AJ2007" i="3"/>
  <c r="AX2007" i="3" s="1"/>
  <c r="T2008" i="3"/>
  <c r="AJ2008" i="3"/>
  <c r="AX2008" i="3" s="1"/>
  <c r="AK2008" i="3"/>
  <c r="V2010" i="3"/>
  <c r="AY2010" i="3" s="1"/>
  <c r="V2009" i="3"/>
  <c r="AY2009" i="3" s="1"/>
  <c r="BL1004" i="3" l="1"/>
  <c r="BK503" i="3" s="1"/>
  <c r="BM2007" i="3"/>
  <c r="BM2008" i="3"/>
  <c r="T2010" i="3"/>
  <c r="AJ2010" i="3"/>
  <c r="AX2010" i="3" s="1"/>
  <c r="AK2010" i="3"/>
  <c r="V2011" i="3"/>
  <c r="AY2011" i="3" s="1"/>
  <c r="V2012" i="3"/>
  <c r="AY2012" i="3" s="1"/>
  <c r="T2009" i="3"/>
  <c r="AJ2009" i="3"/>
  <c r="AX2009" i="3" s="1"/>
  <c r="AK2009" i="3"/>
  <c r="BL1005" i="3" l="1"/>
  <c r="BM2009" i="3"/>
  <c r="BM2010" i="3"/>
  <c r="T2011" i="3"/>
  <c r="AJ2011" i="3"/>
  <c r="AX2011" i="3" s="1"/>
  <c r="AK2011" i="3"/>
  <c r="T2012" i="3"/>
  <c r="AJ2012" i="3"/>
  <c r="AX2012" i="3" s="1"/>
  <c r="AK2012" i="3"/>
  <c r="V2014" i="3"/>
  <c r="AY2014" i="3" s="1"/>
  <c r="V2013" i="3"/>
  <c r="AY2013" i="3" s="1"/>
  <c r="BL1006" i="3" l="1"/>
  <c r="BK504" i="3" s="1"/>
  <c r="BJ253" i="3" s="1"/>
  <c r="BM2011" i="3"/>
  <c r="BM2012" i="3"/>
  <c r="T2013" i="3"/>
  <c r="AK2013" i="3"/>
  <c r="AJ2013" i="3"/>
  <c r="AX2013" i="3" s="1"/>
  <c r="T2014" i="3"/>
  <c r="AJ2014" i="3"/>
  <c r="AX2014" i="3" s="1"/>
  <c r="AK2014" i="3"/>
  <c r="V2015" i="3"/>
  <c r="AY2015" i="3" s="1"/>
  <c r="V2016" i="3"/>
  <c r="AY2016" i="3" s="1"/>
  <c r="BL1007" i="3" l="1"/>
  <c r="BM2013" i="3"/>
  <c r="BM2014" i="3"/>
  <c r="T2015" i="3"/>
  <c r="AK2015" i="3"/>
  <c r="AJ2015" i="3"/>
  <c r="AX2015" i="3" s="1"/>
  <c r="T2016" i="3"/>
  <c r="AJ2016" i="3"/>
  <c r="AX2016" i="3" s="1"/>
  <c r="AK2016" i="3"/>
  <c r="V2018" i="3"/>
  <c r="AY2018" i="3" s="1"/>
  <c r="V2017" i="3"/>
  <c r="AY2017" i="3" s="1"/>
  <c r="BL1008" i="3" l="1"/>
  <c r="BK505" i="3" s="1"/>
  <c r="BM2016" i="3"/>
  <c r="BM2015" i="3"/>
  <c r="T2018" i="3"/>
  <c r="AJ2018" i="3"/>
  <c r="AX2018" i="3" s="1"/>
  <c r="AK2018" i="3"/>
  <c r="V2019" i="3"/>
  <c r="AY2019" i="3" s="1"/>
  <c r="V2020" i="3"/>
  <c r="AY2020" i="3" s="1"/>
  <c r="T2017" i="3"/>
  <c r="AJ2017" i="3"/>
  <c r="AX2017" i="3" s="1"/>
  <c r="AK2017" i="3"/>
  <c r="BL1009" i="3" l="1"/>
  <c r="BM2017" i="3"/>
  <c r="BM2018" i="3"/>
  <c r="T2019" i="3"/>
  <c r="AK2019" i="3"/>
  <c r="AJ2019" i="3"/>
  <c r="AX2019" i="3" s="1"/>
  <c r="T2020" i="3"/>
  <c r="AJ2020" i="3"/>
  <c r="AX2020" i="3" s="1"/>
  <c r="AK2020" i="3"/>
  <c r="V2022" i="3"/>
  <c r="AY2022" i="3" s="1"/>
  <c r="V2021" i="3"/>
  <c r="AY2021" i="3" s="1"/>
  <c r="BL1010" i="3" l="1"/>
  <c r="BK506" i="3" s="1"/>
  <c r="BJ254" i="3" s="1"/>
  <c r="BI128" i="3" s="1"/>
  <c r="BH65" i="3" s="1"/>
  <c r="BM2019" i="3"/>
  <c r="BM2020" i="3"/>
  <c r="T2021" i="3"/>
  <c r="AJ2021" i="3"/>
  <c r="AX2021" i="3" s="1"/>
  <c r="AK2021" i="3"/>
  <c r="T2022" i="3"/>
  <c r="AJ2022" i="3"/>
  <c r="AX2022" i="3" s="1"/>
  <c r="AK2022" i="3"/>
  <c r="V2023" i="3"/>
  <c r="AY2023" i="3" s="1"/>
  <c r="V2024" i="3"/>
  <c r="AY2024" i="3" s="1"/>
  <c r="BL1011" i="3" l="1"/>
  <c r="BM2021" i="3"/>
  <c r="BM2022" i="3"/>
  <c r="T2024" i="3"/>
  <c r="AJ2024" i="3"/>
  <c r="AX2024" i="3" s="1"/>
  <c r="AK2024" i="3"/>
  <c r="V2026" i="3"/>
  <c r="AY2026" i="3" s="1"/>
  <c r="V2025" i="3"/>
  <c r="AY2025" i="3" s="1"/>
  <c r="T2023" i="3"/>
  <c r="AK2023" i="3"/>
  <c r="AJ2023" i="3"/>
  <c r="AX2023" i="3" s="1"/>
  <c r="BL1012" i="3" l="1"/>
  <c r="BK507" i="3" s="1"/>
  <c r="BM2023" i="3"/>
  <c r="BM2024" i="3"/>
  <c r="T2025" i="3"/>
  <c r="AJ2025" i="3"/>
  <c r="AX2025" i="3" s="1"/>
  <c r="AK2025" i="3"/>
  <c r="T2026" i="3"/>
  <c r="AJ2026" i="3"/>
  <c r="AX2026" i="3" s="1"/>
  <c r="AK2026" i="3"/>
  <c r="V2027" i="3"/>
  <c r="AY2027" i="3" s="1"/>
  <c r="V2028" i="3"/>
  <c r="AY2028" i="3" s="1"/>
  <c r="BL1013" i="3" l="1"/>
  <c r="BM2025" i="3"/>
  <c r="BM2026" i="3"/>
  <c r="T2027" i="3"/>
  <c r="AJ2027" i="3"/>
  <c r="AX2027" i="3" s="1"/>
  <c r="AK2027" i="3"/>
  <c r="T2028" i="3"/>
  <c r="AK2028" i="3"/>
  <c r="AJ2028" i="3"/>
  <c r="AX2028" i="3" s="1"/>
  <c r="V2030" i="3"/>
  <c r="AY2030" i="3" s="1"/>
  <c r="V2029" i="3"/>
  <c r="AY2029" i="3" s="1"/>
  <c r="BL1014" i="3" l="1"/>
  <c r="BK508" i="3" s="1"/>
  <c r="BJ255" i="3" s="1"/>
  <c r="BM2027" i="3"/>
  <c r="BM2028" i="3"/>
  <c r="T2029" i="3"/>
  <c r="AJ2029" i="3"/>
  <c r="AX2029" i="3" s="1"/>
  <c r="AK2029" i="3"/>
  <c r="T2030" i="3"/>
  <c r="AJ2030" i="3"/>
  <c r="AX2030" i="3" s="1"/>
  <c r="AK2030" i="3"/>
  <c r="V2031" i="3"/>
  <c r="AY2031" i="3" s="1"/>
  <c r="V2032" i="3"/>
  <c r="AY2032" i="3" s="1"/>
  <c r="BL1015" i="3" l="1"/>
  <c r="BM2029" i="3"/>
  <c r="BM2030" i="3"/>
  <c r="T2031" i="3"/>
  <c r="AK2031" i="3"/>
  <c r="AJ2031" i="3"/>
  <c r="AX2031" i="3" s="1"/>
  <c r="T2032" i="3"/>
  <c r="AJ2032" i="3"/>
  <c r="AX2032" i="3" s="1"/>
  <c r="AK2032" i="3"/>
  <c r="V2034" i="3"/>
  <c r="AY2034" i="3" s="1"/>
  <c r="V2033" i="3"/>
  <c r="AY2033" i="3" s="1"/>
  <c r="BL1016" i="3" l="1"/>
  <c r="BK509" i="3" s="1"/>
  <c r="BM2031" i="3"/>
  <c r="BM2032" i="3"/>
  <c r="T2034" i="3"/>
  <c r="AJ2034" i="3"/>
  <c r="AX2034" i="3" s="1"/>
  <c r="AK2034" i="3"/>
  <c r="V2036" i="3"/>
  <c r="AY2036" i="3" s="1"/>
  <c r="V2035" i="3"/>
  <c r="AY2035" i="3" s="1"/>
  <c r="T2033" i="3"/>
  <c r="AJ2033" i="3"/>
  <c r="AX2033" i="3" s="1"/>
  <c r="AK2033" i="3"/>
  <c r="BL1017" i="3" l="1"/>
  <c r="BM2034" i="3"/>
  <c r="BM2033" i="3"/>
  <c r="T2035" i="3"/>
  <c r="AJ2035" i="3"/>
  <c r="AX2035" i="3" s="1"/>
  <c r="AK2035" i="3"/>
  <c r="T2036" i="3"/>
  <c r="AJ2036" i="3"/>
  <c r="AX2036" i="3" s="1"/>
  <c r="AK2036" i="3"/>
  <c r="V2038" i="3"/>
  <c r="AY2038" i="3" s="1"/>
  <c r="V2037" i="3"/>
  <c r="AY2037" i="3" s="1"/>
  <c r="BL1018" i="3" l="1"/>
  <c r="BK510" i="3" s="1"/>
  <c r="BJ256" i="3" s="1"/>
  <c r="BI129" i="3" s="1"/>
  <c r="BM2035" i="3"/>
  <c r="BM2036" i="3"/>
  <c r="T2037" i="3"/>
  <c r="AJ2037" i="3"/>
  <c r="AX2037" i="3" s="1"/>
  <c r="AK2037" i="3"/>
  <c r="T2038" i="3"/>
  <c r="AJ2038" i="3"/>
  <c r="AX2038" i="3" s="1"/>
  <c r="AK2038" i="3"/>
  <c r="V2039" i="3"/>
  <c r="AY2039" i="3" s="1"/>
  <c r="V2040" i="3"/>
  <c r="AY2040" i="3" s="1"/>
  <c r="BL1019" i="3" l="1"/>
  <c r="BM2037" i="3"/>
  <c r="BM2038" i="3"/>
  <c r="T2040" i="3"/>
  <c r="AJ2040" i="3"/>
  <c r="AX2040" i="3" s="1"/>
  <c r="AK2040" i="3"/>
  <c r="V2042" i="3"/>
  <c r="AY2042" i="3" s="1"/>
  <c r="V2041" i="3"/>
  <c r="AY2041" i="3" s="1"/>
  <c r="T2039" i="3"/>
  <c r="AK2039" i="3"/>
  <c r="AJ2039" i="3"/>
  <c r="AX2039" i="3" s="1"/>
  <c r="BL1020" i="3" l="1"/>
  <c r="BK511" i="3" s="1"/>
  <c r="BM2039" i="3"/>
  <c r="BM2040" i="3"/>
  <c r="T2042" i="3"/>
  <c r="AJ2042" i="3"/>
  <c r="AX2042" i="3" s="1"/>
  <c r="AK2042" i="3"/>
  <c r="V2043" i="3"/>
  <c r="AY2043" i="3" s="1"/>
  <c r="V2044" i="3"/>
  <c r="AY2044" i="3" s="1"/>
  <c r="T2041" i="3"/>
  <c r="AJ2041" i="3"/>
  <c r="AX2041" i="3" s="1"/>
  <c r="AK2041" i="3"/>
  <c r="BL1021" i="3" l="1"/>
  <c r="BM2041" i="3"/>
  <c r="BM2042" i="3"/>
  <c r="T2043" i="3"/>
  <c r="AK2043" i="3"/>
  <c r="AJ2043" i="3"/>
  <c r="AX2043" i="3" s="1"/>
  <c r="T2044" i="3"/>
  <c r="AJ2044" i="3"/>
  <c r="AX2044" i="3" s="1"/>
  <c r="AK2044" i="3"/>
  <c r="V2046" i="3"/>
  <c r="AY2046" i="3" s="1"/>
  <c r="V2045" i="3"/>
  <c r="AY2045" i="3" s="1"/>
  <c r="BL1022" i="3" l="1"/>
  <c r="BK512" i="3" s="1"/>
  <c r="BJ257" i="3" s="1"/>
  <c r="BM2044" i="3"/>
  <c r="BM2043" i="3"/>
  <c r="BL1023" i="3" s="1"/>
  <c r="T2046" i="3"/>
  <c r="AJ2046" i="3"/>
  <c r="AX2046" i="3" s="1"/>
  <c r="AK2046" i="3"/>
  <c r="V2047" i="3"/>
  <c r="AY2047" i="3" s="1"/>
  <c r="V2048" i="3"/>
  <c r="AY2048" i="3" s="1"/>
  <c r="T2045" i="3"/>
  <c r="AK2045" i="3"/>
  <c r="AJ2045" i="3"/>
  <c r="AX2045" i="3" s="1"/>
  <c r="BM2045" i="3" l="1"/>
  <c r="BM2046" i="3"/>
  <c r="T2047" i="3"/>
  <c r="AK2047" i="3"/>
  <c r="AJ2047" i="3"/>
  <c r="AX2047" i="3" s="1"/>
  <c r="T2048" i="3"/>
  <c r="AJ2048" i="3"/>
  <c r="AX2048" i="3" s="1"/>
  <c r="AK2048" i="3"/>
  <c r="V2050" i="3"/>
  <c r="AY2050" i="3" s="1"/>
  <c r="V2049" i="3"/>
  <c r="AY2049" i="3" s="1"/>
  <c r="BL1024" i="3" l="1"/>
  <c r="BK513" i="3" s="1"/>
  <c r="BM2047" i="3"/>
  <c r="BM2048" i="3"/>
  <c r="T2050" i="3"/>
  <c r="AJ2050" i="3"/>
  <c r="AX2050" i="3" s="1"/>
  <c r="AK2050" i="3"/>
  <c r="V2051" i="3"/>
  <c r="V2052" i="3"/>
  <c r="T2049" i="3"/>
  <c r="AJ2049" i="3"/>
  <c r="AX2049" i="3" s="1"/>
  <c r="AK2049" i="3"/>
  <c r="AJ2052" i="3" l="1"/>
  <c r="AY2052" i="3"/>
  <c r="AJ2051" i="3"/>
  <c r="AY2051" i="3"/>
  <c r="BL1025" i="3"/>
  <c r="BM2049" i="3"/>
  <c r="BM2050" i="3"/>
  <c r="T2052" i="3"/>
  <c r="AK2052" i="3"/>
  <c r="V2054" i="3"/>
  <c r="AY2054" i="3" s="1"/>
  <c r="V2053" i="3"/>
  <c r="T2051" i="3"/>
  <c r="AK2051" i="3"/>
  <c r="AJ2053" i="3" l="1"/>
  <c r="X14" i="3" s="1"/>
  <c r="AY2053" i="3"/>
  <c r="BL1026" i="3"/>
  <c r="BK514" i="3" s="1"/>
  <c r="BJ258" i="3" s="1"/>
  <c r="BI130" i="3" s="1"/>
  <c r="BH66" i="3" s="1"/>
  <c r="BG34" i="3" s="1"/>
  <c r="BF18" i="3" s="1"/>
  <c r="BE10" i="3" s="1"/>
  <c r="BD6" i="3" s="1"/>
  <c r="BC4" i="3" s="1"/>
  <c r="BB3" i="3" s="1"/>
  <c r="BM2052" i="3"/>
  <c r="BM2051" i="3"/>
  <c r="T2053" i="3"/>
  <c r="AK2053" i="3"/>
  <c r="T2054" i="3"/>
  <c r="AK2054" i="3"/>
  <c r="V2055" i="3"/>
  <c r="AY2055" i="3" s="1"/>
  <c r="V2056" i="3"/>
  <c r="AY2056" i="3" s="1"/>
  <c r="BL1027" i="3" l="1"/>
  <c r="BM2054" i="3"/>
  <c r="BM2053" i="3"/>
  <c r="T2056" i="3"/>
  <c r="AK2056" i="3"/>
  <c r="V2058" i="3"/>
  <c r="AY2058" i="3" s="1"/>
  <c r="V2057" i="3"/>
  <c r="AY2057" i="3" s="1"/>
  <c r="T2055" i="3"/>
  <c r="AK2055" i="3"/>
  <c r="BL1028" i="3" l="1"/>
  <c r="BK515" i="3" s="1"/>
  <c r="BM2056" i="3"/>
  <c r="BM2055" i="3"/>
  <c r="BL1029" i="3" s="1"/>
  <c r="T2057" i="3"/>
  <c r="AK2057" i="3"/>
  <c r="T2058" i="3"/>
  <c r="AK2058" i="3"/>
  <c r="V2059" i="3"/>
  <c r="AY2059" i="3" s="1"/>
  <c r="V2060" i="3"/>
  <c r="AY2060" i="3" s="1"/>
  <c r="BM2058" i="3" l="1"/>
  <c r="BM2057" i="3"/>
  <c r="T2060" i="3"/>
  <c r="AK2060" i="3"/>
  <c r="V2062" i="3"/>
  <c r="AY2062" i="3" s="1"/>
  <c r="V2061" i="3"/>
  <c r="AY2061" i="3" s="1"/>
  <c r="T2059" i="3"/>
  <c r="AK2059" i="3"/>
  <c r="BL1030" i="3" l="1"/>
  <c r="BK516" i="3" s="1"/>
  <c r="BJ259" i="3" s="1"/>
  <c r="BM2060" i="3"/>
  <c r="BM2059" i="3"/>
  <c r="BL1031" i="3" s="1"/>
  <c r="T2061" i="3"/>
  <c r="AK2061" i="3"/>
  <c r="T2062" i="3"/>
  <c r="AK2062" i="3"/>
  <c r="V2063" i="3"/>
  <c r="AY2063" i="3" s="1"/>
  <c r="V2064" i="3"/>
  <c r="AY2064" i="3" s="1"/>
  <c r="BM2062" i="3" l="1"/>
  <c r="BM2061" i="3"/>
  <c r="BL1032" i="3" s="1"/>
  <c r="BK517" i="3" s="1"/>
  <c r="T2064" i="3"/>
  <c r="AK2064" i="3"/>
  <c r="V2066" i="3"/>
  <c r="AY2066" i="3" s="1"/>
  <c r="V2065" i="3"/>
  <c r="AY2065" i="3" s="1"/>
  <c r="T2063" i="3"/>
  <c r="AK2063" i="3"/>
  <c r="BM2064" i="3" l="1"/>
  <c r="BM2063" i="3"/>
  <c r="T2065" i="3"/>
  <c r="AK2065" i="3"/>
  <c r="T2066" i="3"/>
  <c r="AK2066" i="3"/>
  <c r="V2068" i="3"/>
  <c r="AY2068" i="3" s="1"/>
  <c r="V2067" i="3"/>
  <c r="AY2067" i="3" s="1"/>
  <c r="BL1033" i="3" l="1"/>
  <c r="BM2066" i="3"/>
  <c r="BM2065" i="3"/>
  <c r="T2067" i="3"/>
  <c r="AK2067" i="3"/>
  <c r="T2068" i="3"/>
  <c r="AK2068" i="3"/>
  <c r="V2070" i="3"/>
  <c r="AY2070" i="3" s="1"/>
  <c r="V2069" i="3"/>
  <c r="AY2069" i="3" s="1"/>
  <c r="BL1034" i="3" l="1"/>
  <c r="BK518" i="3" s="1"/>
  <c r="BJ260" i="3" s="1"/>
  <c r="BI131" i="3" s="1"/>
  <c r="BM2068" i="3"/>
  <c r="BM2067" i="3"/>
  <c r="T2069" i="3"/>
  <c r="AK2069" i="3"/>
  <c r="T2070" i="3"/>
  <c r="AK2070" i="3"/>
  <c r="V2071" i="3"/>
  <c r="AY2071" i="3" s="1"/>
  <c r="V2072" i="3"/>
  <c r="AY2072" i="3" s="1"/>
  <c r="BL1035" i="3" l="1"/>
  <c r="BM2070" i="3"/>
  <c r="BM2069" i="3"/>
  <c r="T2072" i="3"/>
  <c r="AK2072" i="3"/>
  <c r="V2074" i="3"/>
  <c r="AY2074" i="3" s="1"/>
  <c r="V2073" i="3"/>
  <c r="AY2073" i="3" s="1"/>
  <c r="T2071" i="3"/>
  <c r="AK2071" i="3"/>
  <c r="BL1036" i="3" l="1"/>
  <c r="BK519" i="3" s="1"/>
  <c r="BM2071" i="3"/>
  <c r="BM2072" i="3"/>
  <c r="T2073" i="3"/>
  <c r="AK2073" i="3"/>
  <c r="T2074" i="3"/>
  <c r="AK2074" i="3"/>
  <c r="V2075" i="3"/>
  <c r="AY2075" i="3" s="1"/>
  <c r="V2076" i="3"/>
  <c r="AY2076" i="3" s="1"/>
  <c r="BL1037" i="3" l="1"/>
  <c r="BM2074" i="3"/>
  <c r="BM2073" i="3"/>
  <c r="T2076" i="3"/>
  <c r="AK2076" i="3"/>
  <c r="V2078" i="3"/>
  <c r="AY2078" i="3" s="1"/>
  <c r="V2077" i="3"/>
  <c r="AY2077" i="3" s="1"/>
  <c r="T2075" i="3"/>
  <c r="AK2075" i="3"/>
  <c r="BL1038" i="3" l="1"/>
  <c r="BK520" i="3" s="1"/>
  <c r="BJ261" i="3" s="1"/>
  <c r="BM2076" i="3"/>
  <c r="BM2075" i="3"/>
  <c r="BL1039" i="3" s="1"/>
  <c r="T2077" i="3"/>
  <c r="AK2077" i="3"/>
  <c r="T2078" i="3"/>
  <c r="AK2078" i="3"/>
  <c r="V2079" i="3"/>
  <c r="AY2079" i="3" s="1"/>
  <c r="V2080" i="3"/>
  <c r="AY2080" i="3" s="1"/>
  <c r="BM2078" i="3" l="1"/>
  <c r="BM2077" i="3"/>
  <c r="T2080" i="3"/>
  <c r="AK2080" i="3"/>
  <c r="V2082" i="3"/>
  <c r="AY2082" i="3" s="1"/>
  <c r="V2081" i="3"/>
  <c r="AY2081" i="3" s="1"/>
  <c r="T2079" i="3"/>
  <c r="AK2079" i="3"/>
  <c r="BL1040" i="3" l="1"/>
  <c r="BK521" i="3" s="1"/>
  <c r="BM2080" i="3"/>
  <c r="BM2079" i="3"/>
  <c r="BL1041" i="3" s="1"/>
  <c r="T2081" i="3"/>
  <c r="AK2081" i="3"/>
  <c r="T2082" i="3"/>
  <c r="AK2082" i="3"/>
  <c r="V2083" i="3"/>
  <c r="AY2083" i="3" s="1"/>
  <c r="V2084" i="3"/>
  <c r="AY2084" i="3" s="1"/>
  <c r="BM2082" i="3" l="1"/>
  <c r="BM2081" i="3"/>
  <c r="T2084" i="3"/>
  <c r="AK2084" i="3"/>
  <c r="V2086" i="3"/>
  <c r="AY2086" i="3" s="1"/>
  <c r="V2085" i="3"/>
  <c r="AY2085" i="3" s="1"/>
  <c r="T2083" i="3"/>
  <c r="AK2083" i="3"/>
  <c r="BL1042" i="3" l="1"/>
  <c r="BK522" i="3" s="1"/>
  <c r="BJ262" i="3" s="1"/>
  <c r="BI132" i="3" s="1"/>
  <c r="BH67" i="3" s="1"/>
  <c r="BM2083" i="3"/>
  <c r="BM2084" i="3"/>
  <c r="T2085" i="3"/>
  <c r="AK2085" i="3"/>
  <c r="T2086" i="3"/>
  <c r="AK2086" i="3"/>
  <c r="V2087" i="3"/>
  <c r="AY2087" i="3" s="1"/>
  <c r="V2088" i="3"/>
  <c r="AY2088" i="3" s="1"/>
  <c r="BL1043" i="3" l="1"/>
  <c r="BM2085" i="3"/>
  <c r="BM2086" i="3"/>
  <c r="T2088" i="3"/>
  <c r="AK2088" i="3"/>
  <c r="V2090" i="3"/>
  <c r="AY2090" i="3" s="1"/>
  <c r="V2089" i="3"/>
  <c r="AY2089" i="3" s="1"/>
  <c r="T2087" i="3"/>
  <c r="AK2087" i="3"/>
  <c r="BL1044" i="3" l="1"/>
  <c r="BK523" i="3" s="1"/>
  <c r="BM2087" i="3"/>
  <c r="BM2088" i="3"/>
  <c r="T2089" i="3"/>
  <c r="AK2089" i="3"/>
  <c r="T2090" i="3"/>
  <c r="AK2090" i="3"/>
  <c r="V2091" i="3"/>
  <c r="AY2091" i="3" s="1"/>
  <c r="V2092" i="3"/>
  <c r="AY2092" i="3" s="1"/>
  <c r="BL1045" i="3" l="1"/>
  <c r="BM2089" i="3"/>
  <c r="BM2090" i="3"/>
  <c r="T2092" i="3"/>
  <c r="AK2092" i="3"/>
  <c r="V2094" i="3"/>
  <c r="AY2094" i="3" s="1"/>
  <c r="V2093" i="3"/>
  <c r="AY2093" i="3" s="1"/>
  <c r="T2091" i="3"/>
  <c r="AK2091" i="3"/>
  <c r="BL1046" i="3" l="1"/>
  <c r="BK524" i="3" s="1"/>
  <c r="BJ263" i="3" s="1"/>
  <c r="BM2092" i="3"/>
  <c r="BM2091" i="3"/>
  <c r="BL1047" i="3" s="1"/>
  <c r="T2093" i="3"/>
  <c r="AK2093" i="3"/>
  <c r="T2094" i="3"/>
  <c r="AK2094" i="3"/>
  <c r="V2095" i="3"/>
  <c r="AY2095" i="3" s="1"/>
  <c r="V2096" i="3"/>
  <c r="AY2096" i="3" s="1"/>
  <c r="BM2094" i="3" l="1"/>
  <c r="BM2093" i="3"/>
  <c r="BL1048" i="3" s="1"/>
  <c r="BK525" i="3" s="1"/>
  <c r="T2096" i="3"/>
  <c r="AK2096" i="3"/>
  <c r="V2098" i="3"/>
  <c r="AY2098" i="3" s="1"/>
  <c r="V2097" i="3"/>
  <c r="AY2097" i="3" s="1"/>
  <c r="T2095" i="3"/>
  <c r="AK2095" i="3"/>
  <c r="BM2096" i="3" l="1"/>
  <c r="BM2095" i="3"/>
  <c r="BL1049" i="3" s="1"/>
  <c r="T2097" i="3"/>
  <c r="AK2097" i="3"/>
  <c r="T2098" i="3"/>
  <c r="AK2098" i="3"/>
  <c r="V2099" i="3"/>
  <c r="AY2099" i="3" s="1"/>
  <c r="V2100" i="3"/>
  <c r="AY2100" i="3" s="1"/>
  <c r="BM2098" i="3" l="1"/>
  <c r="BM2097" i="3"/>
  <c r="T2100" i="3"/>
  <c r="AK2100" i="3"/>
  <c r="V2102" i="3"/>
  <c r="AY2102" i="3" s="1"/>
  <c r="V2101" i="3"/>
  <c r="AY2101" i="3" s="1"/>
  <c r="T2099" i="3"/>
  <c r="AK2099" i="3"/>
  <c r="BL1050" i="3" l="1"/>
  <c r="BK526" i="3" s="1"/>
  <c r="BJ264" i="3" s="1"/>
  <c r="BI133" i="3" s="1"/>
  <c r="BM2099" i="3"/>
  <c r="BM2100" i="3"/>
  <c r="T2101" i="3"/>
  <c r="AK2101" i="3"/>
  <c r="T2102" i="3"/>
  <c r="AK2102" i="3"/>
  <c r="V2103" i="3"/>
  <c r="AY2103" i="3" s="1"/>
  <c r="V2104" i="3"/>
  <c r="AY2104" i="3" s="1"/>
  <c r="BL1051" i="3" l="1"/>
  <c r="BM2101" i="3"/>
  <c r="BM2102" i="3"/>
  <c r="T2104" i="3"/>
  <c r="AK2104" i="3"/>
  <c r="V2106" i="3"/>
  <c r="AY2106" i="3" s="1"/>
  <c r="V2105" i="3"/>
  <c r="AY2105" i="3" s="1"/>
  <c r="T2103" i="3"/>
  <c r="AK2103" i="3"/>
  <c r="BL1052" i="3" l="1"/>
  <c r="BK527" i="3" s="1"/>
  <c r="BM2104" i="3"/>
  <c r="BM2103" i="3"/>
  <c r="BL1053" i="3" s="1"/>
  <c r="T2105" i="3"/>
  <c r="AK2105" i="3"/>
  <c r="T2106" i="3"/>
  <c r="AK2106" i="3"/>
  <c r="V2107" i="3"/>
  <c r="AY2107" i="3" s="1"/>
  <c r="V2108" i="3"/>
  <c r="AY2108" i="3" s="1"/>
  <c r="BM2105" i="3" l="1"/>
  <c r="BM2106" i="3"/>
  <c r="T2108" i="3"/>
  <c r="AK2108" i="3"/>
  <c r="V2110" i="3"/>
  <c r="AY2110" i="3" s="1"/>
  <c r="V2109" i="3"/>
  <c r="AY2109" i="3" s="1"/>
  <c r="T2107" i="3"/>
  <c r="AK2107" i="3"/>
  <c r="BL1054" i="3" l="1"/>
  <c r="BK528" i="3" s="1"/>
  <c r="BJ265" i="3" s="1"/>
  <c r="BM2107" i="3"/>
  <c r="BM2108" i="3"/>
  <c r="T2109" i="3"/>
  <c r="AK2109" i="3"/>
  <c r="T2110" i="3"/>
  <c r="AK2110" i="3"/>
  <c r="V2111" i="3"/>
  <c r="AY2111" i="3" s="1"/>
  <c r="V2112" i="3"/>
  <c r="AY2112" i="3" s="1"/>
  <c r="BL1055" i="3" l="1"/>
  <c r="BM2110" i="3"/>
  <c r="BM2109" i="3"/>
  <c r="BL1056" i="3" s="1"/>
  <c r="T2112" i="3"/>
  <c r="AK2112" i="3"/>
  <c r="V2114" i="3"/>
  <c r="AY2114" i="3" s="1"/>
  <c r="V2113" i="3"/>
  <c r="AY2113" i="3" s="1"/>
  <c r="T2111" i="3"/>
  <c r="AK2111" i="3"/>
  <c r="BK529" i="3" l="1"/>
  <c r="BM2112" i="3"/>
  <c r="BM2111" i="3"/>
  <c r="BL1057" i="3" s="1"/>
  <c r="T2113" i="3"/>
  <c r="AK2113" i="3"/>
  <c r="T2114" i="3"/>
  <c r="AK2114" i="3"/>
  <c r="V2115" i="3"/>
  <c r="AY2115" i="3" s="1"/>
  <c r="V2116" i="3"/>
  <c r="AY2116" i="3" s="1"/>
  <c r="BM2114" i="3" l="1"/>
  <c r="BM2113" i="3"/>
  <c r="BL1058" i="3" s="1"/>
  <c r="BK530" i="3" s="1"/>
  <c r="BJ266" i="3" s="1"/>
  <c r="BI134" i="3" s="1"/>
  <c r="BH68" i="3" s="1"/>
  <c r="BG35" i="3" s="1"/>
  <c r="T2116" i="3"/>
  <c r="AK2116" i="3"/>
  <c r="V2118" i="3"/>
  <c r="AY2118" i="3" s="1"/>
  <c r="V2117" i="3"/>
  <c r="AY2117" i="3" s="1"/>
  <c r="T2115" i="3"/>
  <c r="AK2115" i="3"/>
  <c r="BM2116" i="3" l="1"/>
  <c r="BM2115" i="3"/>
  <c r="BL1059" i="3" s="1"/>
  <c r="T2117" i="3"/>
  <c r="AK2117" i="3"/>
  <c r="T2118" i="3"/>
  <c r="AK2118" i="3"/>
  <c r="V2119" i="3"/>
  <c r="AY2119" i="3" s="1"/>
  <c r="V2120" i="3"/>
  <c r="AY2120" i="3" s="1"/>
  <c r="BM2118" i="3" l="1"/>
  <c r="BM2117" i="3"/>
  <c r="BL1060" i="3" s="1"/>
  <c r="BK531" i="3" s="1"/>
  <c r="T2120" i="3"/>
  <c r="AK2120" i="3"/>
  <c r="V2122" i="3"/>
  <c r="AY2122" i="3" s="1"/>
  <c r="V2121" i="3"/>
  <c r="AY2121" i="3" s="1"/>
  <c r="T2119" i="3"/>
  <c r="AK2119" i="3"/>
  <c r="BM2120" i="3" l="1"/>
  <c r="BM2119" i="3"/>
  <c r="BL1061" i="3" s="1"/>
  <c r="T2121" i="3"/>
  <c r="AK2121" i="3"/>
  <c r="T2122" i="3"/>
  <c r="AK2122" i="3"/>
  <c r="V2123" i="3"/>
  <c r="AY2123" i="3" s="1"/>
  <c r="V2124" i="3"/>
  <c r="AY2124" i="3" s="1"/>
  <c r="BM2122" i="3" l="1"/>
  <c r="BM2121" i="3"/>
  <c r="BL1062" i="3" s="1"/>
  <c r="BK532" i="3" s="1"/>
  <c r="BJ267" i="3" s="1"/>
  <c r="T2124" i="3"/>
  <c r="AK2124" i="3"/>
  <c r="V2125" i="3"/>
  <c r="AY2125" i="3" s="1"/>
  <c r="V2126" i="3"/>
  <c r="AY2126" i="3" s="1"/>
  <c r="T2123" i="3"/>
  <c r="AK2123" i="3"/>
  <c r="BM2123" i="3" l="1"/>
  <c r="BM2124" i="3"/>
  <c r="T2126" i="3"/>
  <c r="AK2126" i="3"/>
  <c r="V2127" i="3"/>
  <c r="AY2127" i="3" s="1"/>
  <c r="V2128" i="3"/>
  <c r="AY2128" i="3" s="1"/>
  <c r="T2125" i="3"/>
  <c r="AK2125" i="3"/>
  <c r="BL1063" i="3" l="1"/>
  <c r="BM2125" i="3"/>
  <c r="BM2126" i="3"/>
  <c r="T2128" i="3"/>
  <c r="AK2128" i="3"/>
  <c r="V2130" i="3"/>
  <c r="AY2130" i="3" s="1"/>
  <c r="V2129" i="3"/>
  <c r="AY2129" i="3" s="1"/>
  <c r="T2127" i="3"/>
  <c r="AK2127" i="3"/>
  <c r="BL1064" i="3" l="1"/>
  <c r="BK533" i="3" s="1"/>
  <c r="BM2128" i="3"/>
  <c r="BM2127" i="3"/>
  <c r="T2129" i="3"/>
  <c r="AK2129" i="3"/>
  <c r="T2130" i="3"/>
  <c r="AK2130" i="3"/>
  <c r="V2131" i="3"/>
  <c r="AY2131" i="3" s="1"/>
  <c r="V2132" i="3"/>
  <c r="AY2132" i="3" s="1"/>
  <c r="BL1065" i="3" l="1"/>
  <c r="BM2130" i="3"/>
  <c r="BM2129" i="3"/>
  <c r="BL1066" i="3" s="1"/>
  <c r="T2132" i="3"/>
  <c r="AK2132" i="3"/>
  <c r="V2134" i="3"/>
  <c r="AY2134" i="3" s="1"/>
  <c r="V2133" i="3"/>
  <c r="AY2133" i="3" s="1"/>
  <c r="T2131" i="3"/>
  <c r="AK2131" i="3"/>
  <c r="BK534" i="3" l="1"/>
  <c r="BJ268" i="3" s="1"/>
  <c r="BI135" i="3" s="1"/>
  <c r="BM2132" i="3"/>
  <c r="BM2131" i="3"/>
  <c r="T2133" i="3"/>
  <c r="AK2133" i="3"/>
  <c r="T2134" i="3"/>
  <c r="AK2134" i="3"/>
  <c r="V2135" i="3"/>
  <c r="AY2135" i="3" s="1"/>
  <c r="V2136" i="3"/>
  <c r="AY2136" i="3" s="1"/>
  <c r="BL1067" i="3" l="1"/>
  <c r="BM2134" i="3"/>
  <c r="BM2133" i="3"/>
  <c r="BL1068" i="3" s="1"/>
  <c r="T2136" i="3"/>
  <c r="AK2136" i="3"/>
  <c r="V2138" i="3"/>
  <c r="AY2138" i="3" s="1"/>
  <c r="V2137" i="3"/>
  <c r="AY2137" i="3" s="1"/>
  <c r="T2135" i="3"/>
  <c r="AK2135" i="3"/>
  <c r="BK535" i="3" l="1"/>
  <c r="BM2136" i="3"/>
  <c r="BM2135" i="3"/>
  <c r="T2137" i="3"/>
  <c r="AK2137" i="3"/>
  <c r="T2138" i="3"/>
  <c r="AK2138" i="3"/>
  <c r="V2139" i="3"/>
  <c r="AY2139" i="3" s="1"/>
  <c r="V2140" i="3"/>
  <c r="AY2140" i="3" s="1"/>
  <c r="BL1069" i="3" l="1"/>
  <c r="BM2138" i="3"/>
  <c r="BM2137" i="3"/>
  <c r="BL1070" i="3" s="1"/>
  <c r="BK536" i="3" s="1"/>
  <c r="BJ269" i="3" s="1"/>
  <c r="T2140" i="3"/>
  <c r="AK2140" i="3"/>
  <c r="V2142" i="3"/>
  <c r="AY2142" i="3" s="1"/>
  <c r="V2141" i="3"/>
  <c r="AY2141" i="3" s="1"/>
  <c r="T2139" i="3"/>
  <c r="AK2139" i="3"/>
  <c r="BM2139" i="3" l="1"/>
  <c r="BM2140" i="3"/>
  <c r="T2141" i="3"/>
  <c r="AK2141" i="3"/>
  <c r="T2142" i="3"/>
  <c r="AK2142" i="3"/>
  <c r="V2143" i="3"/>
  <c r="AY2143" i="3" s="1"/>
  <c r="V2144" i="3"/>
  <c r="AY2144" i="3" s="1"/>
  <c r="BL1071" i="3" l="1"/>
  <c r="BM2142" i="3"/>
  <c r="BM2141" i="3"/>
  <c r="T2144" i="3"/>
  <c r="AK2144" i="3"/>
  <c r="V2146" i="3"/>
  <c r="AY2146" i="3" s="1"/>
  <c r="V2145" i="3"/>
  <c r="AY2145" i="3" s="1"/>
  <c r="T2143" i="3"/>
  <c r="AK2143" i="3"/>
  <c r="BL1072" i="3" l="1"/>
  <c r="BK537" i="3" s="1"/>
  <c r="BM2143" i="3"/>
  <c r="BM2144" i="3"/>
  <c r="T2145" i="3"/>
  <c r="AK2145" i="3"/>
  <c r="T2146" i="3"/>
  <c r="AK2146" i="3"/>
  <c r="V2147" i="3"/>
  <c r="AY2147" i="3" s="1"/>
  <c r="V2148" i="3"/>
  <c r="AY2148" i="3" s="1"/>
  <c r="BL1073" i="3" l="1"/>
  <c r="BM2145" i="3"/>
  <c r="BM2146" i="3"/>
  <c r="T2148" i="3"/>
  <c r="AK2148" i="3"/>
  <c r="V2149" i="3"/>
  <c r="AY2149" i="3" s="1"/>
  <c r="V2150" i="3"/>
  <c r="AY2150" i="3" s="1"/>
  <c r="T2147" i="3"/>
  <c r="AK2147" i="3"/>
  <c r="BL1074" i="3" l="1"/>
  <c r="BK538" i="3" s="1"/>
  <c r="BJ270" i="3" s="1"/>
  <c r="BI136" i="3" s="1"/>
  <c r="BH69" i="3" s="1"/>
  <c r="BM2147" i="3"/>
  <c r="BM2148" i="3"/>
  <c r="T2150" i="3"/>
  <c r="AK2150" i="3"/>
  <c r="V2151" i="3"/>
  <c r="AY2151" i="3" s="1"/>
  <c r="V2152" i="3"/>
  <c r="AY2152" i="3" s="1"/>
  <c r="T2149" i="3"/>
  <c r="AK2149" i="3"/>
  <c r="BL1075" i="3" l="1"/>
  <c r="BM2150" i="3"/>
  <c r="BM2149" i="3"/>
  <c r="T2152" i="3"/>
  <c r="AK2152" i="3"/>
  <c r="V2154" i="3"/>
  <c r="AY2154" i="3" s="1"/>
  <c r="V2153" i="3"/>
  <c r="AY2153" i="3" s="1"/>
  <c r="T2151" i="3"/>
  <c r="AK2151" i="3"/>
  <c r="BL1076" i="3" l="1"/>
  <c r="BK539" i="3" s="1"/>
  <c r="BM2152" i="3"/>
  <c r="BM2151" i="3"/>
  <c r="BL1077" i="3" s="1"/>
  <c r="T2153" i="3"/>
  <c r="AK2153" i="3"/>
  <c r="T2154" i="3"/>
  <c r="AK2154" i="3"/>
  <c r="V2155" i="3"/>
  <c r="AY2155" i="3" s="1"/>
  <c r="V2156" i="3"/>
  <c r="AY2156" i="3" s="1"/>
  <c r="BM2154" i="3" l="1"/>
  <c r="BM2153" i="3"/>
  <c r="BL1078" i="3" s="1"/>
  <c r="BK540" i="3" s="1"/>
  <c r="BJ271" i="3" s="1"/>
  <c r="T2156" i="3"/>
  <c r="AK2156" i="3"/>
  <c r="V2158" i="3"/>
  <c r="AY2158" i="3" s="1"/>
  <c r="V2157" i="3"/>
  <c r="AY2157" i="3" s="1"/>
  <c r="T2155" i="3"/>
  <c r="AK2155" i="3"/>
  <c r="BM2155" i="3" l="1"/>
  <c r="BM2156" i="3"/>
  <c r="T2157" i="3"/>
  <c r="AK2157" i="3"/>
  <c r="T2158" i="3"/>
  <c r="AK2158" i="3"/>
  <c r="V2159" i="3"/>
  <c r="AY2159" i="3" s="1"/>
  <c r="V2160" i="3"/>
  <c r="AY2160" i="3" s="1"/>
  <c r="BL1079" i="3" l="1"/>
  <c r="BM2158" i="3"/>
  <c r="BM2157" i="3"/>
  <c r="T2160" i="3"/>
  <c r="AK2160" i="3"/>
  <c r="V2162" i="3"/>
  <c r="AY2162" i="3" s="1"/>
  <c r="V2161" i="3"/>
  <c r="AY2161" i="3" s="1"/>
  <c r="T2159" i="3"/>
  <c r="AK2159" i="3"/>
  <c r="BL1080" i="3" l="1"/>
  <c r="BK541" i="3" s="1"/>
  <c r="BM2159" i="3"/>
  <c r="BM2160" i="3"/>
  <c r="T2161" i="3"/>
  <c r="AK2161" i="3"/>
  <c r="T2162" i="3"/>
  <c r="AK2162" i="3"/>
  <c r="V2163" i="3"/>
  <c r="AY2163" i="3" s="1"/>
  <c r="V2164" i="3"/>
  <c r="AY2164" i="3" s="1"/>
  <c r="BL1081" i="3" l="1"/>
  <c r="BM2162" i="3"/>
  <c r="BM2161" i="3"/>
  <c r="T2164" i="3"/>
  <c r="AK2164" i="3"/>
  <c r="V2166" i="3"/>
  <c r="AY2166" i="3" s="1"/>
  <c r="V2165" i="3"/>
  <c r="AY2165" i="3" s="1"/>
  <c r="T2163" i="3"/>
  <c r="AK2163" i="3"/>
  <c r="BL1082" i="3" l="1"/>
  <c r="BK542" i="3" s="1"/>
  <c r="BJ272" i="3" s="1"/>
  <c r="BI137" i="3" s="1"/>
  <c r="BM2164" i="3"/>
  <c r="BM2163" i="3"/>
  <c r="T2165" i="3"/>
  <c r="AK2165" i="3"/>
  <c r="T2166" i="3"/>
  <c r="AK2166" i="3"/>
  <c r="V2167" i="3"/>
  <c r="AY2167" i="3" s="1"/>
  <c r="V2168" i="3"/>
  <c r="AY2168" i="3" s="1"/>
  <c r="BL1083" i="3" l="1"/>
  <c r="BM2166" i="3"/>
  <c r="BM2165" i="3"/>
  <c r="T2168" i="3"/>
  <c r="AK2168" i="3"/>
  <c r="V2170" i="3"/>
  <c r="AY2170" i="3" s="1"/>
  <c r="V2169" i="3"/>
  <c r="AY2169" i="3" s="1"/>
  <c r="T2167" i="3"/>
  <c r="AK2167" i="3"/>
  <c r="BL1084" i="3" l="1"/>
  <c r="BK543" i="3" s="1"/>
  <c r="BM2168" i="3"/>
  <c r="BM2167" i="3"/>
  <c r="BL1085" i="3" s="1"/>
  <c r="T2169" i="3"/>
  <c r="AK2169" i="3"/>
  <c r="T2170" i="3"/>
  <c r="AK2170" i="3"/>
  <c r="V2171" i="3"/>
  <c r="AY2171" i="3" s="1"/>
  <c r="V2172" i="3"/>
  <c r="AY2172" i="3" s="1"/>
  <c r="BM2170" i="3" l="1"/>
  <c r="BM2169" i="3"/>
  <c r="BL1086" i="3" s="1"/>
  <c r="BK544" i="3" s="1"/>
  <c r="BJ273" i="3" s="1"/>
  <c r="T2172" i="3"/>
  <c r="AK2172" i="3"/>
  <c r="V2174" i="3"/>
  <c r="AY2174" i="3" s="1"/>
  <c r="V2173" i="3"/>
  <c r="AY2173" i="3" s="1"/>
  <c r="T2171" i="3"/>
  <c r="AK2171" i="3"/>
  <c r="BM2172" i="3" l="1"/>
  <c r="BM2171" i="3"/>
  <c r="T2173" i="3"/>
  <c r="AK2173" i="3"/>
  <c r="T2174" i="3"/>
  <c r="AK2174" i="3"/>
  <c r="V2175" i="3"/>
  <c r="AY2175" i="3" s="1"/>
  <c r="V2176" i="3"/>
  <c r="AY2176" i="3" s="1"/>
  <c r="BL1087" i="3" l="1"/>
  <c r="BM2174" i="3"/>
  <c r="BM2173" i="3"/>
  <c r="BL1088" i="3" s="1"/>
  <c r="T2176" i="3"/>
  <c r="AK2176" i="3"/>
  <c r="V2178" i="3"/>
  <c r="AY2178" i="3" s="1"/>
  <c r="V2177" i="3"/>
  <c r="AY2177" i="3" s="1"/>
  <c r="T2175" i="3"/>
  <c r="AK2175" i="3"/>
  <c r="BK545" i="3" l="1"/>
  <c r="BM2175" i="3"/>
  <c r="BM2176" i="3"/>
  <c r="T2177" i="3"/>
  <c r="AK2177" i="3"/>
  <c r="T2178" i="3"/>
  <c r="AK2178" i="3"/>
  <c r="V2180" i="3"/>
  <c r="AY2180" i="3" s="1"/>
  <c r="V2179" i="3"/>
  <c r="AY2179" i="3" s="1"/>
  <c r="BL1089" i="3" l="1"/>
  <c r="BM2178" i="3"/>
  <c r="BM2177" i="3"/>
  <c r="T2179" i="3"/>
  <c r="AK2179" i="3"/>
  <c r="T2180" i="3"/>
  <c r="AK2180" i="3"/>
  <c r="V2182" i="3"/>
  <c r="AY2182" i="3" s="1"/>
  <c r="V2181" i="3"/>
  <c r="AY2181" i="3" s="1"/>
  <c r="BL1090" i="3" l="1"/>
  <c r="BK546" i="3" s="1"/>
  <c r="BJ274" i="3" s="1"/>
  <c r="BI138" i="3" s="1"/>
  <c r="BH70" i="3" s="1"/>
  <c r="BG36" i="3" s="1"/>
  <c r="BF19" i="3" s="1"/>
  <c r="BM2180" i="3"/>
  <c r="BM2179" i="3"/>
  <c r="T2181" i="3"/>
  <c r="AK2181" i="3"/>
  <c r="T2182" i="3"/>
  <c r="AK2182" i="3"/>
  <c r="V2183" i="3"/>
  <c r="AY2183" i="3" s="1"/>
  <c r="V2184" i="3"/>
  <c r="AY2184" i="3" s="1"/>
  <c r="BL1091" i="3" l="1"/>
  <c r="BM2182" i="3"/>
  <c r="BM2181" i="3"/>
  <c r="BL1092" i="3" s="1"/>
  <c r="BK547" i="3" s="1"/>
  <c r="T2184" i="3"/>
  <c r="AK2184" i="3"/>
  <c r="V2186" i="3"/>
  <c r="AY2186" i="3" s="1"/>
  <c r="V2185" i="3"/>
  <c r="AY2185" i="3" s="1"/>
  <c r="T2183" i="3"/>
  <c r="AK2183" i="3"/>
  <c r="BM2184" i="3" l="1"/>
  <c r="BM2183" i="3"/>
  <c r="BL1093" i="3" s="1"/>
  <c r="T2185" i="3"/>
  <c r="AK2185" i="3"/>
  <c r="T2186" i="3"/>
  <c r="AK2186" i="3"/>
  <c r="V2187" i="3"/>
  <c r="AY2187" i="3" s="1"/>
  <c r="V2188" i="3"/>
  <c r="AY2188" i="3" s="1"/>
  <c r="BM2186" i="3" l="1"/>
  <c r="BM2185" i="3"/>
  <c r="BL1094" i="3" s="1"/>
  <c r="BK548" i="3" s="1"/>
  <c r="BJ275" i="3" s="1"/>
  <c r="T2188" i="3"/>
  <c r="AK2188" i="3"/>
  <c r="V2190" i="3"/>
  <c r="AY2190" i="3" s="1"/>
  <c r="V2189" i="3"/>
  <c r="AY2189" i="3" s="1"/>
  <c r="T2187" i="3"/>
  <c r="AK2187" i="3"/>
  <c r="BM2187" i="3" l="1"/>
  <c r="BM2188" i="3"/>
  <c r="T2190" i="3"/>
  <c r="AK2190" i="3"/>
  <c r="V2191" i="3"/>
  <c r="AY2191" i="3" s="1"/>
  <c r="V2192" i="3"/>
  <c r="AY2192" i="3" s="1"/>
  <c r="T2189" i="3"/>
  <c r="AK2189" i="3"/>
  <c r="BL1095" i="3" l="1"/>
  <c r="BM2189" i="3"/>
  <c r="BM2190" i="3"/>
  <c r="T2192" i="3"/>
  <c r="AK2192" i="3"/>
  <c r="V2194" i="3"/>
  <c r="AY2194" i="3" s="1"/>
  <c r="V2193" i="3"/>
  <c r="AY2193" i="3" s="1"/>
  <c r="T2191" i="3"/>
  <c r="AK2191" i="3"/>
  <c r="BL1096" i="3" l="1"/>
  <c r="BK549" i="3" s="1"/>
  <c r="BM2191" i="3"/>
  <c r="BM2192" i="3"/>
  <c r="T2194" i="3"/>
  <c r="AK2194" i="3"/>
  <c r="V2195" i="3"/>
  <c r="AY2195" i="3" s="1"/>
  <c r="V2196" i="3"/>
  <c r="AY2196" i="3" s="1"/>
  <c r="T2193" i="3"/>
  <c r="AK2193" i="3"/>
  <c r="BL1097" i="3" l="1"/>
  <c r="BM2193" i="3"/>
  <c r="BM2194" i="3"/>
  <c r="T2195" i="3"/>
  <c r="AK2195" i="3"/>
  <c r="T2196" i="3"/>
  <c r="AK2196" i="3"/>
  <c r="V2198" i="3"/>
  <c r="AY2198" i="3" s="1"/>
  <c r="V2197" i="3"/>
  <c r="AY2197" i="3" s="1"/>
  <c r="BL1098" i="3" l="1"/>
  <c r="BK550" i="3" s="1"/>
  <c r="BJ276" i="3" s="1"/>
  <c r="BI139" i="3" s="1"/>
  <c r="BM2196" i="3"/>
  <c r="BM2195" i="3"/>
  <c r="T2197" i="3"/>
  <c r="AK2197" i="3"/>
  <c r="T2198" i="3"/>
  <c r="AK2198" i="3"/>
  <c r="V2199" i="3"/>
  <c r="AY2199" i="3" s="1"/>
  <c r="V2200" i="3"/>
  <c r="AY2200" i="3" s="1"/>
  <c r="BL1099" i="3" l="1"/>
  <c r="BM2198" i="3"/>
  <c r="BM2197" i="3"/>
  <c r="BL1100" i="3" s="1"/>
  <c r="T2200" i="3"/>
  <c r="AK2200" i="3"/>
  <c r="V2202" i="3"/>
  <c r="AY2202" i="3" s="1"/>
  <c r="V2201" i="3"/>
  <c r="AY2201" i="3" s="1"/>
  <c r="T2199" i="3"/>
  <c r="AK2199" i="3"/>
  <c r="BK551" i="3" l="1"/>
  <c r="BM2200" i="3"/>
  <c r="BM2199" i="3"/>
  <c r="BL1101" i="3" s="1"/>
  <c r="T2201" i="3"/>
  <c r="AK2201" i="3"/>
  <c r="T2202" i="3"/>
  <c r="AK2202" i="3"/>
  <c r="V2203" i="3"/>
  <c r="AY2203" i="3" s="1"/>
  <c r="V2204" i="3"/>
  <c r="AY2204" i="3" s="1"/>
  <c r="BM2202" i="3" l="1"/>
  <c r="BM2201" i="3"/>
  <c r="BL1102" i="3" s="1"/>
  <c r="BK552" i="3" s="1"/>
  <c r="BJ277" i="3" s="1"/>
  <c r="T2204" i="3"/>
  <c r="AK2204" i="3"/>
  <c r="V2206" i="3"/>
  <c r="AY2206" i="3" s="1"/>
  <c r="V2205" i="3"/>
  <c r="AY2205" i="3" s="1"/>
  <c r="T2203" i="3"/>
  <c r="AK2203" i="3"/>
  <c r="BM2203" i="3" l="1"/>
  <c r="BM2204" i="3"/>
  <c r="T2205" i="3"/>
  <c r="AK2205" i="3"/>
  <c r="T2206" i="3"/>
  <c r="AK2206" i="3"/>
  <c r="V2207" i="3"/>
  <c r="AY2207" i="3" s="1"/>
  <c r="V2208" i="3"/>
  <c r="AY2208" i="3" s="1"/>
  <c r="BL1103" i="3" l="1"/>
  <c r="BM2206" i="3"/>
  <c r="BM2205" i="3"/>
  <c r="T2208" i="3"/>
  <c r="AK2208" i="3"/>
  <c r="V2210" i="3"/>
  <c r="AY2210" i="3" s="1"/>
  <c r="V2209" i="3"/>
  <c r="AY2209" i="3" s="1"/>
  <c r="T2207" i="3"/>
  <c r="AK2207" i="3"/>
  <c r="BL1104" i="3" l="1"/>
  <c r="BK553" i="3" s="1"/>
  <c r="BM2208" i="3"/>
  <c r="BM2207" i="3"/>
  <c r="BL1105" i="3" s="1"/>
  <c r="T2209" i="3"/>
  <c r="AK2209" i="3"/>
  <c r="AK2210" i="3"/>
  <c r="T2210" i="3"/>
  <c r="V2211" i="3"/>
  <c r="AY2211" i="3" s="1"/>
  <c r="V2212" i="3"/>
  <c r="AY2212" i="3" s="1"/>
  <c r="BM2210" i="3" l="1"/>
  <c r="BM2209" i="3"/>
  <c r="T2212" i="3"/>
  <c r="AK2212" i="3"/>
  <c r="V2214" i="3"/>
  <c r="AY2214" i="3" s="1"/>
  <c r="V2213" i="3"/>
  <c r="AY2213" i="3" s="1"/>
  <c r="T2211" i="3"/>
  <c r="AK2211" i="3"/>
  <c r="BL1106" i="3" l="1"/>
  <c r="BK554" i="3" s="1"/>
  <c r="BJ278" i="3" s="1"/>
  <c r="BI140" i="3" s="1"/>
  <c r="BH71" i="3" s="1"/>
  <c r="BM2212" i="3"/>
  <c r="BM2211" i="3"/>
  <c r="T2213" i="3"/>
  <c r="AK2213" i="3"/>
  <c r="T2214" i="3"/>
  <c r="AK2214" i="3"/>
  <c r="V2215" i="3"/>
  <c r="AY2215" i="3" s="1"/>
  <c r="V2216" i="3"/>
  <c r="AY2216" i="3" s="1"/>
  <c r="BL1107" i="3" l="1"/>
  <c r="BM2214" i="3"/>
  <c r="BM2213" i="3"/>
  <c r="T2216" i="3"/>
  <c r="AK2216" i="3"/>
  <c r="V2218" i="3"/>
  <c r="AY2218" i="3" s="1"/>
  <c r="V2217" i="3"/>
  <c r="AY2217" i="3" s="1"/>
  <c r="T2215" i="3"/>
  <c r="AK2215" i="3"/>
  <c r="BL1108" i="3" l="1"/>
  <c r="BK555" i="3" s="1"/>
  <c r="BM2216" i="3"/>
  <c r="BM2215" i="3"/>
  <c r="BL1109" i="3" s="1"/>
  <c r="T2218" i="3"/>
  <c r="AK2218" i="3"/>
  <c r="V2219" i="3"/>
  <c r="AY2219" i="3" s="1"/>
  <c r="V2220" i="3"/>
  <c r="AY2220" i="3" s="1"/>
  <c r="T2217" i="3"/>
  <c r="AK2217" i="3"/>
  <c r="BM2218" i="3" l="1"/>
  <c r="BM2217" i="3"/>
  <c r="BL1110" i="3" s="1"/>
  <c r="BK556" i="3" s="1"/>
  <c r="BJ279" i="3" s="1"/>
  <c r="T2220" i="3"/>
  <c r="AK2220" i="3"/>
  <c r="V2222" i="3"/>
  <c r="AY2222" i="3" s="1"/>
  <c r="V2221" i="3"/>
  <c r="AY2221" i="3" s="1"/>
  <c r="T2219" i="3"/>
  <c r="AK2219" i="3"/>
  <c r="BM2220" i="3" l="1"/>
  <c r="BM2219" i="3"/>
  <c r="BL1111" i="3" s="1"/>
  <c r="T2221" i="3"/>
  <c r="AK2221" i="3"/>
  <c r="T2222" i="3"/>
  <c r="AK2222" i="3"/>
  <c r="V2223" i="3"/>
  <c r="AY2223" i="3" s="1"/>
  <c r="V2224" i="3"/>
  <c r="AY2224" i="3" s="1"/>
  <c r="BM2222" i="3" l="1"/>
  <c r="BM2221" i="3"/>
  <c r="BL1112" i="3" s="1"/>
  <c r="BK557" i="3" s="1"/>
  <c r="T2224" i="3"/>
  <c r="AK2224" i="3"/>
  <c r="V2225" i="3"/>
  <c r="AY2225" i="3" s="1"/>
  <c r="V2226" i="3"/>
  <c r="AY2226" i="3" s="1"/>
  <c r="T2223" i="3"/>
  <c r="AK2223" i="3"/>
  <c r="BM2224" i="3" l="1"/>
  <c r="BM2223" i="3"/>
  <c r="T2226" i="3"/>
  <c r="AK2226" i="3"/>
  <c r="V2227" i="3"/>
  <c r="AY2227" i="3" s="1"/>
  <c r="V2228" i="3"/>
  <c r="AY2228" i="3" s="1"/>
  <c r="T2225" i="3"/>
  <c r="AK2225" i="3"/>
  <c r="BL1113" i="3" l="1"/>
  <c r="BM2226" i="3"/>
  <c r="BM2225" i="3"/>
  <c r="T2228" i="3"/>
  <c r="AK2228" i="3"/>
  <c r="V2230" i="3"/>
  <c r="AY2230" i="3" s="1"/>
  <c r="V2229" i="3"/>
  <c r="AY2229" i="3" s="1"/>
  <c r="T2227" i="3"/>
  <c r="AK2227" i="3"/>
  <c r="BL1114" i="3" l="1"/>
  <c r="BK558" i="3" s="1"/>
  <c r="BJ280" i="3" s="1"/>
  <c r="BI141" i="3" s="1"/>
  <c r="BM2227" i="3"/>
  <c r="BM2228" i="3"/>
  <c r="T2229" i="3"/>
  <c r="AK2229" i="3"/>
  <c r="T2230" i="3"/>
  <c r="AK2230" i="3"/>
  <c r="V2231" i="3"/>
  <c r="AY2231" i="3" s="1"/>
  <c r="V2232" i="3"/>
  <c r="AY2232" i="3" s="1"/>
  <c r="BL1115" i="3" l="1"/>
  <c r="BM2230" i="3"/>
  <c r="BM2229" i="3"/>
  <c r="T2232" i="3"/>
  <c r="AK2232" i="3"/>
  <c r="V2234" i="3"/>
  <c r="AY2234" i="3" s="1"/>
  <c r="V2233" i="3"/>
  <c r="AY2233" i="3" s="1"/>
  <c r="T2231" i="3"/>
  <c r="AK2231" i="3"/>
  <c r="BL1116" i="3" l="1"/>
  <c r="BK559" i="3" s="1"/>
  <c r="BM2232" i="3"/>
  <c r="BM2231" i="3"/>
  <c r="BL1117" i="3" s="1"/>
  <c r="T2233" i="3"/>
  <c r="AK2233" i="3"/>
  <c r="T2234" i="3"/>
  <c r="AK2234" i="3"/>
  <c r="V2235" i="3"/>
  <c r="AY2235" i="3" s="1"/>
  <c r="V2236" i="3"/>
  <c r="AY2236" i="3" s="1"/>
  <c r="BM2234" i="3" l="1"/>
  <c r="BM2233" i="3"/>
  <c r="T2236" i="3"/>
  <c r="AK2236" i="3"/>
  <c r="V2238" i="3"/>
  <c r="AY2238" i="3" s="1"/>
  <c r="V2237" i="3"/>
  <c r="AY2237" i="3" s="1"/>
  <c r="T2235" i="3"/>
  <c r="AK2235" i="3"/>
  <c r="BL1118" i="3" l="1"/>
  <c r="BK560" i="3" s="1"/>
  <c r="BJ281" i="3" s="1"/>
  <c r="BM2235" i="3"/>
  <c r="BM2236" i="3"/>
  <c r="T2237" i="3"/>
  <c r="AK2237" i="3"/>
  <c r="T2238" i="3"/>
  <c r="AK2238" i="3"/>
  <c r="V2239" i="3"/>
  <c r="AY2239" i="3" s="1"/>
  <c r="V2240" i="3"/>
  <c r="AY2240" i="3" s="1"/>
  <c r="BL1119" i="3" l="1"/>
  <c r="BM2238" i="3"/>
  <c r="BM2237" i="3"/>
  <c r="T2240" i="3"/>
  <c r="AK2240" i="3"/>
  <c r="V2242" i="3"/>
  <c r="AY2242" i="3" s="1"/>
  <c r="V2241" i="3"/>
  <c r="AY2241" i="3" s="1"/>
  <c r="T2239" i="3"/>
  <c r="AK2239" i="3"/>
  <c r="BL1120" i="3" l="1"/>
  <c r="BK561" i="3" s="1"/>
  <c r="BM2240" i="3"/>
  <c r="BM2239" i="3"/>
  <c r="T2241" i="3"/>
  <c r="AK2241" i="3"/>
  <c r="T2242" i="3"/>
  <c r="AK2242" i="3"/>
  <c r="V2243" i="3"/>
  <c r="AY2243" i="3" s="1"/>
  <c r="V2244" i="3"/>
  <c r="AY2244" i="3" s="1"/>
  <c r="BL1121" i="3" l="1"/>
  <c r="BM2242" i="3"/>
  <c r="BM2241" i="3"/>
  <c r="BL1122" i="3" s="1"/>
  <c r="BK562" i="3" s="1"/>
  <c r="BJ282" i="3" s="1"/>
  <c r="BI142" i="3" s="1"/>
  <c r="BH72" i="3" s="1"/>
  <c r="BG37" i="3" s="1"/>
  <c r="T2244" i="3"/>
  <c r="AK2244" i="3"/>
  <c r="V2246" i="3"/>
  <c r="AY2246" i="3" s="1"/>
  <c r="V2245" i="3"/>
  <c r="AY2245" i="3" s="1"/>
  <c r="T2243" i="3"/>
  <c r="AK2243" i="3"/>
  <c r="BM2244" i="3" l="1"/>
  <c r="BM2243" i="3"/>
  <c r="T2245" i="3"/>
  <c r="AK2245" i="3"/>
  <c r="T2246" i="3"/>
  <c r="AK2246" i="3"/>
  <c r="V2247" i="3"/>
  <c r="AY2247" i="3" s="1"/>
  <c r="V2248" i="3"/>
  <c r="AY2248" i="3" s="1"/>
  <c r="BL1123" i="3" l="1"/>
  <c r="BM2246" i="3"/>
  <c r="BM2245" i="3"/>
  <c r="BL1124" i="3" s="1"/>
  <c r="BK563" i="3" s="1"/>
  <c r="T2248" i="3"/>
  <c r="AK2248" i="3"/>
  <c r="V2250" i="3"/>
  <c r="AY2250" i="3" s="1"/>
  <c r="V2249" i="3"/>
  <c r="AY2249" i="3" s="1"/>
  <c r="T2247" i="3"/>
  <c r="AK2247" i="3"/>
  <c r="BM2247" i="3" l="1"/>
  <c r="BM2248" i="3"/>
  <c r="T2249" i="3"/>
  <c r="AK2249" i="3"/>
  <c r="T2250" i="3"/>
  <c r="AK2250" i="3"/>
  <c r="V2251" i="3"/>
  <c r="AY2251" i="3" s="1"/>
  <c r="V2252" i="3"/>
  <c r="AY2252" i="3" s="1"/>
  <c r="BL1125" i="3" l="1"/>
  <c r="BM2250" i="3"/>
  <c r="BM2249" i="3"/>
  <c r="T2252" i="3"/>
  <c r="AK2252" i="3"/>
  <c r="V2254" i="3"/>
  <c r="AY2254" i="3" s="1"/>
  <c r="V2253" i="3"/>
  <c r="AY2253" i="3" s="1"/>
  <c r="T2251" i="3"/>
  <c r="AK2251" i="3"/>
  <c r="BL1126" i="3" l="1"/>
  <c r="BK564" i="3" s="1"/>
  <c r="BJ283" i="3" s="1"/>
  <c r="BM2251" i="3"/>
  <c r="BM2252" i="3"/>
  <c r="T2253" i="3"/>
  <c r="AK2253" i="3"/>
  <c r="T2254" i="3"/>
  <c r="AK2254" i="3"/>
  <c r="V2255" i="3"/>
  <c r="AY2255" i="3" s="1"/>
  <c r="V2256" i="3"/>
  <c r="AY2256" i="3" s="1"/>
  <c r="BL1127" i="3" l="1"/>
  <c r="BM2254" i="3"/>
  <c r="BM2253" i="3"/>
  <c r="BL1128" i="3" s="1"/>
  <c r="T2256" i="3"/>
  <c r="AK2256" i="3"/>
  <c r="V2258" i="3"/>
  <c r="AY2258" i="3" s="1"/>
  <c r="V2257" i="3"/>
  <c r="AY2257" i="3" s="1"/>
  <c r="T2255" i="3"/>
  <c r="AK2255" i="3"/>
  <c r="BK565" i="3" l="1"/>
  <c r="BM2255" i="3"/>
  <c r="BM2256" i="3"/>
  <c r="T2257" i="3"/>
  <c r="AK2257" i="3"/>
  <c r="T2258" i="3"/>
  <c r="AK2258" i="3"/>
  <c r="V2260" i="3"/>
  <c r="AY2260" i="3" s="1"/>
  <c r="V2259" i="3"/>
  <c r="AY2259" i="3" s="1"/>
  <c r="BL1129" i="3" l="1"/>
  <c r="BM2258" i="3"/>
  <c r="BM2257" i="3"/>
  <c r="T2259" i="3"/>
  <c r="AK2259" i="3"/>
  <c r="T2260" i="3"/>
  <c r="AK2260" i="3"/>
  <c r="V2262" i="3"/>
  <c r="AY2262" i="3" s="1"/>
  <c r="V2261" i="3"/>
  <c r="AY2261" i="3" s="1"/>
  <c r="BL1130" i="3" l="1"/>
  <c r="BK566" i="3" s="1"/>
  <c r="BJ284" i="3" s="1"/>
  <c r="BI143" i="3" s="1"/>
  <c r="BM2260" i="3"/>
  <c r="BM2259" i="3"/>
  <c r="T2261" i="3"/>
  <c r="AK2261" i="3"/>
  <c r="T2262" i="3"/>
  <c r="AK2262" i="3"/>
  <c r="V2263" i="3"/>
  <c r="AY2263" i="3" s="1"/>
  <c r="V2264" i="3"/>
  <c r="AY2264" i="3" s="1"/>
  <c r="BL1131" i="3" l="1"/>
  <c r="BM2262" i="3"/>
  <c r="BM2261" i="3"/>
  <c r="BL1132" i="3" s="1"/>
  <c r="T2264" i="3"/>
  <c r="AK2264" i="3"/>
  <c r="V2266" i="3"/>
  <c r="AY2266" i="3" s="1"/>
  <c r="V2265" i="3"/>
  <c r="AY2265" i="3" s="1"/>
  <c r="T2263" i="3"/>
  <c r="AK2263" i="3"/>
  <c r="BK567" i="3" l="1"/>
  <c r="BM2263" i="3"/>
  <c r="BM2264" i="3"/>
  <c r="T2265" i="3"/>
  <c r="AK2265" i="3"/>
  <c r="T2266" i="3"/>
  <c r="AK2266" i="3"/>
  <c r="V2267" i="3"/>
  <c r="AY2267" i="3" s="1"/>
  <c r="V2268" i="3"/>
  <c r="AY2268" i="3" s="1"/>
  <c r="BL1133" i="3" l="1"/>
  <c r="BM2266" i="3"/>
  <c r="BM2265" i="3"/>
  <c r="T2268" i="3"/>
  <c r="AK2268" i="3"/>
  <c r="V2270" i="3"/>
  <c r="AY2270" i="3" s="1"/>
  <c r="V2269" i="3"/>
  <c r="AY2269" i="3" s="1"/>
  <c r="T2267" i="3"/>
  <c r="AK2267" i="3"/>
  <c r="BL1134" i="3" l="1"/>
  <c r="BK568" i="3" s="1"/>
  <c r="BJ285" i="3" s="1"/>
  <c r="BM2268" i="3"/>
  <c r="BM2267" i="3"/>
  <c r="T2269" i="3"/>
  <c r="AK2269" i="3"/>
  <c r="T2270" i="3"/>
  <c r="AK2270" i="3"/>
  <c r="V2271" i="3"/>
  <c r="AY2271" i="3" s="1"/>
  <c r="V2272" i="3"/>
  <c r="AY2272" i="3" s="1"/>
  <c r="BL1135" i="3" l="1"/>
  <c r="BM2270" i="3"/>
  <c r="BM2269" i="3"/>
  <c r="BL1136" i="3" s="1"/>
  <c r="T2272" i="3"/>
  <c r="AK2272" i="3"/>
  <c r="V2274" i="3"/>
  <c r="AY2274" i="3" s="1"/>
  <c r="V2273" i="3"/>
  <c r="AY2273" i="3" s="1"/>
  <c r="T2271" i="3"/>
  <c r="AK2271" i="3"/>
  <c r="BK569" i="3" l="1"/>
  <c r="BM2272" i="3"/>
  <c r="BM2271" i="3"/>
  <c r="BL1137" i="3" s="1"/>
  <c r="T2273" i="3"/>
  <c r="AK2273" i="3"/>
  <c r="T2274" i="3"/>
  <c r="AK2274" i="3"/>
  <c r="V2275" i="3"/>
  <c r="AY2275" i="3" s="1"/>
  <c r="V2276" i="3"/>
  <c r="AY2276" i="3" s="1"/>
  <c r="BM2274" i="3" l="1"/>
  <c r="BM2273" i="3"/>
  <c r="BL1138" i="3" s="1"/>
  <c r="BK570" i="3" s="1"/>
  <c r="BJ286" i="3" s="1"/>
  <c r="BI144" i="3" s="1"/>
  <c r="BH73" i="3" s="1"/>
  <c r="T2276" i="3"/>
  <c r="AK2276" i="3"/>
  <c r="V2278" i="3"/>
  <c r="AY2278" i="3" s="1"/>
  <c r="V2277" i="3"/>
  <c r="AY2277" i="3" s="1"/>
  <c r="T2275" i="3"/>
  <c r="AK2275" i="3"/>
  <c r="BM2275" i="3" l="1"/>
  <c r="BM2276" i="3"/>
  <c r="T2278" i="3"/>
  <c r="AK2278" i="3"/>
  <c r="V2279" i="3"/>
  <c r="AY2279" i="3" s="1"/>
  <c r="V2280" i="3"/>
  <c r="AY2280" i="3" s="1"/>
  <c r="T2277" i="3"/>
  <c r="AK2277" i="3"/>
  <c r="BL1139" i="3" l="1"/>
  <c r="BM2277" i="3"/>
  <c r="BM2278" i="3"/>
  <c r="T2280" i="3"/>
  <c r="AK2280" i="3"/>
  <c r="V2282" i="3"/>
  <c r="AY2282" i="3" s="1"/>
  <c r="V2281" i="3"/>
  <c r="AY2281" i="3" s="1"/>
  <c r="T2279" i="3"/>
  <c r="AK2279" i="3"/>
  <c r="BL1140" i="3" l="1"/>
  <c r="BK571" i="3" s="1"/>
  <c r="BM2280" i="3"/>
  <c r="BM2279" i="3"/>
  <c r="BL1141" i="3" s="1"/>
  <c r="T2281" i="3"/>
  <c r="AK2281" i="3"/>
  <c r="T2282" i="3"/>
  <c r="AK2282" i="3"/>
  <c r="V2283" i="3"/>
  <c r="AY2283" i="3" s="1"/>
  <c r="V2284" i="3"/>
  <c r="AY2284" i="3" s="1"/>
  <c r="BM2282" i="3" l="1"/>
  <c r="BM2281" i="3"/>
  <c r="BL1142" i="3" s="1"/>
  <c r="BK572" i="3" s="1"/>
  <c r="BJ287" i="3" s="1"/>
  <c r="T2284" i="3"/>
  <c r="AK2284" i="3"/>
  <c r="V2286" i="3"/>
  <c r="AY2286" i="3" s="1"/>
  <c r="V2285" i="3"/>
  <c r="AY2285" i="3" s="1"/>
  <c r="T2283" i="3"/>
  <c r="AK2283" i="3"/>
  <c r="BM2284" i="3" l="1"/>
  <c r="BM2283" i="3"/>
  <c r="BL1143" i="3" s="1"/>
  <c r="T2285" i="3"/>
  <c r="AK2285" i="3"/>
  <c r="T2286" i="3"/>
  <c r="AK2286" i="3"/>
  <c r="V2287" i="3"/>
  <c r="AY2287" i="3" s="1"/>
  <c r="V2288" i="3"/>
  <c r="AY2288" i="3" s="1"/>
  <c r="BM2285" i="3" l="1"/>
  <c r="BM2286" i="3"/>
  <c r="T2288" i="3"/>
  <c r="AK2288" i="3"/>
  <c r="V2290" i="3"/>
  <c r="AY2290" i="3" s="1"/>
  <c r="V2289" i="3"/>
  <c r="AY2289" i="3" s="1"/>
  <c r="T2287" i="3"/>
  <c r="AK2287" i="3"/>
  <c r="BL1144" i="3" l="1"/>
  <c r="BK573" i="3" s="1"/>
  <c r="BM2287" i="3"/>
  <c r="BM2288" i="3"/>
  <c r="T2289" i="3"/>
  <c r="AK2289" i="3"/>
  <c r="T2290" i="3"/>
  <c r="AK2290" i="3"/>
  <c r="V2291" i="3"/>
  <c r="AY2291" i="3" s="1"/>
  <c r="V2292" i="3"/>
  <c r="AY2292" i="3" s="1"/>
  <c r="BL1145" i="3" l="1"/>
  <c r="BM2290" i="3"/>
  <c r="BM2289" i="3"/>
  <c r="T2292" i="3"/>
  <c r="AK2292" i="3"/>
  <c r="V2294" i="3"/>
  <c r="AY2294" i="3" s="1"/>
  <c r="V2293" i="3"/>
  <c r="AY2293" i="3" s="1"/>
  <c r="T2291" i="3"/>
  <c r="AK2291" i="3"/>
  <c r="BL1146" i="3" l="1"/>
  <c r="BK574" i="3" s="1"/>
  <c r="BJ288" i="3" s="1"/>
  <c r="BI145" i="3" s="1"/>
  <c r="BM2292" i="3"/>
  <c r="BM2291" i="3"/>
  <c r="T2293" i="3"/>
  <c r="AK2293" i="3"/>
  <c r="T2294" i="3"/>
  <c r="AK2294" i="3"/>
  <c r="V2295" i="3"/>
  <c r="AY2295" i="3" s="1"/>
  <c r="V2296" i="3"/>
  <c r="AY2296" i="3" s="1"/>
  <c r="BL1147" i="3" l="1"/>
  <c r="BM2294" i="3"/>
  <c r="BM2293" i="3"/>
  <c r="BL1148" i="3" s="1"/>
  <c r="BK575" i="3" s="1"/>
  <c r="T2296" i="3"/>
  <c r="AK2296" i="3"/>
  <c r="V2297" i="3"/>
  <c r="AY2297" i="3" s="1"/>
  <c r="V2298" i="3"/>
  <c r="AY2298" i="3" s="1"/>
  <c r="T2295" i="3"/>
  <c r="AK2295" i="3"/>
  <c r="BM2295" i="3" l="1"/>
  <c r="BM2296" i="3"/>
  <c r="T2298" i="3"/>
  <c r="AK2298" i="3"/>
  <c r="V2299" i="3"/>
  <c r="AY2299" i="3" s="1"/>
  <c r="V2300" i="3"/>
  <c r="AY2300" i="3" s="1"/>
  <c r="T2297" i="3"/>
  <c r="AK2297" i="3"/>
  <c r="BL1149" i="3" l="1"/>
  <c r="BM2297" i="3"/>
  <c r="BM2298" i="3"/>
  <c r="T2300" i="3"/>
  <c r="AK2300" i="3"/>
  <c r="V2302" i="3"/>
  <c r="AY2302" i="3" s="1"/>
  <c r="V2301" i="3"/>
  <c r="AY2301" i="3" s="1"/>
  <c r="T2299" i="3"/>
  <c r="AK2299" i="3"/>
  <c r="BL1150" i="3" l="1"/>
  <c r="BK576" i="3" s="1"/>
  <c r="BJ289" i="3" s="1"/>
  <c r="BM2299" i="3"/>
  <c r="BM2300" i="3"/>
  <c r="T2301" i="3"/>
  <c r="AK2301" i="3"/>
  <c r="T2302" i="3"/>
  <c r="AK2302" i="3"/>
  <c r="V2303" i="3"/>
  <c r="AY2303" i="3" s="1"/>
  <c r="V2304" i="3"/>
  <c r="AY2304" i="3" s="1"/>
  <c r="BL1151" i="3" l="1"/>
  <c r="BM2301" i="3"/>
  <c r="BM2302" i="3"/>
  <c r="T2304" i="3"/>
  <c r="AK2304" i="3"/>
  <c r="V2305" i="3"/>
  <c r="AY2305" i="3" s="1"/>
  <c r="V2306" i="3"/>
  <c r="AY2306" i="3" s="1"/>
  <c r="T2303" i="3"/>
  <c r="AK2303" i="3"/>
  <c r="BL1152" i="3" l="1"/>
  <c r="BK577" i="3" s="1"/>
  <c r="BM2304" i="3"/>
  <c r="BM2303" i="3"/>
  <c r="T2306" i="3"/>
  <c r="AK2306" i="3"/>
  <c r="V2307" i="3"/>
  <c r="AY2307" i="3" s="1"/>
  <c r="V2308" i="3"/>
  <c r="AY2308" i="3" s="1"/>
  <c r="T2305" i="3"/>
  <c r="AK2305" i="3"/>
  <c r="BL1153" i="3" l="1"/>
  <c r="BM2306" i="3"/>
  <c r="BM2305" i="3"/>
  <c r="BL1154" i="3" s="1"/>
  <c r="BK578" i="3" s="1"/>
  <c r="BJ290" i="3" s="1"/>
  <c r="BI146" i="3" s="1"/>
  <c r="BH74" i="3" s="1"/>
  <c r="BG38" i="3" s="1"/>
  <c r="BF20" i="3" s="1"/>
  <c r="BE11" i="3" s="1"/>
  <c r="T2308" i="3"/>
  <c r="AK2308" i="3"/>
  <c r="V2310" i="3"/>
  <c r="AY2310" i="3" s="1"/>
  <c r="V2309" i="3"/>
  <c r="AY2309" i="3" s="1"/>
  <c r="T2307" i="3"/>
  <c r="AK2307" i="3"/>
  <c r="BM2307" i="3" l="1"/>
  <c r="BM2308" i="3"/>
  <c r="T2309" i="3"/>
  <c r="AK2309" i="3"/>
  <c r="T2310" i="3"/>
  <c r="AK2310" i="3"/>
  <c r="V2311" i="3"/>
  <c r="AY2311" i="3" s="1"/>
  <c r="V2312" i="3"/>
  <c r="AY2312" i="3" s="1"/>
  <c r="BL1155" i="3" l="1"/>
  <c r="BM2310" i="3"/>
  <c r="BM2309" i="3"/>
  <c r="T2312" i="3"/>
  <c r="AK2312" i="3"/>
  <c r="V2313" i="3"/>
  <c r="AY2313" i="3" s="1"/>
  <c r="V2314" i="3"/>
  <c r="AY2314" i="3" s="1"/>
  <c r="T2311" i="3"/>
  <c r="AK2311" i="3"/>
  <c r="BL1156" i="3" l="1"/>
  <c r="BK579" i="3" s="1"/>
  <c r="BM2311" i="3"/>
  <c r="BM2312" i="3"/>
  <c r="T2314" i="3"/>
  <c r="AK2314" i="3"/>
  <c r="V2315" i="3"/>
  <c r="AY2315" i="3" s="1"/>
  <c r="V2316" i="3"/>
  <c r="AY2316" i="3" s="1"/>
  <c r="T2313" i="3"/>
  <c r="AK2313" i="3"/>
  <c r="BL1157" i="3" l="1"/>
  <c r="BM2313" i="3"/>
  <c r="BM2314" i="3"/>
  <c r="T2316" i="3"/>
  <c r="AK2316" i="3"/>
  <c r="V2318" i="3"/>
  <c r="AY2318" i="3" s="1"/>
  <c r="V2317" i="3"/>
  <c r="AY2317" i="3" s="1"/>
  <c r="T2315" i="3"/>
  <c r="AK2315" i="3"/>
  <c r="BL1158" i="3" l="1"/>
  <c r="BK580" i="3" s="1"/>
  <c r="BJ291" i="3" s="1"/>
  <c r="BM2315" i="3"/>
  <c r="BM2316" i="3"/>
  <c r="T2317" i="3"/>
  <c r="AK2317" i="3"/>
  <c r="T2318" i="3"/>
  <c r="AK2318" i="3"/>
  <c r="V2319" i="3"/>
  <c r="AY2319" i="3" s="1"/>
  <c r="V2320" i="3"/>
  <c r="AY2320" i="3" s="1"/>
  <c r="BL1159" i="3" l="1"/>
  <c r="BM2318" i="3"/>
  <c r="BM2317" i="3"/>
  <c r="BL1160" i="3" s="1"/>
  <c r="BK581" i="3" s="1"/>
  <c r="T2320" i="3"/>
  <c r="AK2320" i="3"/>
  <c r="V2321" i="3"/>
  <c r="AY2321" i="3" s="1"/>
  <c r="V2322" i="3"/>
  <c r="AY2322" i="3" s="1"/>
  <c r="T2319" i="3"/>
  <c r="AK2319" i="3"/>
  <c r="BM2319" i="3" l="1"/>
  <c r="BM2320" i="3"/>
  <c r="T2322" i="3"/>
  <c r="AK2322" i="3"/>
  <c r="V2323" i="3"/>
  <c r="AY2323" i="3" s="1"/>
  <c r="V2324" i="3"/>
  <c r="AY2324" i="3" s="1"/>
  <c r="T2321" i="3"/>
  <c r="AK2321" i="3"/>
  <c r="BL1161" i="3" l="1"/>
  <c r="BM2321" i="3"/>
  <c r="BM2322" i="3"/>
  <c r="T2324" i="3"/>
  <c r="AK2324" i="3"/>
  <c r="V2326" i="3"/>
  <c r="AY2326" i="3" s="1"/>
  <c r="V2325" i="3"/>
  <c r="AY2325" i="3" s="1"/>
  <c r="T2323" i="3"/>
  <c r="AK2323" i="3"/>
  <c r="BL1162" i="3" l="1"/>
  <c r="BK582" i="3" s="1"/>
  <c r="BJ292" i="3" s="1"/>
  <c r="BI147" i="3" s="1"/>
  <c r="BM2323" i="3"/>
  <c r="BM2324" i="3"/>
  <c r="T2325" i="3"/>
  <c r="AK2325" i="3"/>
  <c r="T2326" i="3"/>
  <c r="AK2326" i="3"/>
  <c r="V2327" i="3"/>
  <c r="AY2327" i="3" s="1"/>
  <c r="V2328" i="3"/>
  <c r="AY2328" i="3" s="1"/>
  <c r="BL1163" i="3" l="1"/>
  <c r="BM2326" i="3"/>
  <c r="BM2325" i="3"/>
  <c r="T2328" i="3"/>
  <c r="AK2328" i="3"/>
  <c r="V2329" i="3"/>
  <c r="AY2329" i="3" s="1"/>
  <c r="V2330" i="3"/>
  <c r="AY2330" i="3" s="1"/>
  <c r="T2327" i="3"/>
  <c r="AK2327" i="3"/>
  <c r="BL1164" i="3" l="1"/>
  <c r="BK583" i="3" s="1"/>
  <c r="BM2327" i="3"/>
  <c r="BM2328" i="3"/>
  <c r="T2329" i="3"/>
  <c r="AK2329" i="3"/>
  <c r="T2330" i="3"/>
  <c r="AK2330" i="3"/>
  <c r="V2331" i="3"/>
  <c r="AY2331" i="3" s="1"/>
  <c r="V2332" i="3"/>
  <c r="AY2332" i="3" s="1"/>
  <c r="BL1165" i="3" l="1"/>
  <c r="BM2330" i="3"/>
  <c r="BM2329" i="3"/>
  <c r="T2332" i="3"/>
  <c r="AK2332" i="3"/>
  <c r="V2334" i="3"/>
  <c r="AY2334" i="3" s="1"/>
  <c r="V2333" i="3"/>
  <c r="AY2333" i="3" s="1"/>
  <c r="T2331" i="3"/>
  <c r="AK2331" i="3"/>
  <c r="BL1166" i="3" l="1"/>
  <c r="BK584" i="3" s="1"/>
  <c r="BJ293" i="3" s="1"/>
  <c r="BM2331" i="3"/>
  <c r="BM2332" i="3"/>
  <c r="T2333" i="3"/>
  <c r="AK2333" i="3"/>
  <c r="T2334" i="3"/>
  <c r="AK2334" i="3"/>
  <c r="V2335" i="3"/>
  <c r="AY2335" i="3" s="1"/>
  <c r="V2336" i="3"/>
  <c r="AY2336" i="3" s="1"/>
  <c r="BL1167" i="3" l="1"/>
  <c r="BM2334" i="3"/>
  <c r="BM2333" i="3"/>
  <c r="BL1168" i="3" s="1"/>
  <c r="T2336" i="3"/>
  <c r="AK2336" i="3"/>
  <c r="V2337" i="3"/>
  <c r="AY2337" i="3" s="1"/>
  <c r="V2338" i="3"/>
  <c r="AY2338" i="3" s="1"/>
  <c r="T2335" i="3"/>
  <c r="AK2335" i="3"/>
  <c r="BK585" i="3" l="1"/>
  <c r="BM2336" i="3"/>
  <c r="BM2335" i="3"/>
  <c r="T2338" i="3"/>
  <c r="AK2338" i="3"/>
  <c r="V2339" i="3"/>
  <c r="AY2339" i="3" s="1"/>
  <c r="V2340" i="3"/>
  <c r="AY2340" i="3" s="1"/>
  <c r="T2337" i="3"/>
  <c r="AK2337" i="3"/>
  <c r="BL1169" i="3" l="1"/>
  <c r="BM2338" i="3"/>
  <c r="BM2337" i="3"/>
  <c r="T2340" i="3"/>
  <c r="AK2340" i="3"/>
  <c r="V2342" i="3"/>
  <c r="AY2342" i="3" s="1"/>
  <c r="V2341" i="3"/>
  <c r="AY2341" i="3" s="1"/>
  <c r="T2339" i="3"/>
  <c r="AK2339" i="3"/>
  <c r="BL1170" i="3" l="1"/>
  <c r="BK586" i="3" s="1"/>
  <c r="BJ294" i="3" s="1"/>
  <c r="BI148" i="3" s="1"/>
  <c r="BH75" i="3" s="1"/>
  <c r="BM2340" i="3"/>
  <c r="BM2339" i="3"/>
  <c r="BL1171" i="3" s="1"/>
  <c r="T2341" i="3"/>
  <c r="AK2341" i="3"/>
  <c r="T2342" i="3"/>
  <c r="AK2342" i="3"/>
  <c r="V2343" i="3"/>
  <c r="AY2343" i="3" s="1"/>
  <c r="V2344" i="3"/>
  <c r="AY2344" i="3" s="1"/>
  <c r="BM2342" i="3" l="1"/>
  <c r="BM2341" i="3"/>
  <c r="BL1172" i="3" s="1"/>
  <c r="BK587" i="3" s="1"/>
  <c r="T2344" i="3"/>
  <c r="AK2344" i="3"/>
  <c r="V2345" i="3"/>
  <c r="AY2345" i="3" s="1"/>
  <c r="V2346" i="3"/>
  <c r="AY2346" i="3" s="1"/>
  <c r="T2343" i="3"/>
  <c r="AK2343" i="3"/>
  <c r="BM2344" i="3" l="1"/>
  <c r="BM2343" i="3"/>
  <c r="BL1173" i="3" s="1"/>
  <c r="T2346" i="3"/>
  <c r="AK2346" i="3"/>
  <c r="V2347" i="3"/>
  <c r="AY2347" i="3" s="1"/>
  <c r="V2348" i="3"/>
  <c r="AY2348" i="3" s="1"/>
  <c r="T2345" i="3"/>
  <c r="AK2345" i="3"/>
  <c r="BM2346" i="3" l="1"/>
  <c r="BM2345" i="3"/>
  <c r="BL1174" i="3" s="1"/>
  <c r="BK588" i="3" s="1"/>
  <c r="BJ295" i="3" s="1"/>
  <c r="T2348" i="3"/>
  <c r="AK2348" i="3"/>
  <c r="V2350" i="3"/>
  <c r="AY2350" i="3" s="1"/>
  <c r="V2349" i="3"/>
  <c r="AY2349" i="3" s="1"/>
  <c r="T2347" i="3"/>
  <c r="AK2347" i="3"/>
  <c r="BM2348" i="3" l="1"/>
  <c r="BM2347" i="3"/>
  <c r="T2349" i="3"/>
  <c r="AK2349" i="3"/>
  <c r="T2350" i="3"/>
  <c r="AK2350" i="3"/>
  <c r="V2351" i="3"/>
  <c r="AY2351" i="3" s="1"/>
  <c r="V2352" i="3"/>
  <c r="AY2352" i="3" s="1"/>
  <c r="BL1175" i="3" l="1"/>
  <c r="BM2350" i="3"/>
  <c r="BM2349" i="3"/>
  <c r="T2352" i="3"/>
  <c r="AK2352" i="3"/>
  <c r="V2353" i="3"/>
  <c r="AY2353" i="3" s="1"/>
  <c r="V2354" i="3"/>
  <c r="AY2354" i="3" s="1"/>
  <c r="T2351" i="3"/>
  <c r="AK2351" i="3"/>
  <c r="BL1176" i="3" l="1"/>
  <c r="BK589" i="3" s="1"/>
  <c r="BM2352" i="3"/>
  <c r="BM2351" i="3"/>
  <c r="T2354" i="3"/>
  <c r="AK2354" i="3"/>
  <c r="V2355" i="3"/>
  <c r="AY2355" i="3" s="1"/>
  <c r="V2356" i="3"/>
  <c r="AY2356" i="3" s="1"/>
  <c r="T2353" i="3"/>
  <c r="AK2353" i="3"/>
  <c r="BL1177" i="3" l="1"/>
  <c r="BM2354" i="3"/>
  <c r="BM2353" i="3"/>
  <c r="BL1178" i="3" s="1"/>
  <c r="BK590" i="3" s="1"/>
  <c r="BJ296" i="3" s="1"/>
  <c r="BI149" i="3" s="1"/>
  <c r="T2355" i="3"/>
  <c r="AK2355" i="3"/>
  <c r="T2356" i="3"/>
  <c r="AK2356" i="3"/>
  <c r="V2357" i="3"/>
  <c r="AY2357" i="3" s="1"/>
  <c r="V2358" i="3"/>
  <c r="AY2358" i="3" s="1"/>
  <c r="BM2356" i="3" l="1"/>
  <c r="BM2355" i="3"/>
  <c r="BL1179" i="3" s="1"/>
  <c r="T2358" i="3"/>
  <c r="AK2358" i="3"/>
  <c r="V2359" i="3"/>
  <c r="AY2359" i="3" s="1"/>
  <c r="V2360" i="3"/>
  <c r="AY2360" i="3" s="1"/>
  <c r="T2357" i="3"/>
  <c r="AK2357" i="3"/>
  <c r="BM2358" i="3" l="1"/>
  <c r="BM2357" i="3"/>
  <c r="T2360" i="3"/>
  <c r="AK2360" i="3"/>
  <c r="V2361" i="3"/>
  <c r="AY2361" i="3" s="1"/>
  <c r="V2362" i="3"/>
  <c r="AY2362" i="3" s="1"/>
  <c r="T2359" i="3"/>
  <c r="AK2359" i="3"/>
  <c r="BL1180" i="3" l="1"/>
  <c r="BK591" i="3" s="1"/>
  <c r="BM2360" i="3"/>
  <c r="BM2359" i="3"/>
  <c r="BL1181" i="3" s="1"/>
  <c r="T2362" i="3"/>
  <c r="AK2362" i="3"/>
  <c r="V2363" i="3"/>
  <c r="AY2363" i="3" s="1"/>
  <c r="V2364" i="3"/>
  <c r="AY2364" i="3" s="1"/>
  <c r="T2361" i="3"/>
  <c r="AK2361" i="3"/>
  <c r="BM2362" i="3" l="1"/>
  <c r="BM2361" i="3"/>
  <c r="T2364" i="3"/>
  <c r="AK2364" i="3"/>
  <c r="V2366" i="3"/>
  <c r="AY2366" i="3" s="1"/>
  <c r="V2365" i="3"/>
  <c r="AY2365" i="3" s="1"/>
  <c r="T2363" i="3"/>
  <c r="AK2363" i="3"/>
  <c r="BL1182" i="3" l="1"/>
  <c r="BK592" i="3" s="1"/>
  <c r="BJ297" i="3" s="1"/>
  <c r="BM2364" i="3"/>
  <c r="BM2363" i="3"/>
  <c r="BL1183" i="3" s="1"/>
  <c r="T2365" i="3"/>
  <c r="AK2365" i="3"/>
  <c r="T2366" i="3"/>
  <c r="AK2366" i="3"/>
  <c r="V2367" i="3"/>
  <c r="AY2367" i="3" s="1"/>
  <c r="V2368" i="3"/>
  <c r="AY2368" i="3" s="1"/>
  <c r="BM2366" i="3" l="1"/>
  <c r="BM2365" i="3"/>
  <c r="BL1184" i="3" s="1"/>
  <c r="BK593" i="3" s="1"/>
  <c r="T2368" i="3"/>
  <c r="AK2368" i="3"/>
  <c r="V2369" i="3"/>
  <c r="AY2369" i="3" s="1"/>
  <c r="V2370" i="3"/>
  <c r="AY2370" i="3" s="1"/>
  <c r="T2367" i="3"/>
  <c r="AK2367" i="3"/>
  <c r="BM2367" i="3" l="1"/>
  <c r="BM2368" i="3"/>
  <c r="T2370" i="3"/>
  <c r="AK2370" i="3"/>
  <c r="V2371" i="3"/>
  <c r="AY2371" i="3" s="1"/>
  <c r="V2372" i="3"/>
  <c r="AY2372" i="3" s="1"/>
  <c r="T2369" i="3"/>
  <c r="AK2369" i="3"/>
  <c r="BL1185" i="3" l="1"/>
  <c r="BM2370" i="3"/>
  <c r="BM2369" i="3"/>
  <c r="T2372" i="3"/>
  <c r="AK2372" i="3"/>
  <c r="V2374" i="3"/>
  <c r="AY2374" i="3" s="1"/>
  <c r="V2373" i="3"/>
  <c r="AY2373" i="3" s="1"/>
  <c r="T2371" i="3"/>
  <c r="AK2371" i="3"/>
  <c r="BL1186" i="3" l="1"/>
  <c r="BK594" i="3" s="1"/>
  <c r="BJ298" i="3" s="1"/>
  <c r="BI150" i="3" s="1"/>
  <c r="BH76" i="3" s="1"/>
  <c r="BG39" i="3" s="1"/>
  <c r="BM2372" i="3"/>
  <c r="BM2371" i="3"/>
  <c r="T2373" i="3"/>
  <c r="AK2373" i="3"/>
  <c r="T2374" i="3"/>
  <c r="AK2374" i="3"/>
  <c r="V2375" i="3"/>
  <c r="AY2375" i="3" s="1"/>
  <c r="V2376" i="3"/>
  <c r="AY2376" i="3" s="1"/>
  <c r="BL1187" i="3" l="1"/>
  <c r="BM2373" i="3"/>
  <c r="BM2374" i="3"/>
  <c r="T2376" i="3"/>
  <c r="AK2376" i="3"/>
  <c r="V2377" i="3"/>
  <c r="AY2377" i="3" s="1"/>
  <c r="V2378" i="3"/>
  <c r="AY2378" i="3" s="1"/>
  <c r="T2375" i="3"/>
  <c r="AK2375" i="3"/>
  <c r="BL1188" i="3" l="1"/>
  <c r="BK595" i="3" s="1"/>
  <c r="BM2376" i="3"/>
  <c r="BM2375" i="3"/>
  <c r="T2378" i="3"/>
  <c r="AK2378" i="3"/>
  <c r="V2380" i="3"/>
  <c r="AY2380" i="3" s="1"/>
  <c r="V2379" i="3"/>
  <c r="AY2379" i="3" s="1"/>
  <c r="T2377" i="3"/>
  <c r="AK2377" i="3"/>
  <c r="BL1189" i="3" l="1"/>
  <c r="BM2378" i="3"/>
  <c r="BM2377" i="3"/>
  <c r="BL1190" i="3" s="1"/>
  <c r="BK596" i="3" s="1"/>
  <c r="BJ299" i="3" s="1"/>
  <c r="T2379" i="3"/>
  <c r="AK2379" i="3"/>
  <c r="T2380" i="3"/>
  <c r="AK2380" i="3"/>
  <c r="V2381" i="3"/>
  <c r="AY2381" i="3" s="1"/>
  <c r="V2382" i="3"/>
  <c r="AY2382" i="3" s="1"/>
  <c r="BM2380" i="3" l="1"/>
  <c r="BM2379" i="3"/>
  <c r="T2382" i="3"/>
  <c r="AK2382" i="3"/>
  <c r="V2384" i="3"/>
  <c r="AY2384" i="3" s="1"/>
  <c r="V2383" i="3"/>
  <c r="AY2383" i="3" s="1"/>
  <c r="T2381" i="3"/>
  <c r="AK2381" i="3"/>
  <c r="BL1191" i="3" l="1"/>
  <c r="BM2381" i="3"/>
  <c r="BM2382" i="3"/>
  <c r="T2383" i="3"/>
  <c r="AK2383" i="3"/>
  <c r="T2384" i="3"/>
  <c r="AK2384" i="3"/>
  <c r="V2385" i="3"/>
  <c r="AY2385" i="3" s="1"/>
  <c r="V2386" i="3"/>
  <c r="AY2386" i="3" s="1"/>
  <c r="BL1192" i="3" l="1"/>
  <c r="BK597" i="3" s="1"/>
  <c r="BM2384" i="3"/>
  <c r="BM2383" i="3"/>
  <c r="BL1193" i="3" s="1"/>
  <c r="T2386" i="3"/>
  <c r="AK2386" i="3"/>
  <c r="V2388" i="3"/>
  <c r="AY2388" i="3" s="1"/>
  <c r="V2387" i="3"/>
  <c r="AY2387" i="3" s="1"/>
  <c r="T2385" i="3"/>
  <c r="AK2385" i="3"/>
  <c r="BM2386" i="3" l="1"/>
  <c r="BM2385" i="3"/>
  <c r="T2388" i="3"/>
  <c r="AK2388" i="3"/>
  <c r="V2389" i="3"/>
  <c r="AY2389" i="3" s="1"/>
  <c r="V2390" i="3"/>
  <c r="AY2390" i="3" s="1"/>
  <c r="T2387" i="3"/>
  <c r="AK2387" i="3"/>
  <c r="BL1194" i="3" l="1"/>
  <c r="BK598" i="3" s="1"/>
  <c r="BJ300" i="3" s="1"/>
  <c r="BI151" i="3" s="1"/>
  <c r="BM2387" i="3"/>
  <c r="BM2388" i="3"/>
  <c r="T2390" i="3"/>
  <c r="AK2390" i="3"/>
  <c r="V2392" i="3"/>
  <c r="AY2392" i="3" s="1"/>
  <c r="V2391" i="3"/>
  <c r="AY2391" i="3" s="1"/>
  <c r="T2389" i="3"/>
  <c r="AK2389" i="3"/>
  <c r="BL1195" i="3" l="1"/>
  <c r="BM2389" i="3"/>
  <c r="BM2390" i="3"/>
  <c r="T2391" i="3"/>
  <c r="AK2391" i="3"/>
  <c r="T2392" i="3"/>
  <c r="AK2392" i="3"/>
  <c r="V2393" i="3"/>
  <c r="AY2393" i="3" s="1"/>
  <c r="V2394" i="3"/>
  <c r="AY2394" i="3" s="1"/>
  <c r="BL1196" i="3" l="1"/>
  <c r="BK599" i="3" s="1"/>
  <c r="BM2392" i="3"/>
  <c r="BM2391" i="3"/>
  <c r="T2394" i="3"/>
  <c r="AK2394" i="3"/>
  <c r="V2396" i="3"/>
  <c r="AY2396" i="3" s="1"/>
  <c r="V2395" i="3"/>
  <c r="AY2395" i="3" s="1"/>
  <c r="T2393" i="3"/>
  <c r="AK2393" i="3"/>
  <c r="BL1197" i="3" l="1"/>
  <c r="BM2394" i="3"/>
  <c r="BM2393" i="3"/>
  <c r="T2395" i="3"/>
  <c r="AK2395" i="3"/>
  <c r="T2396" i="3"/>
  <c r="AK2396" i="3"/>
  <c r="V2397" i="3"/>
  <c r="AY2397" i="3" s="1"/>
  <c r="V2398" i="3"/>
  <c r="AY2398" i="3" s="1"/>
  <c r="BL1198" i="3" l="1"/>
  <c r="BK600" i="3" s="1"/>
  <c r="BJ301" i="3" s="1"/>
  <c r="BM2396" i="3"/>
  <c r="BM2395" i="3"/>
  <c r="BL1199" i="3" s="1"/>
  <c r="T2398" i="3"/>
  <c r="AK2398" i="3"/>
  <c r="V2400" i="3"/>
  <c r="AY2400" i="3" s="1"/>
  <c r="V2399" i="3"/>
  <c r="AY2399" i="3" s="1"/>
  <c r="T2397" i="3"/>
  <c r="AK2397" i="3"/>
  <c r="BM2398" i="3" l="1"/>
  <c r="BM2397" i="3"/>
  <c r="BL1200" i="3" s="1"/>
  <c r="BK601" i="3" s="1"/>
  <c r="T2399" i="3"/>
  <c r="AK2399" i="3"/>
  <c r="T2400" i="3"/>
  <c r="AK2400" i="3"/>
  <c r="V2401" i="3"/>
  <c r="AY2401" i="3" s="1"/>
  <c r="V2402" i="3"/>
  <c r="AY2402" i="3" s="1"/>
  <c r="BM2400" i="3" l="1"/>
  <c r="BM2399" i="3"/>
  <c r="BL1201" i="3" s="1"/>
  <c r="T2402" i="3"/>
  <c r="AK2402" i="3"/>
  <c r="V2404" i="3"/>
  <c r="AY2404" i="3" s="1"/>
  <c r="V2403" i="3"/>
  <c r="AY2403" i="3" s="1"/>
  <c r="T2401" i="3"/>
  <c r="AK2401" i="3"/>
  <c r="BM2402" i="3" l="1"/>
  <c r="BM2401" i="3"/>
  <c r="T2403" i="3"/>
  <c r="AK2403" i="3"/>
  <c r="T2404" i="3"/>
  <c r="AK2404" i="3"/>
  <c r="V2405" i="3"/>
  <c r="AY2405" i="3" s="1"/>
  <c r="V2406" i="3"/>
  <c r="AY2406" i="3" s="1"/>
  <c r="BL1202" i="3" l="1"/>
  <c r="BK602" i="3" s="1"/>
  <c r="BJ302" i="3" s="1"/>
  <c r="BI152" i="3" s="1"/>
  <c r="BH77" i="3" s="1"/>
  <c r="BM2404" i="3"/>
  <c r="BM2403" i="3"/>
  <c r="BL1203" i="3" s="1"/>
  <c r="T2406" i="3"/>
  <c r="AK2406" i="3"/>
  <c r="V2408" i="3"/>
  <c r="AY2408" i="3" s="1"/>
  <c r="V2407" i="3"/>
  <c r="AY2407" i="3" s="1"/>
  <c r="T2405" i="3"/>
  <c r="AK2405" i="3"/>
  <c r="BM2406" i="3" l="1"/>
  <c r="BM2405" i="3"/>
  <c r="T2408" i="3"/>
  <c r="AK2408" i="3"/>
  <c r="V2409" i="3"/>
  <c r="AY2409" i="3" s="1"/>
  <c r="V2410" i="3"/>
  <c r="AY2410" i="3" s="1"/>
  <c r="T2407" i="3"/>
  <c r="AK2407" i="3"/>
  <c r="BL1204" i="3" l="1"/>
  <c r="BK603" i="3" s="1"/>
  <c r="BM2407" i="3"/>
  <c r="BM2408" i="3"/>
  <c r="T2410" i="3"/>
  <c r="AK2410" i="3"/>
  <c r="V2412" i="3"/>
  <c r="AY2412" i="3" s="1"/>
  <c r="V2411" i="3"/>
  <c r="AY2411" i="3" s="1"/>
  <c r="T2409" i="3"/>
  <c r="AK2409" i="3"/>
  <c r="BL1205" i="3" l="1"/>
  <c r="BM2410" i="3"/>
  <c r="BM2409" i="3"/>
  <c r="T2411" i="3"/>
  <c r="AK2411" i="3"/>
  <c r="T2412" i="3"/>
  <c r="AK2412" i="3"/>
  <c r="V2413" i="3"/>
  <c r="AY2413" i="3" s="1"/>
  <c r="V2414" i="3"/>
  <c r="AY2414" i="3" s="1"/>
  <c r="BL1206" i="3" l="1"/>
  <c r="BK604" i="3" s="1"/>
  <c r="BJ303" i="3" s="1"/>
  <c r="BM2412" i="3"/>
  <c r="BM2411" i="3"/>
  <c r="BL1207" i="3" s="1"/>
  <c r="T2414" i="3"/>
  <c r="AK2414" i="3"/>
  <c r="V2416" i="3"/>
  <c r="AY2416" i="3" s="1"/>
  <c r="V2415" i="3"/>
  <c r="AY2415" i="3" s="1"/>
  <c r="T2413" i="3"/>
  <c r="AK2413" i="3"/>
  <c r="BM2414" i="3" l="1"/>
  <c r="BM2413" i="3"/>
  <c r="T2415" i="3"/>
  <c r="AK2415" i="3"/>
  <c r="T2416" i="3"/>
  <c r="AK2416" i="3"/>
  <c r="V2417" i="3"/>
  <c r="AY2417" i="3" s="1"/>
  <c r="V2418" i="3"/>
  <c r="AY2418" i="3" s="1"/>
  <c r="BL1208" i="3" l="1"/>
  <c r="BK605" i="3" s="1"/>
  <c r="BM2416" i="3"/>
  <c r="BM2415" i="3"/>
  <c r="BL1209" i="3" s="1"/>
  <c r="T2418" i="3"/>
  <c r="AK2418" i="3"/>
  <c r="V2420" i="3"/>
  <c r="AY2420" i="3" s="1"/>
  <c r="V2419" i="3"/>
  <c r="AY2419" i="3" s="1"/>
  <c r="T2417" i="3"/>
  <c r="AK2417" i="3"/>
  <c r="BM2417" i="3" l="1"/>
  <c r="BM2418" i="3"/>
  <c r="T2419" i="3"/>
  <c r="AK2419" i="3"/>
  <c r="T2420" i="3"/>
  <c r="AK2420" i="3"/>
  <c r="V2421" i="3"/>
  <c r="AY2421" i="3" s="1"/>
  <c r="V2422" i="3"/>
  <c r="AY2422" i="3" s="1"/>
  <c r="BL1210" i="3" l="1"/>
  <c r="BK606" i="3" s="1"/>
  <c r="BJ304" i="3" s="1"/>
  <c r="BI153" i="3" s="1"/>
  <c r="BM2420" i="3"/>
  <c r="BM2419" i="3"/>
  <c r="BL1211" i="3" s="1"/>
  <c r="T2422" i="3"/>
  <c r="AK2422" i="3"/>
  <c r="V2424" i="3"/>
  <c r="AY2424" i="3" s="1"/>
  <c r="V2423" i="3"/>
  <c r="AY2423" i="3" s="1"/>
  <c r="T2421" i="3"/>
  <c r="AK2421" i="3"/>
  <c r="BM2422" i="3" l="1"/>
  <c r="BM2421" i="3"/>
  <c r="BL1212" i="3" s="1"/>
  <c r="BK607" i="3" s="1"/>
  <c r="T2423" i="3"/>
  <c r="AK2423" i="3"/>
  <c r="T2424" i="3"/>
  <c r="AK2424" i="3"/>
  <c r="V2425" i="3"/>
  <c r="AY2425" i="3" s="1"/>
  <c r="V2426" i="3"/>
  <c r="AY2426" i="3" s="1"/>
  <c r="BM2424" i="3" l="1"/>
  <c r="BM2423" i="3"/>
  <c r="T2426" i="3"/>
  <c r="AK2426" i="3"/>
  <c r="V2428" i="3"/>
  <c r="AY2428" i="3" s="1"/>
  <c r="V2427" i="3"/>
  <c r="AY2427" i="3" s="1"/>
  <c r="T2425" i="3"/>
  <c r="AK2425" i="3"/>
  <c r="BL1213" i="3" l="1"/>
  <c r="BM2425" i="3"/>
  <c r="BM2426" i="3"/>
  <c r="T2427" i="3"/>
  <c r="AK2427" i="3"/>
  <c r="T2428" i="3"/>
  <c r="AK2428" i="3"/>
  <c r="V2429" i="3"/>
  <c r="AY2429" i="3" s="1"/>
  <c r="V2430" i="3"/>
  <c r="AY2430" i="3" s="1"/>
  <c r="BL1214" i="3" l="1"/>
  <c r="BK608" i="3" s="1"/>
  <c r="BJ305" i="3" s="1"/>
  <c r="BM2427" i="3"/>
  <c r="BM2428" i="3"/>
  <c r="T2430" i="3"/>
  <c r="AK2430" i="3"/>
  <c r="V2432" i="3"/>
  <c r="AY2432" i="3" s="1"/>
  <c r="V2431" i="3"/>
  <c r="AY2431" i="3" s="1"/>
  <c r="T2429" i="3"/>
  <c r="AK2429" i="3"/>
  <c r="BL1215" i="3" l="1"/>
  <c r="BM2430" i="3"/>
  <c r="BM2429" i="3"/>
  <c r="BL1216" i="3" s="1"/>
  <c r="BK609" i="3" s="1"/>
  <c r="T2431" i="3"/>
  <c r="AK2431" i="3"/>
  <c r="T2432" i="3"/>
  <c r="AK2432" i="3"/>
  <c r="V2433" i="3"/>
  <c r="AY2433" i="3" s="1"/>
  <c r="V2434" i="3"/>
  <c r="AY2434" i="3" s="1"/>
  <c r="BM2432" i="3" l="1"/>
  <c r="BM2431" i="3"/>
  <c r="BL1217" i="3" s="1"/>
  <c r="T2434" i="3"/>
  <c r="AK2434" i="3"/>
  <c r="V2436" i="3"/>
  <c r="AY2436" i="3" s="1"/>
  <c r="V2435" i="3"/>
  <c r="AY2435" i="3" s="1"/>
  <c r="T2433" i="3"/>
  <c r="AK2433" i="3"/>
  <c r="BM2434" i="3" l="1"/>
  <c r="BM2433" i="3"/>
  <c r="BL1218" i="3" s="1"/>
  <c r="BK610" i="3" s="1"/>
  <c r="BJ306" i="3" s="1"/>
  <c r="BI154" i="3" s="1"/>
  <c r="BH78" i="3" s="1"/>
  <c r="BG40" i="3" s="1"/>
  <c r="BF21" i="3" s="1"/>
  <c r="T2436" i="3"/>
  <c r="AK2436" i="3"/>
  <c r="V2437" i="3"/>
  <c r="AY2437" i="3" s="1"/>
  <c r="V2438" i="3"/>
  <c r="AY2438" i="3" s="1"/>
  <c r="T2435" i="3"/>
  <c r="AK2435" i="3"/>
  <c r="BM2436" i="3" l="1"/>
  <c r="BM2435" i="3"/>
  <c r="BL1219" i="3" s="1"/>
  <c r="T2438" i="3"/>
  <c r="AK2438" i="3"/>
  <c r="V2440" i="3"/>
  <c r="AY2440" i="3" s="1"/>
  <c r="V2439" i="3"/>
  <c r="AY2439" i="3" s="1"/>
  <c r="T2437" i="3"/>
  <c r="AK2437" i="3"/>
  <c r="BM2438" i="3" l="1"/>
  <c r="BM2437" i="3"/>
  <c r="BL1220" i="3" s="1"/>
  <c r="BK611" i="3" s="1"/>
  <c r="T2439" i="3"/>
  <c r="AK2439" i="3"/>
  <c r="T2440" i="3"/>
  <c r="AK2440" i="3"/>
  <c r="V2441" i="3"/>
  <c r="AY2441" i="3" s="1"/>
  <c r="V2442" i="3"/>
  <c r="AY2442" i="3" s="1"/>
  <c r="BM2439" i="3" l="1"/>
  <c r="BM2440" i="3"/>
  <c r="T2442" i="3"/>
  <c r="AK2442" i="3"/>
  <c r="V2444" i="3"/>
  <c r="AY2444" i="3" s="1"/>
  <c r="V2443" i="3"/>
  <c r="AY2443" i="3" s="1"/>
  <c r="T2441" i="3"/>
  <c r="AK2441" i="3"/>
  <c r="BL1221" i="3" l="1"/>
  <c r="BM2442" i="3"/>
  <c r="BM2441" i="3"/>
  <c r="T2443" i="3"/>
  <c r="AK2443" i="3"/>
  <c r="T2444" i="3"/>
  <c r="AK2444" i="3"/>
  <c r="V2445" i="3"/>
  <c r="AY2445" i="3" s="1"/>
  <c r="V2446" i="3"/>
  <c r="AY2446" i="3" s="1"/>
  <c r="BL1222" i="3" l="1"/>
  <c r="BK612" i="3" s="1"/>
  <c r="BJ307" i="3" s="1"/>
  <c r="BM2444" i="3"/>
  <c r="BM2443" i="3"/>
  <c r="T2446" i="3"/>
  <c r="AK2446" i="3"/>
  <c r="V2448" i="3"/>
  <c r="AY2448" i="3" s="1"/>
  <c r="V2447" i="3"/>
  <c r="AY2447" i="3" s="1"/>
  <c r="T2445" i="3"/>
  <c r="AK2445" i="3"/>
  <c r="BL1223" i="3" l="1"/>
  <c r="BM2445" i="3"/>
  <c r="BM2446" i="3"/>
  <c r="T2448" i="3"/>
  <c r="AK2448" i="3"/>
  <c r="V2449" i="3"/>
  <c r="AY2449" i="3" s="1"/>
  <c r="V2450" i="3"/>
  <c r="AY2450" i="3" s="1"/>
  <c r="T2447" i="3"/>
  <c r="AK2447" i="3"/>
  <c r="BL1224" i="3" l="1"/>
  <c r="BK613" i="3" s="1"/>
  <c r="BM2448" i="3"/>
  <c r="BM2447" i="3"/>
  <c r="T2450" i="3"/>
  <c r="AK2450" i="3"/>
  <c r="V2452" i="3"/>
  <c r="AY2452" i="3" s="1"/>
  <c r="V2451" i="3"/>
  <c r="AY2451" i="3" s="1"/>
  <c r="T2449" i="3"/>
  <c r="AK2449" i="3"/>
  <c r="BL1225" i="3" l="1"/>
  <c r="BM2449" i="3"/>
  <c r="BM2450" i="3"/>
  <c r="T2451" i="3"/>
  <c r="AK2451" i="3"/>
  <c r="T2452" i="3"/>
  <c r="AK2452" i="3"/>
  <c r="V2453" i="3"/>
  <c r="AY2453" i="3" s="1"/>
  <c r="V2454" i="3"/>
  <c r="AY2454" i="3" s="1"/>
  <c r="BL1226" i="3" l="1"/>
  <c r="BK614" i="3" s="1"/>
  <c r="BJ308" i="3" s="1"/>
  <c r="BI155" i="3" s="1"/>
  <c r="BM2452" i="3"/>
  <c r="BM2451" i="3"/>
  <c r="BL1227" i="3" s="1"/>
  <c r="T2454" i="3"/>
  <c r="AK2454" i="3"/>
  <c r="V2456" i="3"/>
  <c r="AY2456" i="3" s="1"/>
  <c r="V2455" i="3"/>
  <c r="AY2455" i="3" s="1"/>
  <c r="T2453" i="3"/>
  <c r="AK2453" i="3"/>
  <c r="BM2453" i="3" l="1"/>
  <c r="BM2454" i="3"/>
  <c r="T2455" i="3"/>
  <c r="AK2455" i="3"/>
  <c r="T2456" i="3"/>
  <c r="AK2456" i="3"/>
  <c r="V2457" i="3"/>
  <c r="AY2457" i="3" s="1"/>
  <c r="V2458" i="3"/>
  <c r="AY2458" i="3" s="1"/>
  <c r="BL1228" i="3" l="1"/>
  <c r="BK615" i="3" s="1"/>
  <c r="BM2456" i="3"/>
  <c r="BM2455" i="3"/>
  <c r="BL1229" i="3" s="1"/>
  <c r="T2458" i="3"/>
  <c r="AK2458" i="3"/>
  <c r="V2460" i="3"/>
  <c r="AY2460" i="3" s="1"/>
  <c r="V2459" i="3"/>
  <c r="AY2459" i="3" s="1"/>
  <c r="T2457" i="3"/>
  <c r="AK2457" i="3"/>
  <c r="BM2458" i="3" l="1"/>
  <c r="BM2457" i="3"/>
  <c r="BL1230" i="3" s="1"/>
  <c r="BK616" i="3" s="1"/>
  <c r="BJ309" i="3" s="1"/>
  <c r="T2459" i="3"/>
  <c r="AK2459" i="3"/>
  <c r="T2460" i="3"/>
  <c r="AK2460" i="3"/>
  <c r="V2461" i="3"/>
  <c r="AY2461" i="3" s="1"/>
  <c r="V2462" i="3"/>
  <c r="AY2462" i="3" s="1"/>
  <c r="BM2460" i="3" l="1"/>
  <c r="BM2459" i="3"/>
  <c r="BL1231" i="3" s="1"/>
  <c r="T2462" i="3"/>
  <c r="AK2462" i="3"/>
  <c r="V2464" i="3"/>
  <c r="AY2464" i="3" s="1"/>
  <c r="V2463" i="3"/>
  <c r="AY2463" i="3" s="1"/>
  <c r="T2461" i="3"/>
  <c r="AK2461" i="3"/>
  <c r="BM2462" i="3" l="1"/>
  <c r="BM2461" i="3"/>
  <c r="BL1232" i="3" s="1"/>
  <c r="BK617" i="3" s="1"/>
  <c r="T2464" i="3"/>
  <c r="AK2464" i="3"/>
  <c r="V2465" i="3"/>
  <c r="AY2465" i="3" s="1"/>
  <c r="V2466" i="3"/>
  <c r="AY2466" i="3" s="1"/>
  <c r="T2463" i="3"/>
  <c r="AK2463" i="3"/>
  <c r="BM2464" i="3" l="1"/>
  <c r="BM2463" i="3"/>
  <c r="T2466" i="3"/>
  <c r="AK2466" i="3"/>
  <c r="V2468" i="3"/>
  <c r="AY2468" i="3" s="1"/>
  <c r="V2467" i="3"/>
  <c r="AY2467" i="3" s="1"/>
  <c r="T2465" i="3"/>
  <c r="AK2465" i="3"/>
  <c r="BL1233" i="3" l="1"/>
  <c r="BM2466" i="3"/>
  <c r="BM2465" i="3"/>
  <c r="BL1234" i="3" s="1"/>
  <c r="T2468" i="3"/>
  <c r="AK2468" i="3"/>
  <c r="V2469" i="3"/>
  <c r="AY2469" i="3" s="1"/>
  <c r="V2470" i="3"/>
  <c r="AY2470" i="3" s="1"/>
  <c r="T2467" i="3"/>
  <c r="AK2467" i="3"/>
  <c r="BK618" i="3" l="1"/>
  <c r="BJ310" i="3" s="1"/>
  <c r="BI156" i="3" s="1"/>
  <c r="BH79" i="3" s="1"/>
  <c r="BM2467" i="3"/>
  <c r="BM2468" i="3"/>
  <c r="T2469" i="3"/>
  <c r="AK2469" i="3"/>
  <c r="T2470" i="3"/>
  <c r="AK2470" i="3"/>
  <c r="V2472" i="3"/>
  <c r="AY2472" i="3" s="1"/>
  <c r="V2471" i="3"/>
  <c r="AY2471" i="3" s="1"/>
  <c r="BL1235" i="3" l="1"/>
  <c r="BM2470" i="3"/>
  <c r="BM2469" i="3"/>
  <c r="BL1236" i="3" s="1"/>
  <c r="BK619" i="3" s="1"/>
  <c r="T2471" i="3"/>
  <c r="AK2471" i="3"/>
  <c r="T2472" i="3"/>
  <c r="AK2472" i="3"/>
  <c r="V2473" i="3"/>
  <c r="AY2473" i="3" s="1"/>
  <c r="V2474" i="3"/>
  <c r="AY2474" i="3" s="1"/>
  <c r="BM2472" i="3" l="1"/>
  <c r="BM2471" i="3"/>
  <c r="T2474" i="3"/>
  <c r="AK2474" i="3"/>
  <c r="V2476" i="3"/>
  <c r="AY2476" i="3" s="1"/>
  <c r="V2475" i="3"/>
  <c r="AY2475" i="3" s="1"/>
  <c r="T2473" i="3"/>
  <c r="AK2473" i="3"/>
  <c r="BL1237" i="3" l="1"/>
  <c r="BM2473" i="3"/>
  <c r="BM2474" i="3"/>
  <c r="T2475" i="3"/>
  <c r="AK2475" i="3"/>
  <c r="T2476" i="3"/>
  <c r="AK2476" i="3"/>
  <c r="V2477" i="3"/>
  <c r="AY2477" i="3" s="1"/>
  <c r="V2478" i="3"/>
  <c r="AY2478" i="3" s="1"/>
  <c r="BL1238" i="3" l="1"/>
  <c r="BK620" i="3" s="1"/>
  <c r="BJ311" i="3" s="1"/>
  <c r="BM2476" i="3"/>
  <c r="BM2475" i="3"/>
  <c r="BL1239" i="3" s="1"/>
  <c r="T2478" i="3"/>
  <c r="AK2478" i="3"/>
  <c r="V2480" i="3"/>
  <c r="AY2480" i="3" s="1"/>
  <c r="V2479" i="3"/>
  <c r="AY2479" i="3" s="1"/>
  <c r="T2477" i="3"/>
  <c r="AK2477" i="3"/>
  <c r="BM2477" i="3" l="1"/>
  <c r="BM2478" i="3"/>
  <c r="T2480" i="3"/>
  <c r="AK2480" i="3"/>
  <c r="V2481" i="3"/>
  <c r="AY2481" i="3" s="1"/>
  <c r="V2482" i="3"/>
  <c r="AY2482" i="3" s="1"/>
  <c r="T2479" i="3"/>
  <c r="AK2479" i="3"/>
  <c r="BL1240" i="3" l="1"/>
  <c r="BK621" i="3" s="1"/>
  <c r="BM2479" i="3"/>
  <c r="BM2480" i="3"/>
  <c r="T2482" i="3"/>
  <c r="AK2482" i="3"/>
  <c r="V2484" i="3"/>
  <c r="AY2484" i="3" s="1"/>
  <c r="V2483" i="3"/>
  <c r="AY2483" i="3" s="1"/>
  <c r="T2481" i="3"/>
  <c r="AK2481" i="3"/>
  <c r="BL1241" i="3" l="1"/>
  <c r="BM2482" i="3"/>
  <c r="BM2481" i="3"/>
  <c r="T2483" i="3"/>
  <c r="AK2483" i="3"/>
  <c r="T2484" i="3"/>
  <c r="AK2484" i="3"/>
  <c r="V2485" i="3"/>
  <c r="AY2485" i="3" s="1"/>
  <c r="V2486" i="3"/>
  <c r="AY2486" i="3" s="1"/>
  <c r="BL1242" i="3" l="1"/>
  <c r="BK622" i="3" s="1"/>
  <c r="BJ312" i="3" s="1"/>
  <c r="BI157" i="3" s="1"/>
  <c r="BM2484" i="3"/>
  <c r="BM2483" i="3"/>
  <c r="BL1243" i="3" s="1"/>
  <c r="T2486" i="3"/>
  <c r="AK2486" i="3"/>
  <c r="V2488" i="3"/>
  <c r="AY2488" i="3" s="1"/>
  <c r="V2487" i="3"/>
  <c r="AY2487" i="3" s="1"/>
  <c r="T2485" i="3"/>
  <c r="AK2485" i="3"/>
  <c r="BM2486" i="3" l="1"/>
  <c r="BM2485" i="3"/>
  <c r="BL1244" i="3" s="1"/>
  <c r="BK623" i="3" s="1"/>
  <c r="T2487" i="3"/>
  <c r="AK2487" i="3"/>
  <c r="T2488" i="3"/>
  <c r="AK2488" i="3"/>
  <c r="V2489" i="3"/>
  <c r="AY2489" i="3" s="1"/>
  <c r="V2490" i="3"/>
  <c r="AY2490" i="3" s="1"/>
  <c r="BM2488" i="3" l="1"/>
  <c r="BM2487" i="3"/>
  <c r="BL1245" i="3" s="1"/>
  <c r="T2490" i="3"/>
  <c r="AK2490" i="3"/>
  <c r="V2492" i="3"/>
  <c r="AY2492" i="3" s="1"/>
  <c r="V2491" i="3"/>
  <c r="AY2491" i="3" s="1"/>
  <c r="T2489" i="3"/>
  <c r="AK2489" i="3"/>
  <c r="BM2489" i="3" l="1"/>
  <c r="BM2490" i="3"/>
  <c r="T2491" i="3"/>
  <c r="AK2491" i="3"/>
  <c r="T2492" i="3"/>
  <c r="AK2492" i="3"/>
  <c r="V2493" i="3"/>
  <c r="AY2493" i="3" s="1"/>
  <c r="V2494" i="3"/>
  <c r="AY2494" i="3" s="1"/>
  <c r="BL1246" i="3" l="1"/>
  <c r="BK624" i="3" s="1"/>
  <c r="BJ313" i="3" s="1"/>
  <c r="BM2492" i="3"/>
  <c r="BM2491" i="3"/>
  <c r="BL1247" i="3" s="1"/>
  <c r="T2494" i="3"/>
  <c r="AK2494" i="3"/>
  <c r="V2496" i="3"/>
  <c r="AY2496" i="3" s="1"/>
  <c r="V2495" i="3"/>
  <c r="AY2495" i="3" s="1"/>
  <c r="T2493" i="3"/>
  <c r="AK2493" i="3"/>
  <c r="BM2494" i="3" l="1"/>
  <c r="BM2493" i="3"/>
  <c r="BL1248" i="3" s="1"/>
  <c r="BK625" i="3" s="1"/>
  <c r="T2495" i="3"/>
  <c r="AK2495" i="3"/>
  <c r="T2496" i="3"/>
  <c r="AK2496" i="3"/>
  <c r="V2497" i="3"/>
  <c r="AY2497" i="3" s="1"/>
  <c r="V2498" i="3"/>
  <c r="AY2498" i="3" s="1"/>
  <c r="BM2496" i="3" l="1"/>
  <c r="BM2495" i="3"/>
  <c r="BL1249" i="3" s="1"/>
  <c r="T2498" i="3"/>
  <c r="AK2498" i="3"/>
  <c r="V2500" i="3"/>
  <c r="AY2500" i="3" s="1"/>
  <c r="V2499" i="3"/>
  <c r="AY2499" i="3" s="1"/>
  <c r="T2497" i="3"/>
  <c r="AK2497" i="3"/>
  <c r="BM2498" i="3" l="1"/>
  <c r="BM2497" i="3"/>
  <c r="T2499" i="3"/>
  <c r="AK2499" i="3"/>
  <c r="T2500" i="3"/>
  <c r="AK2500" i="3"/>
  <c r="V2501" i="3"/>
  <c r="AY2501" i="3" s="1"/>
  <c r="V2502" i="3"/>
  <c r="AY2502" i="3" s="1"/>
  <c r="BL1250" i="3" l="1"/>
  <c r="BK626" i="3" s="1"/>
  <c r="BJ314" i="3" s="1"/>
  <c r="BI158" i="3" s="1"/>
  <c r="BH80" i="3" s="1"/>
  <c r="BG41" i="3" s="1"/>
  <c r="BM2500" i="3"/>
  <c r="BM2499" i="3"/>
  <c r="BL1251" i="3" s="1"/>
  <c r="T2502" i="3"/>
  <c r="AK2502" i="3"/>
  <c r="V2504" i="3"/>
  <c r="AY2504" i="3" s="1"/>
  <c r="V2503" i="3"/>
  <c r="AY2503" i="3" s="1"/>
  <c r="T2501" i="3"/>
  <c r="AK2501" i="3"/>
  <c r="BM2502" i="3" l="1"/>
  <c r="BM2501" i="3"/>
  <c r="BL1252" i="3" s="1"/>
  <c r="BK627" i="3" s="1"/>
  <c r="T2503" i="3"/>
  <c r="AK2503" i="3"/>
  <c r="T2504" i="3"/>
  <c r="AK2504" i="3"/>
  <c r="V2505" i="3"/>
  <c r="AY2505" i="3" s="1"/>
  <c r="V2506" i="3"/>
  <c r="AY2506" i="3" s="1"/>
  <c r="BM2504" i="3" l="1"/>
  <c r="BM2503" i="3"/>
  <c r="BL1253" i="3" s="1"/>
  <c r="T2506" i="3"/>
  <c r="AK2506" i="3"/>
  <c r="V2508" i="3"/>
  <c r="AY2508" i="3" s="1"/>
  <c r="V2507" i="3"/>
  <c r="AY2507" i="3" s="1"/>
  <c r="T2505" i="3"/>
  <c r="AK2505" i="3"/>
  <c r="BM2506" i="3" l="1"/>
  <c r="BM2505" i="3"/>
  <c r="BL1254" i="3" s="1"/>
  <c r="BK628" i="3" s="1"/>
  <c r="BJ315" i="3" s="1"/>
  <c r="T2507" i="3"/>
  <c r="AK2507" i="3"/>
  <c r="T2508" i="3"/>
  <c r="AK2508" i="3"/>
  <c r="V2509" i="3"/>
  <c r="AY2509" i="3" s="1"/>
  <c r="V2510" i="3"/>
  <c r="AY2510" i="3" s="1"/>
  <c r="BM2508" i="3" l="1"/>
  <c r="BM2507" i="3"/>
  <c r="T2510" i="3"/>
  <c r="AK2510" i="3"/>
  <c r="V2512" i="3"/>
  <c r="AY2512" i="3" s="1"/>
  <c r="V2511" i="3"/>
  <c r="AY2511" i="3" s="1"/>
  <c r="T2509" i="3"/>
  <c r="AK2509" i="3"/>
  <c r="BL1255" i="3" l="1"/>
  <c r="BM2510" i="3"/>
  <c r="BM2509" i="3"/>
  <c r="BL1256" i="3" s="1"/>
  <c r="T2511" i="3"/>
  <c r="AK2511" i="3"/>
  <c r="T2512" i="3"/>
  <c r="AK2512" i="3"/>
  <c r="V2513" i="3"/>
  <c r="AY2513" i="3" s="1"/>
  <c r="V2514" i="3"/>
  <c r="AY2514" i="3" s="1"/>
  <c r="BK629" i="3" l="1"/>
  <c r="BM2512" i="3"/>
  <c r="BM2511" i="3"/>
  <c r="BL1257" i="3" s="1"/>
  <c r="T2514" i="3"/>
  <c r="AK2514" i="3"/>
  <c r="V2515" i="3"/>
  <c r="AY2515" i="3" s="1"/>
  <c r="V2516" i="3"/>
  <c r="AY2516" i="3" s="1"/>
  <c r="T2513" i="3"/>
  <c r="AK2513" i="3"/>
  <c r="BM2514" i="3" l="1"/>
  <c r="BM2513" i="3"/>
  <c r="BL1258" i="3" s="1"/>
  <c r="BK630" i="3" s="1"/>
  <c r="BJ316" i="3" s="1"/>
  <c r="BI159" i="3" s="1"/>
  <c r="T2516" i="3"/>
  <c r="AK2516" i="3"/>
  <c r="V2517" i="3"/>
  <c r="AY2517" i="3" s="1"/>
  <c r="V2518" i="3"/>
  <c r="AY2518" i="3" s="1"/>
  <c r="T2515" i="3"/>
  <c r="AK2515" i="3"/>
  <c r="BM2516" i="3" l="1"/>
  <c r="BM2515" i="3"/>
  <c r="BL1259" i="3" s="1"/>
  <c r="T2518" i="3"/>
  <c r="AK2518" i="3"/>
  <c r="V2520" i="3"/>
  <c r="AY2520" i="3" s="1"/>
  <c r="V2519" i="3"/>
  <c r="AY2519" i="3" s="1"/>
  <c r="T2517" i="3"/>
  <c r="AK2517" i="3"/>
  <c r="BM2518" i="3" l="1"/>
  <c r="BM2517" i="3"/>
  <c r="BL1260" i="3" s="1"/>
  <c r="BK631" i="3" s="1"/>
  <c r="T2519" i="3"/>
  <c r="AK2519" i="3"/>
  <c r="T2520" i="3"/>
  <c r="AK2520" i="3"/>
  <c r="V2521" i="3"/>
  <c r="AY2521" i="3" s="1"/>
  <c r="V2522" i="3"/>
  <c r="AY2522" i="3" s="1"/>
  <c r="BM2519" i="3" l="1"/>
  <c r="BM2520" i="3"/>
  <c r="T2522" i="3"/>
  <c r="AK2522" i="3"/>
  <c r="V2524" i="3"/>
  <c r="AY2524" i="3" s="1"/>
  <c r="V2523" i="3"/>
  <c r="AY2523" i="3" s="1"/>
  <c r="T2521" i="3"/>
  <c r="AK2521" i="3"/>
  <c r="BL1261" i="3" l="1"/>
  <c r="BM2522" i="3"/>
  <c r="BM2521" i="3"/>
  <c r="BL1262" i="3" s="1"/>
  <c r="BK632" i="3" s="1"/>
  <c r="BJ317" i="3" s="1"/>
  <c r="T2523" i="3"/>
  <c r="AK2523" i="3"/>
  <c r="T2524" i="3"/>
  <c r="AK2524" i="3"/>
  <c r="V2525" i="3"/>
  <c r="AY2525" i="3" s="1"/>
  <c r="V2526" i="3"/>
  <c r="AY2526" i="3" s="1"/>
  <c r="BM2524" i="3" l="1"/>
  <c r="BM2523" i="3"/>
  <c r="T2526" i="3"/>
  <c r="AK2526" i="3"/>
  <c r="V2528" i="3"/>
  <c r="AY2528" i="3" s="1"/>
  <c r="V2527" i="3"/>
  <c r="AY2527" i="3" s="1"/>
  <c r="T2525" i="3"/>
  <c r="AK2525" i="3"/>
  <c r="BL1263" i="3" l="1"/>
  <c r="BM2526" i="3"/>
  <c r="BM2525" i="3"/>
  <c r="BL1264" i="3" s="1"/>
  <c r="BK633" i="3" s="1"/>
  <c r="T2527" i="3"/>
  <c r="AK2527" i="3"/>
  <c r="T2528" i="3"/>
  <c r="AK2528" i="3"/>
  <c r="V2529" i="3"/>
  <c r="AY2529" i="3" s="1"/>
  <c r="V2530" i="3"/>
  <c r="AY2530" i="3" s="1"/>
  <c r="BM2528" i="3" l="1"/>
  <c r="BM2527" i="3"/>
  <c r="BL1265" i="3" s="1"/>
  <c r="T2530" i="3"/>
  <c r="AK2530" i="3"/>
  <c r="V2532" i="3"/>
  <c r="AY2532" i="3" s="1"/>
  <c r="V2531" i="3"/>
  <c r="AY2531" i="3" s="1"/>
  <c r="T2529" i="3"/>
  <c r="AK2529" i="3"/>
  <c r="BM2530" i="3" l="1"/>
  <c r="BM2529" i="3"/>
  <c r="T2532" i="3"/>
  <c r="AK2532" i="3"/>
  <c r="V2534" i="3"/>
  <c r="AY2534" i="3" s="1"/>
  <c r="V2533" i="3"/>
  <c r="AY2533" i="3" s="1"/>
  <c r="T2531" i="3"/>
  <c r="AK2531" i="3"/>
  <c r="BL1266" i="3" l="1"/>
  <c r="BK634" i="3" s="1"/>
  <c r="BJ318" i="3" s="1"/>
  <c r="BI160" i="3" s="1"/>
  <c r="BH81" i="3" s="1"/>
  <c r="BM2532" i="3"/>
  <c r="BM2531" i="3"/>
  <c r="BL1267" i="3" s="1"/>
  <c r="T2533" i="3"/>
  <c r="AK2533" i="3"/>
  <c r="T2534" i="3"/>
  <c r="AK2534" i="3"/>
  <c r="V2536" i="3"/>
  <c r="AY2536" i="3" s="1"/>
  <c r="V2535" i="3"/>
  <c r="AY2535" i="3" s="1"/>
  <c r="BM2534" i="3" l="1"/>
  <c r="BM2533" i="3"/>
  <c r="BL1268" i="3" s="1"/>
  <c r="BK635" i="3" s="1"/>
  <c r="T2535" i="3"/>
  <c r="AK2535" i="3"/>
  <c r="T2536" i="3"/>
  <c r="AK2536" i="3"/>
  <c r="V2537" i="3"/>
  <c r="AY2537" i="3" s="1"/>
  <c r="V2538" i="3"/>
  <c r="AY2538" i="3" s="1"/>
  <c r="BM2536" i="3" l="1"/>
  <c r="BM2535" i="3"/>
  <c r="BL1269" i="3" s="1"/>
  <c r="T2538" i="3"/>
  <c r="AK2538" i="3"/>
  <c r="V2540" i="3"/>
  <c r="AY2540" i="3" s="1"/>
  <c r="V2539" i="3"/>
  <c r="AY2539" i="3" s="1"/>
  <c r="T2537" i="3"/>
  <c r="AK2537" i="3"/>
  <c r="BM2538" i="3" l="1"/>
  <c r="BM2537" i="3"/>
  <c r="BL1270" i="3" s="1"/>
  <c r="BK636" i="3" s="1"/>
  <c r="BJ319" i="3" s="1"/>
  <c r="T2539" i="3"/>
  <c r="AK2539" i="3"/>
  <c r="T2540" i="3"/>
  <c r="AK2540" i="3"/>
  <c r="V2541" i="3"/>
  <c r="AY2541" i="3" s="1"/>
  <c r="V2542" i="3"/>
  <c r="AY2542" i="3" s="1"/>
  <c r="BM2540" i="3" l="1"/>
  <c r="BM2539" i="3"/>
  <c r="BL1271" i="3" s="1"/>
  <c r="T2542" i="3"/>
  <c r="AK2542" i="3"/>
  <c r="V2544" i="3"/>
  <c r="AY2544" i="3" s="1"/>
  <c r="V2543" i="3"/>
  <c r="AY2543" i="3" s="1"/>
  <c r="T2541" i="3"/>
  <c r="AK2541" i="3"/>
  <c r="BM2541" i="3" l="1"/>
  <c r="BM2542" i="3"/>
  <c r="T2544" i="3"/>
  <c r="AK2544" i="3"/>
  <c r="V2546" i="3"/>
  <c r="AY2546" i="3" s="1"/>
  <c r="V2545" i="3"/>
  <c r="AY2545" i="3" s="1"/>
  <c r="T2543" i="3"/>
  <c r="AK2543" i="3"/>
  <c r="BL1272" i="3" l="1"/>
  <c r="BK637" i="3" s="1"/>
  <c r="BM2544" i="3"/>
  <c r="BM2543" i="3"/>
  <c r="BL1273" i="3" s="1"/>
  <c r="T2545" i="3"/>
  <c r="AK2545" i="3"/>
  <c r="T2546" i="3"/>
  <c r="AK2546" i="3"/>
  <c r="V2548" i="3"/>
  <c r="AY2548" i="3" s="1"/>
  <c r="V2547" i="3"/>
  <c r="AY2547" i="3" s="1"/>
  <c r="BM2546" i="3" l="1"/>
  <c r="BM2545" i="3"/>
  <c r="BL1274" i="3" s="1"/>
  <c r="BK638" i="3" s="1"/>
  <c r="BJ320" i="3" s="1"/>
  <c r="BI161" i="3" s="1"/>
  <c r="T2547" i="3"/>
  <c r="AK2547" i="3"/>
  <c r="T2548" i="3"/>
  <c r="AK2548" i="3"/>
  <c r="V2549" i="3"/>
  <c r="AY2549" i="3" s="1"/>
  <c r="V2550" i="3"/>
  <c r="AY2550" i="3" s="1"/>
  <c r="BM2548" i="3" l="1"/>
  <c r="BM2547" i="3"/>
  <c r="BL1275" i="3" s="1"/>
  <c r="T2550" i="3"/>
  <c r="AK2550" i="3"/>
  <c r="V2552" i="3"/>
  <c r="AY2552" i="3" s="1"/>
  <c r="V2551" i="3"/>
  <c r="AY2551" i="3" s="1"/>
  <c r="T2549" i="3"/>
  <c r="AK2549" i="3"/>
  <c r="BM2549" i="3" l="1"/>
  <c r="BM2550" i="3"/>
  <c r="T2551" i="3"/>
  <c r="AK2551" i="3"/>
  <c r="T2552" i="3"/>
  <c r="AK2552" i="3"/>
  <c r="V2553" i="3"/>
  <c r="AY2553" i="3" s="1"/>
  <c r="V2554" i="3"/>
  <c r="AY2554" i="3" s="1"/>
  <c r="BL1276" i="3" l="1"/>
  <c r="BK639" i="3" s="1"/>
  <c r="BM2551" i="3"/>
  <c r="BM2552" i="3"/>
  <c r="T2554" i="3"/>
  <c r="AK2554" i="3"/>
  <c r="V2556" i="3"/>
  <c r="AY2556" i="3" s="1"/>
  <c r="V2555" i="3"/>
  <c r="AY2555" i="3" s="1"/>
  <c r="T2553" i="3"/>
  <c r="AK2553" i="3"/>
  <c r="BL1277" i="3" l="1"/>
  <c r="BM2553" i="3"/>
  <c r="BM2554" i="3"/>
  <c r="T2555" i="3"/>
  <c r="AK2555" i="3"/>
  <c r="T2556" i="3"/>
  <c r="AK2556" i="3"/>
  <c r="V2557" i="3"/>
  <c r="AY2557" i="3" s="1"/>
  <c r="V2558" i="3"/>
  <c r="AY2558" i="3" s="1"/>
  <c r="BL1278" i="3" l="1"/>
  <c r="BK640" i="3" s="1"/>
  <c r="BJ321" i="3" s="1"/>
  <c r="BM2556" i="3"/>
  <c r="BM2555" i="3"/>
  <c r="T2558" i="3"/>
  <c r="AK2558" i="3"/>
  <c r="V2560" i="3"/>
  <c r="AY2560" i="3" s="1"/>
  <c r="V2559" i="3"/>
  <c r="AY2559" i="3" s="1"/>
  <c r="T2557" i="3"/>
  <c r="AK2557" i="3"/>
  <c r="BL1279" i="3" l="1"/>
  <c r="BM2558" i="3"/>
  <c r="BM2557" i="3"/>
  <c r="BL1280" i="3" s="1"/>
  <c r="BK641" i="3" s="1"/>
  <c r="T2559" i="3"/>
  <c r="AK2559" i="3"/>
  <c r="T2560" i="3"/>
  <c r="AK2560" i="3"/>
  <c r="V2561" i="3"/>
  <c r="AY2561" i="3" s="1"/>
  <c r="V2562" i="3"/>
  <c r="AY2562" i="3" s="1"/>
  <c r="BM2560" i="3" l="1"/>
  <c r="BM2559" i="3"/>
  <c r="T2562" i="3"/>
  <c r="AK2562" i="3"/>
  <c r="V2564" i="3"/>
  <c r="AY2564" i="3" s="1"/>
  <c r="V2563" i="3"/>
  <c r="AY2563" i="3" s="1"/>
  <c r="T2561" i="3"/>
  <c r="AK2561" i="3"/>
  <c r="BL1281" i="3" l="1"/>
  <c r="BM2562" i="3"/>
  <c r="BM2561" i="3"/>
  <c r="BL1282" i="3" s="1"/>
  <c r="BK642" i="3" s="1"/>
  <c r="BJ322" i="3" s="1"/>
  <c r="BI162" i="3" s="1"/>
  <c r="BH82" i="3" s="1"/>
  <c r="BG42" i="3" s="1"/>
  <c r="BF22" i="3" s="1"/>
  <c r="BE12" i="3" s="1"/>
  <c r="BD7" i="3" s="1"/>
  <c r="T2563" i="3"/>
  <c r="AK2563" i="3"/>
  <c r="T2564" i="3"/>
  <c r="AK2564" i="3"/>
  <c r="V2565" i="3"/>
  <c r="AY2565" i="3" s="1"/>
  <c r="V2566" i="3"/>
  <c r="AY2566" i="3" s="1"/>
  <c r="BM2564" i="3" l="1"/>
  <c r="BM2563" i="3"/>
  <c r="T2566" i="3"/>
  <c r="AK2566" i="3"/>
  <c r="V2568" i="3"/>
  <c r="AY2568" i="3" s="1"/>
  <c r="V2567" i="3"/>
  <c r="AY2567" i="3" s="1"/>
  <c r="T2565" i="3"/>
  <c r="AK2565" i="3"/>
  <c r="BL1283" i="3" l="1"/>
  <c r="BM2566" i="3"/>
  <c r="BM2565" i="3"/>
  <c r="T2567" i="3"/>
  <c r="AK2567" i="3"/>
  <c r="T2568" i="3"/>
  <c r="AK2568" i="3"/>
  <c r="V2569" i="3"/>
  <c r="AY2569" i="3" s="1"/>
  <c r="V2570" i="3"/>
  <c r="AY2570" i="3" s="1"/>
  <c r="BL1284" i="3" l="1"/>
  <c r="BK643" i="3" s="1"/>
  <c r="BM2568" i="3"/>
  <c r="BM2567" i="3"/>
  <c r="BL1285" i="3" s="1"/>
  <c r="T2570" i="3"/>
  <c r="AK2570" i="3"/>
  <c r="V2572" i="3"/>
  <c r="AY2572" i="3" s="1"/>
  <c r="V2571" i="3"/>
  <c r="AY2571" i="3" s="1"/>
  <c r="T2569" i="3"/>
  <c r="AK2569" i="3"/>
  <c r="BM2570" i="3" l="1"/>
  <c r="BM2569" i="3"/>
  <c r="BL1286" i="3" s="1"/>
  <c r="BK644" i="3" s="1"/>
  <c r="BJ323" i="3" s="1"/>
  <c r="T2572" i="3"/>
  <c r="AK2572" i="3"/>
  <c r="V2574" i="3"/>
  <c r="AY2574" i="3" s="1"/>
  <c r="V2573" i="3"/>
  <c r="AY2573" i="3" s="1"/>
  <c r="T2571" i="3"/>
  <c r="AK2571" i="3"/>
  <c r="BM2572" i="3" l="1"/>
  <c r="BM2571" i="3"/>
  <c r="T2574" i="3"/>
  <c r="AK2574" i="3"/>
  <c r="V2576" i="3"/>
  <c r="AY2576" i="3" s="1"/>
  <c r="V2575" i="3"/>
  <c r="AY2575" i="3" s="1"/>
  <c r="T2573" i="3"/>
  <c r="AK2573" i="3"/>
  <c r="BL1287" i="3" l="1"/>
  <c r="BM2573" i="3"/>
  <c r="BM2574" i="3"/>
  <c r="T2576" i="3"/>
  <c r="AK2576" i="3"/>
  <c r="V2577" i="3"/>
  <c r="AY2577" i="3" s="1"/>
  <c r="V2578" i="3"/>
  <c r="AY2578" i="3" s="1"/>
  <c r="T2575" i="3"/>
  <c r="AK2575" i="3"/>
  <c r="BL1288" i="3" l="1"/>
  <c r="BK645" i="3" s="1"/>
  <c r="BM2576" i="3"/>
  <c r="BM2575" i="3"/>
  <c r="T2578" i="3"/>
  <c r="AK2578" i="3"/>
  <c r="V2580" i="3"/>
  <c r="AY2580" i="3" s="1"/>
  <c r="V2579" i="3"/>
  <c r="AY2579" i="3" s="1"/>
  <c r="T2577" i="3"/>
  <c r="AK2577" i="3"/>
  <c r="BL1289" i="3" l="1"/>
  <c r="BM2578" i="3"/>
  <c r="BM2577" i="3"/>
  <c r="BL1290" i="3" s="1"/>
  <c r="T2579" i="3"/>
  <c r="AK2579" i="3"/>
  <c r="T2580" i="3"/>
  <c r="AK2580" i="3"/>
  <c r="V2581" i="3"/>
  <c r="AY2581" i="3" s="1"/>
  <c r="V2582" i="3"/>
  <c r="AY2582" i="3" s="1"/>
  <c r="BK646" i="3" l="1"/>
  <c r="BJ324" i="3" s="1"/>
  <c r="BI163" i="3" s="1"/>
  <c r="BM2579" i="3"/>
  <c r="BM2580" i="3"/>
  <c r="T2582" i="3"/>
  <c r="AK2582" i="3"/>
  <c r="V2584" i="3"/>
  <c r="AY2584" i="3" s="1"/>
  <c r="V2583" i="3"/>
  <c r="AY2583" i="3" s="1"/>
  <c r="T2581" i="3"/>
  <c r="AK2581" i="3"/>
  <c r="BL1291" i="3" l="1"/>
  <c r="BM2582" i="3"/>
  <c r="BM2581" i="3"/>
  <c r="T2583" i="3"/>
  <c r="AK2583" i="3"/>
  <c r="T2584" i="3"/>
  <c r="AK2584" i="3"/>
  <c r="V2585" i="3"/>
  <c r="AY2585" i="3" s="1"/>
  <c r="V2586" i="3"/>
  <c r="AY2586" i="3" s="1"/>
  <c r="BL1292" i="3" l="1"/>
  <c r="BK647" i="3" s="1"/>
  <c r="BM2584" i="3"/>
  <c r="BM2583" i="3"/>
  <c r="BL1293" i="3" s="1"/>
  <c r="T2586" i="3"/>
  <c r="AK2586" i="3"/>
  <c r="V2588" i="3"/>
  <c r="AY2588" i="3" s="1"/>
  <c r="V2587" i="3"/>
  <c r="AY2587" i="3" s="1"/>
  <c r="T2585" i="3"/>
  <c r="AK2585" i="3"/>
  <c r="BM2586" i="3" l="1"/>
  <c r="BM2585" i="3"/>
  <c r="BL1294" i="3" s="1"/>
  <c r="BK648" i="3" s="1"/>
  <c r="BJ325" i="3" s="1"/>
  <c r="T2587" i="3"/>
  <c r="AK2587" i="3"/>
  <c r="T2588" i="3"/>
  <c r="AK2588" i="3"/>
  <c r="V2589" i="3"/>
  <c r="AY2589" i="3" s="1"/>
  <c r="V2590" i="3"/>
  <c r="AY2590" i="3" s="1"/>
  <c r="BM2588" i="3" l="1"/>
  <c r="BM2587" i="3"/>
  <c r="BL1295" i="3" s="1"/>
  <c r="T2590" i="3"/>
  <c r="AK2590" i="3"/>
  <c r="V2592" i="3"/>
  <c r="AY2592" i="3" s="1"/>
  <c r="V2591" i="3"/>
  <c r="AY2591" i="3" s="1"/>
  <c r="T2589" i="3"/>
  <c r="AK2589" i="3"/>
  <c r="BM2590" i="3" l="1"/>
  <c r="BM2589" i="3"/>
  <c r="BL1296" i="3" s="1"/>
  <c r="BK649" i="3" s="1"/>
  <c r="T2591" i="3"/>
  <c r="AK2591" i="3"/>
  <c r="T2592" i="3"/>
  <c r="AK2592" i="3"/>
  <c r="V2593" i="3"/>
  <c r="AY2593" i="3" s="1"/>
  <c r="V2594" i="3"/>
  <c r="AY2594" i="3" s="1"/>
  <c r="BM2591" i="3" l="1"/>
  <c r="BM2592" i="3"/>
  <c r="T2594" i="3"/>
  <c r="AK2594" i="3"/>
  <c r="V2596" i="3"/>
  <c r="AY2596" i="3" s="1"/>
  <c r="V2595" i="3"/>
  <c r="AY2595" i="3" s="1"/>
  <c r="T2593" i="3"/>
  <c r="AK2593" i="3"/>
  <c r="BL1297" i="3" l="1"/>
  <c r="BM2594" i="3"/>
  <c r="BM2593" i="3"/>
  <c r="T2595" i="3"/>
  <c r="AK2595" i="3"/>
  <c r="T2596" i="3"/>
  <c r="AK2596" i="3"/>
  <c r="V2597" i="3"/>
  <c r="AY2597" i="3" s="1"/>
  <c r="V2598" i="3"/>
  <c r="AY2598" i="3" s="1"/>
  <c r="BL1298" i="3" l="1"/>
  <c r="BK650" i="3" s="1"/>
  <c r="BJ326" i="3" s="1"/>
  <c r="BI164" i="3" s="1"/>
  <c r="BH83" i="3" s="1"/>
  <c r="BM2596" i="3"/>
  <c r="BM2595" i="3"/>
  <c r="BL1299" i="3" s="1"/>
  <c r="T2598" i="3"/>
  <c r="AK2598" i="3"/>
  <c r="V2600" i="3"/>
  <c r="AY2600" i="3" s="1"/>
  <c r="V2599" i="3"/>
  <c r="AY2599" i="3" s="1"/>
  <c r="T2597" i="3"/>
  <c r="AK2597" i="3"/>
  <c r="BM2598" i="3" l="1"/>
  <c r="BM2597" i="3"/>
  <c r="BL1300" i="3" s="1"/>
  <c r="BK651" i="3" s="1"/>
  <c r="T2599" i="3"/>
  <c r="AK2599" i="3"/>
  <c r="T2600" i="3"/>
  <c r="AK2600" i="3"/>
  <c r="V2601" i="3"/>
  <c r="AY2601" i="3" s="1"/>
  <c r="V2602" i="3"/>
  <c r="AY2602" i="3" s="1"/>
  <c r="BM2600" i="3" l="1"/>
  <c r="BM2599" i="3"/>
  <c r="BL1301" i="3" s="1"/>
  <c r="T2602" i="3"/>
  <c r="AK2602" i="3"/>
  <c r="V2604" i="3"/>
  <c r="AY2604" i="3" s="1"/>
  <c r="V2603" i="3"/>
  <c r="AY2603" i="3" s="1"/>
  <c r="T2601" i="3"/>
  <c r="AK2601" i="3"/>
  <c r="BM2602" i="3" l="1"/>
  <c r="BM2601" i="3"/>
  <c r="BL1302" i="3" s="1"/>
  <c r="BK652" i="3" s="1"/>
  <c r="BJ327" i="3" s="1"/>
  <c r="T2603" i="3"/>
  <c r="AK2603" i="3"/>
  <c r="T2604" i="3"/>
  <c r="AK2604" i="3"/>
  <c r="V2605" i="3"/>
  <c r="AY2605" i="3" s="1"/>
  <c r="V2606" i="3"/>
  <c r="AY2606" i="3" s="1"/>
  <c r="BM2604" i="3" l="1"/>
  <c r="BM2603" i="3"/>
  <c r="BL1303" i="3" s="1"/>
  <c r="T2606" i="3"/>
  <c r="AK2606" i="3"/>
  <c r="V2608" i="3"/>
  <c r="AY2608" i="3" s="1"/>
  <c r="V2607" i="3"/>
  <c r="AY2607" i="3" s="1"/>
  <c r="T2605" i="3"/>
  <c r="AK2605" i="3"/>
  <c r="BM2605" i="3" l="1"/>
  <c r="BM2606" i="3"/>
  <c r="T2607" i="3"/>
  <c r="AK2607" i="3"/>
  <c r="T2608" i="3"/>
  <c r="AK2608" i="3"/>
  <c r="V2609" i="3"/>
  <c r="AY2609" i="3" s="1"/>
  <c r="V2610" i="3"/>
  <c r="AY2610" i="3" s="1"/>
  <c r="BL1304" i="3" l="1"/>
  <c r="BK653" i="3" s="1"/>
  <c r="BM2608" i="3"/>
  <c r="BM2607" i="3"/>
  <c r="BL1305" i="3" s="1"/>
  <c r="T2610" i="3"/>
  <c r="AK2610" i="3"/>
  <c r="V2612" i="3"/>
  <c r="AY2612" i="3" s="1"/>
  <c r="V2611" i="3"/>
  <c r="AY2611" i="3" s="1"/>
  <c r="T2609" i="3"/>
  <c r="AK2609" i="3"/>
  <c r="BM2610" i="3" l="1"/>
  <c r="BM2609" i="3"/>
  <c r="BL1306" i="3" s="1"/>
  <c r="BK654" i="3" s="1"/>
  <c r="BJ328" i="3" s="1"/>
  <c r="BI165" i="3" s="1"/>
  <c r="T2611" i="3"/>
  <c r="AK2611" i="3"/>
  <c r="T2612" i="3"/>
  <c r="AK2612" i="3"/>
  <c r="V2613" i="3"/>
  <c r="AY2613" i="3" s="1"/>
  <c r="V2614" i="3"/>
  <c r="AY2614" i="3" s="1"/>
  <c r="BM2612" i="3" l="1"/>
  <c r="BM2611" i="3"/>
  <c r="BL1307" i="3" s="1"/>
  <c r="T2614" i="3"/>
  <c r="AK2614" i="3"/>
  <c r="V2616" i="3"/>
  <c r="AY2616" i="3" s="1"/>
  <c r="V2615" i="3"/>
  <c r="AY2615" i="3" s="1"/>
  <c r="T2613" i="3"/>
  <c r="AK2613" i="3"/>
  <c r="BM2614" i="3" l="1"/>
  <c r="BM2613" i="3"/>
  <c r="BL1308" i="3" s="1"/>
  <c r="BK655" i="3" s="1"/>
  <c r="T2615" i="3"/>
  <c r="AK2615" i="3"/>
  <c r="T2616" i="3"/>
  <c r="AK2616" i="3"/>
  <c r="V2617" i="3"/>
  <c r="AY2617" i="3" s="1"/>
  <c r="V2618" i="3"/>
  <c r="AY2618" i="3" s="1"/>
  <c r="BM2616" i="3" l="1"/>
  <c r="BM2615" i="3"/>
  <c r="BL1309" i="3" s="1"/>
  <c r="T2618" i="3"/>
  <c r="AK2618" i="3"/>
  <c r="V2620" i="3"/>
  <c r="AY2620" i="3" s="1"/>
  <c r="V2619" i="3"/>
  <c r="AY2619" i="3" s="1"/>
  <c r="T2617" i="3"/>
  <c r="AK2617" i="3"/>
  <c r="BM2618" i="3" l="1"/>
  <c r="BM2617" i="3"/>
  <c r="T2619" i="3"/>
  <c r="AK2619" i="3"/>
  <c r="T2620" i="3"/>
  <c r="AK2620" i="3"/>
  <c r="V2621" i="3"/>
  <c r="AY2621" i="3" s="1"/>
  <c r="V2622" i="3"/>
  <c r="AY2622" i="3" s="1"/>
  <c r="BL1310" i="3" l="1"/>
  <c r="BK656" i="3" s="1"/>
  <c r="BJ329" i="3" s="1"/>
  <c r="BM2620" i="3"/>
  <c r="BM2619" i="3"/>
  <c r="BL1311" i="3" s="1"/>
  <c r="T2622" i="3"/>
  <c r="AK2622" i="3"/>
  <c r="V2624" i="3"/>
  <c r="AY2624" i="3" s="1"/>
  <c r="V2623" i="3"/>
  <c r="AY2623" i="3" s="1"/>
  <c r="T2621" i="3"/>
  <c r="AK2621" i="3"/>
  <c r="BM2622" i="3" l="1"/>
  <c r="BM2621" i="3"/>
  <c r="BL1312" i="3" s="1"/>
  <c r="BK657" i="3" s="1"/>
  <c r="AK2623" i="3"/>
  <c r="T2623" i="3"/>
  <c r="T2624" i="3"/>
  <c r="AK2624" i="3"/>
  <c r="V2625" i="3"/>
  <c r="AY2625" i="3" s="1"/>
  <c r="V2626" i="3"/>
  <c r="AY2626" i="3" s="1"/>
  <c r="BM2624" i="3" l="1"/>
  <c r="BM2623" i="3"/>
  <c r="BL1313" i="3" s="1"/>
  <c r="T2626" i="3"/>
  <c r="AK2626" i="3"/>
  <c r="V2628" i="3"/>
  <c r="AY2628" i="3" s="1"/>
  <c r="V2627" i="3"/>
  <c r="AY2627" i="3" s="1"/>
  <c r="T2625" i="3"/>
  <c r="AK2625" i="3"/>
  <c r="BM2626" i="3" l="1"/>
  <c r="BM2625" i="3"/>
  <c r="T2627" i="3"/>
  <c r="AK2627" i="3"/>
  <c r="T2628" i="3"/>
  <c r="AK2628" i="3"/>
  <c r="V2630" i="3"/>
  <c r="AY2630" i="3" s="1"/>
  <c r="V2629" i="3"/>
  <c r="AY2629" i="3" s="1"/>
  <c r="BL1314" i="3" l="1"/>
  <c r="BK658" i="3" s="1"/>
  <c r="BJ330" i="3" s="1"/>
  <c r="BI166" i="3" s="1"/>
  <c r="BH84" i="3" s="1"/>
  <c r="BG43" i="3" s="1"/>
  <c r="BM2627" i="3"/>
  <c r="BM2628" i="3"/>
  <c r="T2629" i="3"/>
  <c r="AK2629" i="3"/>
  <c r="T2630" i="3"/>
  <c r="AK2630" i="3"/>
  <c r="V2632" i="3"/>
  <c r="AY2632" i="3" s="1"/>
  <c r="V2631" i="3"/>
  <c r="AY2631" i="3" s="1"/>
  <c r="BL1315" i="3" l="1"/>
  <c r="BM2630" i="3"/>
  <c r="BM2629" i="3"/>
  <c r="T2631" i="3"/>
  <c r="AK2631" i="3"/>
  <c r="T2632" i="3"/>
  <c r="AK2632" i="3"/>
  <c r="V2633" i="3"/>
  <c r="AY2633" i="3" s="1"/>
  <c r="V2634" i="3"/>
  <c r="AY2634" i="3" s="1"/>
  <c r="BL1316" i="3" l="1"/>
  <c r="BK659" i="3" s="1"/>
  <c r="BM2631" i="3"/>
  <c r="BM2632" i="3"/>
  <c r="T2634" i="3"/>
  <c r="AK2634" i="3"/>
  <c r="V2635" i="3"/>
  <c r="AY2635" i="3" s="1"/>
  <c r="V2636" i="3"/>
  <c r="AY2636" i="3" s="1"/>
  <c r="T2633" i="3"/>
  <c r="AK2633" i="3"/>
  <c r="BL1317" i="3" l="1"/>
  <c r="BM2634" i="3"/>
  <c r="BM2633" i="3"/>
  <c r="T2636" i="3"/>
  <c r="AK2636" i="3"/>
  <c r="V2637" i="3"/>
  <c r="AY2637" i="3" s="1"/>
  <c r="V2638" i="3"/>
  <c r="AY2638" i="3" s="1"/>
  <c r="T2635" i="3"/>
  <c r="AK2635" i="3"/>
  <c r="BL1318" i="3" l="1"/>
  <c r="BK660" i="3" s="1"/>
  <c r="BJ331" i="3" s="1"/>
  <c r="BM2636" i="3"/>
  <c r="BM2635" i="3"/>
  <c r="T2638" i="3"/>
  <c r="AK2638" i="3"/>
  <c r="V2640" i="3"/>
  <c r="AY2640" i="3" s="1"/>
  <c r="V2639" i="3"/>
  <c r="AY2639" i="3" s="1"/>
  <c r="T2637" i="3"/>
  <c r="AK2637" i="3"/>
  <c r="BL1319" i="3" l="1"/>
  <c r="BM2637" i="3"/>
  <c r="BM2638" i="3"/>
  <c r="T2639" i="3"/>
  <c r="AK2639" i="3"/>
  <c r="T2640" i="3"/>
  <c r="AK2640" i="3"/>
  <c r="V2641" i="3"/>
  <c r="AY2641" i="3" s="1"/>
  <c r="V2642" i="3"/>
  <c r="AY2642" i="3" s="1"/>
  <c r="BL1320" i="3" l="1"/>
  <c r="BK661" i="3" s="1"/>
  <c r="BM2640" i="3"/>
  <c r="BM2639" i="3"/>
  <c r="BL1321" i="3" s="1"/>
  <c r="T2642" i="3"/>
  <c r="AK2642" i="3"/>
  <c r="V2644" i="3"/>
  <c r="AY2644" i="3" s="1"/>
  <c r="V2643" i="3"/>
  <c r="AY2643" i="3" s="1"/>
  <c r="T2641" i="3"/>
  <c r="AK2641" i="3"/>
  <c r="BM2642" i="3" l="1"/>
  <c r="BM2641" i="3"/>
  <c r="T2643" i="3"/>
  <c r="AK2643" i="3"/>
  <c r="T2644" i="3"/>
  <c r="AK2644" i="3"/>
  <c r="V2645" i="3"/>
  <c r="AY2645" i="3" s="1"/>
  <c r="V2646" i="3"/>
  <c r="AY2646" i="3" s="1"/>
  <c r="BL1322" i="3" l="1"/>
  <c r="BK662" i="3" s="1"/>
  <c r="BJ332" i="3" s="1"/>
  <c r="BI167" i="3" s="1"/>
  <c r="BM2643" i="3"/>
  <c r="BM2644" i="3"/>
  <c r="T2646" i="3"/>
  <c r="AK2646" i="3"/>
  <c r="V2648" i="3"/>
  <c r="AY2648" i="3" s="1"/>
  <c r="V2647" i="3"/>
  <c r="AY2647" i="3" s="1"/>
  <c r="T2645" i="3"/>
  <c r="AK2645" i="3"/>
  <c r="BL1323" i="3" l="1"/>
  <c r="BM2646" i="3"/>
  <c r="BM2645" i="3"/>
  <c r="T2647" i="3"/>
  <c r="AK2647" i="3"/>
  <c r="T2648" i="3"/>
  <c r="AK2648" i="3"/>
  <c r="V2649" i="3"/>
  <c r="AY2649" i="3" s="1"/>
  <c r="V2650" i="3"/>
  <c r="AY2650" i="3" s="1"/>
  <c r="BL1324" i="3" l="1"/>
  <c r="BK663" i="3" s="1"/>
  <c r="BM2648" i="3"/>
  <c r="BM2647" i="3"/>
  <c r="BL1325" i="3" s="1"/>
  <c r="T2650" i="3"/>
  <c r="AK2650" i="3"/>
  <c r="V2652" i="3"/>
  <c r="AY2652" i="3" s="1"/>
  <c r="V2651" i="3"/>
  <c r="AY2651" i="3" s="1"/>
  <c r="T2649" i="3"/>
  <c r="AK2649" i="3"/>
  <c r="BM2649" i="3" l="1"/>
  <c r="BM2650" i="3"/>
  <c r="T2651" i="3"/>
  <c r="AK2651" i="3"/>
  <c r="T2652" i="3"/>
  <c r="AK2652" i="3"/>
  <c r="V2653" i="3"/>
  <c r="AY2653" i="3" s="1"/>
  <c r="V2654" i="3"/>
  <c r="AY2654" i="3" s="1"/>
  <c r="BL1326" i="3" l="1"/>
  <c r="BK664" i="3" s="1"/>
  <c r="BJ333" i="3" s="1"/>
  <c r="BM2651" i="3"/>
  <c r="BM2652" i="3"/>
  <c r="T2654" i="3"/>
  <c r="AK2654" i="3"/>
  <c r="V2656" i="3"/>
  <c r="AY2656" i="3" s="1"/>
  <c r="V2655" i="3"/>
  <c r="AY2655" i="3" s="1"/>
  <c r="T2653" i="3"/>
  <c r="AK2653" i="3"/>
  <c r="BL1327" i="3" l="1"/>
  <c r="BM2654" i="3"/>
  <c r="BM2653" i="3"/>
  <c r="T2655" i="3"/>
  <c r="AK2655" i="3"/>
  <c r="T2656" i="3"/>
  <c r="AK2656" i="3"/>
  <c r="V2657" i="3"/>
  <c r="AY2657" i="3" s="1"/>
  <c r="V2658" i="3"/>
  <c r="AY2658" i="3" s="1"/>
  <c r="BL1328" i="3" l="1"/>
  <c r="BK665" i="3" s="1"/>
  <c r="BM2656" i="3"/>
  <c r="BM2655" i="3"/>
  <c r="T2658" i="3"/>
  <c r="AK2658" i="3"/>
  <c r="V2660" i="3"/>
  <c r="AY2660" i="3" s="1"/>
  <c r="V2659" i="3"/>
  <c r="AY2659" i="3" s="1"/>
  <c r="T2657" i="3"/>
  <c r="AK2657" i="3"/>
  <c r="BL1329" i="3" l="1"/>
  <c r="BM2658" i="3"/>
  <c r="BM2657" i="3"/>
  <c r="T2659" i="3"/>
  <c r="AK2659" i="3"/>
  <c r="T2660" i="3"/>
  <c r="AK2660" i="3"/>
  <c r="V2661" i="3"/>
  <c r="AY2661" i="3" s="1"/>
  <c r="V2662" i="3"/>
  <c r="AY2662" i="3" s="1"/>
  <c r="BL1330" i="3" l="1"/>
  <c r="BK666" i="3" s="1"/>
  <c r="BJ334" i="3" s="1"/>
  <c r="BI168" i="3" s="1"/>
  <c r="BH85" i="3" s="1"/>
  <c r="BM2660" i="3"/>
  <c r="BM2659" i="3"/>
  <c r="BL1331" i="3" s="1"/>
  <c r="T2662" i="3"/>
  <c r="AK2662" i="3"/>
  <c r="V2664" i="3"/>
  <c r="AY2664" i="3" s="1"/>
  <c r="V2663" i="3"/>
  <c r="AY2663" i="3" s="1"/>
  <c r="T2661" i="3"/>
  <c r="AK2661" i="3"/>
  <c r="BM2661" i="3" l="1"/>
  <c r="BM2662" i="3"/>
  <c r="T2663" i="3"/>
  <c r="AK2663" i="3"/>
  <c r="T2664" i="3"/>
  <c r="AK2664" i="3"/>
  <c r="V2665" i="3"/>
  <c r="AY2665" i="3" s="1"/>
  <c r="V2666" i="3"/>
  <c r="AY2666" i="3" s="1"/>
  <c r="BL1332" i="3" l="1"/>
  <c r="BK667" i="3" s="1"/>
  <c r="BM2664" i="3"/>
  <c r="BM2663" i="3"/>
  <c r="BL1333" i="3" s="1"/>
  <c r="T2666" i="3"/>
  <c r="AK2666" i="3"/>
  <c r="V2668" i="3"/>
  <c r="AY2668" i="3" s="1"/>
  <c r="V2667" i="3"/>
  <c r="AY2667" i="3" s="1"/>
  <c r="T2665" i="3"/>
  <c r="AK2665" i="3"/>
  <c r="BM2665" i="3" l="1"/>
  <c r="BM2666" i="3"/>
  <c r="T2667" i="3"/>
  <c r="AK2667" i="3"/>
  <c r="T2668" i="3"/>
  <c r="AK2668" i="3"/>
  <c r="V2669" i="3"/>
  <c r="AY2669" i="3" s="1"/>
  <c r="V2670" i="3"/>
  <c r="AY2670" i="3" s="1"/>
  <c r="BL1334" i="3" l="1"/>
  <c r="BK668" i="3" s="1"/>
  <c r="BJ335" i="3" s="1"/>
  <c r="BM2667" i="3"/>
  <c r="BM2668" i="3"/>
  <c r="T2670" i="3"/>
  <c r="AK2670" i="3"/>
  <c r="V2672" i="3"/>
  <c r="AY2672" i="3" s="1"/>
  <c r="V2671" i="3"/>
  <c r="AY2671" i="3" s="1"/>
  <c r="T2669" i="3"/>
  <c r="AK2669" i="3"/>
  <c r="BL1335" i="3" l="1"/>
  <c r="BM2670" i="3"/>
  <c r="BM2669" i="3"/>
  <c r="T2671" i="3"/>
  <c r="AK2671" i="3"/>
  <c r="T2672" i="3"/>
  <c r="AK2672" i="3"/>
  <c r="V2673" i="3"/>
  <c r="AY2673" i="3" s="1"/>
  <c r="V2674" i="3"/>
  <c r="AY2674" i="3" s="1"/>
  <c r="BL1336" i="3" l="1"/>
  <c r="BK669" i="3" s="1"/>
  <c r="BM2672" i="3"/>
  <c r="BM2671" i="3"/>
  <c r="BL1337" i="3" s="1"/>
  <c r="T2674" i="3"/>
  <c r="AK2674" i="3"/>
  <c r="V2676" i="3"/>
  <c r="AY2676" i="3" s="1"/>
  <c r="V2675" i="3"/>
  <c r="AY2675" i="3" s="1"/>
  <c r="T2673" i="3"/>
  <c r="AK2673" i="3"/>
  <c r="BM2674" i="3" l="1"/>
  <c r="BM2673" i="3"/>
  <c r="BL1338" i="3" s="1"/>
  <c r="BK670" i="3" s="1"/>
  <c r="BJ336" i="3" s="1"/>
  <c r="BI169" i="3" s="1"/>
  <c r="T2675" i="3"/>
  <c r="AK2675" i="3"/>
  <c r="T2676" i="3"/>
  <c r="AK2676" i="3"/>
  <c r="V2677" i="3"/>
  <c r="AY2677" i="3" s="1"/>
  <c r="V2678" i="3"/>
  <c r="AY2678" i="3" s="1"/>
  <c r="BM2676" i="3" l="1"/>
  <c r="BM2675" i="3"/>
  <c r="BL1339" i="3" s="1"/>
  <c r="T2678" i="3"/>
  <c r="AK2678" i="3"/>
  <c r="V2680" i="3"/>
  <c r="AY2680" i="3" s="1"/>
  <c r="V2679" i="3"/>
  <c r="AY2679" i="3" s="1"/>
  <c r="T2677" i="3"/>
  <c r="AK2677" i="3"/>
  <c r="BM2677" i="3" l="1"/>
  <c r="BM2678" i="3"/>
  <c r="T2679" i="3"/>
  <c r="AK2679" i="3"/>
  <c r="T2680" i="3"/>
  <c r="AK2680" i="3"/>
  <c r="V2681" i="3"/>
  <c r="AY2681" i="3" s="1"/>
  <c r="V2682" i="3"/>
  <c r="AY2682" i="3" s="1"/>
  <c r="BL1340" i="3" l="1"/>
  <c r="BK671" i="3" s="1"/>
  <c r="BM2680" i="3"/>
  <c r="BM2679" i="3"/>
  <c r="BL1341" i="3" s="1"/>
  <c r="T2682" i="3"/>
  <c r="AK2682" i="3"/>
  <c r="V2684" i="3"/>
  <c r="AY2684" i="3" s="1"/>
  <c r="V2683" i="3"/>
  <c r="AY2683" i="3" s="1"/>
  <c r="T2681" i="3"/>
  <c r="AK2681" i="3"/>
  <c r="BM2682" i="3" l="1"/>
  <c r="BM2681" i="3"/>
  <c r="T2683" i="3"/>
  <c r="AK2683" i="3"/>
  <c r="T2684" i="3"/>
  <c r="AK2684" i="3"/>
  <c r="V2685" i="3"/>
  <c r="AY2685" i="3" s="1"/>
  <c r="V2686" i="3"/>
  <c r="AY2686" i="3" s="1"/>
  <c r="BL1342" i="3" l="1"/>
  <c r="BK672" i="3" s="1"/>
  <c r="BJ337" i="3" s="1"/>
  <c r="BM2683" i="3"/>
  <c r="BM2684" i="3"/>
  <c r="T2686" i="3"/>
  <c r="AK2686" i="3"/>
  <c r="V2688" i="3"/>
  <c r="AY2688" i="3" s="1"/>
  <c r="V2687" i="3"/>
  <c r="AY2687" i="3" s="1"/>
  <c r="T2685" i="3"/>
  <c r="AK2685" i="3"/>
  <c r="BL1343" i="3" l="1"/>
  <c r="BM2686" i="3"/>
  <c r="BM2685" i="3"/>
  <c r="BL1344" i="3" s="1"/>
  <c r="BK673" i="3" s="1"/>
  <c r="T2687" i="3"/>
  <c r="AK2687" i="3"/>
  <c r="T2688" i="3"/>
  <c r="AK2688" i="3"/>
  <c r="V2689" i="3"/>
  <c r="AY2689" i="3" s="1"/>
  <c r="V2690" i="3"/>
  <c r="AY2690" i="3" s="1"/>
  <c r="BM2688" i="3" l="1"/>
  <c r="BM2687" i="3"/>
  <c r="T2690" i="3"/>
  <c r="AK2690" i="3"/>
  <c r="V2692" i="3"/>
  <c r="AY2692" i="3" s="1"/>
  <c r="V2691" i="3"/>
  <c r="AY2691" i="3" s="1"/>
  <c r="T2689" i="3"/>
  <c r="AK2689" i="3"/>
  <c r="BL1345" i="3" l="1"/>
  <c r="BM2690" i="3"/>
  <c r="BM2689" i="3"/>
  <c r="BL1346" i="3" s="1"/>
  <c r="T2691" i="3"/>
  <c r="AK2691" i="3"/>
  <c r="T2692" i="3"/>
  <c r="AK2692" i="3"/>
  <c r="V2693" i="3"/>
  <c r="AY2693" i="3" s="1"/>
  <c r="V2694" i="3"/>
  <c r="AY2694" i="3" s="1"/>
  <c r="BK674" i="3" l="1"/>
  <c r="BJ338" i="3" s="1"/>
  <c r="BI170" i="3" s="1"/>
  <c r="BH86" i="3" s="1"/>
  <c r="BG44" i="3" s="1"/>
  <c r="BF23" i="3" s="1"/>
  <c r="BM2692" i="3"/>
  <c r="BM2691" i="3"/>
  <c r="BL1347" i="3" s="1"/>
  <c r="T2694" i="3"/>
  <c r="AK2694" i="3"/>
  <c r="V2696" i="3"/>
  <c r="AY2696" i="3" s="1"/>
  <c r="V2695" i="3"/>
  <c r="AY2695" i="3" s="1"/>
  <c r="T2693" i="3"/>
  <c r="AK2693" i="3"/>
  <c r="BM2693" i="3" l="1"/>
  <c r="BM2694" i="3"/>
  <c r="T2695" i="3"/>
  <c r="AK2695" i="3"/>
  <c r="T2696" i="3"/>
  <c r="AK2696" i="3"/>
  <c r="V2697" i="3"/>
  <c r="AY2697" i="3" s="1"/>
  <c r="V2698" i="3"/>
  <c r="AY2698" i="3" s="1"/>
  <c r="BL1348" i="3" l="1"/>
  <c r="BK675" i="3" s="1"/>
  <c r="BM2696" i="3"/>
  <c r="BM2695" i="3"/>
  <c r="T2698" i="3"/>
  <c r="AK2698" i="3"/>
  <c r="V2700" i="3"/>
  <c r="AY2700" i="3" s="1"/>
  <c r="V2699" i="3"/>
  <c r="AY2699" i="3" s="1"/>
  <c r="T2697" i="3"/>
  <c r="AK2697" i="3"/>
  <c r="BL1349" i="3" l="1"/>
  <c r="BM2697" i="3"/>
  <c r="BM2698" i="3"/>
  <c r="T2699" i="3"/>
  <c r="AK2699" i="3"/>
  <c r="T2700" i="3"/>
  <c r="AK2700" i="3"/>
  <c r="V2701" i="3"/>
  <c r="AY2701" i="3" s="1"/>
  <c r="V2702" i="3"/>
  <c r="AY2702" i="3" s="1"/>
  <c r="BL1350" i="3" l="1"/>
  <c r="BK676" i="3" s="1"/>
  <c r="BJ339" i="3" s="1"/>
  <c r="BM2700" i="3"/>
  <c r="BM2699" i="3"/>
  <c r="T2702" i="3"/>
  <c r="AK2702" i="3"/>
  <c r="V2704" i="3"/>
  <c r="AY2704" i="3" s="1"/>
  <c r="V2703" i="3"/>
  <c r="AY2703" i="3" s="1"/>
  <c r="T2701" i="3"/>
  <c r="AK2701" i="3"/>
  <c r="BL1351" i="3" l="1"/>
  <c r="BM2701" i="3"/>
  <c r="BM2702" i="3"/>
  <c r="T2703" i="3"/>
  <c r="AK2703" i="3"/>
  <c r="T2704" i="3"/>
  <c r="AK2704" i="3"/>
  <c r="V2705" i="3"/>
  <c r="AY2705" i="3" s="1"/>
  <c r="V2706" i="3"/>
  <c r="AY2706" i="3" s="1"/>
  <c r="BL1352" i="3" l="1"/>
  <c r="BK677" i="3" s="1"/>
  <c r="BM2704" i="3"/>
  <c r="BM2703" i="3"/>
  <c r="BL1353" i="3" s="1"/>
  <c r="T2706" i="3"/>
  <c r="AK2706" i="3"/>
  <c r="V2708" i="3"/>
  <c r="AY2708" i="3" s="1"/>
  <c r="V2707" i="3"/>
  <c r="AY2707" i="3" s="1"/>
  <c r="T2705" i="3"/>
  <c r="AK2705" i="3"/>
  <c r="BM2705" i="3" l="1"/>
  <c r="BM2706" i="3"/>
  <c r="T2707" i="3"/>
  <c r="AK2707" i="3"/>
  <c r="T2708" i="3"/>
  <c r="AK2708" i="3"/>
  <c r="V2709" i="3"/>
  <c r="AY2709" i="3" s="1"/>
  <c r="V2710" i="3"/>
  <c r="AY2710" i="3" s="1"/>
  <c r="BL1354" i="3" l="1"/>
  <c r="BK678" i="3" s="1"/>
  <c r="BJ340" i="3" s="1"/>
  <c r="BI171" i="3" s="1"/>
  <c r="BM2708" i="3"/>
  <c r="BM2707" i="3"/>
  <c r="BL1355" i="3" s="1"/>
  <c r="T2710" i="3"/>
  <c r="AK2710" i="3"/>
  <c r="V2712" i="3"/>
  <c r="AY2712" i="3" s="1"/>
  <c r="V2711" i="3"/>
  <c r="AY2711" i="3" s="1"/>
  <c r="T2709" i="3"/>
  <c r="AK2709" i="3"/>
  <c r="BM2710" i="3" l="1"/>
  <c r="BM2709" i="3"/>
  <c r="T2711" i="3"/>
  <c r="AK2711" i="3"/>
  <c r="T2712" i="3"/>
  <c r="AK2712" i="3"/>
  <c r="V2713" i="3"/>
  <c r="AY2713" i="3" s="1"/>
  <c r="V2714" i="3"/>
  <c r="AY2714" i="3" s="1"/>
  <c r="BL1356" i="3" l="1"/>
  <c r="BK679" i="3" s="1"/>
  <c r="BM2712" i="3"/>
  <c r="BM2711" i="3"/>
  <c r="BL1357" i="3" s="1"/>
  <c r="T2714" i="3"/>
  <c r="AK2714" i="3"/>
  <c r="V2716" i="3"/>
  <c r="AY2716" i="3" s="1"/>
  <c r="V2715" i="3"/>
  <c r="AY2715" i="3" s="1"/>
  <c r="T2713" i="3"/>
  <c r="AK2713" i="3"/>
  <c r="BM2713" i="3" l="1"/>
  <c r="BM2714" i="3"/>
  <c r="T2715" i="3"/>
  <c r="AK2715" i="3"/>
  <c r="T2716" i="3"/>
  <c r="AK2716" i="3"/>
  <c r="V2717" i="3"/>
  <c r="AY2717" i="3" s="1"/>
  <c r="V2718" i="3"/>
  <c r="AY2718" i="3" s="1"/>
  <c r="BL1358" i="3" l="1"/>
  <c r="BK680" i="3" s="1"/>
  <c r="BJ341" i="3" s="1"/>
  <c r="BM2716" i="3"/>
  <c r="BM2715" i="3"/>
  <c r="T2718" i="3"/>
  <c r="AK2718" i="3"/>
  <c r="V2720" i="3"/>
  <c r="AY2720" i="3" s="1"/>
  <c r="V2719" i="3"/>
  <c r="AY2719" i="3" s="1"/>
  <c r="T2717" i="3"/>
  <c r="AK2717" i="3"/>
  <c r="BL1359" i="3" l="1"/>
  <c r="BM2717" i="3"/>
  <c r="BM2718" i="3"/>
  <c r="T2719" i="3"/>
  <c r="AK2719" i="3"/>
  <c r="T2720" i="3"/>
  <c r="AK2720" i="3"/>
  <c r="V2721" i="3"/>
  <c r="AY2721" i="3" s="1"/>
  <c r="V2722" i="3"/>
  <c r="AY2722" i="3" s="1"/>
  <c r="BL1360" i="3" l="1"/>
  <c r="BK681" i="3" s="1"/>
  <c r="BM2719" i="3"/>
  <c r="BM2720" i="3"/>
  <c r="T2722" i="3"/>
  <c r="AK2722" i="3"/>
  <c r="V2724" i="3"/>
  <c r="AY2724" i="3" s="1"/>
  <c r="V2723" i="3"/>
  <c r="AY2723" i="3" s="1"/>
  <c r="T2721" i="3"/>
  <c r="AK2721" i="3"/>
  <c r="BL1361" i="3" l="1"/>
  <c r="BM2721" i="3"/>
  <c r="BM2722" i="3"/>
  <c r="T2724" i="3"/>
  <c r="AK2724" i="3"/>
  <c r="V2725" i="3"/>
  <c r="AY2725" i="3" s="1"/>
  <c r="V2726" i="3"/>
  <c r="AY2726" i="3" s="1"/>
  <c r="T2723" i="3"/>
  <c r="AK2723" i="3"/>
  <c r="BL1362" i="3" l="1"/>
  <c r="BK682" i="3" s="1"/>
  <c r="BJ342" i="3" s="1"/>
  <c r="BI172" i="3" s="1"/>
  <c r="BH87" i="3" s="1"/>
  <c r="BM2723" i="3"/>
  <c r="BM2724" i="3"/>
  <c r="T2726" i="3"/>
  <c r="AK2726" i="3"/>
  <c r="V2728" i="3"/>
  <c r="AY2728" i="3" s="1"/>
  <c r="V2727" i="3"/>
  <c r="AY2727" i="3" s="1"/>
  <c r="T2725" i="3"/>
  <c r="AK2725" i="3"/>
  <c r="BL1363" i="3" l="1"/>
  <c r="BM2726" i="3"/>
  <c r="BM2725" i="3"/>
  <c r="T2727" i="3"/>
  <c r="AK2727" i="3"/>
  <c r="T2728" i="3"/>
  <c r="AK2728" i="3"/>
  <c r="V2729" i="3"/>
  <c r="AY2729" i="3" s="1"/>
  <c r="V2730" i="3"/>
  <c r="AY2730" i="3" s="1"/>
  <c r="BL1364" i="3" l="1"/>
  <c r="BK683" i="3" s="1"/>
  <c r="BM2728" i="3"/>
  <c r="BM2727" i="3"/>
  <c r="BL1365" i="3" s="1"/>
  <c r="T2730" i="3"/>
  <c r="AK2730" i="3"/>
  <c r="V2732" i="3"/>
  <c r="AY2732" i="3" s="1"/>
  <c r="V2731" i="3"/>
  <c r="AY2731" i="3" s="1"/>
  <c r="T2729" i="3"/>
  <c r="AK2729" i="3"/>
  <c r="BM2730" i="3" l="1"/>
  <c r="BM2729" i="3"/>
  <c r="BL1366" i="3" s="1"/>
  <c r="BK684" i="3" s="1"/>
  <c r="BJ343" i="3" s="1"/>
  <c r="T2731" i="3"/>
  <c r="AK2731" i="3"/>
  <c r="T2732" i="3"/>
  <c r="AK2732" i="3"/>
  <c r="V2733" i="3"/>
  <c r="AY2733" i="3" s="1"/>
  <c r="V2734" i="3"/>
  <c r="AY2734" i="3" s="1"/>
  <c r="BM2732" i="3" l="1"/>
  <c r="BM2731" i="3"/>
  <c r="BL1367" i="3" s="1"/>
  <c r="T2734" i="3"/>
  <c r="AK2734" i="3"/>
  <c r="V2736" i="3"/>
  <c r="AY2736" i="3" s="1"/>
  <c r="V2735" i="3"/>
  <c r="AY2735" i="3" s="1"/>
  <c r="T2733" i="3"/>
  <c r="AK2733" i="3"/>
  <c r="BM2733" i="3" l="1"/>
  <c r="BM2734" i="3"/>
  <c r="T2735" i="3"/>
  <c r="AK2735" i="3"/>
  <c r="T2736" i="3"/>
  <c r="AK2736" i="3"/>
  <c r="V2737" i="3"/>
  <c r="AY2737" i="3" s="1"/>
  <c r="V2738" i="3"/>
  <c r="AY2738" i="3" s="1"/>
  <c r="BL1368" i="3" l="1"/>
  <c r="BK685" i="3" s="1"/>
  <c r="BM2735" i="3"/>
  <c r="BM2736" i="3"/>
  <c r="T2738" i="3"/>
  <c r="AK2738" i="3"/>
  <c r="V2740" i="3"/>
  <c r="AY2740" i="3" s="1"/>
  <c r="V2739" i="3"/>
  <c r="AY2739" i="3" s="1"/>
  <c r="T2737" i="3"/>
  <c r="AK2737" i="3"/>
  <c r="BL1369" i="3" l="1"/>
  <c r="BM2737" i="3"/>
  <c r="BM2738" i="3"/>
  <c r="T2739" i="3"/>
  <c r="AK2739" i="3"/>
  <c r="T2740" i="3"/>
  <c r="AK2740" i="3"/>
  <c r="V2741" i="3"/>
  <c r="AY2741" i="3" s="1"/>
  <c r="V2742" i="3"/>
  <c r="AY2742" i="3" s="1"/>
  <c r="BL1370" i="3" l="1"/>
  <c r="BK686" i="3" s="1"/>
  <c r="BJ344" i="3" s="1"/>
  <c r="BI173" i="3" s="1"/>
  <c r="BM2740" i="3"/>
  <c r="BM2739" i="3"/>
  <c r="T2742" i="3"/>
  <c r="AK2742" i="3"/>
  <c r="V2744" i="3"/>
  <c r="AY2744" i="3" s="1"/>
  <c r="V2743" i="3"/>
  <c r="AY2743" i="3" s="1"/>
  <c r="T2741" i="3"/>
  <c r="AK2741" i="3"/>
  <c r="BL1371" i="3" l="1"/>
  <c r="BM2741" i="3"/>
  <c r="BM2742" i="3"/>
  <c r="T2744" i="3"/>
  <c r="AK2744" i="3"/>
  <c r="V2745" i="3"/>
  <c r="AY2745" i="3" s="1"/>
  <c r="V2746" i="3"/>
  <c r="AY2746" i="3" s="1"/>
  <c r="T2743" i="3"/>
  <c r="AK2743" i="3"/>
  <c r="BL1372" i="3" l="1"/>
  <c r="BK687" i="3" s="1"/>
  <c r="BM2744" i="3"/>
  <c r="BM2743" i="3"/>
  <c r="T2746" i="3"/>
  <c r="AK2746" i="3"/>
  <c r="V2747" i="3"/>
  <c r="AY2747" i="3" s="1"/>
  <c r="V2748" i="3"/>
  <c r="AY2748" i="3" s="1"/>
  <c r="T2745" i="3"/>
  <c r="AK2745" i="3"/>
  <c r="BL1373" i="3" l="1"/>
  <c r="BM2745" i="3"/>
  <c r="BM2746" i="3"/>
  <c r="T2748" i="3"/>
  <c r="AK2748" i="3"/>
  <c r="V2749" i="3"/>
  <c r="AY2749" i="3" s="1"/>
  <c r="V2750" i="3"/>
  <c r="AY2750" i="3" s="1"/>
  <c r="T2747" i="3"/>
  <c r="AK2747" i="3"/>
  <c r="BL1374" i="3" l="1"/>
  <c r="BK688" i="3" s="1"/>
  <c r="BJ345" i="3" s="1"/>
  <c r="BM2748" i="3"/>
  <c r="BM2747" i="3"/>
  <c r="T2750" i="3"/>
  <c r="AK2750" i="3"/>
  <c r="V2752" i="3"/>
  <c r="AY2752" i="3" s="1"/>
  <c r="V2751" i="3"/>
  <c r="AY2751" i="3" s="1"/>
  <c r="T2749" i="3"/>
  <c r="AK2749" i="3"/>
  <c r="BL1375" i="3" l="1"/>
  <c r="BM2749" i="3"/>
  <c r="BM2750" i="3"/>
  <c r="T2751" i="3"/>
  <c r="AK2751" i="3"/>
  <c r="T2752" i="3"/>
  <c r="AK2752" i="3"/>
  <c r="V2753" i="3"/>
  <c r="AY2753" i="3" s="1"/>
  <c r="V2754" i="3"/>
  <c r="AY2754" i="3" s="1"/>
  <c r="BL1376" i="3" l="1"/>
  <c r="BK689" i="3" s="1"/>
  <c r="BM2752" i="3"/>
  <c r="BM2751" i="3"/>
  <c r="BL1377" i="3" s="1"/>
  <c r="T2754" i="3"/>
  <c r="AK2754" i="3"/>
  <c r="V2756" i="3"/>
  <c r="AY2756" i="3" s="1"/>
  <c r="V2755" i="3"/>
  <c r="AY2755" i="3" s="1"/>
  <c r="T2753" i="3"/>
  <c r="AK2753" i="3"/>
  <c r="BM2754" i="3" l="1"/>
  <c r="BM2753" i="3"/>
  <c r="T2755" i="3"/>
  <c r="AK2755" i="3"/>
  <c r="T2756" i="3"/>
  <c r="AK2756" i="3"/>
  <c r="V2757" i="3"/>
  <c r="AY2757" i="3" s="1"/>
  <c r="V2758" i="3"/>
  <c r="AY2758" i="3" s="1"/>
  <c r="BL1378" i="3" l="1"/>
  <c r="BK690" i="3" s="1"/>
  <c r="BJ346" i="3" s="1"/>
  <c r="BI174" i="3" s="1"/>
  <c r="BH88" i="3" s="1"/>
  <c r="BG45" i="3" s="1"/>
  <c r="BM2756" i="3"/>
  <c r="BM2755" i="3"/>
  <c r="T2758" i="3"/>
  <c r="AK2758" i="3"/>
  <c r="V2760" i="3"/>
  <c r="AY2760" i="3" s="1"/>
  <c r="V2759" i="3"/>
  <c r="AY2759" i="3" s="1"/>
  <c r="T2757" i="3"/>
  <c r="AK2757" i="3"/>
  <c r="BL1379" i="3" l="1"/>
  <c r="BM2758" i="3"/>
  <c r="BM2757" i="3"/>
  <c r="T2759" i="3"/>
  <c r="AK2759" i="3"/>
  <c r="T2760" i="3"/>
  <c r="AK2760" i="3"/>
  <c r="V2761" i="3"/>
  <c r="AY2761" i="3" s="1"/>
  <c r="V2762" i="3"/>
  <c r="AY2762" i="3" s="1"/>
  <c r="BL1380" i="3" l="1"/>
  <c r="BK691" i="3" s="1"/>
  <c r="BM2759" i="3"/>
  <c r="BM2760" i="3"/>
  <c r="T2762" i="3"/>
  <c r="AK2762" i="3"/>
  <c r="V2764" i="3"/>
  <c r="AY2764" i="3" s="1"/>
  <c r="V2763" i="3"/>
  <c r="AY2763" i="3" s="1"/>
  <c r="T2761" i="3"/>
  <c r="AK2761" i="3"/>
  <c r="BL1381" i="3" l="1"/>
  <c r="BM2762" i="3"/>
  <c r="BM2761" i="3"/>
  <c r="T2763" i="3"/>
  <c r="AK2763" i="3"/>
  <c r="T2764" i="3"/>
  <c r="AK2764" i="3"/>
  <c r="V2765" i="3"/>
  <c r="AY2765" i="3" s="1"/>
  <c r="V2766" i="3"/>
  <c r="AY2766" i="3" s="1"/>
  <c r="BL1382" i="3" l="1"/>
  <c r="BK692" i="3" s="1"/>
  <c r="BJ347" i="3" s="1"/>
  <c r="BM2764" i="3"/>
  <c r="BM2763" i="3"/>
  <c r="T2766" i="3"/>
  <c r="AK2766" i="3"/>
  <c r="V2768" i="3"/>
  <c r="AY2768" i="3" s="1"/>
  <c r="V2767" i="3"/>
  <c r="AY2767" i="3" s="1"/>
  <c r="T2765" i="3"/>
  <c r="AK2765" i="3"/>
  <c r="BL1383" i="3" l="1"/>
  <c r="BM2766" i="3"/>
  <c r="BM2765" i="3"/>
  <c r="T2767" i="3"/>
  <c r="AK2767" i="3"/>
  <c r="T2768" i="3"/>
  <c r="AK2768" i="3"/>
  <c r="V2769" i="3"/>
  <c r="AY2769" i="3" s="1"/>
  <c r="V2770" i="3"/>
  <c r="AY2770" i="3" s="1"/>
  <c r="BL1384" i="3" l="1"/>
  <c r="BK693" i="3" s="1"/>
  <c r="BM2768" i="3"/>
  <c r="BM2767" i="3"/>
  <c r="T2770" i="3"/>
  <c r="AK2770" i="3"/>
  <c r="V2772" i="3"/>
  <c r="AY2772" i="3" s="1"/>
  <c r="V2771" i="3"/>
  <c r="AY2771" i="3" s="1"/>
  <c r="T2769" i="3"/>
  <c r="AK2769" i="3"/>
  <c r="BL1385" i="3" l="1"/>
  <c r="BM2769" i="3"/>
  <c r="BM2770" i="3"/>
  <c r="T2771" i="3"/>
  <c r="AK2771" i="3"/>
  <c r="T2772" i="3"/>
  <c r="AK2772" i="3"/>
  <c r="V2773" i="3"/>
  <c r="AY2773" i="3" s="1"/>
  <c r="V2774" i="3"/>
  <c r="AY2774" i="3" s="1"/>
  <c r="BL1386" i="3" l="1"/>
  <c r="BK694" i="3" s="1"/>
  <c r="BJ348" i="3" s="1"/>
  <c r="BI175" i="3" s="1"/>
  <c r="BM2772" i="3"/>
  <c r="BM2771" i="3"/>
  <c r="T2774" i="3"/>
  <c r="AK2774" i="3"/>
  <c r="V2776" i="3"/>
  <c r="AY2776" i="3" s="1"/>
  <c r="V2775" i="3"/>
  <c r="AY2775" i="3" s="1"/>
  <c r="T2773" i="3"/>
  <c r="AK2773" i="3"/>
  <c r="BL1387" i="3" l="1"/>
  <c r="BM2774" i="3"/>
  <c r="BM2773" i="3"/>
  <c r="BL1388" i="3" s="1"/>
  <c r="BK695" i="3" s="1"/>
  <c r="T2775" i="3"/>
  <c r="AK2775" i="3"/>
  <c r="T2776" i="3"/>
  <c r="AK2776" i="3"/>
  <c r="V2777" i="3"/>
  <c r="AY2777" i="3" s="1"/>
  <c r="V2778" i="3"/>
  <c r="AY2778" i="3" s="1"/>
  <c r="BM2775" i="3" l="1"/>
  <c r="BM2776" i="3"/>
  <c r="T2778" i="3"/>
  <c r="AK2778" i="3"/>
  <c r="V2780" i="3"/>
  <c r="AY2780" i="3" s="1"/>
  <c r="V2779" i="3"/>
  <c r="AY2779" i="3" s="1"/>
  <c r="T2777" i="3"/>
  <c r="AK2777" i="3"/>
  <c r="BL1389" i="3" l="1"/>
  <c r="BM2777" i="3"/>
  <c r="BM2778" i="3"/>
  <c r="T2780" i="3"/>
  <c r="AK2780" i="3"/>
  <c r="V2781" i="3"/>
  <c r="AY2781" i="3" s="1"/>
  <c r="V2782" i="3"/>
  <c r="AY2782" i="3" s="1"/>
  <c r="T2779" i="3"/>
  <c r="AK2779" i="3"/>
  <c r="BL1390" i="3" l="1"/>
  <c r="BK696" i="3" s="1"/>
  <c r="BJ349" i="3" s="1"/>
  <c r="BM2779" i="3"/>
  <c r="BM2780" i="3"/>
  <c r="T2782" i="3"/>
  <c r="AK2782" i="3"/>
  <c r="V2784" i="3"/>
  <c r="AY2784" i="3" s="1"/>
  <c r="V2783" i="3"/>
  <c r="AY2783" i="3" s="1"/>
  <c r="T2781" i="3"/>
  <c r="AK2781" i="3"/>
  <c r="BL1391" i="3" l="1"/>
  <c r="BM2782" i="3"/>
  <c r="BM2781" i="3"/>
  <c r="T2783" i="3"/>
  <c r="AK2783" i="3"/>
  <c r="T2784" i="3"/>
  <c r="AK2784" i="3"/>
  <c r="V2785" i="3"/>
  <c r="AY2785" i="3" s="1"/>
  <c r="V2786" i="3"/>
  <c r="AY2786" i="3" s="1"/>
  <c r="BL1392" i="3" l="1"/>
  <c r="BK697" i="3" s="1"/>
  <c r="BM2783" i="3"/>
  <c r="BM2784" i="3"/>
  <c r="T2786" i="3"/>
  <c r="AK2786" i="3"/>
  <c r="V2788" i="3"/>
  <c r="AY2788" i="3" s="1"/>
  <c r="V2787" i="3"/>
  <c r="AY2787" i="3" s="1"/>
  <c r="T2785" i="3"/>
  <c r="AK2785" i="3"/>
  <c r="BL1393" i="3" l="1"/>
  <c r="BM2785" i="3"/>
  <c r="BM2786" i="3"/>
  <c r="T2787" i="3"/>
  <c r="AK2787" i="3"/>
  <c r="T2788" i="3"/>
  <c r="AK2788" i="3"/>
  <c r="V2789" i="3"/>
  <c r="AY2789" i="3" s="1"/>
  <c r="V2790" i="3"/>
  <c r="AY2790" i="3" s="1"/>
  <c r="BL1394" i="3" l="1"/>
  <c r="BK698" i="3" s="1"/>
  <c r="BJ350" i="3" s="1"/>
  <c r="BI176" i="3" s="1"/>
  <c r="BH89" i="3" s="1"/>
  <c r="BM2788" i="3"/>
  <c r="BM2787" i="3"/>
  <c r="BL1395" i="3" s="1"/>
  <c r="T2790" i="3"/>
  <c r="AK2790" i="3"/>
  <c r="V2792" i="3"/>
  <c r="AY2792" i="3" s="1"/>
  <c r="V2791" i="3"/>
  <c r="AY2791" i="3" s="1"/>
  <c r="T2789" i="3"/>
  <c r="AK2789" i="3"/>
  <c r="BM2789" i="3" l="1"/>
  <c r="BM2790" i="3"/>
  <c r="T2791" i="3"/>
  <c r="AK2791" i="3"/>
  <c r="T2792" i="3"/>
  <c r="AK2792" i="3"/>
  <c r="V2793" i="3"/>
  <c r="AY2793" i="3" s="1"/>
  <c r="V2794" i="3"/>
  <c r="AY2794" i="3" s="1"/>
  <c r="BL1396" i="3" l="1"/>
  <c r="BK699" i="3" s="1"/>
  <c r="BM2792" i="3"/>
  <c r="BM2791" i="3"/>
  <c r="T2794" i="3"/>
  <c r="AK2794" i="3"/>
  <c r="V2796" i="3"/>
  <c r="AY2796" i="3" s="1"/>
  <c r="V2795" i="3"/>
  <c r="AY2795" i="3" s="1"/>
  <c r="T2793" i="3"/>
  <c r="AK2793" i="3"/>
  <c r="BL1397" i="3" l="1"/>
  <c r="BM2794" i="3"/>
  <c r="BM2793" i="3"/>
  <c r="BL1398" i="3" s="1"/>
  <c r="BK700" i="3" s="1"/>
  <c r="BJ351" i="3" s="1"/>
  <c r="T2796" i="3"/>
  <c r="AK2796" i="3"/>
  <c r="V2798" i="3"/>
  <c r="AY2798" i="3" s="1"/>
  <c r="V2797" i="3"/>
  <c r="AY2797" i="3" s="1"/>
  <c r="T2795" i="3"/>
  <c r="AK2795" i="3"/>
  <c r="BM2796" i="3" l="1"/>
  <c r="BM2795" i="3"/>
  <c r="T2797" i="3"/>
  <c r="AK2797" i="3"/>
  <c r="T2798" i="3"/>
  <c r="AK2798" i="3"/>
  <c r="V2800" i="3"/>
  <c r="AY2800" i="3" s="1"/>
  <c r="V2799" i="3"/>
  <c r="AY2799" i="3" s="1"/>
  <c r="BL1399" i="3" l="1"/>
  <c r="BM2798" i="3"/>
  <c r="BM2797" i="3"/>
  <c r="BL1400" i="3" s="1"/>
  <c r="BK701" i="3" s="1"/>
  <c r="T2799" i="3"/>
  <c r="AK2799" i="3"/>
  <c r="T2800" i="3"/>
  <c r="AK2800" i="3"/>
  <c r="V2801" i="3"/>
  <c r="AY2801" i="3" s="1"/>
  <c r="V2802" i="3"/>
  <c r="AY2802" i="3" s="1"/>
  <c r="BM2800" i="3" l="1"/>
  <c r="BM2799" i="3"/>
  <c r="BL1401" i="3" s="1"/>
  <c r="T2802" i="3"/>
  <c r="AK2802" i="3"/>
  <c r="V2803" i="3"/>
  <c r="AY2803" i="3" s="1"/>
  <c r="V2804" i="3"/>
  <c r="AY2804" i="3" s="1"/>
  <c r="T2801" i="3"/>
  <c r="AK2801" i="3"/>
  <c r="BM2801" i="3" l="1"/>
  <c r="BM2802" i="3"/>
  <c r="T2804" i="3"/>
  <c r="AK2804" i="3"/>
  <c r="V2805" i="3"/>
  <c r="AY2805" i="3" s="1"/>
  <c r="V2806" i="3"/>
  <c r="AY2806" i="3" s="1"/>
  <c r="T2803" i="3"/>
  <c r="AK2803" i="3"/>
  <c r="BL1402" i="3" l="1"/>
  <c r="BK702" i="3" s="1"/>
  <c r="BJ352" i="3" s="1"/>
  <c r="BI177" i="3" s="1"/>
  <c r="BM2803" i="3"/>
  <c r="BM2804" i="3"/>
  <c r="T2806" i="3"/>
  <c r="AK2806" i="3"/>
  <c r="V2808" i="3"/>
  <c r="AY2808" i="3" s="1"/>
  <c r="V2807" i="3"/>
  <c r="AY2807" i="3" s="1"/>
  <c r="T2805" i="3"/>
  <c r="AK2805" i="3"/>
  <c r="BL1403" i="3" l="1"/>
  <c r="BM2806" i="3"/>
  <c r="BM2805" i="3"/>
  <c r="T2807" i="3"/>
  <c r="AK2807" i="3"/>
  <c r="T2808" i="3"/>
  <c r="AK2808" i="3"/>
  <c r="V2809" i="3"/>
  <c r="AY2809" i="3" s="1"/>
  <c r="V2810" i="3"/>
  <c r="AY2810" i="3" s="1"/>
  <c r="BL1404" i="3" l="1"/>
  <c r="BK703" i="3" s="1"/>
  <c r="BM2807" i="3"/>
  <c r="BM2808" i="3"/>
  <c r="T2810" i="3"/>
  <c r="AK2810" i="3"/>
  <c r="V2812" i="3"/>
  <c r="AY2812" i="3" s="1"/>
  <c r="V2811" i="3"/>
  <c r="AY2811" i="3" s="1"/>
  <c r="T2809" i="3"/>
  <c r="AK2809" i="3"/>
  <c r="BL1405" i="3" l="1"/>
  <c r="BM2810" i="3"/>
  <c r="BM2809" i="3"/>
  <c r="BL1406" i="3" s="1"/>
  <c r="T2812" i="3"/>
  <c r="AK2812" i="3"/>
  <c r="V2813" i="3"/>
  <c r="AY2813" i="3" s="1"/>
  <c r="V2814" i="3"/>
  <c r="AY2814" i="3" s="1"/>
  <c r="T2811" i="3"/>
  <c r="AK2811" i="3"/>
  <c r="BK704" i="3" l="1"/>
  <c r="BJ353" i="3" s="1"/>
  <c r="BM2812" i="3"/>
  <c r="BM2811" i="3"/>
  <c r="T2814" i="3"/>
  <c r="AK2814" i="3"/>
  <c r="V2816" i="3"/>
  <c r="AY2816" i="3" s="1"/>
  <c r="V2815" i="3"/>
  <c r="AY2815" i="3" s="1"/>
  <c r="T2813" i="3"/>
  <c r="AK2813" i="3"/>
  <c r="BL1407" i="3" l="1"/>
  <c r="BM2814" i="3"/>
  <c r="BM2813" i="3"/>
  <c r="BL1408" i="3" s="1"/>
  <c r="BK705" i="3" s="1"/>
  <c r="T2815" i="3"/>
  <c r="AK2815" i="3"/>
  <c r="T2816" i="3"/>
  <c r="AK2816" i="3"/>
  <c r="V2817" i="3"/>
  <c r="AY2817" i="3" s="1"/>
  <c r="V2818" i="3"/>
  <c r="AY2818" i="3" s="1"/>
  <c r="BM2816" i="3" l="1"/>
  <c r="BM2815" i="3"/>
  <c r="BL1409" i="3" s="1"/>
  <c r="T2818" i="3"/>
  <c r="AK2818" i="3"/>
  <c r="V2820" i="3"/>
  <c r="AY2820" i="3" s="1"/>
  <c r="V2819" i="3"/>
  <c r="AY2819" i="3" s="1"/>
  <c r="T2817" i="3"/>
  <c r="AK2817" i="3"/>
  <c r="BM2818" i="3" l="1"/>
  <c r="BM2817" i="3"/>
  <c r="BL1410" i="3" s="1"/>
  <c r="BK706" i="3" s="1"/>
  <c r="BJ354" i="3" s="1"/>
  <c r="BI178" i="3" s="1"/>
  <c r="BH90" i="3" s="1"/>
  <c r="BG46" i="3" s="1"/>
  <c r="BF24" i="3" s="1"/>
  <c r="BE13" i="3" s="1"/>
  <c r="T2820" i="3"/>
  <c r="AK2820" i="3"/>
  <c r="V2821" i="3"/>
  <c r="AY2821" i="3" s="1"/>
  <c r="V2822" i="3"/>
  <c r="AY2822" i="3" s="1"/>
  <c r="T2819" i="3"/>
  <c r="AK2819" i="3"/>
  <c r="BM2820" i="3" l="1"/>
  <c r="BM2819" i="3"/>
  <c r="BL1411" i="3" s="1"/>
  <c r="T2822" i="3"/>
  <c r="AK2822" i="3"/>
  <c r="V2824" i="3"/>
  <c r="AY2824" i="3" s="1"/>
  <c r="V2823" i="3"/>
  <c r="AY2823" i="3" s="1"/>
  <c r="T2821" i="3"/>
  <c r="AK2821" i="3"/>
  <c r="BM2821" i="3" l="1"/>
  <c r="BM2822" i="3"/>
  <c r="T2823" i="3"/>
  <c r="AK2823" i="3"/>
  <c r="T2824" i="3"/>
  <c r="AK2824" i="3"/>
  <c r="V2825" i="3"/>
  <c r="AY2825" i="3" s="1"/>
  <c r="V2826" i="3"/>
  <c r="AY2826" i="3" s="1"/>
  <c r="BL1412" i="3" l="1"/>
  <c r="BK707" i="3" s="1"/>
  <c r="BM2824" i="3"/>
  <c r="BM2823" i="3"/>
  <c r="T2826" i="3"/>
  <c r="AK2826" i="3"/>
  <c r="V2828" i="3"/>
  <c r="AY2828" i="3" s="1"/>
  <c r="V2827" i="3"/>
  <c r="AY2827" i="3" s="1"/>
  <c r="T2825" i="3"/>
  <c r="AK2825" i="3"/>
  <c r="BL1413" i="3" l="1"/>
  <c r="BM2826" i="3"/>
  <c r="BM2825" i="3"/>
  <c r="T2827" i="3"/>
  <c r="AK2827" i="3"/>
  <c r="T2828" i="3"/>
  <c r="AK2828" i="3"/>
  <c r="V2829" i="3"/>
  <c r="AY2829" i="3" s="1"/>
  <c r="V2830" i="3"/>
  <c r="AY2830" i="3" s="1"/>
  <c r="BL1414" i="3" l="1"/>
  <c r="BK708" i="3" s="1"/>
  <c r="BJ355" i="3" s="1"/>
  <c r="BM2828" i="3"/>
  <c r="BM2827" i="3"/>
  <c r="BL1415" i="3" s="1"/>
  <c r="T2830" i="3"/>
  <c r="AK2830" i="3"/>
  <c r="V2832" i="3"/>
  <c r="AY2832" i="3" s="1"/>
  <c r="V2831" i="3"/>
  <c r="AY2831" i="3" s="1"/>
  <c r="T2829" i="3"/>
  <c r="AK2829" i="3"/>
  <c r="BM2830" i="3" l="1"/>
  <c r="BM2829" i="3"/>
  <c r="BL1416" i="3" s="1"/>
  <c r="BK709" i="3" s="1"/>
  <c r="T2831" i="3"/>
  <c r="AK2831" i="3"/>
  <c r="T2832" i="3"/>
  <c r="AK2832" i="3"/>
  <c r="V2834" i="3"/>
  <c r="AY2834" i="3" s="1"/>
  <c r="V2833" i="3"/>
  <c r="AY2833" i="3" s="1"/>
  <c r="BM2831" i="3" l="1"/>
  <c r="BM2832" i="3"/>
  <c r="T2833" i="3"/>
  <c r="AK2833" i="3"/>
  <c r="T2834" i="3"/>
  <c r="AK2834" i="3"/>
  <c r="V2836" i="3"/>
  <c r="AY2836" i="3" s="1"/>
  <c r="V2835" i="3"/>
  <c r="AY2835" i="3" s="1"/>
  <c r="BL1417" i="3" l="1"/>
  <c r="BM2834" i="3"/>
  <c r="BM2833" i="3"/>
  <c r="T2835" i="3"/>
  <c r="AK2835" i="3"/>
  <c r="T2836" i="3"/>
  <c r="AK2836" i="3"/>
  <c r="V2837" i="3"/>
  <c r="AY2837" i="3" s="1"/>
  <c r="V2838" i="3"/>
  <c r="AY2838" i="3" s="1"/>
  <c r="BL1418" i="3" l="1"/>
  <c r="BK710" i="3" s="1"/>
  <c r="BJ356" i="3" s="1"/>
  <c r="BI179" i="3" s="1"/>
  <c r="BM2836" i="3"/>
  <c r="BM2835" i="3"/>
  <c r="BL1419" i="3" s="1"/>
  <c r="T2838" i="3"/>
  <c r="AK2838" i="3"/>
  <c r="V2840" i="3"/>
  <c r="AY2840" i="3" s="1"/>
  <c r="V2839" i="3"/>
  <c r="AY2839" i="3" s="1"/>
  <c r="T2837" i="3"/>
  <c r="AK2837" i="3"/>
  <c r="BM2838" i="3" l="1"/>
  <c r="BM2837" i="3"/>
  <c r="T2840" i="3"/>
  <c r="AK2840" i="3"/>
  <c r="V2841" i="3"/>
  <c r="AY2841" i="3" s="1"/>
  <c r="V2842" i="3"/>
  <c r="AY2842" i="3" s="1"/>
  <c r="T2839" i="3"/>
  <c r="AK2839" i="3"/>
  <c r="BL1420" i="3" l="1"/>
  <c r="BK711" i="3" s="1"/>
  <c r="BM2839" i="3"/>
  <c r="BM2840" i="3"/>
  <c r="T2841" i="3"/>
  <c r="AK2841" i="3"/>
  <c r="T2842" i="3"/>
  <c r="AK2842" i="3"/>
  <c r="V2844" i="3"/>
  <c r="AY2844" i="3" s="1"/>
  <c r="V2843" i="3"/>
  <c r="AY2843" i="3" s="1"/>
  <c r="BL1421" i="3" l="1"/>
  <c r="BM2842" i="3"/>
  <c r="BM2841" i="3"/>
  <c r="BL1422" i="3" s="1"/>
  <c r="BK712" i="3" s="1"/>
  <c r="BJ357" i="3" s="1"/>
  <c r="T2843" i="3"/>
  <c r="AK2843" i="3"/>
  <c r="T2844" i="3"/>
  <c r="AK2844" i="3"/>
  <c r="V2846" i="3"/>
  <c r="AY2846" i="3" s="1"/>
  <c r="V2845" i="3"/>
  <c r="AY2845" i="3" s="1"/>
  <c r="BM2844" i="3" l="1"/>
  <c r="BM2843" i="3"/>
  <c r="BL1423" i="3" s="1"/>
  <c r="T2845" i="3"/>
  <c r="AK2845" i="3"/>
  <c r="T2846" i="3"/>
  <c r="AK2846" i="3"/>
  <c r="V2847" i="3"/>
  <c r="AY2847" i="3" s="1"/>
  <c r="V2848" i="3"/>
  <c r="AY2848" i="3" s="1"/>
  <c r="BM2845" i="3" l="1"/>
  <c r="BM2846" i="3"/>
  <c r="T2848" i="3"/>
  <c r="AK2848" i="3"/>
  <c r="V2849" i="3"/>
  <c r="AY2849" i="3" s="1"/>
  <c r="V2850" i="3"/>
  <c r="AY2850" i="3" s="1"/>
  <c r="T2847" i="3"/>
  <c r="AK2847" i="3"/>
  <c r="BL1424" i="3" l="1"/>
  <c r="BK713" i="3" s="1"/>
  <c r="BM2848" i="3"/>
  <c r="BM2847" i="3"/>
  <c r="T2849" i="3"/>
  <c r="AK2849" i="3"/>
  <c r="T2850" i="3"/>
  <c r="AK2850" i="3"/>
  <c r="V2852" i="3"/>
  <c r="AY2852" i="3" s="1"/>
  <c r="V2851" i="3"/>
  <c r="AY2851" i="3" s="1"/>
  <c r="BL1425" i="3" l="1"/>
  <c r="BM2850" i="3"/>
  <c r="BM2849" i="3"/>
  <c r="BL1426" i="3" s="1"/>
  <c r="BK714" i="3" s="1"/>
  <c r="BJ358" i="3" s="1"/>
  <c r="BI180" i="3" s="1"/>
  <c r="BH91" i="3" s="1"/>
  <c r="T2851" i="3"/>
  <c r="AK2851" i="3"/>
  <c r="T2852" i="3"/>
  <c r="AK2852" i="3"/>
  <c r="V2853" i="3"/>
  <c r="AY2853" i="3" s="1"/>
  <c r="V2854" i="3"/>
  <c r="AY2854" i="3" s="1"/>
  <c r="BM2851" i="3" l="1"/>
  <c r="BM2852" i="3"/>
  <c r="T2854" i="3"/>
  <c r="AK2854" i="3"/>
  <c r="V2856" i="3"/>
  <c r="AY2856" i="3" s="1"/>
  <c r="V2855" i="3"/>
  <c r="AY2855" i="3" s="1"/>
  <c r="T2853" i="3"/>
  <c r="AK2853" i="3"/>
  <c r="BL1427" i="3" l="1"/>
  <c r="BM2854" i="3"/>
  <c r="BM2853" i="3"/>
  <c r="T2855" i="3"/>
  <c r="AK2855" i="3"/>
  <c r="T2856" i="3"/>
  <c r="AK2856" i="3"/>
  <c r="V2858" i="3"/>
  <c r="AY2858" i="3" s="1"/>
  <c r="V2857" i="3"/>
  <c r="AY2857" i="3" s="1"/>
  <c r="BL1428" i="3" l="1"/>
  <c r="BK715" i="3" s="1"/>
  <c r="BM2856" i="3"/>
  <c r="BM2855" i="3"/>
  <c r="BL1429" i="3" s="1"/>
  <c r="T2857" i="3"/>
  <c r="AK2857" i="3"/>
  <c r="T2858" i="3"/>
  <c r="AK2858" i="3"/>
  <c r="V2860" i="3"/>
  <c r="AY2860" i="3" s="1"/>
  <c r="V2859" i="3"/>
  <c r="AY2859" i="3" s="1"/>
  <c r="BM2857" i="3" l="1"/>
  <c r="BM2858" i="3"/>
  <c r="T2859" i="3"/>
  <c r="AK2859" i="3"/>
  <c r="T2860" i="3"/>
  <c r="AK2860" i="3"/>
  <c r="V2861" i="3"/>
  <c r="AY2861" i="3" s="1"/>
  <c r="V2862" i="3"/>
  <c r="AY2862" i="3" s="1"/>
  <c r="BL1430" i="3" l="1"/>
  <c r="BK716" i="3" s="1"/>
  <c r="BJ359" i="3" s="1"/>
  <c r="BM2860" i="3"/>
  <c r="BM2859" i="3"/>
  <c r="BL1431" i="3" s="1"/>
  <c r="T2862" i="3"/>
  <c r="AK2862" i="3"/>
  <c r="V2864" i="3"/>
  <c r="AY2864" i="3" s="1"/>
  <c r="V2863" i="3"/>
  <c r="AY2863" i="3" s="1"/>
  <c r="T2861" i="3"/>
  <c r="AK2861" i="3"/>
  <c r="BM2862" i="3" l="1"/>
  <c r="BM2861" i="3"/>
  <c r="T2863" i="3"/>
  <c r="AK2863" i="3"/>
  <c r="T2864" i="3"/>
  <c r="AK2864" i="3"/>
  <c r="V2866" i="3"/>
  <c r="AY2866" i="3" s="1"/>
  <c r="V2865" i="3"/>
  <c r="AY2865" i="3" s="1"/>
  <c r="BL1432" i="3" l="1"/>
  <c r="BK717" i="3" s="1"/>
  <c r="BM2863" i="3"/>
  <c r="BM2864" i="3"/>
  <c r="T2865" i="3"/>
  <c r="AK2865" i="3"/>
  <c r="T2866" i="3"/>
  <c r="AK2866" i="3"/>
  <c r="V2868" i="3"/>
  <c r="AY2868" i="3" s="1"/>
  <c r="V2867" i="3"/>
  <c r="AY2867" i="3" s="1"/>
  <c r="BL1433" i="3" l="1"/>
  <c r="BM2865" i="3"/>
  <c r="BM2866" i="3"/>
  <c r="T2867" i="3"/>
  <c r="AK2867" i="3"/>
  <c r="T2868" i="3"/>
  <c r="AK2868" i="3"/>
  <c r="V2870" i="3"/>
  <c r="AY2870" i="3" s="1"/>
  <c r="V2869" i="3"/>
  <c r="AY2869" i="3" s="1"/>
  <c r="BL1434" i="3" l="1"/>
  <c r="BK718" i="3" s="1"/>
  <c r="BJ360" i="3" s="1"/>
  <c r="BI181" i="3" s="1"/>
  <c r="BM2868" i="3"/>
  <c r="BM2867" i="3"/>
  <c r="BL1435" i="3" s="1"/>
  <c r="T2869" i="3"/>
  <c r="AK2869" i="3"/>
  <c r="T2870" i="3"/>
  <c r="AK2870" i="3"/>
  <c r="V2872" i="3"/>
  <c r="AY2872" i="3" s="1"/>
  <c r="V2871" i="3"/>
  <c r="AY2871" i="3" s="1"/>
  <c r="BM2870" i="3" l="1"/>
  <c r="BM2869" i="3"/>
  <c r="BL1436" i="3" s="1"/>
  <c r="BK719" i="3" s="1"/>
  <c r="T2871" i="3"/>
  <c r="AK2871" i="3"/>
  <c r="T2872" i="3"/>
  <c r="AK2872" i="3"/>
  <c r="V2874" i="3"/>
  <c r="AY2874" i="3" s="1"/>
  <c r="V2873" i="3"/>
  <c r="AY2873" i="3" s="1"/>
  <c r="BM2871" i="3" l="1"/>
  <c r="BM2872" i="3"/>
  <c r="T2873" i="3"/>
  <c r="AK2873" i="3"/>
  <c r="T2874" i="3"/>
  <c r="AK2874" i="3"/>
  <c r="V2876" i="3"/>
  <c r="AY2876" i="3" s="1"/>
  <c r="V2875" i="3"/>
  <c r="AY2875" i="3" s="1"/>
  <c r="BL1437" i="3" l="1"/>
  <c r="BM2874" i="3"/>
  <c r="BM2873" i="3"/>
  <c r="T2875" i="3"/>
  <c r="AK2875" i="3"/>
  <c r="T2876" i="3"/>
  <c r="AK2876" i="3"/>
  <c r="V2877" i="3"/>
  <c r="AY2877" i="3" s="1"/>
  <c r="V2878" i="3"/>
  <c r="AY2878" i="3" s="1"/>
  <c r="BL1438" i="3" l="1"/>
  <c r="BK720" i="3" s="1"/>
  <c r="BJ361" i="3" s="1"/>
  <c r="BM2876" i="3"/>
  <c r="BM2875" i="3"/>
  <c r="BL1439" i="3" s="1"/>
  <c r="T2878" i="3"/>
  <c r="AK2878" i="3"/>
  <c r="V2880" i="3"/>
  <c r="AY2880" i="3" s="1"/>
  <c r="V2879" i="3"/>
  <c r="AY2879" i="3" s="1"/>
  <c r="T2877" i="3"/>
  <c r="AK2877" i="3"/>
  <c r="BM2878" i="3" l="1"/>
  <c r="BM2877" i="3"/>
  <c r="T2879" i="3"/>
  <c r="AK2879" i="3"/>
  <c r="T2880" i="3"/>
  <c r="AK2880" i="3"/>
  <c r="V2881" i="3"/>
  <c r="AY2881" i="3" s="1"/>
  <c r="V2882" i="3"/>
  <c r="AY2882" i="3" s="1"/>
  <c r="BL1440" i="3" l="1"/>
  <c r="BK721" i="3" s="1"/>
  <c r="BM2880" i="3"/>
  <c r="BM2879" i="3"/>
  <c r="BL1441" i="3" s="1"/>
  <c r="T2882" i="3"/>
  <c r="AK2882" i="3"/>
  <c r="V2884" i="3"/>
  <c r="AY2884" i="3" s="1"/>
  <c r="V2883" i="3"/>
  <c r="AY2883" i="3" s="1"/>
  <c r="T2881" i="3"/>
  <c r="AK2881" i="3"/>
  <c r="BM2882" i="3" l="1"/>
  <c r="BM2881" i="3"/>
  <c r="T2883" i="3"/>
  <c r="AK2883" i="3"/>
  <c r="T2884" i="3"/>
  <c r="AK2884" i="3"/>
  <c r="V2885" i="3"/>
  <c r="AY2885" i="3" s="1"/>
  <c r="V2886" i="3"/>
  <c r="AY2886" i="3" s="1"/>
  <c r="BL1442" i="3" l="1"/>
  <c r="BK722" i="3" s="1"/>
  <c r="BJ362" i="3" s="1"/>
  <c r="BI182" i="3" s="1"/>
  <c r="BH92" i="3" s="1"/>
  <c r="BG47" i="3" s="1"/>
  <c r="BM2884" i="3"/>
  <c r="BM2883" i="3"/>
  <c r="T2886" i="3"/>
  <c r="AK2886" i="3"/>
  <c r="V2888" i="3"/>
  <c r="AY2888" i="3" s="1"/>
  <c r="V2887" i="3"/>
  <c r="AY2887" i="3" s="1"/>
  <c r="T2885" i="3"/>
  <c r="AK2885" i="3"/>
  <c r="BL1443" i="3" l="1"/>
  <c r="BM2886" i="3"/>
  <c r="BM2885" i="3"/>
  <c r="BL1444" i="3" s="1"/>
  <c r="BK723" i="3" s="1"/>
  <c r="T2887" i="3"/>
  <c r="AK2887" i="3"/>
  <c r="T2888" i="3"/>
  <c r="AK2888" i="3"/>
  <c r="V2889" i="3"/>
  <c r="AY2889" i="3" s="1"/>
  <c r="V2890" i="3"/>
  <c r="AY2890" i="3" s="1"/>
  <c r="BM2887" i="3" l="1"/>
  <c r="BM2888" i="3"/>
  <c r="T2890" i="3"/>
  <c r="AK2890" i="3"/>
  <c r="V2892" i="3"/>
  <c r="AY2892" i="3" s="1"/>
  <c r="V2891" i="3"/>
  <c r="AY2891" i="3" s="1"/>
  <c r="T2889" i="3"/>
  <c r="AK2889" i="3"/>
  <c r="BL1445" i="3" l="1"/>
  <c r="BM2890" i="3"/>
  <c r="BM2889" i="3"/>
  <c r="T2891" i="3"/>
  <c r="AK2891" i="3"/>
  <c r="T2892" i="3"/>
  <c r="AK2892" i="3"/>
  <c r="V2893" i="3"/>
  <c r="AY2893" i="3" s="1"/>
  <c r="V2894" i="3"/>
  <c r="AY2894" i="3" s="1"/>
  <c r="BL1446" i="3" l="1"/>
  <c r="BK724" i="3" s="1"/>
  <c r="BJ363" i="3" s="1"/>
  <c r="BM2891" i="3"/>
  <c r="BM2892" i="3"/>
  <c r="T2894" i="3"/>
  <c r="AK2894" i="3"/>
  <c r="V2896" i="3"/>
  <c r="AY2896" i="3" s="1"/>
  <c r="V2895" i="3"/>
  <c r="AY2895" i="3" s="1"/>
  <c r="T2893" i="3"/>
  <c r="AK2893" i="3"/>
  <c r="BL1447" i="3" l="1"/>
  <c r="BM2894" i="3"/>
  <c r="BM2893" i="3"/>
  <c r="T2895" i="3"/>
  <c r="AK2895" i="3"/>
  <c r="T2896" i="3"/>
  <c r="AK2896" i="3"/>
  <c r="V2897" i="3"/>
  <c r="AY2897" i="3" s="1"/>
  <c r="V2898" i="3"/>
  <c r="AY2898" i="3" s="1"/>
  <c r="BL1448" i="3" l="1"/>
  <c r="BK725" i="3" s="1"/>
  <c r="BM2896" i="3"/>
  <c r="BM2895" i="3"/>
  <c r="BL1449" i="3" s="1"/>
  <c r="T2898" i="3"/>
  <c r="AK2898" i="3"/>
  <c r="V2900" i="3"/>
  <c r="AY2900" i="3" s="1"/>
  <c r="V2899" i="3"/>
  <c r="AY2899" i="3" s="1"/>
  <c r="T2897" i="3"/>
  <c r="AK2897" i="3"/>
  <c r="BM2898" i="3" l="1"/>
  <c r="BM2897" i="3"/>
  <c r="BL1450" i="3" s="1"/>
  <c r="BK726" i="3" s="1"/>
  <c r="BJ364" i="3" s="1"/>
  <c r="BI183" i="3" s="1"/>
  <c r="T2899" i="3"/>
  <c r="AK2899" i="3"/>
  <c r="T2900" i="3"/>
  <c r="AK2900" i="3"/>
  <c r="V2901" i="3"/>
  <c r="AY2901" i="3" s="1"/>
  <c r="V2902" i="3"/>
  <c r="AY2902" i="3" s="1"/>
  <c r="BM2900" i="3" l="1"/>
  <c r="BM2899" i="3"/>
  <c r="T2902" i="3"/>
  <c r="AK2902" i="3"/>
  <c r="V2904" i="3"/>
  <c r="AY2904" i="3" s="1"/>
  <c r="V2903" i="3"/>
  <c r="AY2903" i="3" s="1"/>
  <c r="T2901" i="3"/>
  <c r="AK2901" i="3"/>
  <c r="BL1451" i="3" l="1"/>
  <c r="BM2902" i="3"/>
  <c r="BM2901" i="3"/>
  <c r="T2903" i="3"/>
  <c r="AK2903" i="3"/>
  <c r="T2904" i="3"/>
  <c r="AK2904" i="3"/>
  <c r="V2905" i="3"/>
  <c r="AY2905" i="3" s="1"/>
  <c r="V2906" i="3"/>
  <c r="AY2906" i="3" s="1"/>
  <c r="BL1452" i="3" l="1"/>
  <c r="BK727" i="3" s="1"/>
  <c r="BM2903" i="3"/>
  <c r="BM2904" i="3"/>
  <c r="T2906" i="3"/>
  <c r="AK2906" i="3"/>
  <c r="V2908" i="3"/>
  <c r="AY2908" i="3" s="1"/>
  <c r="V2907" i="3"/>
  <c r="AY2907" i="3" s="1"/>
  <c r="T2905" i="3"/>
  <c r="AK2905" i="3"/>
  <c r="BL1453" i="3" l="1"/>
  <c r="BM2906" i="3"/>
  <c r="BM2905" i="3"/>
  <c r="BL1454" i="3" s="1"/>
  <c r="BK728" i="3" s="1"/>
  <c r="BJ365" i="3" s="1"/>
  <c r="T2907" i="3"/>
  <c r="AK2907" i="3"/>
  <c r="T2908" i="3"/>
  <c r="AK2908" i="3"/>
  <c r="V2909" i="3"/>
  <c r="AY2909" i="3" s="1"/>
  <c r="V2910" i="3"/>
  <c r="AY2910" i="3" s="1"/>
  <c r="BM2907" i="3" l="1"/>
  <c r="BM2908" i="3"/>
  <c r="T2910" i="3"/>
  <c r="AK2910" i="3"/>
  <c r="V2912" i="3"/>
  <c r="AY2912" i="3" s="1"/>
  <c r="V2911" i="3"/>
  <c r="AY2911" i="3" s="1"/>
  <c r="T2909" i="3"/>
  <c r="AK2909" i="3"/>
  <c r="BL1455" i="3" l="1"/>
  <c r="BM2910" i="3"/>
  <c r="BM2909" i="3"/>
  <c r="AK2911" i="3"/>
  <c r="T2911" i="3"/>
  <c r="T2912" i="3"/>
  <c r="AK2912" i="3"/>
  <c r="V2913" i="3"/>
  <c r="AY2913" i="3" s="1"/>
  <c r="V2914" i="3"/>
  <c r="AY2914" i="3" s="1"/>
  <c r="BL1456" i="3" l="1"/>
  <c r="BK729" i="3" s="1"/>
  <c r="BM2912" i="3"/>
  <c r="BM2911" i="3"/>
  <c r="BL1457" i="3" s="1"/>
  <c r="T2914" i="3"/>
  <c r="AK2914" i="3"/>
  <c r="V2916" i="3"/>
  <c r="AY2916" i="3" s="1"/>
  <c r="V2915" i="3"/>
  <c r="AY2915" i="3" s="1"/>
  <c r="T2913" i="3"/>
  <c r="AK2913" i="3"/>
  <c r="BM2914" i="3" l="1"/>
  <c r="BM2913" i="3"/>
  <c r="BL1458" i="3" s="1"/>
  <c r="BK730" i="3" s="1"/>
  <c r="BJ366" i="3" s="1"/>
  <c r="BI184" i="3" s="1"/>
  <c r="BH93" i="3" s="1"/>
  <c r="T2916" i="3"/>
  <c r="AK2916" i="3"/>
  <c r="V2918" i="3"/>
  <c r="AY2918" i="3" s="1"/>
  <c r="V2917" i="3"/>
  <c r="AY2917" i="3" s="1"/>
  <c r="T2915" i="3"/>
  <c r="AK2915" i="3"/>
  <c r="BM2916" i="3" l="1"/>
  <c r="BM2915" i="3"/>
  <c r="BL1459" i="3" s="1"/>
  <c r="T2917" i="3"/>
  <c r="AK2917" i="3"/>
  <c r="T2918" i="3"/>
  <c r="AK2918" i="3"/>
  <c r="V2920" i="3"/>
  <c r="AY2920" i="3" s="1"/>
  <c r="V2919" i="3"/>
  <c r="AY2919" i="3" s="1"/>
  <c r="BM2918" i="3" l="1"/>
  <c r="BM2917" i="3"/>
  <c r="BL1460" i="3" s="1"/>
  <c r="BK731" i="3" s="1"/>
  <c r="T2919" i="3"/>
  <c r="AK2919" i="3"/>
  <c r="T2920" i="3"/>
  <c r="AK2920" i="3"/>
  <c r="V2921" i="3"/>
  <c r="AY2921" i="3" s="1"/>
  <c r="V2922" i="3"/>
  <c r="AY2922" i="3" s="1"/>
  <c r="BM2919" i="3" l="1"/>
  <c r="BM2920" i="3"/>
  <c r="T2922" i="3"/>
  <c r="AK2922" i="3"/>
  <c r="V2924" i="3"/>
  <c r="AY2924" i="3" s="1"/>
  <c r="V2923" i="3"/>
  <c r="AY2923" i="3" s="1"/>
  <c r="T2921" i="3"/>
  <c r="AK2921" i="3"/>
  <c r="BL1461" i="3" l="1"/>
  <c r="BM2922" i="3"/>
  <c r="BM2921" i="3"/>
  <c r="T2923" i="3"/>
  <c r="AK2923" i="3"/>
  <c r="T2924" i="3"/>
  <c r="AK2924" i="3"/>
  <c r="V2925" i="3"/>
  <c r="AY2925" i="3" s="1"/>
  <c r="V2926" i="3"/>
  <c r="AY2926" i="3" s="1"/>
  <c r="BL1462" i="3" l="1"/>
  <c r="BK732" i="3" s="1"/>
  <c r="BJ367" i="3" s="1"/>
  <c r="BM2923" i="3"/>
  <c r="BM2924" i="3"/>
  <c r="T2926" i="3"/>
  <c r="AK2926" i="3"/>
  <c r="V2928" i="3"/>
  <c r="AY2928" i="3" s="1"/>
  <c r="V2927" i="3"/>
  <c r="AY2927" i="3" s="1"/>
  <c r="T2925" i="3"/>
  <c r="AK2925" i="3"/>
  <c r="BL1463" i="3" l="1"/>
  <c r="BM2926" i="3"/>
  <c r="BM2925" i="3"/>
  <c r="BL1464" i="3" s="1"/>
  <c r="T2927" i="3"/>
  <c r="AK2927" i="3"/>
  <c r="T2928" i="3"/>
  <c r="AK2928" i="3"/>
  <c r="V2929" i="3"/>
  <c r="AY2929" i="3" s="1"/>
  <c r="V2930" i="3"/>
  <c r="AY2930" i="3" s="1"/>
  <c r="BK733" i="3" l="1"/>
  <c r="BM2927" i="3"/>
  <c r="BM2928" i="3"/>
  <c r="T2930" i="3"/>
  <c r="AK2930" i="3"/>
  <c r="V2932" i="3"/>
  <c r="AY2932" i="3" s="1"/>
  <c r="V2931" i="3"/>
  <c r="AY2931" i="3" s="1"/>
  <c r="T2929" i="3"/>
  <c r="AK2929" i="3"/>
  <c r="BL1465" i="3" l="1"/>
  <c r="BM2930" i="3"/>
  <c r="BM2929" i="3"/>
  <c r="T2931" i="3"/>
  <c r="AK2931" i="3"/>
  <c r="T2932" i="3"/>
  <c r="AK2932" i="3"/>
  <c r="V2933" i="3"/>
  <c r="AY2933" i="3" s="1"/>
  <c r="V2934" i="3"/>
  <c r="AY2934" i="3" s="1"/>
  <c r="BL1466" i="3" l="1"/>
  <c r="BK734" i="3" s="1"/>
  <c r="BJ368" i="3" s="1"/>
  <c r="BI185" i="3" s="1"/>
  <c r="BM2932" i="3"/>
  <c r="BM2931" i="3"/>
  <c r="BL1467" i="3" s="1"/>
  <c r="T2934" i="3"/>
  <c r="AK2934" i="3"/>
  <c r="V2936" i="3"/>
  <c r="AY2936" i="3" s="1"/>
  <c r="V2935" i="3"/>
  <c r="AY2935" i="3" s="1"/>
  <c r="T2933" i="3"/>
  <c r="AK2933" i="3"/>
  <c r="BM2934" i="3" l="1"/>
  <c r="BM2933" i="3"/>
  <c r="BL1468" i="3" s="1"/>
  <c r="BK735" i="3" s="1"/>
  <c r="T2935" i="3"/>
  <c r="AK2935" i="3"/>
  <c r="T2936" i="3"/>
  <c r="AK2936" i="3"/>
  <c r="V2937" i="3"/>
  <c r="AY2937" i="3" s="1"/>
  <c r="V2938" i="3"/>
  <c r="AY2938" i="3" s="1"/>
  <c r="BM2936" i="3" l="1"/>
  <c r="BM2935" i="3"/>
  <c r="T2938" i="3"/>
  <c r="AK2938" i="3"/>
  <c r="V2940" i="3"/>
  <c r="AY2940" i="3" s="1"/>
  <c r="V2939" i="3"/>
  <c r="AY2939" i="3" s="1"/>
  <c r="T2937" i="3"/>
  <c r="AK2937" i="3"/>
  <c r="BL1469" i="3" l="1"/>
  <c r="BM2938" i="3"/>
  <c r="BM2937" i="3"/>
  <c r="BL1470" i="3" s="1"/>
  <c r="T2939" i="3"/>
  <c r="AK2939" i="3"/>
  <c r="T2940" i="3"/>
  <c r="AK2940" i="3"/>
  <c r="V2941" i="3"/>
  <c r="AY2941" i="3" s="1"/>
  <c r="V2942" i="3"/>
  <c r="AY2942" i="3" s="1"/>
  <c r="BK736" i="3" l="1"/>
  <c r="BJ369" i="3" s="1"/>
  <c r="BM2939" i="3"/>
  <c r="BM2940" i="3"/>
  <c r="T2942" i="3"/>
  <c r="AK2942" i="3"/>
  <c r="V2944" i="3"/>
  <c r="AY2944" i="3" s="1"/>
  <c r="V2943" i="3"/>
  <c r="AY2943" i="3" s="1"/>
  <c r="T2941" i="3"/>
  <c r="AK2941" i="3"/>
  <c r="BL1471" i="3" l="1"/>
  <c r="BM2942" i="3"/>
  <c r="BM2941" i="3"/>
  <c r="T2943" i="3"/>
  <c r="AK2943" i="3"/>
  <c r="T2944" i="3"/>
  <c r="AK2944" i="3"/>
  <c r="V2945" i="3"/>
  <c r="AY2945" i="3" s="1"/>
  <c r="V2946" i="3"/>
  <c r="AY2946" i="3" s="1"/>
  <c r="BL1472" i="3" l="1"/>
  <c r="BK737" i="3" s="1"/>
  <c r="BM2944" i="3"/>
  <c r="BM2943" i="3"/>
  <c r="T2946" i="3"/>
  <c r="AK2946" i="3"/>
  <c r="V2948" i="3"/>
  <c r="AY2948" i="3" s="1"/>
  <c r="V2947" i="3"/>
  <c r="AY2947" i="3" s="1"/>
  <c r="T2945" i="3"/>
  <c r="AK2945" i="3"/>
  <c r="BL1473" i="3" l="1"/>
  <c r="BM2946" i="3"/>
  <c r="BM2945" i="3"/>
  <c r="BL1474" i="3" s="1"/>
  <c r="BK738" i="3" s="1"/>
  <c r="BJ370" i="3" s="1"/>
  <c r="BI186" i="3" s="1"/>
  <c r="BH94" i="3" s="1"/>
  <c r="BG48" i="3" s="1"/>
  <c r="BF25" i="3" s="1"/>
  <c r="T2947" i="3"/>
  <c r="AK2947" i="3"/>
  <c r="T2948" i="3"/>
  <c r="AK2948" i="3"/>
  <c r="V2950" i="3"/>
  <c r="AY2950" i="3" s="1"/>
  <c r="V2949" i="3"/>
  <c r="AY2949" i="3" s="1"/>
  <c r="BM2947" i="3" l="1"/>
  <c r="BM2948" i="3"/>
  <c r="T2949" i="3"/>
  <c r="AK2949" i="3"/>
  <c r="T2950" i="3"/>
  <c r="AK2950" i="3"/>
  <c r="V2952" i="3"/>
  <c r="AY2952" i="3" s="1"/>
  <c r="V2951" i="3"/>
  <c r="AY2951" i="3" s="1"/>
  <c r="BL1475" i="3" l="1"/>
  <c r="BM2949" i="3"/>
  <c r="BM2950" i="3"/>
  <c r="T2951" i="3"/>
  <c r="AK2951" i="3"/>
  <c r="T2952" i="3"/>
  <c r="AK2952" i="3"/>
  <c r="V2953" i="3"/>
  <c r="AY2953" i="3" s="1"/>
  <c r="V2954" i="3"/>
  <c r="AY2954" i="3" s="1"/>
  <c r="BL1476" i="3" l="1"/>
  <c r="BK739" i="3" s="1"/>
  <c r="BM2952" i="3"/>
  <c r="BM2951" i="3"/>
  <c r="T2954" i="3"/>
  <c r="AK2954" i="3"/>
  <c r="V2956" i="3"/>
  <c r="AY2956" i="3" s="1"/>
  <c r="V2955" i="3"/>
  <c r="AY2955" i="3" s="1"/>
  <c r="T2953" i="3"/>
  <c r="AK2953" i="3"/>
  <c r="BL1477" i="3" l="1"/>
  <c r="BM2954" i="3"/>
  <c r="BM2953" i="3"/>
  <c r="BL1478" i="3" s="1"/>
  <c r="T2955" i="3"/>
  <c r="AK2955" i="3"/>
  <c r="T2956" i="3"/>
  <c r="AK2956" i="3"/>
  <c r="V2957" i="3"/>
  <c r="AY2957" i="3" s="1"/>
  <c r="V2958" i="3"/>
  <c r="AY2958" i="3" s="1"/>
  <c r="BK740" i="3" l="1"/>
  <c r="BJ371" i="3" s="1"/>
  <c r="BM2955" i="3"/>
  <c r="BM2956" i="3"/>
  <c r="T2958" i="3"/>
  <c r="AK2958" i="3"/>
  <c r="V2960" i="3"/>
  <c r="AY2960" i="3" s="1"/>
  <c r="V2959" i="3"/>
  <c r="AY2959" i="3" s="1"/>
  <c r="T2957" i="3"/>
  <c r="AK2957" i="3"/>
  <c r="BL1479" i="3" l="1"/>
  <c r="BM2958" i="3"/>
  <c r="BM2957" i="3"/>
  <c r="T2959" i="3"/>
  <c r="AK2959" i="3"/>
  <c r="T2960" i="3"/>
  <c r="AK2960" i="3"/>
  <c r="V2961" i="3"/>
  <c r="AY2961" i="3" s="1"/>
  <c r="V2962" i="3"/>
  <c r="AY2962" i="3" s="1"/>
  <c r="BL1480" i="3" l="1"/>
  <c r="BK741" i="3" s="1"/>
  <c r="BM2960" i="3"/>
  <c r="BM2959" i="3"/>
  <c r="T2962" i="3"/>
  <c r="AK2962" i="3"/>
  <c r="V2964" i="3"/>
  <c r="AY2964" i="3" s="1"/>
  <c r="V2963" i="3"/>
  <c r="AY2963" i="3" s="1"/>
  <c r="T2961" i="3"/>
  <c r="AK2961" i="3"/>
  <c r="BL1481" i="3" l="1"/>
  <c r="BM2962" i="3"/>
  <c r="BM2961" i="3"/>
  <c r="BL1482" i="3" s="1"/>
  <c r="T2963" i="3"/>
  <c r="AK2963" i="3"/>
  <c r="T2964" i="3"/>
  <c r="AK2964" i="3"/>
  <c r="V2965" i="3"/>
  <c r="AY2965" i="3" s="1"/>
  <c r="V2966" i="3"/>
  <c r="AY2966" i="3" s="1"/>
  <c r="BK742" i="3" l="1"/>
  <c r="BJ372" i="3" s="1"/>
  <c r="BI187" i="3" s="1"/>
  <c r="BM2963" i="3"/>
  <c r="BM2964" i="3"/>
  <c r="T2966" i="3"/>
  <c r="AK2966" i="3"/>
  <c r="V2968" i="3"/>
  <c r="AY2968" i="3" s="1"/>
  <c r="V2967" i="3"/>
  <c r="AY2967" i="3" s="1"/>
  <c r="T2965" i="3"/>
  <c r="AK2965" i="3"/>
  <c r="BL1483" i="3" l="1"/>
  <c r="BM2966" i="3"/>
  <c r="BM2965" i="3"/>
  <c r="T2967" i="3"/>
  <c r="AK2967" i="3"/>
  <c r="T2968" i="3"/>
  <c r="AK2968" i="3"/>
  <c r="V2969" i="3"/>
  <c r="AY2969" i="3" s="1"/>
  <c r="V2970" i="3"/>
  <c r="AY2970" i="3" s="1"/>
  <c r="BL1484" i="3" l="1"/>
  <c r="BK743" i="3" s="1"/>
  <c r="BM2968" i="3"/>
  <c r="BM2967" i="3"/>
  <c r="T2970" i="3"/>
  <c r="AK2970" i="3"/>
  <c r="V2972" i="3"/>
  <c r="AY2972" i="3" s="1"/>
  <c r="V2971" i="3"/>
  <c r="AY2971" i="3" s="1"/>
  <c r="T2969" i="3"/>
  <c r="AK2969" i="3"/>
  <c r="BL1485" i="3" l="1"/>
  <c r="BM2970" i="3"/>
  <c r="BM2969" i="3"/>
  <c r="T2972" i="3"/>
  <c r="AK2972" i="3"/>
  <c r="V2974" i="3"/>
  <c r="AY2974" i="3" s="1"/>
  <c r="V2973" i="3"/>
  <c r="AY2973" i="3" s="1"/>
  <c r="T2971" i="3"/>
  <c r="AK2971" i="3"/>
  <c r="BL1486" i="3" l="1"/>
  <c r="BK744" i="3" s="1"/>
  <c r="BJ373" i="3" s="1"/>
  <c r="BM2972" i="3"/>
  <c r="BM2971" i="3"/>
  <c r="T2974" i="3"/>
  <c r="AK2974" i="3"/>
  <c r="V2976" i="3"/>
  <c r="AY2976" i="3" s="1"/>
  <c r="V2975" i="3"/>
  <c r="AY2975" i="3" s="1"/>
  <c r="T2973" i="3"/>
  <c r="AK2973" i="3"/>
  <c r="BL1487" i="3" l="1"/>
  <c r="BM2974" i="3"/>
  <c r="BM2973" i="3"/>
  <c r="BL1488" i="3" s="1"/>
  <c r="BK745" i="3" s="1"/>
  <c r="T2976" i="3"/>
  <c r="AK2976" i="3"/>
  <c r="V2977" i="3"/>
  <c r="AY2977" i="3" s="1"/>
  <c r="V2978" i="3"/>
  <c r="AY2978" i="3" s="1"/>
  <c r="T2975" i="3"/>
  <c r="AK2975" i="3"/>
  <c r="BM2976" i="3" l="1"/>
  <c r="BM2975" i="3"/>
  <c r="BL1489" i="3" s="1"/>
  <c r="T2978" i="3"/>
  <c r="AK2978" i="3"/>
  <c r="V2980" i="3"/>
  <c r="AY2980" i="3" s="1"/>
  <c r="V2979" i="3"/>
  <c r="AY2979" i="3" s="1"/>
  <c r="T2977" i="3"/>
  <c r="AK2977" i="3"/>
  <c r="BM2978" i="3" l="1"/>
  <c r="BM2977" i="3"/>
  <c r="T2979" i="3"/>
  <c r="AK2979" i="3"/>
  <c r="T2980" i="3"/>
  <c r="AK2980" i="3"/>
  <c r="V2981" i="3"/>
  <c r="AY2981" i="3" s="1"/>
  <c r="V2982" i="3"/>
  <c r="AY2982" i="3" s="1"/>
  <c r="BL1490" i="3" l="1"/>
  <c r="BK746" i="3" s="1"/>
  <c r="BJ374" i="3" s="1"/>
  <c r="BI188" i="3" s="1"/>
  <c r="BH95" i="3" s="1"/>
  <c r="BM2979" i="3"/>
  <c r="BM2980" i="3"/>
  <c r="T2982" i="3"/>
  <c r="AK2982" i="3"/>
  <c r="V2984" i="3"/>
  <c r="AY2984" i="3" s="1"/>
  <c r="V2983" i="3"/>
  <c r="AY2983" i="3" s="1"/>
  <c r="T2981" i="3"/>
  <c r="AK2981" i="3"/>
  <c r="BL1491" i="3" l="1"/>
  <c r="BM2982" i="3"/>
  <c r="BM2981" i="3"/>
  <c r="T2983" i="3"/>
  <c r="AK2983" i="3"/>
  <c r="T2984" i="3"/>
  <c r="AK2984" i="3"/>
  <c r="V2985" i="3"/>
  <c r="AY2985" i="3" s="1"/>
  <c r="V2986" i="3"/>
  <c r="AY2986" i="3" s="1"/>
  <c r="BL1492" i="3" l="1"/>
  <c r="BK747" i="3" s="1"/>
  <c r="BM2984" i="3"/>
  <c r="BM2983" i="3"/>
  <c r="BL1493" i="3" s="1"/>
  <c r="T2986" i="3"/>
  <c r="AK2986" i="3"/>
  <c r="V2988" i="3"/>
  <c r="AY2988" i="3" s="1"/>
  <c r="V2987" i="3"/>
  <c r="AY2987" i="3" s="1"/>
  <c r="T2985" i="3"/>
  <c r="AK2985" i="3"/>
  <c r="BM2986" i="3" l="1"/>
  <c r="BM2985" i="3"/>
  <c r="BL1494" i="3" s="1"/>
  <c r="BK748" i="3" s="1"/>
  <c r="BJ375" i="3" s="1"/>
  <c r="T2987" i="3"/>
  <c r="AK2987" i="3"/>
  <c r="T2988" i="3"/>
  <c r="AK2988" i="3"/>
  <c r="V2989" i="3"/>
  <c r="AY2989" i="3" s="1"/>
  <c r="V2990" i="3"/>
  <c r="AY2990" i="3" s="1"/>
  <c r="BM2987" i="3" l="1"/>
  <c r="BM2988" i="3"/>
  <c r="T2990" i="3"/>
  <c r="AK2990" i="3"/>
  <c r="V2992" i="3"/>
  <c r="AY2992" i="3" s="1"/>
  <c r="V2991" i="3"/>
  <c r="AY2991" i="3" s="1"/>
  <c r="T2989" i="3"/>
  <c r="AK2989" i="3"/>
  <c r="BL1495" i="3" l="1"/>
  <c r="BM2990" i="3"/>
  <c r="BM2989" i="3"/>
  <c r="BL1496" i="3" s="1"/>
  <c r="T2991" i="3"/>
  <c r="AK2991" i="3"/>
  <c r="T2992" i="3"/>
  <c r="AK2992" i="3"/>
  <c r="V2993" i="3"/>
  <c r="AY2993" i="3" s="1"/>
  <c r="V2994" i="3"/>
  <c r="AY2994" i="3" s="1"/>
  <c r="BK749" i="3" l="1"/>
  <c r="BM2991" i="3"/>
  <c r="BM2992" i="3"/>
  <c r="T2994" i="3"/>
  <c r="AK2994" i="3"/>
  <c r="V2996" i="3"/>
  <c r="AY2996" i="3" s="1"/>
  <c r="V2995" i="3"/>
  <c r="AY2995" i="3" s="1"/>
  <c r="T2993" i="3"/>
  <c r="AK2993" i="3"/>
  <c r="BL1497" i="3" l="1"/>
  <c r="BM2993" i="3"/>
  <c r="BM2994" i="3"/>
  <c r="T2995" i="3"/>
  <c r="AK2995" i="3"/>
  <c r="T2996" i="3"/>
  <c r="AK2996" i="3"/>
  <c r="V2997" i="3"/>
  <c r="AY2997" i="3" s="1"/>
  <c r="V2998" i="3"/>
  <c r="AY2998" i="3" s="1"/>
  <c r="BL1498" i="3" l="1"/>
  <c r="BK750" i="3" s="1"/>
  <c r="BJ376" i="3" s="1"/>
  <c r="BI189" i="3" s="1"/>
  <c r="BM2996" i="3"/>
  <c r="BM2995" i="3"/>
  <c r="BL1499" i="3" s="1"/>
  <c r="T2998" i="3"/>
  <c r="AK2998" i="3"/>
  <c r="V3000" i="3"/>
  <c r="AY3000" i="3" s="1"/>
  <c r="V2999" i="3"/>
  <c r="AY2999" i="3" s="1"/>
  <c r="T2997" i="3"/>
  <c r="AK2997" i="3"/>
  <c r="BM2998" i="3" l="1"/>
  <c r="BM2997" i="3"/>
  <c r="BL1500" i="3" s="1"/>
  <c r="BK751" i="3" s="1"/>
  <c r="T2999" i="3"/>
  <c r="AK2999" i="3"/>
  <c r="T3000" i="3"/>
  <c r="AK3000" i="3"/>
  <c r="V3001" i="3"/>
  <c r="AY3001" i="3" s="1"/>
  <c r="V3002" i="3"/>
  <c r="AY3002" i="3" s="1"/>
  <c r="BM3000" i="3" l="1"/>
  <c r="BM2999" i="3"/>
  <c r="BL1501" i="3" s="1"/>
  <c r="T3002" i="3"/>
  <c r="AK3002" i="3"/>
  <c r="V3004" i="3"/>
  <c r="AY3004" i="3" s="1"/>
  <c r="V3003" i="3"/>
  <c r="AY3003" i="3" s="1"/>
  <c r="T3001" i="3"/>
  <c r="AK3001" i="3"/>
  <c r="BM3002" i="3" l="1"/>
  <c r="BM3001" i="3"/>
  <c r="T3003" i="3"/>
  <c r="AK3003" i="3"/>
  <c r="T3004" i="3"/>
  <c r="AK3004" i="3"/>
  <c r="V3005" i="3"/>
  <c r="AY3005" i="3" s="1"/>
  <c r="V3006" i="3"/>
  <c r="AY3006" i="3" s="1"/>
  <c r="BL1502" i="3" l="1"/>
  <c r="BK752" i="3" s="1"/>
  <c r="BJ377" i="3" s="1"/>
  <c r="BM3004" i="3"/>
  <c r="BM3003" i="3"/>
  <c r="BL1503" i="3" s="1"/>
  <c r="T3006" i="3"/>
  <c r="AK3006" i="3"/>
  <c r="V3008" i="3"/>
  <c r="AY3008" i="3" s="1"/>
  <c r="V3007" i="3"/>
  <c r="AY3007" i="3" s="1"/>
  <c r="T3005" i="3"/>
  <c r="AK3005" i="3"/>
  <c r="BM3006" i="3" l="1"/>
  <c r="BM3005" i="3"/>
  <c r="T3007" i="3"/>
  <c r="AK3007" i="3"/>
  <c r="T3008" i="3"/>
  <c r="AK3008" i="3"/>
  <c r="V3009" i="3"/>
  <c r="AY3009" i="3" s="1"/>
  <c r="V3010" i="3"/>
  <c r="AY3010" i="3" s="1"/>
  <c r="BL1504" i="3" l="1"/>
  <c r="BK753" i="3" s="1"/>
  <c r="BM3008" i="3"/>
  <c r="BM3007" i="3"/>
  <c r="T3010" i="3"/>
  <c r="AK3010" i="3"/>
  <c r="V3012" i="3"/>
  <c r="AY3012" i="3" s="1"/>
  <c r="V3011" i="3"/>
  <c r="AY3011" i="3" s="1"/>
  <c r="T3009" i="3"/>
  <c r="AK3009" i="3"/>
  <c r="BL1505" i="3" l="1"/>
  <c r="BM3009" i="3"/>
  <c r="BM3010" i="3"/>
  <c r="T3011" i="3"/>
  <c r="AK3011" i="3"/>
  <c r="T3012" i="3"/>
  <c r="AK3012" i="3"/>
  <c r="V3013" i="3"/>
  <c r="AY3013" i="3" s="1"/>
  <c r="V3014" i="3"/>
  <c r="AY3014" i="3" s="1"/>
  <c r="BL1506" i="3" l="1"/>
  <c r="BK754" i="3" s="1"/>
  <c r="BJ378" i="3" s="1"/>
  <c r="BI190" i="3" s="1"/>
  <c r="BH96" i="3" s="1"/>
  <c r="BG49" i="3" s="1"/>
  <c r="BM3011" i="3"/>
  <c r="BM3012" i="3"/>
  <c r="T3014" i="3"/>
  <c r="AK3014" i="3"/>
  <c r="V3016" i="3"/>
  <c r="AY3016" i="3" s="1"/>
  <c r="V3015" i="3"/>
  <c r="AY3015" i="3" s="1"/>
  <c r="T3013" i="3"/>
  <c r="AK3013" i="3"/>
  <c r="BL1507" i="3" l="1"/>
  <c r="BM3013" i="3"/>
  <c r="BM3014" i="3"/>
  <c r="T3015" i="3"/>
  <c r="AK3015" i="3"/>
  <c r="T3016" i="3"/>
  <c r="AK3016" i="3"/>
  <c r="V3017" i="3"/>
  <c r="AY3017" i="3" s="1"/>
  <c r="V3018" i="3"/>
  <c r="AY3018" i="3" s="1"/>
  <c r="BL1508" i="3" l="1"/>
  <c r="BK755" i="3" s="1"/>
  <c r="BM3016" i="3"/>
  <c r="BM3015" i="3"/>
  <c r="BL1509" i="3" s="1"/>
  <c r="T3018" i="3"/>
  <c r="AK3018" i="3"/>
  <c r="V3020" i="3"/>
  <c r="AY3020" i="3" s="1"/>
  <c r="V3019" i="3"/>
  <c r="AY3019" i="3" s="1"/>
  <c r="T3017" i="3"/>
  <c r="AK3017" i="3"/>
  <c r="BM3018" i="3" l="1"/>
  <c r="BM3017" i="3"/>
  <c r="BL1510" i="3" s="1"/>
  <c r="BK756" i="3" s="1"/>
  <c r="BJ379" i="3" s="1"/>
  <c r="T3019" i="3"/>
  <c r="AK3019" i="3"/>
  <c r="T3020" i="3"/>
  <c r="AK3020" i="3"/>
  <c r="V3021" i="3"/>
  <c r="AY3021" i="3" s="1"/>
  <c r="V3022" i="3"/>
  <c r="AY3022" i="3" s="1"/>
  <c r="BM3020" i="3" l="1"/>
  <c r="BM3019" i="3"/>
  <c r="BL1511" i="3" s="1"/>
  <c r="T3022" i="3"/>
  <c r="AK3022" i="3"/>
  <c r="V3024" i="3"/>
  <c r="AY3024" i="3" s="1"/>
  <c r="V3023" i="3"/>
  <c r="AY3023" i="3" s="1"/>
  <c r="T3021" i="3"/>
  <c r="AK3021" i="3"/>
  <c r="BM3022" i="3" l="1"/>
  <c r="BM3021" i="3"/>
  <c r="T3023" i="3"/>
  <c r="AK3023" i="3"/>
  <c r="T3024" i="3"/>
  <c r="AK3024" i="3"/>
  <c r="V3025" i="3"/>
  <c r="AY3025" i="3" s="1"/>
  <c r="V3026" i="3"/>
  <c r="AY3026" i="3" s="1"/>
  <c r="BL1512" i="3" l="1"/>
  <c r="BK757" i="3" s="1"/>
  <c r="BM3024" i="3"/>
  <c r="BM3023" i="3"/>
  <c r="T3026" i="3"/>
  <c r="AK3026" i="3"/>
  <c r="V3028" i="3"/>
  <c r="AY3028" i="3" s="1"/>
  <c r="V3027" i="3"/>
  <c r="AY3027" i="3" s="1"/>
  <c r="T3025" i="3"/>
  <c r="AK3025" i="3"/>
  <c r="BL1513" i="3" l="1"/>
  <c r="BM3026" i="3"/>
  <c r="BM3025" i="3"/>
  <c r="T3028" i="3"/>
  <c r="AK3028" i="3"/>
  <c r="V3029" i="3"/>
  <c r="AY3029" i="3" s="1"/>
  <c r="V3030" i="3"/>
  <c r="AY3030" i="3" s="1"/>
  <c r="T3027" i="3"/>
  <c r="AK3027" i="3"/>
  <c r="BL1514" i="3" l="1"/>
  <c r="BK758" i="3" s="1"/>
  <c r="BJ380" i="3" s="1"/>
  <c r="BI191" i="3" s="1"/>
  <c r="BM3028" i="3"/>
  <c r="BM3027" i="3"/>
  <c r="T3030" i="3"/>
  <c r="AK3030" i="3"/>
  <c r="V3032" i="3"/>
  <c r="AY3032" i="3" s="1"/>
  <c r="V3031" i="3"/>
  <c r="AY3031" i="3" s="1"/>
  <c r="T3029" i="3"/>
  <c r="AK3029" i="3"/>
  <c r="BL1515" i="3" l="1"/>
  <c r="BM3030" i="3"/>
  <c r="BM3029" i="3"/>
  <c r="T3031" i="3"/>
  <c r="AK3031" i="3"/>
  <c r="T3032" i="3"/>
  <c r="AK3032" i="3"/>
  <c r="V3033" i="3"/>
  <c r="AY3033" i="3" s="1"/>
  <c r="V3034" i="3"/>
  <c r="AY3034" i="3" s="1"/>
  <c r="BL1516" i="3" l="1"/>
  <c r="BK759" i="3" s="1"/>
  <c r="BM3032" i="3"/>
  <c r="BM3031" i="3"/>
  <c r="BL1517" i="3" s="1"/>
  <c r="T3034" i="3"/>
  <c r="AK3034" i="3"/>
  <c r="V3036" i="3"/>
  <c r="AY3036" i="3" s="1"/>
  <c r="V3035" i="3"/>
  <c r="AY3035" i="3" s="1"/>
  <c r="T3033" i="3"/>
  <c r="AK3033" i="3"/>
  <c r="BM3034" i="3" l="1"/>
  <c r="BM3033" i="3"/>
  <c r="BL1518" i="3" s="1"/>
  <c r="BK760" i="3" s="1"/>
  <c r="BJ381" i="3" s="1"/>
  <c r="T3035" i="3"/>
  <c r="AK3035" i="3"/>
  <c r="T3036" i="3"/>
  <c r="AK3036" i="3"/>
  <c r="V3037" i="3"/>
  <c r="AY3037" i="3" s="1"/>
  <c r="V3038" i="3"/>
  <c r="AY3038" i="3" s="1"/>
  <c r="BM3036" i="3" l="1"/>
  <c r="BM3035" i="3"/>
  <c r="BL1519" i="3" s="1"/>
  <c r="T3038" i="3"/>
  <c r="AK3038" i="3"/>
  <c r="V3040" i="3"/>
  <c r="AY3040" i="3" s="1"/>
  <c r="V3039" i="3"/>
  <c r="AY3039" i="3" s="1"/>
  <c r="T3037" i="3"/>
  <c r="AK3037" i="3"/>
  <c r="BM3038" i="3" l="1"/>
  <c r="BM3037" i="3"/>
  <c r="T3039" i="3"/>
  <c r="AK3039" i="3"/>
  <c r="T3040" i="3"/>
  <c r="AK3040" i="3"/>
  <c r="V3041" i="3"/>
  <c r="AY3041" i="3" s="1"/>
  <c r="V3042" i="3"/>
  <c r="AY3042" i="3" s="1"/>
  <c r="BL1520" i="3" l="1"/>
  <c r="BK761" i="3" s="1"/>
  <c r="BM3040" i="3"/>
  <c r="BM3039" i="3"/>
  <c r="BL1521" i="3" s="1"/>
  <c r="T3042" i="3"/>
  <c r="AK3042" i="3"/>
  <c r="V3044" i="3"/>
  <c r="AY3044" i="3" s="1"/>
  <c r="V3043" i="3"/>
  <c r="AY3043" i="3" s="1"/>
  <c r="T3041" i="3"/>
  <c r="AK3041" i="3"/>
  <c r="BM3042" i="3" l="1"/>
  <c r="BM3041" i="3"/>
  <c r="BL1522" i="3" s="1"/>
  <c r="BK762" i="3" s="1"/>
  <c r="BJ382" i="3" s="1"/>
  <c r="BI192" i="3" s="1"/>
  <c r="BH97" i="3" s="1"/>
  <c r="T3043" i="3"/>
  <c r="AK3043" i="3"/>
  <c r="T3044" i="3"/>
  <c r="AK3044" i="3"/>
  <c r="V3045" i="3"/>
  <c r="AY3045" i="3" s="1"/>
  <c r="V3046" i="3"/>
  <c r="AY3046" i="3" s="1"/>
  <c r="BM3044" i="3" l="1"/>
  <c r="BM3043" i="3"/>
  <c r="BL1523" i="3" s="1"/>
  <c r="T3046" i="3"/>
  <c r="AK3046" i="3"/>
  <c r="V3048" i="3"/>
  <c r="AY3048" i="3" s="1"/>
  <c r="V3047" i="3"/>
  <c r="AY3047" i="3" s="1"/>
  <c r="T3045" i="3"/>
  <c r="AK3045" i="3"/>
  <c r="BM3045" i="3" l="1"/>
  <c r="BM3046" i="3"/>
  <c r="T3047" i="3"/>
  <c r="AK3047" i="3"/>
  <c r="T3048" i="3"/>
  <c r="AK3048" i="3"/>
  <c r="V3049" i="3"/>
  <c r="AY3049" i="3" s="1"/>
  <c r="V3050" i="3"/>
  <c r="AY3050" i="3" s="1"/>
  <c r="BL1524" i="3" l="1"/>
  <c r="BK763" i="3" s="1"/>
  <c r="BM3047" i="3"/>
  <c r="BM3048" i="3"/>
  <c r="T3050" i="3"/>
  <c r="AK3050" i="3"/>
  <c r="V3052" i="3"/>
  <c r="AY3052" i="3" s="1"/>
  <c r="V3051" i="3"/>
  <c r="AY3051" i="3" s="1"/>
  <c r="T3049" i="3"/>
  <c r="AK3049" i="3"/>
  <c r="BL1525" i="3" l="1"/>
  <c r="BM3050" i="3"/>
  <c r="BM3049" i="3"/>
  <c r="BL1526" i="3" s="1"/>
  <c r="T3051" i="3"/>
  <c r="AK3051" i="3"/>
  <c r="T3052" i="3"/>
  <c r="AK3052" i="3"/>
  <c r="V3053" i="3"/>
  <c r="AY3053" i="3" s="1"/>
  <c r="V3054" i="3"/>
  <c r="AY3054" i="3" s="1"/>
  <c r="BK764" i="3" l="1"/>
  <c r="BJ383" i="3" s="1"/>
  <c r="BM3052" i="3"/>
  <c r="BM3051" i="3"/>
  <c r="BL1527" i="3" s="1"/>
  <c r="T3054" i="3"/>
  <c r="AK3054" i="3"/>
  <c r="V3056" i="3"/>
  <c r="AY3056" i="3" s="1"/>
  <c r="V3055" i="3"/>
  <c r="AY3055" i="3" s="1"/>
  <c r="T3053" i="3"/>
  <c r="AK3053" i="3"/>
  <c r="BM3054" i="3" l="1"/>
  <c r="BM3053" i="3"/>
  <c r="BL1528" i="3" s="1"/>
  <c r="BK765" i="3" s="1"/>
  <c r="T3055" i="3"/>
  <c r="AK3055" i="3"/>
  <c r="T3056" i="3"/>
  <c r="AK3056" i="3"/>
  <c r="V3057" i="3"/>
  <c r="AY3057" i="3" s="1"/>
  <c r="V3058" i="3"/>
  <c r="AY3058" i="3" s="1"/>
  <c r="BM3055" i="3" l="1"/>
  <c r="BM3056" i="3"/>
  <c r="T3058" i="3"/>
  <c r="AK3058" i="3"/>
  <c r="V3060" i="3"/>
  <c r="AY3060" i="3" s="1"/>
  <c r="V3059" i="3"/>
  <c r="AY3059" i="3" s="1"/>
  <c r="T3057" i="3"/>
  <c r="AK3057" i="3"/>
  <c r="BL1529" i="3" l="1"/>
  <c r="BM3058" i="3"/>
  <c r="BM3057" i="3"/>
  <c r="T3059" i="3"/>
  <c r="AK3059" i="3"/>
  <c r="T3060" i="3"/>
  <c r="AK3060" i="3"/>
  <c r="V3061" i="3"/>
  <c r="AY3061" i="3" s="1"/>
  <c r="V3062" i="3"/>
  <c r="AY3062" i="3" s="1"/>
  <c r="BL1530" i="3" l="1"/>
  <c r="BK766" i="3" s="1"/>
  <c r="BJ384" i="3" s="1"/>
  <c r="BI193" i="3" s="1"/>
  <c r="BM3060" i="3"/>
  <c r="BM3059" i="3"/>
  <c r="BL1531" i="3" s="1"/>
  <c r="T3062" i="3"/>
  <c r="AK3062" i="3"/>
  <c r="V3064" i="3"/>
  <c r="AY3064" i="3" s="1"/>
  <c r="V3063" i="3"/>
  <c r="AY3063" i="3" s="1"/>
  <c r="T3061" i="3"/>
  <c r="AK3061" i="3"/>
  <c r="BM3062" i="3" l="1"/>
  <c r="BM3061" i="3"/>
  <c r="BL1532" i="3" s="1"/>
  <c r="BK767" i="3" s="1"/>
  <c r="T3063" i="3"/>
  <c r="AK3063" i="3"/>
  <c r="T3064" i="3"/>
  <c r="AK3064" i="3"/>
  <c r="V3065" i="3"/>
  <c r="AY3065" i="3" s="1"/>
  <c r="V3066" i="3"/>
  <c r="AY3066" i="3" s="1"/>
  <c r="BM3063" i="3" l="1"/>
  <c r="BM3064" i="3"/>
  <c r="T3066" i="3"/>
  <c r="AK3066" i="3"/>
  <c r="V3068" i="3"/>
  <c r="AY3068" i="3" s="1"/>
  <c r="V3067" i="3"/>
  <c r="AY3067" i="3" s="1"/>
  <c r="T3065" i="3"/>
  <c r="AK3065" i="3"/>
  <c r="BL1533" i="3" l="1"/>
  <c r="BM3066" i="3"/>
  <c r="BM3065" i="3"/>
  <c r="T3067" i="3"/>
  <c r="AK3067" i="3"/>
  <c r="T3068" i="3"/>
  <c r="AK3068" i="3"/>
  <c r="V3069" i="3"/>
  <c r="AY3069" i="3" s="1"/>
  <c r="V3070" i="3"/>
  <c r="AY3070" i="3" s="1"/>
  <c r="BL1534" i="3" l="1"/>
  <c r="BK768" i="3" s="1"/>
  <c r="BJ385" i="3" s="1"/>
  <c r="BM3067" i="3"/>
  <c r="BM3068" i="3"/>
  <c r="T3070" i="3"/>
  <c r="AK3070" i="3"/>
  <c r="V3072" i="3"/>
  <c r="AY3072" i="3" s="1"/>
  <c r="V3071" i="3"/>
  <c r="AY3071" i="3" s="1"/>
  <c r="T3069" i="3"/>
  <c r="AK3069" i="3"/>
  <c r="BL1535" i="3" l="1"/>
  <c r="BM3070" i="3"/>
  <c r="BM3069" i="3"/>
  <c r="BL1536" i="3" s="1"/>
  <c r="BK769" i="3" s="1"/>
  <c r="T3071" i="3"/>
  <c r="AK3071" i="3"/>
  <c r="T3072" i="3"/>
  <c r="AK3072" i="3"/>
  <c r="V3074" i="3"/>
  <c r="AY3074" i="3" s="1"/>
  <c r="V3073" i="3"/>
  <c r="AY3073" i="3" s="1"/>
  <c r="BM3072" i="3" l="1"/>
  <c r="BM3071" i="3"/>
  <c r="BL1537" i="3" s="1"/>
  <c r="T3073" i="3"/>
  <c r="AK3073" i="3"/>
  <c r="T3074" i="3"/>
  <c r="AK3074" i="3"/>
  <c r="V3076" i="3"/>
  <c r="AY3076" i="3" s="1"/>
  <c r="V3075" i="3"/>
  <c r="AY3075" i="3" s="1"/>
  <c r="BM3073" i="3" l="1"/>
  <c r="BM3074" i="3"/>
  <c r="T3075" i="3"/>
  <c r="AK3075" i="3"/>
  <c r="T3076" i="3"/>
  <c r="AK3076" i="3"/>
  <c r="V3077" i="3"/>
  <c r="AY3077" i="3" s="1"/>
  <c r="V3078" i="3"/>
  <c r="AY3078" i="3" s="1"/>
  <c r="BL1538" i="3" l="1"/>
  <c r="BK770" i="3" s="1"/>
  <c r="BJ386" i="3" s="1"/>
  <c r="BI194" i="3" s="1"/>
  <c r="BH98" i="3" s="1"/>
  <c r="BG50" i="3" s="1"/>
  <c r="BF26" i="3" s="1"/>
  <c r="BE14" i="3" s="1"/>
  <c r="BD8" i="3" s="1"/>
  <c r="BC5" i="3" s="1"/>
  <c r="BM3076" i="3"/>
  <c r="BM3075" i="3"/>
  <c r="BL1539" i="3" s="1"/>
  <c r="T3078" i="3"/>
  <c r="AK3078" i="3"/>
  <c r="V3080" i="3"/>
  <c r="AY3080" i="3" s="1"/>
  <c r="V3079" i="3"/>
  <c r="AY3079" i="3" s="1"/>
  <c r="T3077" i="3"/>
  <c r="AK3077" i="3"/>
  <c r="BM3078" i="3" l="1"/>
  <c r="BM3077" i="3"/>
  <c r="T3079" i="3"/>
  <c r="AK3079" i="3"/>
  <c r="T3080" i="3"/>
  <c r="AK3080" i="3"/>
  <c r="V3081" i="3"/>
  <c r="AY3081" i="3" s="1"/>
  <c r="V3082" i="3"/>
  <c r="AY3082" i="3" s="1"/>
  <c r="BL1540" i="3" l="1"/>
  <c r="BK771" i="3" s="1"/>
  <c r="BM3080" i="3"/>
  <c r="BM3079" i="3"/>
  <c r="T3082" i="3"/>
  <c r="AK3082" i="3"/>
  <c r="V3084" i="3"/>
  <c r="AY3084" i="3" s="1"/>
  <c r="V3083" i="3"/>
  <c r="AY3083" i="3" s="1"/>
  <c r="T3081" i="3"/>
  <c r="AK3081" i="3"/>
  <c r="BL1541" i="3" l="1"/>
  <c r="BM3082" i="3"/>
  <c r="BM3081" i="3"/>
  <c r="BL1542" i="3" s="1"/>
  <c r="T3083" i="3"/>
  <c r="AK3083" i="3"/>
  <c r="T3084" i="3"/>
  <c r="AK3084" i="3"/>
  <c r="V3085" i="3"/>
  <c r="AY3085" i="3" s="1"/>
  <c r="V3086" i="3"/>
  <c r="AY3086" i="3" s="1"/>
  <c r="BK772" i="3" l="1"/>
  <c r="BJ387" i="3" s="1"/>
  <c r="BM3084" i="3"/>
  <c r="BM3083" i="3"/>
  <c r="BL1543" i="3" s="1"/>
  <c r="T3086" i="3"/>
  <c r="AK3086" i="3"/>
  <c r="V3088" i="3"/>
  <c r="AY3088" i="3" s="1"/>
  <c r="V3087" i="3"/>
  <c r="AY3087" i="3" s="1"/>
  <c r="T3085" i="3"/>
  <c r="AK3085" i="3"/>
  <c r="BM3086" i="3" l="1"/>
  <c r="BM3085" i="3"/>
  <c r="T3088" i="3"/>
  <c r="AK3088" i="3"/>
  <c r="V3089" i="3"/>
  <c r="AY3089" i="3" s="1"/>
  <c r="V3090" i="3"/>
  <c r="AY3090" i="3" s="1"/>
  <c r="T3087" i="3"/>
  <c r="AK3087" i="3"/>
  <c r="BL1544" i="3" l="1"/>
  <c r="BK773" i="3" s="1"/>
  <c r="BM3088" i="3"/>
  <c r="BM3087" i="3"/>
  <c r="BL1545" i="3" s="1"/>
  <c r="T3090" i="3"/>
  <c r="AK3090" i="3"/>
  <c r="V3092" i="3"/>
  <c r="AY3092" i="3" s="1"/>
  <c r="V3091" i="3"/>
  <c r="AY3091" i="3" s="1"/>
  <c r="T3089" i="3"/>
  <c r="AK3089" i="3"/>
  <c r="BM3090" i="3" l="1"/>
  <c r="BM3089" i="3"/>
  <c r="T3091" i="3"/>
  <c r="AK3091" i="3"/>
  <c r="T3092" i="3"/>
  <c r="AK3092" i="3"/>
  <c r="V3094" i="3"/>
  <c r="AY3094" i="3" s="1"/>
  <c r="V3093" i="3"/>
  <c r="AY3093" i="3" s="1"/>
  <c r="BL1546" i="3" l="1"/>
  <c r="BK774" i="3" s="1"/>
  <c r="BJ388" i="3" s="1"/>
  <c r="BI195" i="3" s="1"/>
  <c r="BM3092" i="3"/>
  <c r="BM3091" i="3"/>
  <c r="BL1547" i="3" s="1"/>
  <c r="T3093" i="3"/>
  <c r="AK3093" i="3"/>
  <c r="T3094" i="3"/>
  <c r="AK3094" i="3"/>
  <c r="V3096" i="3"/>
  <c r="AY3096" i="3" s="1"/>
  <c r="V3095" i="3"/>
  <c r="AY3095" i="3" s="1"/>
  <c r="BM3093" i="3" l="1"/>
  <c r="BM3094" i="3"/>
  <c r="T3095" i="3"/>
  <c r="AK3095" i="3"/>
  <c r="T3096" i="3"/>
  <c r="AK3096" i="3"/>
  <c r="V3098" i="3"/>
  <c r="AY3098" i="3" s="1"/>
  <c r="V3097" i="3"/>
  <c r="AY3097" i="3" s="1"/>
  <c r="BL1548" i="3" l="1"/>
  <c r="BK775" i="3" s="1"/>
  <c r="BM3096" i="3"/>
  <c r="BM3095" i="3"/>
  <c r="BL1549" i="3" s="1"/>
  <c r="T3097" i="3"/>
  <c r="AK3097" i="3"/>
  <c r="T3098" i="3"/>
  <c r="AK3098" i="3"/>
  <c r="V3099" i="3"/>
  <c r="AY3099" i="3" s="1"/>
  <c r="V3100" i="3"/>
  <c r="AY3100" i="3" s="1"/>
  <c r="BM3097" i="3" l="1"/>
  <c r="BM3098" i="3"/>
  <c r="T3100" i="3"/>
  <c r="AK3100" i="3"/>
  <c r="V3101" i="3"/>
  <c r="AY3101" i="3" s="1"/>
  <c r="V3102" i="3"/>
  <c r="AY3102" i="3" s="1"/>
  <c r="T3099" i="3"/>
  <c r="AK3099" i="3"/>
  <c r="BL1550" i="3" l="1"/>
  <c r="BK776" i="3" s="1"/>
  <c r="BJ389" i="3" s="1"/>
  <c r="BM3100" i="3"/>
  <c r="BM3099" i="3"/>
  <c r="BL1551" i="3" s="1"/>
  <c r="T3102" i="3"/>
  <c r="AK3102" i="3"/>
  <c r="V3104" i="3"/>
  <c r="AY3104" i="3" s="1"/>
  <c r="V3103" i="3"/>
  <c r="AY3103" i="3" s="1"/>
  <c r="T3101" i="3"/>
  <c r="AK3101" i="3"/>
  <c r="BM3102" i="3" l="1"/>
  <c r="BM3101" i="3"/>
  <c r="T3103" i="3"/>
  <c r="AK3103" i="3"/>
  <c r="T3104" i="3"/>
  <c r="AK3104" i="3"/>
  <c r="V3105" i="3"/>
  <c r="AY3105" i="3" s="1"/>
  <c r="V3106" i="3"/>
  <c r="AY3106" i="3" s="1"/>
  <c r="BL1552" i="3" l="1"/>
  <c r="BK777" i="3" s="1"/>
  <c r="BM3104" i="3"/>
  <c r="BM3103" i="3"/>
  <c r="BL1553" i="3" s="1"/>
  <c r="T3106" i="3"/>
  <c r="AK3106" i="3"/>
  <c r="V3107" i="3"/>
  <c r="AY3107" i="3" s="1"/>
  <c r="V3108" i="3"/>
  <c r="AY3108" i="3" s="1"/>
  <c r="T3105" i="3"/>
  <c r="AK3105" i="3"/>
  <c r="BM3106" i="3" l="1"/>
  <c r="BM3105" i="3"/>
  <c r="T3108" i="3"/>
  <c r="AK3108" i="3"/>
  <c r="V3109" i="3"/>
  <c r="AY3109" i="3" s="1"/>
  <c r="V3110" i="3"/>
  <c r="AY3110" i="3" s="1"/>
  <c r="T3107" i="3"/>
  <c r="AK3107" i="3"/>
  <c r="BL1554" i="3" l="1"/>
  <c r="BK778" i="3" s="1"/>
  <c r="BJ390" i="3" s="1"/>
  <c r="BI196" i="3" s="1"/>
  <c r="BH99" i="3" s="1"/>
  <c r="BM3108" i="3"/>
  <c r="BM3107" i="3"/>
  <c r="T3110" i="3"/>
  <c r="AK3110" i="3"/>
  <c r="V3112" i="3"/>
  <c r="AY3112" i="3" s="1"/>
  <c r="V3111" i="3"/>
  <c r="AY3111" i="3" s="1"/>
  <c r="T3109" i="3"/>
  <c r="AK3109" i="3"/>
  <c r="BL1555" i="3" l="1"/>
  <c r="BM3110" i="3"/>
  <c r="BM3109" i="3"/>
  <c r="BL1556" i="3" s="1"/>
  <c r="BK779" i="3" s="1"/>
  <c r="T3111" i="3"/>
  <c r="AK3111" i="3"/>
  <c r="T3112" i="3"/>
  <c r="AK3112" i="3"/>
  <c r="V3113" i="3"/>
  <c r="AY3113" i="3" s="1"/>
  <c r="V3114" i="3"/>
  <c r="AY3114" i="3" s="1"/>
  <c r="BM3111" i="3" l="1"/>
  <c r="BM3112" i="3"/>
  <c r="T3114" i="3"/>
  <c r="AK3114" i="3"/>
  <c r="V3116" i="3"/>
  <c r="AY3116" i="3" s="1"/>
  <c r="V3115" i="3"/>
  <c r="AY3115" i="3" s="1"/>
  <c r="T3113" i="3"/>
  <c r="AK3113" i="3"/>
  <c r="BL1557" i="3" l="1"/>
  <c r="BM3113" i="3"/>
  <c r="BM3114" i="3"/>
  <c r="T3115" i="3"/>
  <c r="AK3115" i="3"/>
  <c r="T3116" i="3"/>
  <c r="AK3116" i="3"/>
  <c r="V3117" i="3"/>
  <c r="AY3117" i="3" s="1"/>
  <c r="V3118" i="3"/>
  <c r="AY3118" i="3" s="1"/>
  <c r="BL1558" i="3" l="1"/>
  <c r="BK780" i="3" s="1"/>
  <c r="BJ391" i="3" s="1"/>
  <c r="BM3115" i="3"/>
  <c r="BM3116" i="3"/>
  <c r="T3118" i="3"/>
  <c r="AK3118" i="3"/>
  <c r="V3120" i="3"/>
  <c r="AY3120" i="3" s="1"/>
  <c r="V3119" i="3"/>
  <c r="AY3119" i="3" s="1"/>
  <c r="T3117" i="3"/>
  <c r="AK3117" i="3"/>
  <c r="BL1559" i="3" l="1"/>
  <c r="BM3118" i="3"/>
  <c r="BM3117" i="3"/>
  <c r="T3119" i="3"/>
  <c r="AK3119" i="3"/>
  <c r="T3120" i="3"/>
  <c r="AK3120" i="3"/>
  <c r="V3121" i="3"/>
  <c r="AY3121" i="3" s="1"/>
  <c r="V3122" i="3"/>
  <c r="AY3122" i="3" s="1"/>
  <c r="BL1560" i="3" l="1"/>
  <c r="BK781" i="3" s="1"/>
  <c r="BM3119" i="3"/>
  <c r="BM3120" i="3"/>
  <c r="T3122" i="3"/>
  <c r="AK3122" i="3"/>
  <c r="V3124" i="3"/>
  <c r="AY3124" i="3" s="1"/>
  <c r="V3123" i="3"/>
  <c r="AY3123" i="3" s="1"/>
  <c r="T3121" i="3"/>
  <c r="AK3121" i="3"/>
  <c r="BL1561" i="3" l="1"/>
  <c r="BM3122" i="3"/>
  <c r="BM3121" i="3"/>
  <c r="BL1562" i="3" s="1"/>
  <c r="BK782" i="3" s="1"/>
  <c r="BJ392" i="3" s="1"/>
  <c r="BI197" i="3" s="1"/>
  <c r="T3123" i="3"/>
  <c r="AK3123" i="3"/>
  <c r="T3124" i="3"/>
  <c r="AK3124" i="3"/>
  <c r="V3125" i="3"/>
  <c r="AY3125" i="3" s="1"/>
  <c r="V3126" i="3"/>
  <c r="AY3126" i="3" s="1"/>
  <c r="BM3124" i="3" l="1"/>
  <c r="BM3123" i="3"/>
  <c r="T3126" i="3"/>
  <c r="AK3126" i="3"/>
  <c r="V3128" i="3"/>
  <c r="AY3128" i="3" s="1"/>
  <c r="V3127" i="3"/>
  <c r="AY3127" i="3" s="1"/>
  <c r="T3125" i="3"/>
  <c r="AK3125" i="3"/>
  <c r="BL1563" i="3" l="1"/>
  <c r="BM3126" i="3"/>
  <c r="BM3125" i="3"/>
  <c r="T3127" i="3"/>
  <c r="AK3127" i="3"/>
  <c r="T3128" i="3"/>
  <c r="AK3128" i="3"/>
  <c r="V3129" i="3"/>
  <c r="AY3129" i="3" s="1"/>
  <c r="V3130" i="3"/>
  <c r="AY3130" i="3" s="1"/>
  <c r="BL1564" i="3" l="1"/>
  <c r="BK783" i="3" s="1"/>
  <c r="BM3128" i="3"/>
  <c r="BM3127" i="3"/>
  <c r="T3130" i="3"/>
  <c r="AK3130" i="3"/>
  <c r="V3132" i="3"/>
  <c r="AY3132" i="3" s="1"/>
  <c r="V3131" i="3"/>
  <c r="AY3131" i="3" s="1"/>
  <c r="T3129" i="3"/>
  <c r="AK3129" i="3"/>
  <c r="BL1565" i="3" l="1"/>
  <c r="BM3130" i="3"/>
  <c r="BM3129" i="3"/>
  <c r="T3131" i="3"/>
  <c r="AK3131" i="3"/>
  <c r="T3132" i="3"/>
  <c r="AK3132" i="3"/>
  <c r="V3133" i="3"/>
  <c r="AY3133" i="3" s="1"/>
  <c r="V3134" i="3"/>
  <c r="AY3134" i="3" s="1"/>
  <c r="BL1566" i="3" l="1"/>
  <c r="BK784" i="3" s="1"/>
  <c r="BJ393" i="3" s="1"/>
  <c r="BM3132" i="3"/>
  <c r="BM3131" i="3"/>
  <c r="T3134" i="3"/>
  <c r="AK3134" i="3"/>
  <c r="V3136" i="3"/>
  <c r="AY3136" i="3" s="1"/>
  <c r="V3135" i="3"/>
  <c r="AY3135" i="3" s="1"/>
  <c r="T3133" i="3"/>
  <c r="AK3133" i="3"/>
  <c r="BL1567" i="3" l="1"/>
  <c r="BM3134" i="3"/>
  <c r="BM3133" i="3"/>
  <c r="T3135" i="3"/>
  <c r="AK3135" i="3"/>
  <c r="T3136" i="3"/>
  <c r="AK3136" i="3"/>
  <c r="V3138" i="3"/>
  <c r="AY3138" i="3" s="1"/>
  <c r="V3137" i="3"/>
  <c r="AY3137" i="3" s="1"/>
  <c r="BL1568" i="3" l="1"/>
  <c r="BK785" i="3" s="1"/>
  <c r="BM3136" i="3"/>
  <c r="BM3135" i="3"/>
  <c r="BL1569" i="3" s="1"/>
  <c r="T3137" i="3"/>
  <c r="AK3137" i="3"/>
  <c r="T3138" i="3"/>
  <c r="AK3138" i="3"/>
  <c r="V3140" i="3"/>
  <c r="AY3140" i="3" s="1"/>
  <c r="V3139" i="3"/>
  <c r="AY3139" i="3" s="1"/>
  <c r="BM3137" i="3" l="1"/>
  <c r="BM3138" i="3"/>
  <c r="T3139" i="3"/>
  <c r="AK3139" i="3"/>
  <c r="T3140" i="3"/>
  <c r="AK3140" i="3"/>
  <c r="V3141" i="3"/>
  <c r="AY3141" i="3" s="1"/>
  <c r="V3142" i="3"/>
  <c r="AY3142" i="3" s="1"/>
  <c r="BL1570" i="3" l="1"/>
  <c r="BK786" i="3" s="1"/>
  <c r="BJ394" i="3" s="1"/>
  <c r="BI198" i="3" s="1"/>
  <c r="BH100" i="3" s="1"/>
  <c r="BG51" i="3" s="1"/>
  <c r="BM3140" i="3"/>
  <c r="BM3139" i="3"/>
  <c r="T3142" i="3"/>
  <c r="AK3142" i="3"/>
  <c r="V3144" i="3"/>
  <c r="AY3144" i="3" s="1"/>
  <c r="V3143" i="3"/>
  <c r="AY3143" i="3" s="1"/>
  <c r="T3141" i="3"/>
  <c r="AK3141" i="3"/>
  <c r="BL1571" i="3" l="1"/>
  <c r="BM3141" i="3"/>
  <c r="BM3142" i="3"/>
  <c r="T3143" i="3"/>
  <c r="AK3143" i="3"/>
  <c r="T3144" i="3"/>
  <c r="AK3144" i="3"/>
  <c r="V3145" i="3"/>
  <c r="AY3145" i="3" s="1"/>
  <c r="V3146" i="3"/>
  <c r="AY3146" i="3" s="1"/>
  <c r="BL1572" i="3" l="1"/>
  <c r="BK787" i="3" s="1"/>
  <c r="BM3144" i="3"/>
  <c r="BM3143" i="3"/>
  <c r="BL1573" i="3" s="1"/>
  <c r="T3146" i="3"/>
  <c r="AK3146" i="3"/>
  <c r="V3148" i="3"/>
  <c r="AY3148" i="3" s="1"/>
  <c r="V3147" i="3"/>
  <c r="AY3147" i="3" s="1"/>
  <c r="T3145" i="3"/>
  <c r="AK3145" i="3"/>
  <c r="BM3146" i="3" l="1"/>
  <c r="BM3145" i="3"/>
  <c r="BL1574" i="3" s="1"/>
  <c r="BK788" i="3" s="1"/>
  <c r="BJ395" i="3" s="1"/>
  <c r="T3147" i="3"/>
  <c r="AK3147" i="3"/>
  <c r="T3148" i="3"/>
  <c r="AK3148" i="3"/>
  <c r="V3149" i="3"/>
  <c r="AY3149" i="3" s="1"/>
  <c r="V3150" i="3"/>
  <c r="AY3150" i="3" s="1"/>
  <c r="BM3147" i="3" l="1"/>
  <c r="BM3148" i="3"/>
  <c r="T3150" i="3"/>
  <c r="AK3150" i="3"/>
  <c r="V3151" i="3"/>
  <c r="AY3151" i="3" s="1"/>
  <c r="V3152" i="3"/>
  <c r="AY3152" i="3" s="1"/>
  <c r="T3149" i="3"/>
  <c r="AK3149" i="3"/>
  <c r="BL1575" i="3" l="1"/>
  <c r="BM3150" i="3"/>
  <c r="BM3149" i="3"/>
  <c r="T3152" i="3"/>
  <c r="AK3152" i="3"/>
  <c r="V3153" i="3"/>
  <c r="AY3153" i="3" s="1"/>
  <c r="V3154" i="3"/>
  <c r="AY3154" i="3" s="1"/>
  <c r="T3151" i="3"/>
  <c r="AK3151" i="3"/>
  <c r="BL1576" i="3" l="1"/>
  <c r="BK789" i="3" s="1"/>
  <c r="BM3152" i="3"/>
  <c r="BM3151" i="3"/>
  <c r="BL1577" i="3" s="1"/>
  <c r="T3154" i="3"/>
  <c r="AK3154" i="3"/>
  <c r="V3156" i="3"/>
  <c r="AY3156" i="3" s="1"/>
  <c r="V3155" i="3"/>
  <c r="AY3155" i="3" s="1"/>
  <c r="T3153" i="3"/>
  <c r="AK3153" i="3"/>
  <c r="BM3154" i="3" l="1"/>
  <c r="BM3153" i="3"/>
  <c r="T3155" i="3"/>
  <c r="AK3155" i="3"/>
  <c r="T3156" i="3"/>
  <c r="AK3156" i="3"/>
  <c r="V3157" i="3"/>
  <c r="AY3157" i="3" s="1"/>
  <c r="V3158" i="3"/>
  <c r="AY3158" i="3" s="1"/>
  <c r="BL1578" i="3" l="1"/>
  <c r="BK790" i="3" s="1"/>
  <c r="BJ396" i="3" s="1"/>
  <c r="BI199" i="3" s="1"/>
  <c r="BM3156" i="3"/>
  <c r="BM3155" i="3"/>
  <c r="T3158" i="3"/>
  <c r="AK3158" i="3"/>
  <c r="V3160" i="3"/>
  <c r="AY3160" i="3" s="1"/>
  <c r="V3159" i="3"/>
  <c r="AY3159" i="3" s="1"/>
  <c r="T3157" i="3"/>
  <c r="AK3157" i="3"/>
  <c r="BL1579" i="3" l="1"/>
  <c r="BM3158" i="3"/>
  <c r="BM3157" i="3"/>
  <c r="T3159" i="3"/>
  <c r="AK3159" i="3"/>
  <c r="T3160" i="3"/>
  <c r="AK3160" i="3"/>
  <c r="V3161" i="3"/>
  <c r="AY3161" i="3" s="1"/>
  <c r="V3162" i="3"/>
  <c r="AY3162" i="3" s="1"/>
  <c r="BL1580" i="3" l="1"/>
  <c r="BK791" i="3" s="1"/>
  <c r="BM3160" i="3"/>
  <c r="BM3159" i="3"/>
  <c r="T3162" i="3"/>
  <c r="AK3162" i="3"/>
  <c r="V3164" i="3"/>
  <c r="AY3164" i="3" s="1"/>
  <c r="V3163" i="3"/>
  <c r="AY3163" i="3" s="1"/>
  <c r="T3161" i="3"/>
  <c r="AK3161" i="3"/>
  <c r="BL1581" i="3" l="1"/>
  <c r="BM3162" i="3"/>
  <c r="BM3161" i="3"/>
  <c r="T3164" i="3"/>
  <c r="AK3164" i="3"/>
  <c r="V3165" i="3"/>
  <c r="AY3165" i="3" s="1"/>
  <c r="V3166" i="3"/>
  <c r="AY3166" i="3" s="1"/>
  <c r="T3163" i="3"/>
  <c r="AK3163" i="3"/>
  <c r="BL1582" i="3" l="1"/>
  <c r="BK792" i="3" s="1"/>
  <c r="BJ397" i="3" s="1"/>
  <c r="BM3164" i="3"/>
  <c r="BM3163" i="3"/>
  <c r="BL1583" i="3" s="1"/>
  <c r="T3166" i="3"/>
  <c r="AK3166" i="3"/>
  <c r="V3168" i="3"/>
  <c r="AY3168" i="3" s="1"/>
  <c r="V3167" i="3"/>
  <c r="AY3167" i="3" s="1"/>
  <c r="T3165" i="3"/>
  <c r="AK3165" i="3"/>
  <c r="BM3166" i="3" l="1"/>
  <c r="BM3165" i="3"/>
  <c r="BL1584" i="3" s="1"/>
  <c r="BK793" i="3" s="1"/>
  <c r="AK3167" i="3"/>
  <c r="T3167" i="3"/>
  <c r="T3168" i="3"/>
  <c r="AK3168" i="3"/>
  <c r="V3169" i="3"/>
  <c r="AY3169" i="3" s="1"/>
  <c r="V3170" i="3"/>
  <c r="AY3170" i="3" s="1"/>
  <c r="BM3168" i="3" l="1"/>
  <c r="BM3167" i="3"/>
  <c r="T3170" i="3"/>
  <c r="AK3170" i="3"/>
  <c r="V3172" i="3"/>
  <c r="AY3172" i="3" s="1"/>
  <c r="V3171" i="3"/>
  <c r="AY3171" i="3" s="1"/>
  <c r="T3169" i="3"/>
  <c r="AK3169" i="3"/>
  <c r="BL1585" i="3" l="1"/>
  <c r="BM3170" i="3"/>
  <c r="BM3169" i="3"/>
  <c r="BL1586" i="3" s="1"/>
  <c r="BK794" i="3" s="1"/>
  <c r="BJ398" i="3" s="1"/>
  <c r="BI200" i="3" s="1"/>
  <c r="BH101" i="3" s="1"/>
  <c r="T3171" i="3"/>
  <c r="AK3171" i="3"/>
  <c r="T3172" i="3"/>
  <c r="AK3172" i="3"/>
  <c r="V3174" i="3"/>
  <c r="AY3174" i="3" s="1"/>
  <c r="V3173" i="3"/>
  <c r="AY3173" i="3" s="1"/>
  <c r="BM3172" i="3" l="1"/>
  <c r="BM3171" i="3"/>
  <c r="BL1587" i="3" s="1"/>
  <c r="T3173" i="3"/>
  <c r="AK3173" i="3"/>
  <c r="T3174" i="3"/>
  <c r="AK3174" i="3"/>
  <c r="V3176" i="3"/>
  <c r="AY3176" i="3" s="1"/>
  <c r="V3175" i="3"/>
  <c r="AY3175" i="3" s="1"/>
  <c r="BM3173" i="3" l="1"/>
  <c r="BM3174" i="3"/>
  <c r="T3175" i="3"/>
  <c r="AK3175" i="3"/>
  <c r="T3176" i="3"/>
  <c r="AK3176" i="3"/>
  <c r="V3177" i="3"/>
  <c r="AY3177" i="3" s="1"/>
  <c r="V3178" i="3"/>
  <c r="AY3178" i="3" s="1"/>
  <c r="BL1588" i="3" l="1"/>
  <c r="BK795" i="3" s="1"/>
  <c r="BM3176" i="3"/>
  <c r="BM3175" i="3"/>
  <c r="BL1589" i="3" s="1"/>
  <c r="T3178" i="3"/>
  <c r="AK3178" i="3"/>
  <c r="V3180" i="3"/>
  <c r="AY3180" i="3" s="1"/>
  <c r="V3179" i="3"/>
  <c r="AY3179" i="3" s="1"/>
  <c r="T3177" i="3"/>
  <c r="AK3177" i="3"/>
  <c r="BM3178" i="3" l="1"/>
  <c r="BM3177" i="3"/>
  <c r="T3179" i="3"/>
  <c r="AK3179" i="3"/>
  <c r="T3180" i="3"/>
  <c r="AK3180" i="3"/>
  <c r="V3181" i="3"/>
  <c r="AY3181" i="3" s="1"/>
  <c r="V3182" i="3"/>
  <c r="AY3182" i="3" s="1"/>
  <c r="BL1590" i="3" l="1"/>
  <c r="BK796" i="3" s="1"/>
  <c r="BJ399" i="3" s="1"/>
  <c r="BM3180" i="3"/>
  <c r="BM3179" i="3"/>
  <c r="BL1591" i="3" s="1"/>
  <c r="T3182" i="3"/>
  <c r="AK3182" i="3"/>
  <c r="V3184" i="3"/>
  <c r="AY3184" i="3" s="1"/>
  <c r="V3183" i="3"/>
  <c r="AY3183" i="3" s="1"/>
  <c r="T3181" i="3"/>
  <c r="AK3181" i="3"/>
  <c r="BM3182" i="3" l="1"/>
  <c r="BM3181" i="3"/>
  <c r="BL1592" i="3" s="1"/>
  <c r="BK797" i="3" s="1"/>
  <c r="T3183" i="3"/>
  <c r="AK3183" i="3"/>
  <c r="T3184" i="3"/>
  <c r="AK3184" i="3"/>
  <c r="V3185" i="3"/>
  <c r="AY3185" i="3" s="1"/>
  <c r="V3186" i="3"/>
  <c r="AY3186" i="3" s="1"/>
  <c r="BM3183" i="3" l="1"/>
  <c r="BM3184" i="3"/>
  <c r="T3186" i="3"/>
  <c r="AK3186" i="3"/>
  <c r="V3188" i="3"/>
  <c r="AY3188" i="3" s="1"/>
  <c r="V3187" i="3"/>
  <c r="AY3187" i="3" s="1"/>
  <c r="T3185" i="3"/>
  <c r="AK3185" i="3"/>
  <c r="BL1593" i="3" l="1"/>
  <c r="BM3186" i="3"/>
  <c r="BM3185" i="3"/>
  <c r="T3187" i="3"/>
  <c r="AK3187" i="3"/>
  <c r="T3188" i="3"/>
  <c r="AK3188" i="3"/>
  <c r="V3189" i="3"/>
  <c r="AY3189" i="3" s="1"/>
  <c r="V3190" i="3"/>
  <c r="AY3190" i="3" s="1"/>
  <c r="BL1594" i="3" l="1"/>
  <c r="BK798" i="3" s="1"/>
  <c r="BJ400" i="3" s="1"/>
  <c r="BI201" i="3" s="1"/>
  <c r="BM3188" i="3"/>
  <c r="BM3187" i="3"/>
  <c r="T3190" i="3"/>
  <c r="AK3190" i="3"/>
  <c r="V3192" i="3"/>
  <c r="AY3192" i="3" s="1"/>
  <c r="V3191" i="3"/>
  <c r="AY3191" i="3" s="1"/>
  <c r="T3189" i="3"/>
  <c r="AK3189" i="3"/>
  <c r="BL1595" i="3" l="1"/>
  <c r="BM3190" i="3"/>
  <c r="BM3189" i="3"/>
  <c r="BL1596" i="3" s="1"/>
  <c r="T3191" i="3"/>
  <c r="AK3191" i="3"/>
  <c r="T3192" i="3"/>
  <c r="AK3192" i="3"/>
  <c r="V3193" i="3"/>
  <c r="AY3193" i="3" s="1"/>
  <c r="V3194" i="3"/>
  <c r="AY3194" i="3" s="1"/>
  <c r="BK799" i="3" l="1"/>
  <c r="BM3192" i="3"/>
  <c r="BM3191" i="3"/>
  <c r="T3194" i="3"/>
  <c r="AK3194" i="3"/>
  <c r="V3196" i="3"/>
  <c r="AY3196" i="3" s="1"/>
  <c r="V3195" i="3"/>
  <c r="AY3195" i="3" s="1"/>
  <c r="T3193" i="3"/>
  <c r="AK3193" i="3"/>
  <c r="BL1597" i="3" l="1"/>
  <c r="BM3194" i="3"/>
  <c r="BM3193" i="3"/>
  <c r="BL1598" i="3" s="1"/>
  <c r="BK800" i="3" s="1"/>
  <c r="BJ401" i="3" s="1"/>
  <c r="T3195" i="3"/>
  <c r="AK3195" i="3"/>
  <c r="T3196" i="3"/>
  <c r="AK3196" i="3"/>
  <c r="V3197" i="3"/>
  <c r="AY3197" i="3" s="1"/>
  <c r="V3198" i="3"/>
  <c r="AY3198" i="3" s="1"/>
  <c r="BM3196" i="3" l="1"/>
  <c r="BM3195" i="3"/>
  <c r="T3198" i="3"/>
  <c r="AK3198" i="3"/>
  <c r="V3200" i="3"/>
  <c r="AY3200" i="3" s="1"/>
  <c r="V3199" i="3"/>
  <c r="AY3199" i="3" s="1"/>
  <c r="T3197" i="3"/>
  <c r="AK3197" i="3"/>
  <c r="BL1599" i="3" l="1"/>
  <c r="BM3197" i="3"/>
  <c r="BM3198" i="3"/>
  <c r="T3199" i="3"/>
  <c r="AK3199" i="3"/>
  <c r="T3200" i="3"/>
  <c r="AK3200" i="3"/>
  <c r="V3201" i="3"/>
  <c r="AY3201" i="3" s="1"/>
  <c r="V3202" i="3"/>
  <c r="AY3202" i="3" s="1"/>
  <c r="BL1600" i="3" l="1"/>
  <c r="BK801" i="3" s="1"/>
  <c r="BM3200" i="3"/>
  <c r="BM3199" i="3"/>
  <c r="BL1601" i="3" s="1"/>
  <c r="T3202" i="3"/>
  <c r="AK3202" i="3"/>
  <c r="V3204" i="3"/>
  <c r="AY3204" i="3" s="1"/>
  <c r="V3203" i="3"/>
  <c r="AY3203" i="3" s="1"/>
  <c r="T3201" i="3"/>
  <c r="AK3201" i="3"/>
  <c r="BM3202" i="3" l="1"/>
  <c r="BM3201" i="3"/>
  <c r="BL1602" i="3" s="1"/>
  <c r="BK802" i="3" s="1"/>
  <c r="BJ402" i="3" s="1"/>
  <c r="BI202" i="3" s="1"/>
  <c r="BH102" i="3" s="1"/>
  <c r="BG52" i="3" s="1"/>
  <c r="BF27" i="3" s="1"/>
  <c r="T3203" i="3"/>
  <c r="AK3203" i="3"/>
  <c r="T3204" i="3"/>
  <c r="AK3204" i="3"/>
  <c r="V3205" i="3"/>
  <c r="AY3205" i="3" s="1"/>
  <c r="V3206" i="3"/>
  <c r="AY3206" i="3" s="1"/>
  <c r="BM3204" i="3" l="1"/>
  <c r="BM3203" i="3"/>
  <c r="BL1603" i="3" s="1"/>
  <c r="T3206" i="3"/>
  <c r="AK3206" i="3"/>
  <c r="V3208" i="3"/>
  <c r="AY3208" i="3" s="1"/>
  <c r="V3207" i="3"/>
  <c r="AY3207" i="3" s="1"/>
  <c r="T3205" i="3"/>
  <c r="AK3205" i="3"/>
  <c r="BM3206" i="3" l="1"/>
  <c r="BM3205" i="3"/>
  <c r="BL1604" i="3" s="1"/>
  <c r="BK803" i="3" s="1"/>
  <c r="T3207" i="3"/>
  <c r="AK3207" i="3"/>
  <c r="T3208" i="3"/>
  <c r="AK3208" i="3"/>
  <c r="V3209" i="3"/>
  <c r="AY3209" i="3" s="1"/>
  <c r="V3210" i="3"/>
  <c r="AY3210" i="3" s="1"/>
  <c r="BM3208" i="3" l="1"/>
  <c r="BM3207" i="3"/>
  <c r="T3210" i="3"/>
  <c r="AK3210" i="3"/>
  <c r="V3212" i="3"/>
  <c r="AY3212" i="3" s="1"/>
  <c r="V3211" i="3"/>
  <c r="AY3211" i="3" s="1"/>
  <c r="T3209" i="3"/>
  <c r="AK3209" i="3"/>
  <c r="BL1605" i="3" l="1"/>
  <c r="BM3210" i="3"/>
  <c r="BM3209" i="3"/>
  <c r="T3211" i="3"/>
  <c r="AK3211" i="3"/>
  <c r="T3212" i="3"/>
  <c r="AK3212" i="3"/>
  <c r="V3213" i="3"/>
  <c r="AY3213" i="3" s="1"/>
  <c r="V3214" i="3"/>
  <c r="AY3214" i="3" s="1"/>
  <c r="BL1606" i="3" l="1"/>
  <c r="BK804" i="3" s="1"/>
  <c r="BJ403" i="3" s="1"/>
  <c r="BM3212" i="3"/>
  <c r="BM3211" i="3"/>
  <c r="BL1607" i="3" s="1"/>
  <c r="T3214" i="3"/>
  <c r="AK3214" i="3"/>
  <c r="V3216" i="3"/>
  <c r="AY3216" i="3" s="1"/>
  <c r="V3215" i="3"/>
  <c r="AY3215" i="3" s="1"/>
  <c r="T3213" i="3"/>
  <c r="AK3213" i="3"/>
  <c r="BM3213" i="3" l="1"/>
  <c r="BM3214" i="3"/>
  <c r="T3215" i="3"/>
  <c r="AK3215" i="3"/>
  <c r="T3216" i="3"/>
  <c r="AK3216" i="3"/>
  <c r="V3217" i="3"/>
  <c r="AY3217" i="3" s="1"/>
  <c r="V3218" i="3"/>
  <c r="AY3218" i="3" s="1"/>
  <c r="BL1608" i="3" l="1"/>
  <c r="BK805" i="3" s="1"/>
  <c r="BM3215" i="3"/>
  <c r="BM3216" i="3"/>
  <c r="T3218" i="3"/>
  <c r="AK3218" i="3"/>
  <c r="V3220" i="3"/>
  <c r="AY3220" i="3" s="1"/>
  <c r="V3219" i="3"/>
  <c r="AY3219" i="3" s="1"/>
  <c r="T3217" i="3"/>
  <c r="AK3217" i="3"/>
  <c r="BL1609" i="3" l="1"/>
  <c r="BM3218" i="3"/>
  <c r="BM3217" i="3"/>
  <c r="BL1610" i="3" s="1"/>
  <c r="T3219" i="3"/>
  <c r="AK3219" i="3"/>
  <c r="T3220" i="3"/>
  <c r="AK3220" i="3"/>
  <c r="V3221" i="3"/>
  <c r="AY3221" i="3" s="1"/>
  <c r="V3222" i="3"/>
  <c r="AY3222" i="3" s="1"/>
  <c r="BK806" i="3" l="1"/>
  <c r="BJ404" i="3" s="1"/>
  <c r="BI203" i="3" s="1"/>
  <c r="BM3220" i="3"/>
  <c r="BM3219" i="3"/>
  <c r="BL1611" i="3" s="1"/>
  <c r="T3222" i="3"/>
  <c r="AK3222" i="3"/>
  <c r="V3224" i="3"/>
  <c r="AY3224" i="3" s="1"/>
  <c r="V3223" i="3"/>
  <c r="AY3223" i="3" s="1"/>
  <c r="T3221" i="3"/>
  <c r="AK3221" i="3"/>
  <c r="BM3222" i="3" l="1"/>
  <c r="BM3221" i="3"/>
  <c r="BL1612" i="3" s="1"/>
  <c r="BK807" i="3" s="1"/>
  <c r="T3223" i="3"/>
  <c r="AK3223" i="3"/>
  <c r="T3224" i="3"/>
  <c r="AK3224" i="3"/>
  <c r="V3225" i="3"/>
  <c r="AY3225" i="3" s="1"/>
  <c r="V3226" i="3"/>
  <c r="AY3226" i="3" s="1"/>
  <c r="BM3224" i="3" l="1"/>
  <c r="BM3223" i="3"/>
  <c r="T3226" i="3"/>
  <c r="AK3226" i="3"/>
  <c r="V3228" i="3"/>
  <c r="AY3228" i="3" s="1"/>
  <c r="V3227" i="3"/>
  <c r="AY3227" i="3" s="1"/>
  <c r="T3225" i="3"/>
  <c r="AK3225" i="3"/>
  <c r="BL1613" i="3" l="1"/>
  <c r="BM3226" i="3"/>
  <c r="BM3225" i="3"/>
  <c r="T3227" i="3"/>
  <c r="AK3227" i="3"/>
  <c r="T3228" i="3"/>
  <c r="AK3228" i="3"/>
  <c r="V3229" i="3"/>
  <c r="AY3229" i="3" s="1"/>
  <c r="V3230" i="3"/>
  <c r="AY3230" i="3" s="1"/>
  <c r="BL1614" i="3" l="1"/>
  <c r="BK808" i="3" s="1"/>
  <c r="BJ405" i="3" s="1"/>
  <c r="BM3227" i="3"/>
  <c r="BM3228" i="3"/>
  <c r="T3230" i="3"/>
  <c r="AK3230" i="3"/>
  <c r="V3232" i="3"/>
  <c r="AY3232" i="3" s="1"/>
  <c r="V3231" i="3"/>
  <c r="AY3231" i="3" s="1"/>
  <c r="T3229" i="3"/>
  <c r="AK3229" i="3"/>
  <c r="BL1615" i="3" l="1"/>
  <c r="BM3230" i="3"/>
  <c r="BM3229" i="3"/>
  <c r="T3231" i="3"/>
  <c r="AK3231" i="3"/>
  <c r="T3232" i="3"/>
  <c r="AK3232" i="3"/>
  <c r="V3233" i="3"/>
  <c r="AY3233" i="3" s="1"/>
  <c r="V3234" i="3"/>
  <c r="AY3234" i="3" s="1"/>
  <c r="BL1616" i="3" l="1"/>
  <c r="BK809" i="3" s="1"/>
  <c r="BM3232" i="3"/>
  <c r="BM3231" i="3"/>
  <c r="BL1617" i="3" s="1"/>
  <c r="T3234" i="3"/>
  <c r="AK3234" i="3"/>
  <c r="V3236" i="3"/>
  <c r="AY3236" i="3" s="1"/>
  <c r="V3235" i="3"/>
  <c r="AY3235" i="3" s="1"/>
  <c r="T3233" i="3"/>
  <c r="AK3233" i="3"/>
  <c r="BM3234" i="3" l="1"/>
  <c r="BM3233" i="3"/>
  <c r="BL1618" i="3" s="1"/>
  <c r="BK810" i="3" s="1"/>
  <c r="BJ406" i="3" s="1"/>
  <c r="BI204" i="3" s="1"/>
  <c r="BH103" i="3" s="1"/>
  <c r="T3235" i="3"/>
  <c r="AK3235" i="3"/>
  <c r="T3236" i="3"/>
  <c r="AK3236" i="3"/>
  <c r="V3237" i="3"/>
  <c r="AY3237" i="3" s="1"/>
  <c r="V3238" i="3"/>
  <c r="AY3238" i="3" s="1"/>
  <c r="BM3236" i="3" l="1"/>
  <c r="BM3235" i="3"/>
  <c r="BL1619" i="3" s="1"/>
  <c r="T3238" i="3"/>
  <c r="AK3238" i="3"/>
  <c r="V3240" i="3"/>
  <c r="AY3240" i="3" s="1"/>
  <c r="V3239" i="3"/>
  <c r="AY3239" i="3" s="1"/>
  <c r="T3237" i="3"/>
  <c r="AK3237" i="3"/>
  <c r="BM3237" i="3" l="1"/>
  <c r="BM3238" i="3"/>
  <c r="T3239" i="3"/>
  <c r="AK3239" i="3"/>
  <c r="T3240" i="3"/>
  <c r="AK3240" i="3"/>
  <c r="V3241" i="3"/>
  <c r="AY3241" i="3" s="1"/>
  <c r="V3242" i="3"/>
  <c r="AY3242" i="3" s="1"/>
  <c r="BL1620" i="3" l="1"/>
  <c r="BK811" i="3" s="1"/>
  <c r="BM3240" i="3"/>
  <c r="BM3239" i="3"/>
  <c r="T3242" i="3"/>
  <c r="AK3242" i="3"/>
  <c r="V3244" i="3"/>
  <c r="AY3244" i="3" s="1"/>
  <c r="V3243" i="3"/>
  <c r="AY3243" i="3" s="1"/>
  <c r="T3241" i="3"/>
  <c r="AK3241" i="3"/>
  <c r="BL1621" i="3" l="1"/>
  <c r="BM3242" i="3"/>
  <c r="BM3241" i="3"/>
  <c r="BL1622" i="3" s="1"/>
  <c r="BK812" i="3" s="1"/>
  <c r="BJ407" i="3" s="1"/>
  <c r="T3243" i="3"/>
  <c r="AK3243" i="3"/>
  <c r="T3244" i="3"/>
  <c r="AK3244" i="3"/>
  <c r="V3245" i="3"/>
  <c r="AY3245" i="3" s="1"/>
  <c r="V3246" i="3"/>
  <c r="AY3246" i="3" s="1"/>
  <c r="BM3244" i="3" l="1"/>
  <c r="BM3243" i="3"/>
  <c r="T3246" i="3"/>
  <c r="AK3246" i="3"/>
  <c r="V3248" i="3"/>
  <c r="AY3248" i="3" s="1"/>
  <c r="V3247" i="3"/>
  <c r="AY3247" i="3" s="1"/>
  <c r="T3245" i="3"/>
  <c r="AK3245" i="3"/>
  <c r="BL1623" i="3" l="1"/>
  <c r="BM3246" i="3"/>
  <c r="BM3245" i="3"/>
  <c r="BL1624" i="3" s="1"/>
  <c r="BK813" i="3" s="1"/>
  <c r="T3247" i="3"/>
  <c r="AK3247" i="3"/>
  <c r="T3248" i="3"/>
  <c r="AK3248" i="3"/>
  <c r="V3249" i="3"/>
  <c r="AY3249" i="3" s="1"/>
  <c r="V3250" i="3"/>
  <c r="AY3250" i="3" s="1"/>
  <c r="BM3248" i="3" l="1"/>
  <c r="BM3247" i="3"/>
  <c r="T3250" i="3"/>
  <c r="AK3250" i="3"/>
  <c r="V3252" i="3"/>
  <c r="AY3252" i="3" s="1"/>
  <c r="V3251" i="3"/>
  <c r="AY3251" i="3" s="1"/>
  <c r="T3249" i="3"/>
  <c r="AK3249" i="3"/>
  <c r="BL1625" i="3" l="1"/>
  <c r="BM3250" i="3"/>
  <c r="BM3249" i="3"/>
  <c r="BL1626" i="3" s="1"/>
  <c r="BK814" i="3" s="1"/>
  <c r="BJ408" i="3" s="1"/>
  <c r="BI205" i="3" s="1"/>
  <c r="T3251" i="3"/>
  <c r="AK3251" i="3"/>
  <c r="T3252" i="3"/>
  <c r="AK3252" i="3"/>
  <c r="V3253" i="3"/>
  <c r="AY3253" i="3" s="1"/>
  <c r="V3254" i="3"/>
  <c r="AY3254" i="3" s="1"/>
  <c r="BM3252" i="3" l="1"/>
  <c r="BM3251" i="3"/>
  <c r="BL1627" i="3" s="1"/>
  <c r="T3254" i="3"/>
  <c r="AK3254" i="3"/>
  <c r="V3256" i="3"/>
  <c r="AY3256" i="3" s="1"/>
  <c r="V3255" i="3"/>
  <c r="AY3255" i="3" s="1"/>
  <c r="T3253" i="3"/>
  <c r="AK3253" i="3"/>
  <c r="BM3254" i="3" l="1"/>
  <c r="BM3253" i="3"/>
  <c r="BL1628" i="3" s="1"/>
  <c r="BK815" i="3" s="1"/>
  <c r="T3255" i="3"/>
  <c r="AK3255" i="3"/>
  <c r="T3256" i="3"/>
  <c r="AK3256" i="3"/>
  <c r="V3257" i="3"/>
  <c r="AY3257" i="3" s="1"/>
  <c r="V3258" i="3"/>
  <c r="AY3258" i="3" s="1"/>
  <c r="BM3255" i="3" l="1"/>
  <c r="BM3256" i="3"/>
  <c r="T3258" i="3"/>
  <c r="AK3258" i="3"/>
  <c r="V3260" i="3"/>
  <c r="AY3260" i="3" s="1"/>
  <c r="V3259" i="3"/>
  <c r="AY3259" i="3" s="1"/>
  <c r="T3257" i="3"/>
  <c r="AK3257" i="3"/>
  <c r="BL1629" i="3" l="1"/>
  <c r="BM3258" i="3"/>
  <c r="BM3257" i="3"/>
  <c r="T3259" i="3"/>
  <c r="AK3259" i="3"/>
  <c r="T3260" i="3"/>
  <c r="AK3260" i="3"/>
  <c r="V3262" i="3"/>
  <c r="AY3262" i="3" s="1"/>
  <c r="V3261" i="3"/>
  <c r="AY3261" i="3" s="1"/>
  <c r="BL1630" i="3" l="1"/>
  <c r="BK816" i="3" s="1"/>
  <c r="BJ409" i="3" s="1"/>
  <c r="BM3259" i="3"/>
  <c r="BM3260" i="3"/>
  <c r="T3261" i="3"/>
  <c r="AK3261" i="3"/>
  <c r="T3262" i="3"/>
  <c r="AK3262" i="3"/>
  <c r="V3264" i="3"/>
  <c r="AY3264" i="3" s="1"/>
  <c r="V3263" i="3"/>
  <c r="AY3263" i="3" s="1"/>
  <c r="BL1631" i="3" l="1"/>
  <c r="BM3262" i="3"/>
  <c r="BM3261" i="3"/>
  <c r="T3263" i="3"/>
  <c r="AK3263" i="3"/>
  <c r="T3264" i="3"/>
  <c r="AK3264" i="3"/>
  <c r="V3265" i="3"/>
  <c r="AY3265" i="3" s="1"/>
  <c r="V3266" i="3"/>
  <c r="AY3266" i="3" s="1"/>
  <c r="BL1632" i="3" l="1"/>
  <c r="BK817" i="3" s="1"/>
  <c r="BM3264" i="3"/>
  <c r="BM3263" i="3"/>
  <c r="BL1633" i="3" s="1"/>
  <c r="T3266" i="3"/>
  <c r="AK3266" i="3"/>
  <c r="V3268" i="3"/>
  <c r="AY3268" i="3" s="1"/>
  <c r="V3267" i="3"/>
  <c r="AY3267" i="3" s="1"/>
  <c r="T3265" i="3"/>
  <c r="AK3265" i="3"/>
  <c r="BM3266" i="3" l="1"/>
  <c r="BM3265" i="3"/>
  <c r="BL1634" i="3" s="1"/>
  <c r="BK818" i="3" s="1"/>
  <c r="BJ410" i="3" s="1"/>
  <c r="BI206" i="3" s="1"/>
  <c r="BH104" i="3" s="1"/>
  <c r="BG53" i="3" s="1"/>
  <c r="T3267" i="3"/>
  <c r="AK3267" i="3"/>
  <c r="T3268" i="3"/>
  <c r="AK3268" i="3"/>
  <c r="V3269" i="3"/>
  <c r="AY3269" i="3" s="1"/>
  <c r="V3270" i="3"/>
  <c r="AY3270" i="3" s="1"/>
  <c r="BM3267" i="3" l="1"/>
  <c r="BM3268" i="3"/>
  <c r="T3270" i="3"/>
  <c r="AK3270" i="3"/>
  <c r="V3272" i="3"/>
  <c r="AY3272" i="3" s="1"/>
  <c r="V3271" i="3"/>
  <c r="AY3271" i="3" s="1"/>
  <c r="T3269" i="3"/>
  <c r="AK3269" i="3"/>
  <c r="BL1635" i="3" l="1"/>
  <c r="BM3270" i="3"/>
  <c r="BM3269" i="3"/>
  <c r="BL1636" i="3" s="1"/>
  <c r="T3271" i="3"/>
  <c r="AK3271" i="3"/>
  <c r="T3272" i="3"/>
  <c r="AK3272" i="3"/>
  <c r="V3273" i="3"/>
  <c r="AY3273" i="3" s="1"/>
  <c r="V3274" i="3"/>
  <c r="AY3274" i="3" s="1"/>
  <c r="BK819" i="3" l="1"/>
  <c r="BM3272" i="3"/>
  <c r="BM3271" i="3"/>
  <c r="BL1637" i="3" s="1"/>
  <c r="T3274" i="3"/>
  <c r="AK3274" i="3"/>
  <c r="V3276" i="3"/>
  <c r="AY3276" i="3" s="1"/>
  <c r="V3275" i="3"/>
  <c r="AY3275" i="3" s="1"/>
  <c r="T3273" i="3"/>
  <c r="AK3273" i="3"/>
  <c r="BM3274" i="3" l="1"/>
  <c r="BM3273" i="3"/>
  <c r="BL1638" i="3" s="1"/>
  <c r="BK820" i="3" s="1"/>
  <c r="BJ411" i="3" s="1"/>
  <c r="T3275" i="3"/>
  <c r="AK3275" i="3"/>
  <c r="T3276" i="3"/>
  <c r="AK3276" i="3"/>
  <c r="V3277" i="3"/>
  <c r="AY3277" i="3" s="1"/>
  <c r="V3278" i="3"/>
  <c r="AY3278" i="3" s="1"/>
  <c r="BM3276" i="3" l="1"/>
  <c r="BM3275" i="3"/>
  <c r="BL1639" i="3" s="1"/>
  <c r="T3278" i="3"/>
  <c r="AK3278" i="3"/>
  <c r="V3280" i="3"/>
  <c r="AY3280" i="3" s="1"/>
  <c r="V3279" i="3"/>
  <c r="AY3279" i="3" s="1"/>
  <c r="T3277" i="3"/>
  <c r="AK3277" i="3"/>
  <c r="BM3278" i="3" l="1"/>
  <c r="BM3277" i="3"/>
  <c r="BL1640" i="3" s="1"/>
  <c r="BK821" i="3" s="1"/>
  <c r="T3280" i="3"/>
  <c r="AK3280" i="3"/>
  <c r="V3281" i="3"/>
  <c r="AY3281" i="3" s="1"/>
  <c r="V3282" i="3"/>
  <c r="AY3282" i="3" s="1"/>
  <c r="T3279" i="3"/>
  <c r="AK3279" i="3"/>
  <c r="BM3280" i="3" l="1"/>
  <c r="BM3279" i="3"/>
  <c r="BL1641" i="3" s="1"/>
  <c r="T3282" i="3"/>
  <c r="AK3282" i="3"/>
  <c r="V3284" i="3"/>
  <c r="AY3284" i="3" s="1"/>
  <c r="V3283" i="3"/>
  <c r="AY3283" i="3" s="1"/>
  <c r="T3281" i="3"/>
  <c r="AK3281" i="3"/>
  <c r="BM3282" i="3" l="1"/>
  <c r="BM3281" i="3"/>
  <c r="BL1642" i="3" s="1"/>
  <c r="BK822" i="3" s="1"/>
  <c r="BJ412" i="3" s="1"/>
  <c r="BI207" i="3" s="1"/>
  <c r="T3283" i="3"/>
  <c r="AK3283" i="3"/>
  <c r="T3284" i="3"/>
  <c r="AK3284" i="3"/>
  <c r="V3285" i="3"/>
  <c r="AY3285" i="3" s="1"/>
  <c r="V3286" i="3"/>
  <c r="AY3286" i="3" s="1"/>
  <c r="BM3284" i="3" l="1"/>
  <c r="BM3283" i="3"/>
  <c r="T3286" i="3"/>
  <c r="AK3286" i="3"/>
  <c r="V3288" i="3"/>
  <c r="AY3288" i="3" s="1"/>
  <c r="V3287" i="3"/>
  <c r="AY3287" i="3" s="1"/>
  <c r="T3285" i="3"/>
  <c r="AK3285" i="3"/>
  <c r="BL1643" i="3" l="1"/>
  <c r="BM3286" i="3"/>
  <c r="BM3285" i="3"/>
  <c r="BL1644" i="3" s="1"/>
  <c r="BK823" i="3" s="1"/>
  <c r="T3287" i="3"/>
  <c r="AK3287" i="3"/>
  <c r="T3288" i="3"/>
  <c r="AK3288" i="3"/>
  <c r="V3289" i="3"/>
  <c r="AY3289" i="3" s="1"/>
  <c r="V3290" i="3"/>
  <c r="AY3290" i="3" s="1"/>
  <c r="BM3288" i="3" l="1"/>
  <c r="BM3287" i="3"/>
  <c r="BL1645" i="3" s="1"/>
  <c r="T3290" i="3"/>
  <c r="AK3290" i="3"/>
  <c r="V3292" i="3"/>
  <c r="AY3292" i="3" s="1"/>
  <c r="V3291" i="3"/>
  <c r="AY3291" i="3" s="1"/>
  <c r="T3289" i="3"/>
  <c r="AK3289" i="3"/>
  <c r="BM3290" i="3" l="1"/>
  <c r="BM3289" i="3"/>
  <c r="BL1646" i="3" s="1"/>
  <c r="BK824" i="3" s="1"/>
  <c r="BJ413" i="3" s="1"/>
  <c r="T3291" i="3"/>
  <c r="AK3291" i="3"/>
  <c r="T3292" i="3"/>
  <c r="AK3292" i="3"/>
  <c r="V3293" i="3"/>
  <c r="AY3293" i="3" s="1"/>
  <c r="V3294" i="3"/>
  <c r="AY3294" i="3" s="1"/>
  <c r="BM3292" i="3" l="1"/>
  <c r="BM3291" i="3"/>
  <c r="T3294" i="3"/>
  <c r="AK3294" i="3"/>
  <c r="V3296" i="3"/>
  <c r="AY3296" i="3" s="1"/>
  <c r="V3295" i="3"/>
  <c r="AY3295" i="3" s="1"/>
  <c r="T3293" i="3"/>
  <c r="AK3293" i="3"/>
  <c r="BL1647" i="3" l="1"/>
  <c r="BM3294" i="3"/>
  <c r="BM3293" i="3"/>
  <c r="BL1648" i="3" s="1"/>
  <c r="T3295" i="3"/>
  <c r="AK3295" i="3"/>
  <c r="T3296" i="3"/>
  <c r="AK3296" i="3"/>
  <c r="V3297" i="3"/>
  <c r="AY3297" i="3" s="1"/>
  <c r="V3298" i="3"/>
  <c r="AY3298" i="3" s="1"/>
  <c r="BK825" i="3" l="1"/>
  <c r="BM3296" i="3"/>
  <c r="BM3295" i="3"/>
  <c r="BL1649" i="3" s="1"/>
  <c r="T3298" i="3"/>
  <c r="AK3298" i="3"/>
  <c r="V3300" i="3"/>
  <c r="AY3300" i="3" s="1"/>
  <c r="V3299" i="3"/>
  <c r="AY3299" i="3" s="1"/>
  <c r="T3297" i="3"/>
  <c r="AK3297" i="3"/>
  <c r="BM3298" i="3" l="1"/>
  <c r="BM3297" i="3"/>
  <c r="T3299" i="3"/>
  <c r="AK3299" i="3"/>
  <c r="T3300" i="3"/>
  <c r="AK3300" i="3"/>
  <c r="V3301" i="3"/>
  <c r="AY3301" i="3" s="1"/>
  <c r="V3302" i="3"/>
  <c r="AY3302" i="3" s="1"/>
  <c r="BL1650" i="3" l="1"/>
  <c r="BK826" i="3" s="1"/>
  <c r="BJ414" i="3" s="1"/>
  <c r="BI208" i="3" s="1"/>
  <c r="BH105" i="3" s="1"/>
  <c r="BM3299" i="3"/>
  <c r="BM3300" i="3"/>
  <c r="T3302" i="3"/>
  <c r="AK3302" i="3"/>
  <c r="V3304" i="3"/>
  <c r="AY3304" i="3" s="1"/>
  <c r="V3303" i="3"/>
  <c r="AY3303" i="3" s="1"/>
  <c r="T3301" i="3"/>
  <c r="AK3301" i="3"/>
  <c r="BL1651" i="3" l="1"/>
  <c r="BM3302" i="3"/>
  <c r="BM3301" i="3"/>
  <c r="T3303" i="3"/>
  <c r="AK3303" i="3"/>
  <c r="T3304" i="3"/>
  <c r="AK3304" i="3"/>
  <c r="V3305" i="3"/>
  <c r="AY3305" i="3" s="1"/>
  <c r="V3306" i="3"/>
  <c r="AY3306" i="3" s="1"/>
  <c r="BL1652" i="3" l="1"/>
  <c r="BK827" i="3" s="1"/>
  <c r="BM3304" i="3"/>
  <c r="BM3303" i="3"/>
  <c r="T3306" i="3"/>
  <c r="AK3306" i="3"/>
  <c r="V3308" i="3"/>
  <c r="AY3308" i="3" s="1"/>
  <c r="V3307" i="3"/>
  <c r="AY3307" i="3" s="1"/>
  <c r="T3305" i="3"/>
  <c r="AK3305" i="3"/>
  <c r="BL1653" i="3" l="1"/>
  <c r="BM3306" i="3"/>
  <c r="BM3305" i="3"/>
  <c r="T3307" i="3"/>
  <c r="AK3307" i="3"/>
  <c r="T3308" i="3"/>
  <c r="AK3308" i="3"/>
  <c r="V3309" i="3"/>
  <c r="AY3309" i="3" s="1"/>
  <c r="V3310" i="3"/>
  <c r="AY3310" i="3" s="1"/>
  <c r="BL1654" i="3" l="1"/>
  <c r="BK828" i="3" s="1"/>
  <c r="BJ415" i="3" s="1"/>
  <c r="BM3308" i="3"/>
  <c r="BM3307" i="3"/>
  <c r="BL1655" i="3" s="1"/>
  <c r="T3310" i="3"/>
  <c r="AK3310" i="3"/>
  <c r="V3312" i="3"/>
  <c r="AY3312" i="3" s="1"/>
  <c r="V3311" i="3"/>
  <c r="AY3311" i="3" s="1"/>
  <c r="T3309" i="3"/>
  <c r="AK3309" i="3"/>
  <c r="BM3310" i="3" l="1"/>
  <c r="BM3309" i="3"/>
  <c r="BL1656" i="3" s="1"/>
  <c r="BK829" i="3" s="1"/>
  <c r="T3311" i="3"/>
  <c r="AK3311" i="3"/>
  <c r="T3312" i="3"/>
  <c r="AK3312" i="3"/>
  <c r="V3313" i="3"/>
  <c r="AY3313" i="3" s="1"/>
  <c r="V3314" i="3"/>
  <c r="AY3314" i="3" s="1"/>
  <c r="BM3312" i="3" l="1"/>
  <c r="BM3311" i="3"/>
  <c r="T3314" i="3"/>
  <c r="AK3314" i="3"/>
  <c r="V3316" i="3"/>
  <c r="AY3316" i="3" s="1"/>
  <c r="V3315" i="3"/>
  <c r="AY3315" i="3" s="1"/>
  <c r="T3313" i="3"/>
  <c r="AK3313" i="3"/>
  <c r="BL1657" i="3" l="1"/>
  <c r="BM3314" i="3"/>
  <c r="BM3313" i="3"/>
  <c r="T3315" i="3"/>
  <c r="AK3315" i="3"/>
  <c r="T3316" i="3"/>
  <c r="AK3316" i="3"/>
  <c r="V3317" i="3"/>
  <c r="AY3317" i="3" s="1"/>
  <c r="V3318" i="3"/>
  <c r="AY3318" i="3" s="1"/>
  <c r="BL1658" i="3" l="1"/>
  <c r="BK830" i="3" s="1"/>
  <c r="BJ416" i="3" s="1"/>
  <c r="BI209" i="3" s="1"/>
  <c r="BM3316" i="3"/>
  <c r="BM3315" i="3"/>
  <c r="T3318" i="3"/>
  <c r="AK3318" i="3"/>
  <c r="V3320" i="3"/>
  <c r="AY3320" i="3" s="1"/>
  <c r="V3319" i="3"/>
  <c r="AY3319" i="3" s="1"/>
  <c r="T3317" i="3"/>
  <c r="AK3317" i="3"/>
  <c r="BL1659" i="3" l="1"/>
  <c r="BM3317" i="3"/>
  <c r="BM3318" i="3"/>
  <c r="T3319" i="3"/>
  <c r="AK3319" i="3"/>
  <c r="T3320" i="3"/>
  <c r="AK3320" i="3"/>
  <c r="V3321" i="3"/>
  <c r="AY3321" i="3" s="1"/>
  <c r="V3322" i="3"/>
  <c r="AY3322" i="3" s="1"/>
  <c r="BL1660" i="3" l="1"/>
  <c r="BK831" i="3" s="1"/>
  <c r="BM3319" i="3"/>
  <c r="BM3320" i="3"/>
  <c r="T3322" i="3"/>
  <c r="AK3322" i="3"/>
  <c r="V3323" i="3"/>
  <c r="AY3323" i="3" s="1"/>
  <c r="V3324" i="3"/>
  <c r="AY3324" i="3" s="1"/>
  <c r="T3321" i="3"/>
  <c r="AK3321" i="3"/>
  <c r="BL1661" i="3" l="1"/>
  <c r="BM3322" i="3"/>
  <c r="BM3321" i="3"/>
  <c r="BL1662" i="3" s="1"/>
  <c r="T3324" i="3"/>
  <c r="AK3324" i="3"/>
  <c r="V3325" i="3"/>
  <c r="AY3325" i="3" s="1"/>
  <c r="V3326" i="3"/>
  <c r="AY3326" i="3" s="1"/>
  <c r="T3323" i="3"/>
  <c r="AK3323" i="3"/>
  <c r="BK832" i="3" l="1"/>
  <c r="BJ417" i="3" s="1"/>
  <c r="BM3324" i="3"/>
  <c r="BM3323" i="3"/>
  <c r="T3326" i="3"/>
  <c r="AK3326" i="3"/>
  <c r="V3328" i="3"/>
  <c r="AY3328" i="3" s="1"/>
  <c r="V3327" i="3"/>
  <c r="AY3327" i="3" s="1"/>
  <c r="T3325" i="3"/>
  <c r="AK3325" i="3"/>
  <c r="BL1663" i="3" l="1"/>
  <c r="BM3326" i="3"/>
  <c r="BM3325" i="3"/>
  <c r="BL1664" i="3" s="1"/>
  <c r="T3327" i="3"/>
  <c r="AK3327" i="3"/>
  <c r="T3328" i="3"/>
  <c r="AK3328" i="3"/>
  <c r="V3329" i="3"/>
  <c r="AY3329" i="3" s="1"/>
  <c r="V3330" i="3"/>
  <c r="AY3330" i="3" s="1"/>
  <c r="BK833" i="3" l="1"/>
  <c r="BM3328" i="3"/>
  <c r="BM3327" i="3"/>
  <c r="BL1665" i="3" s="1"/>
  <c r="T3330" i="3"/>
  <c r="AK3330" i="3"/>
  <c r="V3332" i="3"/>
  <c r="AY3332" i="3" s="1"/>
  <c r="V3331" i="3"/>
  <c r="AY3331" i="3" s="1"/>
  <c r="T3329" i="3"/>
  <c r="AK3329" i="3"/>
  <c r="BM3330" i="3" l="1"/>
  <c r="BM3329" i="3"/>
  <c r="T3331" i="3"/>
  <c r="AK3331" i="3"/>
  <c r="T3332" i="3"/>
  <c r="AK3332" i="3"/>
  <c r="V3333" i="3"/>
  <c r="AY3333" i="3" s="1"/>
  <c r="V3334" i="3"/>
  <c r="AY3334" i="3" s="1"/>
  <c r="BL1666" i="3" l="1"/>
  <c r="BK834" i="3" s="1"/>
  <c r="BJ418" i="3" s="1"/>
  <c r="BI210" i="3" s="1"/>
  <c r="BH106" i="3" s="1"/>
  <c r="BG54" i="3" s="1"/>
  <c r="BF28" i="3" s="1"/>
  <c r="BE15" i="3" s="1"/>
  <c r="BM3332" i="3"/>
  <c r="BM3331" i="3"/>
  <c r="BL1667" i="3" s="1"/>
  <c r="T3334" i="3"/>
  <c r="AK3334" i="3"/>
  <c r="V3335" i="3"/>
  <c r="AY3335" i="3" s="1"/>
  <c r="V3336" i="3"/>
  <c r="AY3336" i="3" s="1"/>
  <c r="T3333" i="3"/>
  <c r="AK3333" i="3"/>
  <c r="BM3334" i="3" l="1"/>
  <c r="BM3333" i="3"/>
  <c r="BL1668" i="3" s="1"/>
  <c r="BK835" i="3" s="1"/>
  <c r="T3336" i="3"/>
  <c r="AK3336" i="3"/>
  <c r="V3337" i="3"/>
  <c r="AY3337" i="3" s="1"/>
  <c r="V3338" i="3"/>
  <c r="AY3338" i="3" s="1"/>
  <c r="T3335" i="3"/>
  <c r="AK3335" i="3"/>
  <c r="BM3335" i="3" l="1"/>
  <c r="BM3336" i="3"/>
  <c r="T3338" i="3"/>
  <c r="AK3338" i="3"/>
  <c r="V3340" i="3"/>
  <c r="AY3340" i="3" s="1"/>
  <c r="V3339" i="3"/>
  <c r="AY3339" i="3" s="1"/>
  <c r="T3337" i="3"/>
  <c r="AK3337" i="3"/>
  <c r="BL1669" i="3" l="1"/>
  <c r="BM3338" i="3"/>
  <c r="BM3337" i="3"/>
  <c r="T3339" i="3"/>
  <c r="AK3339" i="3"/>
  <c r="T3340" i="3"/>
  <c r="AK3340" i="3"/>
  <c r="V3341" i="3"/>
  <c r="AY3341" i="3" s="1"/>
  <c r="V3342" i="3"/>
  <c r="AY3342" i="3" s="1"/>
  <c r="BL1670" i="3" l="1"/>
  <c r="BK836" i="3" s="1"/>
  <c r="BJ419" i="3" s="1"/>
  <c r="BM3339" i="3"/>
  <c r="BM3340" i="3"/>
  <c r="T3342" i="3"/>
  <c r="AK3342" i="3"/>
  <c r="V3344" i="3"/>
  <c r="AY3344" i="3" s="1"/>
  <c r="V3343" i="3"/>
  <c r="AY3343" i="3" s="1"/>
  <c r="T3341" i="3"/>
  <c r="AK3341" i="3"/>
  <c r="BL1671" i="3" l="1"/>
  <c r="BM3341" i="3"/>
  <c r="BM3342" i="3"/>
  <c r="T3343" i="3"/>
  <c r="AK3343" i="3"/>
  <c r="T3344" i="3"/>
  <c r="AK3344" i="3"/>
  <c r="V3345" i="3"/>
  <c r="AY3345" i="3" s="1"/>
  <c r="V3346" i="3"/>
  <c r="AY3346" i="3" s="1"/>
  <c r="BL1672" i="3" l="1"/>
  <c r="BK837" i="3" s="1"/>
  <c r="BM3343" i="3"/>
  <c r="BM3344" i="3"/>
  <c r="T3346" i="3"/>
  <c r="AK3346" i="3"/>
  <c r="V3348" i="3"/>
  <c r="AY3348" i="3" s="1"/>
  <c r="V3347" i="3"/>
  <c r="AY3347" i="3" s="1"/>
  <c r="T3345" i="3"/>
  <c r="AK3345" i="3"/>
  <c r="BL1673" i="3" l="1"/>
  <c r="BM3345" i="3"/>
  <c r="BM3346" i="3"/>
  <c r="T3347" i="3"/>
  <c r="AK3347" i="3"/>
  <c r="T3348" i="3"/>
  <c r="AK3348" i="3"/>
  <c r="V3349" i="3"/>
  <c r="AY3349" i="3" s="1"/>
  <c r="V3350" i="3"/>
  <c r="AY3350" i="3" s="1"/>
  <c r="BL1674" i="3" l="1"/>
  <c r="BK838" i="3" s="1"/>
  <c r="BJ420" i="3" s="1"/>
  <c r="BI211" i="3" s="1"/>
  <c r="BM3348" i="3"/>
  <c r="BM3347" i="3"/>
  <c r="BL1675" i="3" s="1"/>
  <c r="T3350" i="3"/>
  <c r="AK3350" i="3"/>
  <c r="V3352" i="3"/>
  <c r="AY3352" i="3" s="1"/>
  <c r="V3351" i="3"/>
  <c r="AY3351" i="3" s="1"/>
  <c r="T3349" i="3"/>
  <c r="AK3349" i="3"/>
  <c r="BM3350" i="3" l="1"/>
  <c r="BM3349" i="3"/>
  <c r="BL1676" i="3" s="1"/>
  <c r="BK839" i="3" s="1"/>
  <c r="T3351" i="3"/>
  <c r="AK3351" i="3"/>
  <c r="T3352" i="3"/>
  <c r="AK3352" i="3"/>
  <c r="V3353" i="3"/>
  <c r="AY3353" i="3" s="1"/>
  <c r="V3354" i="3"/>
  <c r="AY3354" i="3" s="1"/>
  <c r="BM3351" i="3" l="1"/>
  <c r="BM3352" i="3"/>
  <c r="T3354" i="3"/>
  <c r="AK3354" i="3"/>
  <c r="V3356" i="3"/>
  <c r="AY3356" i="3" s="1"/>
  <c r="V3355" i="3"/>
  <c r="AY3355" i="3" s="1"/>
  <c r="T3353" i="3"/>
  <c r="AK3353" i="3"/>
  <c r="BL1677" i="3" l="1"/>
  <c r="BM3354" i="3"/>
  <c r="BM3353" i="3"/>
  <c r="T3355" i="3"/>
  <c r="AK3355" i="3"/>
  <c r="T3356" i="3"/>
  <c r="AK3356" i="3"/>
  <c r="V3357" i="3"/>
  <c r="AY3357" i="3" s="1"/>
  <c r="V3358" i="3"/>
  <c r="AY3358" i="3" s="1"/>
  <c r="BL1678" i="3" l="1"/>
  <c r="BK840" i="3" s="1"/>
  <c r="BJ421" i="3" s="1"/>
  <c r="BM3356" i="3"/>
  <c r="BM3355" i="3"/>
  <c r="BL1679" i="3" s="1"/>
  <c r="T3358" i="3"/>
  <c r="AK3358" i="3"/>
  <c r="V3360" i="3"/>
  <c r="AY3360" i="3" s="1"/>
  <c r="V3359" i="3"/>
  <c r="AY3359" i="3" s="1"/>
  <c r="T3357" i="3"/>
  <c r="AK3357" i="3"/>
  <c r="BM3358" i="3" l="1"/>
  <c r="BM3357" i="3"/>
  <c r="BL1680" i="3" s="1"/>
  <c r="BK841" i="3" s="1"/>
  <c r="T3359" i="3"/>
  <c r="AK3359" i="3"/>
  <c r="T3360" i="3"/>
  <c r="AK3360" i="3"/>
  <c r="V3361" i="3"/>
  <c r="AY3361" i="3" s="1"/>
  <c r="V3362" i="3"/>
  <c r="AY3362" i="3" s="1"/>
  <c r="BM3360" i="3" l="1"/>
  <c r="BM3359" i="3"/>
  <c r="T3362" i="3"/>
  <c r="AK3362" i="3"/>
  <c r="V3364" i="3"/>
  <c r="AY3364" i="3" s="1"/>
  <c r="V3363" i="3"/>
  <c r="AY3363" i="3" s="1"/>
  <c r="T3361" i="3"/>
  <c r="AK3361" i="3"/>
  <c r="BL1681" i="3" l="1"/>
  <c r="BM3361" i="3"/>
  <c r="BM3362" i="3"/>
  <c r="T3363" i="3"/>
  <c r="AK3363" i="3"/>
  <c r="T3364" i="3"/>
  <c r="AK3364" i="3"/>
  <c r="V3365" i="3"/>
  <c r="AY3365" i="3" s="1"/>
  <c r="V3366" i="3"/>
  <c r="AY3366" i="3" s="1"/>
  <c r="BL1682" i="3" l="1"/>
  <c r="BK842" i="3" s="1"/>
  <c r="BJ422" i="3" s="1"/>
  <c r="BI212" i="3" s="1"/>
  <c r="BH107" i="3" s="1"/>
  <c r="BM3364" i="3"/>
  <c r="BM3363" i="3"/>
  <c r="BL1683" i="3" s="1"/>
  <c r="T3366" i="3"/>
  <c r="AK3366" i="3"/>
  <c r="V3368" i="3"/>
  <c r="AY3368" i="3" s="1"/>
  <c r="V3367" i="3"/>
  <c r="AY3367" i="3" s="1"/>
  <c r="T3365" i="3"/>
  <c r="AK3365" i="3"/>
  <c r="BM3365" i="3" l="1"/>
  <c r="BM3366" i="3"/>
  <c r="T3367" i="3"/>
  <c r="AK3367" i="3"/>
  <c r="T3368" i="3"/>
  <c r="AK3368" i="3"/>
  <c r="V3369" i="3"/>
  <c r="AY3369" i="3" s="1"/>
  <c r="V3370" i="3"/>
  <c r="AY3370" i="3" s="1"/>
  <c r="BL1684" i="3" l="1"/>
  <c r="BK843" i="3" s="1"/>
  <c r="BM3368" i="3"/>
  <c r="BM3367" i="3"/>
  <c r="T3370" i="3"/>
  <c r="AK3370" i="3"/>
  <c r="V3372" i="3"/>
  <c r="AY3372" i="3" s="1"/>
  <c r="V3371" i="3"/>
  <c r="AY3371" i="3" s="1"/>
  <c r="T3369" i="3"/>
  <c r="AK3369" i="3"/>
  <c r="BL1685" i="3" l="1"/>
  <c r="BM3370" i="3"/>
  <c r="BM3369" i="3"/>
  <c r="BL1686" i="3" s="1"/>
  <c r="BK844" i="3" s="1"/>
  <c r="BJ423" i="3" s="1"/>
  <c r="T3371" i="3"/>
  <c r="AK3371" i="3"/>
  <c r="T3372" i="3"/>
  <c r="AK3372" i="3"/>
  <c r="V3373" i="3"/>
  <c r="AY3373" i="3" s="1"/>
  <c r="V3374" i="3"/>
  <c r="AY3374" i="3" s="1"/>
  <c r="BM3371" i="3" l="1"/>
  <c r="BM3372" i="3"/>
  <c r="T3374" i="3"/>
  <c r="AK3374" i="3"/>
  <c r="V3376" i="3"/>
  <c r="AY3376" i="3" s="1"/>
  <c r="V3375" i="3"/>
  <c r="AY3375" i="3" s="1"/>
  <c r="T3373" i="3"/>
  <c r="AK3373" i="3"/>
  <c r="BL1687" i="3" l="1"/>
  <c r="BM3373" i="3"/>
  <c r="BM3374" i="3"/>
  <c r="T3375" i="3"/>
  <c r="AK3375" i="3"/>
  <c r="T3376" i="3"/>
  <c r="AK3376" i="3"/>
  <c r="V3377" i="3"/>
  <c r="AY3377" i="3" s="1"/>
  <c r="V3378" i="3"/>
  <c r="AY3378" i="3" s="1"/>
  <c r="BL1688" i="3" l="1"/>
  <c r="BK845" i="3" s="1"/>
  <c r="BM3376" i="3"/>
  <c r="BM3375" i="3"/>
  <c r="BL1689" i="3" s="1"/>
  <c r="T3378" i="3"/>
  <c r="AK3378" i="3"/>
  <c r="V3380" i="3"/>
  <c r="AY3380" i="3" s="1"/>
  <c r="V3379" i="3"/>
  <c r="AY3379" i="3" s="1"/>
  <c r="T3377" i="3"/>
  <c r="AK3377" i="3"/>
  <c r="BM3378" i="3" l="1"/>
  <c r="BM3377" i="3"/>
  <c r="BL1690" i="3" s="1"/>
  <c r="BK846" i="3" s="1"/>
  <c r="BJ424" i="3" s="1"/>
  <c r="BI213" i="3" s="1"/>
  <c r="T3379" i="3"/>
  <c r="AK3379" i="3"/>
  <c r="T3380" i="3"/>
  <c r="AK3380" i="3"/>
  <c r="V3381" i="3"/>
  <c r="AY3381" i="3" s="1"/>
  <c r="V3382" i="3"/>
  <c r="AY3382" i="3" s="1"/>
  <c r="BM3380" i="3" l="1"/>
  <c r="BM3379" i="3"/>
  <c r="BL1691" i="3" s="1"/>
  <c r="T3382" i="3"/>
  <c r="AK3382" i="3"/>
  <c r="V3384" i="3"/>
  <c r="AY3384" i="3" s="1"/>
  <c r="V3383" i="3"/>
  <c r="AY3383" i="3" s="1"/>
  <c r="T3381" i="3"/>
  <c r="AK3381" i="3"/>
  <c r="BM3382" i="3" l="1"/>
  <c r="BM3381" i="3"/>
  <c r="BL1692" i="3" s="1"/>
  <c r="BK847" i="3" s="1"/>
  <c r="T3383" i="3"/>
  <c r="AK3383" i="3"/>
  <c r="T3384" i="3"/>
  <c r="AK3384" i="3"/>
  <c r="V3385" i="3"/>
  <c r="AY3385" i="3" s="1"/>
  <c r="V3386" i="3"/>
  <c r="AY3386" i="3" s="1"/>
  <c r="BM3384" i="3" l="1"/>
  <c r="BM3383" i="3"/>
  <c r="BL1693" i="3" s="1"/>
  <c r="T3386" i="3"/>
  <c r="AK3386" i="3"/>
  <c r="V3388" i="3"/>
  <c r="AY3388" i="3" s="1"/>
  <c r="V3387" i="3"/>
  <c r="AY3387" i="3" s="1"/>
  <c r="T3385" i="3"/>
  <c r="AK3385" i="3"/>
  <c r="BM3385" i="3" l="1"/>
  <c r="BM3386" i="3"/>
  <c r="T3387" i="3"/>
  <c r="AK3387" i="3"/>
  <c r="T3388" i="3"/>
  <c r="AK3388" i="3"/>
  <c r="V3389" i="3"/>
  <c r="AY3389" i="3" s="1"/>
  <c r="V3390" i="3"/>
  <c r="AY3390" i="3" s="1"/>
  <c r="BL1694" i="3" l="1"/>
  <c r="BK848" i="3" s="1"/>
  <c r="BJ425" i="3" s="1"/>
  <c r="BM3388" i="3"/>
  <c r="BM3387" i="3"/>
  <c r="T3390" i="3"/>
  <c r="AK3390" i="3"/>
  <c r="V3392" i="3"/>
  <c r="AY3392" i="3" s="1"/>
  <c r="V3391" i="3"/>
  <c r="AY3391" i="3" s="1"/>
  <c r="T3389" i="3"/>
  <c r="AK3389" i="3"/>
  <c r="BL1695" i="3" l="1"/>
  <c r="BM3390" i="3"/>
  <c r="BM3389" i="3"/>
  <c r="T3391" i="3"/>
  <c r="AK3391" i="3"/>
  <c r="T3392" i="3"/>
  <c r="AK3392" i="3"/>
  <c r="V3393" i="3"/>
  <c r="AY3393" i="3" s="1"/>
  <c r="V3394" i="3"/>
  <c r="AY3394" i="3" s="1"/>
  <c r="BL1696" i="3" l="1"/>
  <c r="BK849" i="3" s="1"/>
  <c r="BM3392" i="3"/>
  <c r="BM3391" i="3"/>
  <c r="BL1697" i="3" s="1"/>
  <c r="T3394" i="3"/>
  <c r="AK3394" i="3"/>
  <c r="V3396" i="3"/>
  <c r="AY3396" i="3" s="1"/>
  <c r="V3395" i="3"/>
  <c r="AY3395" i="3" s="1"/>
  <c r="T3393" i="3"/>
  <c r="AK3393" i="3"/>
  <c r="BM3394" i="3" l="1"/>
  <c r="BM3393" i="3"/>
  <c r="BL1698" i="3" s="1"/>
  <c r="BK850" i="3" s="1"/>
  <c r="BJ426" i="3" s="1"/>
  <c r="BI214" i="3" s="1"/>
  <c r="BH108" i="3" s="1"/>
  <c r="BG55" i="3" s="1"/>
  <c r="T3395" i="3"/>
  <c r="AK3395" i="3"/>
  <c r="T3396" i="3"/>
  <c r="AK3396" i="3"/>
  <c r="V3397" i="3"/>
  <c r="AY3397" i="3" s="1"/>
  <c r="V3398" i="3"/>
  <c r="AY3398" i="3" s="1"/>
  <c r="BM3396" i="3" l="1"/>
  <c r="BM3395" i="3"/>
  <c r="BL1699" i="3" s="1"/>
  <c r="T3398" i="3"/>
  <c r="AK3398" i="3"/>
  <c r="V3400" i="3"/>
  <c r="AY3400" i="3" s="1"/>
  <c r="V3399" i="3"/>
  <c r="AY3399" i="3" s="1"/>
  <c r="T3397" i="3"/>
  <c r="AK3397" i="3"/>
  <c r="BM3398" i="3" l="1"/>
  <c r="BM3397" i="3"/>
  <c r="T3399" i="3"/>
  <c r="AK3399" i="3"/>
  <c r="T3400" i="3"/>
  <c r="AK3400" i="3"/>
  <c r="V3401" i="3"/>
  <c r="AY3401" i="3" s="1"/>
  <c r="V3402" i="3"/>
  <c r="AY3402" i="3" s="1"/>
  <c r="BL1700" i="3" l="1"/>
  <c r="BK851" i="3" s="1"/>
  <c r="BM3400" i="3"/>
  <c r="BM3399" i="3"/>
  <c r="BL1701" i="3" s="1"/>
  <c r="T3402" i="3"/>
  <c r="AK3402" i="3"/>
  <c r="V3404" i="3"/>
  <c r="AY3404" i="3" s="1"/>
  <c r="V3403" i="3"/>
  <c r="AY3403" i="3" s="1"/>
  <c r="T3401" i="3"/>
  <c r="AK3401" i="3"/>
  <c r="BM3401" i="3" l="1"/>
  <c r="BM3402" i="3"/>
  <c r="T3403" i="3"/>
  <c r="AK3403" i="3"/>
  <c r="T3404" i="3"/>
  <c r="AK3404" i="3"/>
  <c r="V3405" i="3"/>
  <c r="AY3405" i="3" s="1"/>
  <c r="V3406" i="3"/>
  <c r="AY3406" i="3" s="1"/>
  <c r="BL1702" i="3" l="1"/>
  <c r="BK852" i="3" s="1"/>
  <c r="BJ427" i="3" s="1"/>
  <c r="BM3404" i="3"/>
  <c r="BM3403" i="3"/>
  <c r="T3406" i="3"/>
  <c r="AK3406" i="3"/>
  <c r="V3408" i="3"/>
  <c r="AY3408" i="3" s="1"/>
  <c r="V3407" i="3"/>
  <c r="AY3407" i="3" s="1"/>
  <c r="T3405" i="3"/>
  <c r="AK3405" i="3"/>
  <c r="BL1703" i="3" l="1"/>
  <c r="BM3406" i="3"/>
  <c r="BM3405" i="3"/>
  <c r="T3407" i="3"/>
  <c r="AK3407" i="3"/>
  <c r="T3408" i="3"/>
  <c r="AK3408" i="3"/>
  <c r="V3409" i="3"/>
  <c r="AY3409" i="3" s="1"/>
  <c r="V3410" i="3"/>
  <c r="AY3410" i="3" s="1"/>
  <c r="BL1704" i="3" l="1"/>
  <c r="BK853" i="3" s="1"/>
  <c r="BM3408" i="3"/>
  <c r="BM3407" i="3"/>
  <c r="BL1705" i="3" s="1"/>
  <c r="T3410" i="3"/>
  <c r="AK3410" i="3"/>
  <c r="V3412" i="3"/>
  <c r="AY3412" i="3" s="1"/>
  <c r="V3411" i="3"/>
  <c r="AY3411" i="3" s="1"/>
  <c r="T3409" i="3"/>
  <c r="AK3409" i="3"/>
  <c r="BM3409" i="3" l="1"/>
  <c r="BM3410" i="3"/>
  <c r="T3411" i="3"/>
  <c r="AK3411" i="3"/>
  <c r="T3412" i="3"/>
  <c r="AK3412" i="3"/>
  <c r="V3413" i="3"/>
  <c r="AY3413" i="3" s="1"/>
  <c r="V3414" i="3"/>
  <c r="AY3414" i="3" s="1"/>
  <c r="BL1706" i="3" l="1"/>
  <c r="BK854" i="3" s="1"/>
  <c r="BJ428" i="3" s="1"/>
  <c r="BI215" i="3" s="1"/>
  <c r="BM3412" i="3"/>
  <c r="BM3411" i="3"/>
  <c r="T3414" i="3"/>
  <c r="AK3414" i="3"/>
  <c r="V3416" i="3"/>
  <c r="AY3416" i="3" s="1"/>
  <c r="V3415" i="3"/>
  <c r="AY3415" i="3" s="1"/>
  <c r="T3413" i="3"/>
  <c r="AK3413" i="3"/>
  <c r="BL1707" i="3" l="1"/>
  <c r="BM3413" i="3"/>
  <c r="BM3414" i="3"/>
  <c r="T3415" i="3"/>
  <c r="AK3415" i="3"/>
  <c r="T3416" i="3"/>
  <c r="AK3416" i="3"/>
  <c r="V3417" i="3"/>
  <c r="AY3417" i="3" s="1"/>
  <c r="V3418" i="3"/>
  <c r="AY3418" i="3" s="1"/>
  <c r="BL1708" i="3" l="1"/>
  <c r="BK855" i="3" s="1"/>
  <c r="BM3415" i="3"/>
  <c r="BM3416" i="3"/>
  <c r="T3418" i="3"/>
  <c r="AK3418" i="3"/>
  <c r="V3420" i="3"/>
  <c r="AY3420" i="3" s="1"/>
  <c r="V3419" i="3"/>
  <c r="AY3419" i="3" s="1"/>
  <c r="T3417" i="3"/>
  <c r="AK3417" i="3"/>
  <c r="BL1709" i="3" l="1"/>
  <c r="BM3417" i="3"/>
  <c r="BM3418" i="3"/>
  <c r="T3419" i="3"/>
  <c r="AK3419" i="3"/>
  <c r="T3420" i="3"/>
  <c r="AK3420" i="3"/>
  <c r="V3421" i="3"/>
  <c r="AY3421" i="3" s="1"/>
  <c r="V3422" i="3"/>
  <c r="AY3422" i="3" s="1"/>
  <c r="BL1710" i="3" l="1"/>
  <c r="BK856" i="3" s="1"/>
  <c r="BJ429" i="3" s="1"/>
  <c r="BM3419" i="3"/>
  <c r="BM3420" i="3"/>
  <c r="T3422" i="3"/>
  <c r="AK3422" i="3"/>
  <c r="V3424" i="3"/>
  <c r="AY3424" i="3" s="1"/>
  <c r="V3423" i="3"/>
  <c r="AY3423" i="3" s="1"/>
  <c r="T3421" i="3"/>
  <c r="AK3421" i="3"/>
  <c r="BL1711" i="3" l="1"/>
  <c r="BM3421" i="3"/>
  <c r="BM3422" i="3"/>
  <c r="T3423" i="3"/>
  <c r="AK3423" i="3"/>
  <c r="T3424" i="3"/>
  <c r="AK3424" i="3"/>
  <c r="V3425" i="3"/>
  <c r="AY3425" i="3" s="1"/>
  <c r="V3426" i="3"/>
  <c r="AY3426" i="3" s="1"/>
  <c r="BL1712" i="3" l="1"/>
  <c r="BK857" i="3" s="1"/>
  <c r="BM3424" i="3"/>
  <c r="BM3423" i="3"/>
  <c r="T3426" i="3"/>
  <c r="AK3426" i="3"/>
  <c r="V3428" i="3"/>
  <c r="AY3428" i="3" s="1"/>
  <c r="V3427" i="3"/>
  <c r="AY3427" i="3" s="1"/>
  <c r="T3425" i="3"/>
  <c r="AK3425" i="3"/>
  <c r="BL1713" i="3" l="1"/>
  <c r="BM3426" i="3"/>
  <c r="BM3425" i="3"/>
  <c r="T3427" i="3"/>
  <c r="AK3427" i="3"/>
  <c r="T3428" i="3"/>
  <c r="AK3428" i="3"/>
  <c r="V3429" i="3"/>
  <c r="AY3429" i="3" s="1"/>
  <c r="V3430" i="3"/>
  <c r="AY3430" i="3" s="1"/>
  <c r="BL1714" i="3" l="1"/>
  <c r="BK858" i="3" s="1"/>
  <c r="BJ430" i="3" s="1"/>
  <c r="BI216" i="3" s="1"/>
  <c r="BH109" i="3" s="1"/>
  <c r="BM3428" i="3"/>
  <c r="BM3427" i="3"/>
  <c r="BL1715" i="3" s="1"/>
  <c r="T3430" i="3"/>
  <c r="AK3430" i="3"/>
  <c r="V3432" i="3"/>
  <c r="AY3432" i="3" s="1"/>
  <c r="V3431" i="3"/>
  <c r="AY3431" i="3" s="1"/>
  <c r="T3429" i="3"/>
  <c r="AK3429" i="3"/>
  <c r="BM3430" i="3" l="1"/>
  <c r="BM3429" i="3"/>
  <c r="BL1716" i="3" s="1"/>
  <c r="BK859" i="3" s="1"/>
  <c r="T3431" i="3"/>
  <c r="AK3431" i="3"/>
  <c r="T3432" i="3"/>
  <c r="AK3432" i="3"/>
  <c r="V3433" i="3"/>
  <c r="AY3433" i="3" s="1"/>
  <c r="V3434" i="3"/>
  <c r="AY3434" i="3" s="1"/>
  <c r="BM3432" i="3" l="1"/>
  <c r="BM3431" i="3"/>
  <c r="T3434" i="3"/>
  <c r="AK3434" i="3"/>
  <c r="V3436" i="3"/>
  <c r="AY3436" i="3" s="1"/>
  <c r="V3435" i="3"/>
  <c r="AY3435" i="3" s="1"/>
  <c r="T3433" i="3"/>
  <c r="AK3433" i="3"/>
  <c r="BL1717" i="3" l="1"/>
  <c r="BM3434" i="3"/>
  <c r="BM3433" i="3"/>
  <c r="BL1718" i="3" s="1"/>
  <c r="T3435" i="3"/>
  <c r="AK3435" i="3"/>
  <c r="T3436" i="3"/>
  <c r="AK3436" i="3"/>
  <c r="V3437" i="3"/>
  <c r="AY3437" i="3" s="1"/>
  <c r="V3438" i="3"/>
  <c r="AY3438" i="3" s="1"/>
  <c r="BK860" i="3" l="1"/>
  <c r="BJ431" i="3" s="1"/>
  <c r="BM3435" i="3"/>
  <c r="BM3436" i="3"/>
  <c r="T3438" i="3"/>
  <c r="AK3438" i="3"/>
  <c r="V3440" i="3"/>
  <c r="AY3440" i="3" s="1"/>
  <c r="V3439" i="3"/>
  <c r="AY3439" i="3" s="1"/>
  <c r="T3437" i="3"/>
  <c r="AK3437" i="3"/>
  <c r="BL1719" i="3" l="1"/>
  <c r="BM3438" i="3"/>
  <c r="BM3437" i="3"/>
  <c r="T3439" i="3"/>
  <c r="AK3439" i="3"/>
  <c r="T3440" i="3"/>
  <c r="AK3440" i="3"/>
  <c r="V3441" i="3"/>
  <c r="AY3441" i="3" s="1"/>
  <c r="V3442" i="3"/>
  <c r="AY3442" i="3" s="1"/>
  <c r="BL1720" i="3" l="1"/>
  <c r="BK861" i="3" s="1"/>
  <c r="BM3440" i="3"/>
  <c r="BM3439" i="3"/>
  <c r="BL1721" i="3" s="1"/>
  <c r="T3442" i="3"/>
  <c r="AK3442" i="3"/>
  <c r="V3444" i="3"/>
  <c r="AY3444" i="3" s="1"/>
  <c r="V3443" i="3"/>
  <c r="AY3443" i="3" s="1"/>
  <c r="T3441" i="3"/>
  <c r="AK3441" i="3"/>
  <c r="BM3442" i="3" l="1"/>
  <c r="BM3441" i="3"/>
  <c r="T3443" i="3"/>
  <c r="AK3443" i="3"/>
  <c r="T3444" i="3"/>
  <c r="AK3444" i="3"/>
  <c r="V3445" i="3"/>
  <c r="AY3445" i="3" s="1"/>
  <c r="V3446" i="3"/>
  <c r="AY3446" i="3" s="1"/>
  <c r="BL1722" i="3" l="1"/>
  <c r="BK862" i="3" s="1"/>
  <c r="BJ432" i="3" s="1"/>
  <c r="BI217" i="3" s="1"/>
  <c r="BM3443" i="3"/>
  <c r="BM3444" i="3"/>
  <c r="T3446" i="3"/>
  <c r="AK3446" i="3"/>
  <c r="V3448" i="3"/>
  <c r="AY3448" i="3" s="1"/>
  <c r="V3447" i="3"/>
  <c r="AY3447" i="3" s="1"/>
  <c r="T3445" i="3"/>
  <c r="AK3445" i="3"/>
  <c r="BL1723" i="3" l="1"/>
  <c r="BM3446" i="3"/>
  <c r="BM3445" i="3"/>
  <c r="T3447" i="3"/>
  <c r="AK3447" i="3"/>
  <c r="T3448" i="3"/>
  <c r="AK3448" i="3"/>
  <c r="V3449" i="3"/>
  <c r="AY3449" i="3" s="1"/>
  <c r="V3450" i="3"/>
  <c r="AY3450" i="3" s="1"/>
  <c r="BL1724" i="3" l="1"/>
  <c r="BK863" i="3" s="1"/>
  <c r="BM3448" i="3"/>
  <c r="BM3447" i="3"/>
  <c r="T3450" i="3"/>
  <c r="AK3450" i="3"/>
  <c r="V3452" i="3"/>
  <c r="AY3452" i="3" s="1"/>
  <c r="V3451" i="3"/>
  <c r="AY3451" i="3" s="1"/>
  <c r="T3449" i="3"/>
  <c r="AK3449" i="3"/>
  <c r="BL1725" i="3" l="1"/>
  <c r="BM3449" i="3"/>
  <c r="BM3450" i="3"/>
  <c r="T3451" i="3"/>
  <c r="AK3451" i="3"/>
  <c r="T3452" i="3"/>
  <c r="AK3452" i="3"/>
  <c r="V3453" i="3"/>
  <c r="AY3453" i="3" s="1"/>
  <c r="V3454" i="3"/>
  <c r="AY3454" i="3" s="1"/>
  <c r="BL1726" i="3" l="1"/>
  <c r="BK864" i="3" s="1"/>
  <c r="BJ433" i="3" s="1"/>
  <c r="BM3451" i="3"/>
  <c r="BM3452" i="3"/>
  <c r="T3454" i="3"/>
  <c r="AK3454" i="3"/>
  <c r="V3456" i="3"/>
  <c r="AY3456" i="3" s="1"/>
  <c r="V3455" i="3"/>
  <c r="AY3455" i="3" s="1"/>
  <c r="T3453" i="3"/>
  <c r="AK3453" i="3"/>
  <c r="BL1727" i="3" l="1"/>
  <c r="BM3454" i="3"/>
  <c r="BM3453" i="3"/>
  <c r="T3455" i="3"/>
  <c r="AK3455" i="3"/>
  <c r="T3456" i="3"/>
  <c r="AK3456" i="3"/>
  <c r="V3457" i="3"/>
  <c r="AY3457" i="3" s="1"/>
  <c r="V3458" i="3"/>
  <c r="AY3458" i="3" s="1"/>
  <c r="BL1728" i="3" l="1"/>
  <c r="BK865" i="3" s="1"/>
  <c r="BM3456" i="3"/>
  <c r="BM3455" i="3"/>
  <c r="T3458" i="3"/>
  <c r="AK3458" i="3"/>
  <c r="V3460" i="3"/>
  <c r="AY3460" i="3" s="1"/>
  <c r="V3459" i="3"/>
  <c r="AY3459" i="3" s="1"/>
  <c r="T3457" i="3"/>
  <c r="AK3457" i="3"/>
  <c r="BL1729" i="3" l="1"/>
  <c r="BM3458" i="3"/>
  <c r="BM3457" i="3"/>
  <c r="T3459" i="3"/>
  <c r="AK3459" i="3"/>
  <c r="T3460" i="3"/>
  <c r="AK3460" i="3"/>
  <c r="V3461" i="3"/>
  <c r="AY3461" i="3" s="1"/>
  <c r="V3462" i="3"/>
  <c r="AY3462" i="3" s="1"/>
  <c r="BL1730" i="3" l="1"/>
  <c r="BK866" i="3" s="1"/>
  <c r="BJ434" i="3" s="1"/>
  <c r="BI218" i="3" s="1"/>
  <c r="BH110" i="3" s="1"/>
  <c r="BG56" i="3" s="1"/>
  <c r="BF29" i="3" s="1"/>
  <c r="BM3460" i="3"/>
  <c r="BM3459" i="3"/>
  <c r="T3462" i="3"/>
  <c r="AK3462" i="3"/>
  <c r="V3464" i="3"/>
  <c r="AY3464" i="3" s="1"/>
  <c r="V3463" i="3"/>
  <c r="AY3463" i="3" s="1"/>
  <c r="T3461" i="3"/>
  <c r="AK3461" i="3"/>
  <c r="BL1731" i="3" l="1"/>
  <c r="BM3461" i="3"/>
  <c r="BM3462" i="3"/>
  <c r="T3463" i="3"/>
  <c r="AK3463" i="3"/>
  <c r="T3464" i="3"/>
  <c r="AK3464" i="3"/>
  <c r="V3465" i="3"/>
  <c r="AY3465" i="3" s="1"/>
  <c r="V3466" i="3"/>
  <c r="AY3466" i="3" s="1"/>
  <c r="BL1732" i="3" l="1"/>
  <c r="BK867" i="3" s="1"/>
  <c r="BM3463" i="3"/>
  <c r="BM3464" i="3"/>
  <c r="T3466" i="3"/>
  <c r="AK3466" i="3"/>
  <c r="V3468" i="3"/>
  <c r="AY3468" i="3" s="1"/>
  <c r="V3467" i="3"/>
  <c r="AY3467" i="3" s="1"/>
  <c r="T3465" i="3"/>
  <c r="AK3465" i="3"/>
  <c r="BL1733" i="3" l="1"/>
  <c r="BM3466" i="3"/>
  <c r="BM3465" i="3"/>
  <c r="BL1734" i="3" s="1"/>
  <c r="T3467" i="3"/>
  <c r="AK3467" i="3"/>
  <c r="T3468" i="3"/>
  <c r="AK3468" i="3"/>
  <c r="V3469" i="3"/>
  <c r="AY3469" i="3" s="1"/>
  <c r="V3470" i="3"/>
  <c r="AY3470" i="3" s="1"/>
  <c r="BK868" i="3" l="1"/>
  <c r="BJ435" i="3" s="1"/>
  <c r="BM3468" i="3"/>
  <c r="BM3467" i="3"/>
  <c r="BL1735" i="3" s="1"/>
  <c r="T3470" i="3"/>
  <c r="AK3470" i="3"/>
  <c r="V3472" i="3"/>
  <c r="AY3472" i="3" s="1"/>
  <c r="V3471" i="3"/>
  <c r="AY3471" i="3" s="1"/>
  <c r="T3469" i="3"/>
  <c r="AK3469" i="3"/>
  <c r="BM3470" i="3" l="1"/>
  <c r="BM3469" i="3"/>
  <c r="T3471" i="3"/>
  <c r="AK3471" i="3"/>
  <c r="T3472" i="3"/>
  <c r="AK3472" i="3"/>
  <c r="V3473" i="3"/>
  <c r="AY3473" i="3" s="1"/>
  <c r="V3474" i="3"/>
  <c r="AY3474" i="3" s="1"/>
  <c r="BL1736" i="3" l="1"/>
  <c r="BK869" i="3" s="1"/>
  <c r="BM3472" i="3"/>
  <c r="BM3471" i="3"/>
  <c r="BL1737" i="3" s="1"/>
  <c r="T3474" i="3"/>
  <c r="AK3474" i="3"/>
  <c r="V3476" i="3"/>
  <c r="AY3476" i="3" s="1"/>
  <c r="V3475" i="3"/>
  <c r="AY3475" i="3" s="1"/>
  <c r="T3473" i="3"/>
  <c r="AK3473" i="3"/>
  <c r="BM3473" i="3" l="1"/>
  <c r="BM3474" i="3"/>
  <c r="T3475" i="3"/>
  <c r="AK3475" i="3"/>
  <c r="T3476" i="3"/>
  <c r="AK3476" i="3"/>
  <c r="V3477" i="3"/>
  <c r="AY3477" i="3" s="1"/>
  <c r="V3478" i="3"/>
  <c r="AY3478" i="3" s="1"/>
  <c r="BL1738" i="3" l="1"/>
  <c r="BK870" i="3" s="1"/>
  <c r="BJ436" i="3" s="1"/>
  <c r="BI219" i="3" s="1"/>
  <c r="BM3475" i="3"/>
  <c r="BM3476" i="3"/>
  <c r="T3478" i="3"/>
  <c r="AK3478" i="3"/>
  <c r="V3479" i="3"/>
  <c r="AY3479" i="3" s="1"/>
  <c r="V3480" i="3"/>
  <c r="AY3480" i="3" s="1"/>
  <c r="T3477" i="3"/>
  <c r="AK3477" i="3"/>
  <c r="BL1739" i="3" l="1"/>
  <c r="BM3477" i="3"/>
  <c r="BM3478" i="3"/>
  <c r="T3480" i="3"/>
  <c r="AK3480" i="3"/>
  <c r="V3482" i="3"/>
  <c r="AY3482" i="3" s="1"/>
  <c r="V3481" i="3"/>
  <c r="AY3481" i="3" s="1"/>
  <c r="T3479" i="3"/>
  <c r="AK3479" i="3"/>
  <c r="BL1740" i="3" l="1"/>
  <c r="BK871" i="3" s="1"/>
  <c r="BM3480" i="3"/>
  <c r="BM3479" i="3"/>
  <c r="T3481" i="3"/>
  <c r="AK3481" i="3"/>
  <c r="T3482" i="3"/>
  <c r="AK3482" i="3"/>
  <c r="V3483" i="3"/>
  <c r="AY3483" i="3" s="1"/>
  <c r="V3484" i="3"/>
  <c r="AY3484" i="3" s="1"/>
  <c r="BL1741" i="3" l="1"/>
  <c r="BM3481" i="3"/>
  <c r="BM3482" i="3"/>
  <c r="T3484" i="3"/>
  <c r="AK3484" i="3"/>
  <c r="V3485" i="3"/>
  <c r="AY3485" i="3" s="1"/>
  <c r="V3486" i="3"/>
  <c r="AY3486" i="3" s="1"/>
  <c r="T3483" i="3"/>
  <c r="AK3483" i="3"/>
  <c r="BL1742" i="3" l="1"/>
  <c r="BK872" i="3" s="1"/>
  <c r="BJ437" i="3" s="1"/>
  <c r="BM3484" i="3"/>
  <c r="BM3483" i="3"/>
  <c r="BL1743" i="3" s="1"/>
  <c r="T3486" i="3"/>
  <c r="AK3486" i="3"/>
  <c r="V3488" i="3"/>
  <c r="AY3488" i="3" s="1"/>
  <c r="V3487" i="3"/>
  <c r="AY3487" i="3" s="1"/>
  <c r="T3485" i="3"/>
  <c r="AK3485" i="3"/>
  <c r="BM3486" i="3" l="1"/>
  <c r="BM3485" i="3"/>
  <c r="BL1744" i="3" s="1"/>
  <c r="BK873" i="3" s="1"/>
  <c r="T3487" i="3"/>
  <c r="AK3487" i="3"/>
  <c r="T3488" i="3"/>
  <c r="AK3488" i="3"/>
  <c r="V3489" i="3"/>
  <c r="AY3489" i="3" s="1"/>
  <c r="V3490" i="3"/>
  <c r="AY3490" i="3" s="1"/>
  <c r="BM3488" i="3" l="1"/>
  <c r="BM3487" i="3"/>
  <c r="BL1745" i="3" s="1"/>
  <c r="T3490" i="3"/>
  <c r="AK3490" i="3"/>
  <c r="V3492" i="3"/>
  <c r="AY3492" i="3" s="1"/>
  <c r="V3491" i="3"/>
  <c r="AY3491" i="3" s="1"/>
  <c r="T3489" i="3"/>
  <c r="AK3489" i="3"/>
  <c r="BM3490" i="3" l="1"/>
  <c r="BM3489" i="3"/>
  <c r="T3491" i="3"/>
  <c r="AK3491" i="3"/>
  <c r="T3492" i="3"/>
  <c r="AK3492" i="3"/>
  <c r="V3493" i="3"/>
  <c r="AY3493" i="3" s="1"/>
  <c r="V3494" i="3"/>
  <c r="AY3494" i="3" s="1"/>
  <c r="BL1746" i="3" l="1"/>
  <c r="BK874" i="3" s="1"/>
  <c r="BJ438" i="3" s="1"/>
  <c r="BI220" i="3" s="1"/>
  <c r="BH111" i="3" s="1"/>
  <c r="BM3492" i="3"/>
  <c r="BM3491" i="3"/>
  <c r="BL1747" i="3" s="1"/>
  <c r="T3494" i="3"/>
  <c r="AK3494" i="3"/>
  <c r="V3495" i="3"/>
  <c r="AY3495" i="3" s="1"/>
  <c r="V3496" i="3"/>
  <c r="AY3496" i="3" s="1"/>
  <c r="T3493" i="3"/>
  <c r="AK3493" i="3"/>
  <c r="BM3494" i="3" l="1"/>
  <c r="BM3493" i="3"/>
  <c r="BL1748" i="3" s="1"/>
  <c r="BK875" i="3" s="1"/>
  <c r="T3496" i="3"/>
  <c r="AK3496" i="3"/>
  <c r="V3498" i="3"/>
  <c r="AY3498" i="3" s="1"/>
  <c r="V3497" i="3"/>
  <c r="AY3497" i="3" s="1"/>
  <c r="T3495" i="3"/>
  <c r="AK3495" i="3"/>
  <c r="BM3495" i="3" l="1"/>
  <c r="BM3496" i="3"/>
  <c r="T3497" i="3"/>
  <c r="AK3497" i="3"/>
  <c r="T3498" i="3"/>
  <c r="AK3498" i="3"/>
  <c r="V3499" i="3"/>
  <c r="AY3499" i="3" s="1"/>
  <c r="V3500" i="3"/>
  <c r="AY3500" i="3" s="1"/>
  <c r="BL1749" i="3" l="1"/>
  <c r="BM3498" i="3"/>
  <c r="BM3497" i="3"/>
  <c r="T3500" i="3"/>
  <c r="AK3500" i="3"/>
  <c r="V3501" i="3"/>
  <c r="AY3501" i="3" s="1"/>
  <c r="V3502" i="3"/>
  <c r="AY3502" i="3" s="1"/>
  <c r="T3499" i="3"/>
  <c r="AK3499" i="3"/>
  <c r="BL1750" i="3" l="1"/>
  <c r="BK876" i="3" s="1"/>
  <c r="BJ439" i="3" s="1"/>
  <c r="BM3500" i="3"/>
  <c r="BM3499" i="3"/>
  <c r="T3502" i="3"/>
  <c r="AK3502" i="3"/>
  <c r="V3504" i="3"/>
  <c r="AY3504" i="3" s="1"/>
  <c r="V3503" i="3"/>
  <c r="AY3503" i="3" s="1"/>
  <c r="T3501" i="3"/>
  <c r="AK3501" i="3"/>
  <c r="BL1751" i="3" l="1"/>
  <c r="BM3502" i="3"/>
  <c r="BM3501" i="3"/>
  <c r="BL1752" i="3" s="1"/>
  <c r="T3503" i="3"/>
  <c r="AK3503" i="3"/>
  <c r="T3504" i="3"/>
  <c r="AK3504" i="3"/>
  <c r="V3505" i="3"/>
  <c r="AY3505" i="3" s="1"/>
  <c r="V3506" i="3"/>
  <c r="AY3506" i="3" s="1"/>
  <c r="BK877" i="3" l="1"/>
  <c r="BM3503" i="3"/>
  <c r="BM3504" i="3"/>
  <c r="T3506" i="3"/>
  <c r="AK3506" i="3"/>
  <c r="V3507" i="3"/>
  <c r="AY3507" i="3" s="1"/>
  <c r="V3508" i="3"/>
  <c r="AY3508" i="3" s="1"/>
  <c r="T3505" i="3"/>
  <c r="AK3505" i="3"/>
  <c r="BL1753" i="3" l="1"/>
  <c r="BM3506" i="3"/>
  <c r="BM3505" i="3"/>
  <c r="T3508" i="3"/>
  <c r="AK3508" i="3"/>
  <c r="V3509" i="3"/>
  <c r="AY3509" i="3" s="1"/>
  <c r="V3510" i="3"/>
  <c r="AY3510" i="3" s="1"/>
  <c r="T3507" i="3"/>
  <c r="AK3507" i="3"/>
  <c r="BL1754" i="3" l="1"/>
  <c r="BK878" i="3" s="1"/>
  <c r="BJ440" i="3" s="1"/>
  <c r="BI221" i="3" s="1"/>
  <c r="BM3508" i="3"/>
  <c r="BM3507" i="3"/>
  <c r="T3510" i="3"/>
  <c r="AK3510" i="3"/>
  <c r="V3511" i="3"/>
  <c r="AY3511" i="3" s="1"/>
  <c r="V3512" i="3"/>
  <c r="AY3512" i="3" s="1"/>
  <c r="T3509" i="3"/>
  <c r="AK3509" i="3"/>
  <c r="BL1755" i="3" l="1"/>
  <c r="BM3510" i="3"/>
  <c r="BM3509" i="3"/>
  <c r="BL1756" i="3" s="1"/>
  <c r="BK879" i="3" s="1"/>
  <c r="T3512" i="3"/>
  <c r="AK3512" i="3"/>
  <c r="V3513" i="3"/>
  <c r="AY3513" i="3" s="1"/>
  <c r="V3514" i="3"/>
  <c r="AY3514" i="3" s="1"/>
  <c r="T3511" i="3"/>
  <c r="AK3511" i="3"/>
  <c r="BM3512" i="3" l="1"/>
  <c r="BM3511" i="3"/>
  <c r="BL1757" i="3" s="1"/>
  <c r="T3514" i="3"/>
  <c r="AK3514" i="3"/>
  <c r="V3515" i="3"/>
  <c r="AY3515" i="3" s="1"/>
  <c r="V3516" i="3"/>
  <c r="AY3516" i="3" s="1"/>
  <c r="T3513" i="3"/>
  <c r="AK3513" i="3"/>
  <c r="BM3514" i="3" l="1"/>
  <c r="BM3513" i="3"/>
  <c r="T3516" i="3"/>
  <c r="AK3516" i="3"/>
  <c r="V3517" i="3"/>
  <c r="AY3517" i="3" s="1"/>
  <c r="V3518" i="3"/>
  <c r="AY3518" i="3" s="1"/>
  <c r="T3515" i="3"/>
  <c r="AK3515" i="3"/>
  <c r="BL1758" i="3" l="1"/>
  <c r="BK880" i="3" s="1"/>
  <c r="BJ441" i="3" s="1"/>
  <c r="BM3515" i="3"/>
  <c r="BM3516" i="3"/>
  <c r="T3518" i="3"/>
  <c r="AK3518" i="3"/>
  <c r="V3520" i="3"/>
  <c r="AY3520" i="3" s="1"/>
  <c r="V3519" i="3"/>
  <c r="AY3519" i="3" s="1"/>
  <c r="T3517" i="3"/>
  <c r="AK3517" i="3"/>
  <c r="BL1759" i="3" l="1"/>
  <c r="BM3517" i="3"/>
  <c r="BM3518" i="3"/>
  <c r="T3519" i="3"/>
  <c r="AK3519" i="3"/>
  <c r="T3520" i="3"/>
  <c r="AK3520" i="3"/>
  <c r="V3521" i="3"/>
  <c r="AY3521" i="3" s="1"/>
  <c r="V3522" i="3"/>
  <c r="AY3522" i="3" s="1"/>
  <c r="BL1760" i="3" l="1"/>
  <c r="BK881" i="3" s="1"/>
  <c r="BM3520" i="3"/>
  <c r="BM3519" i="3"/>
  <c r="T3522" i="3"/>
  <c r="AK3522" i="3"/>
  <c r="V3524" i="3"/>
  <c r="AY3524" i="3" s="1"/>
  <c r="V3523" i="3"/>
  <c r="AY3523" i="3" s="1"/>
  <c r="T3521" i="3"/>
  <c r="AK3521" i="3"/>
  <c r="BL1761" i="3" l="1"/>
  <c r="BM3522" i="3"/>
  <c r="BM3521" i="3"/>
  <c r="BL1762" i="3" s="1"/>
  <c r="T3523" i="3"/>
  <c r="AK3523" i="3"/>
  <c r="T3524" i="3"/>
  <c r="AK3524" i="3"/>
  <c r="V3525" i="3"/>
  <c r="AY3525" i="3" s="1"/>
  <c r="V3526" i="3"/>
  <c r="AY3526" i="3" s="1"/>
  <c r="BK882" i="3" l="1"/>
  <c r="BJ442" i="3" s="1"/>
  <c r="BI222" i="3" s="1"/>
  <c r="BH112" i="3" s="1"/>
  <c r="BG57" i="3" s="1"/>
  <c r="BM3523" i="3"/>
  <c r="BM3524" i="3"/>
  <c r="T3526" i="3"/>
  <c r="AK3526" i="3"/>
  <c r="V3527" i="3"/>
  <c r="AY3527" i="3" s="1"/>
  <c r="V3528" i="3"/>
  <c r="AY3528" i="3" s="1"/>
  <c r="T3525" i="3"/>
  <c r="AK3525" i="3"/>
  <c r="BL1763" i="3" l="1"/>
  <c r="BM3526" i="3"/>
  <c r="BM3525" i="3"/>
  <c r="T3528" i="3"/>
  <c r="AK3528" i="3"/>
  <c r="V3530" i="3"/>
  <c r="AY3530" i="3" s="1"/>
  <c r="V3529" i="3"/>
  <c r="AY3529" i="3" s="1"/>
  <c r="T3527" i="3"/>
  <c r="AK3527" i="3"/>
  <c r="BL1764" i="3" l="1"/>
  <c r="BK883" i="3" s="1"/>
  <c r="BM3528" i="3"/>
  <c r="BM3527" i="3"/>
  <c r="T3529" i="3"/>
  <c r="AK3529" i="3"/>
  <c r="AK3530" i="3"/>
  <c r="T3530" i="3"/>
  <c r="V3531" i="3"/>
  <c r="AY3531" i="3" s="1"/>
  <c r="V3532" i="3"/>
  <c r="AY3532" i="3" s="1"/>
  <c r="BL1765" i="3" l="1"/>
  <c r="BM3529" i="3"/>
  <c r="BM3530" i="3"/>
  <c r="T3532" i="3"/>
  <c r="AK3532" i="3"/>
  <c r="V3534" i="3"/>
  <c r="AY3534" i="3" s="1"/>
  <c r="V3533" i="3"/>
  <c r="AY3533" i="3" s="1"/>
  <c r="T3531" i="3"/>
  <c r="AK3531" i="3"/>
  <c r="BL1766" i="3" l="1"/>
  <c r="BK884" i="3" s="1"/>
  <c r="BJ443" i="3" s="1"/>
  <c r="BM3532" i="3"/>
  <c r="BM3531" i="3"/>
  <c r="BL1767" i="3" s="1"/>
  <c r="T3533" i="3"/>
  <c r="AK3533" i="3"/>
  <c r="T3534" i="3"/>
  <c r="AK3534" i="3"/>
  <c r="V3536" i="3"/>
  <c r="AY3536" i="3" s="1"/>
  <c r="V3535" i="3"/>
  <c r="AY3535" i="3" s="1"/>
  <c r="BM3533" i="3" l="1"/>
  <c r="BM3534" i="3"/>
  <c r="T3535" i="3"/>
  <c r="AK3535" i="3"/>
  <c r="T3536" i="3"/>
  <c r="AK3536" i="3"/>
  <c r="V3538" i="3"/>
  <c r="AY3538" i="3" s="1"/>
  <c r="V3537" i="3"/>
  <c r="AY3537" i="3" s="1"/>
  <c r="BL1768" i="3" l="1"/>
  <c r="BK885" i="3" s="1"/>
  <c r="BM3535" i="3"/>
  <c r="BM3536" i="3"/>
  <c r="T3537" i="3"/>
  <c r="AK3537" i="3"/>
  <c r="T3538" i="3"/>
  <c r="AK3538" i="3"/>
  <c r="V3539" i="3"/>
  <c r="AY3539" i="3" s="1"/>
  <c r="V3540" i="3"/>
  <c r="AY3540" i="3" s="1"/>
  <c r="BL1769" i="3" l="1"/>
  <c r="BM3538" i="3"/>
  <c r="BM3537" i="3"/>
  <c r="BL1770" i="3" s="1"/>
  <c r="T3540" i="3"/>
  <c r="AK3540" i="3"/>
  <c r="V3542" i="3"/>
  <c r="AY3542" i="3" s="1"/>
  <c r="V3541" i="3"/>
  <c r="AY3541" i="3" s="1"/>
  <c r="T3539" i="3"/>
  <c r="AK3539" i="3"/>
  <c r="BK886" i="3" l="1"/>
  <c r="BJ444" i="3" s="1"/>
  <c r="BI223" i="3" s="1"/>
  <c r="BM3540" i="3"/>
  <c r="BM3539" i="3"/>
  <c r="T3541" i="3"/>
  <c r="AK3541" i="3"/>
  <c r="T3542" i="3"/>
  <c r="AK3542" i="3"/>
  <c r="V3543" i="3"/>
  <c r="AY3543" i="3" s="1"/>
  <c r="V3544" i="3"/>
  <c r="AY3544" i="3" s="1"/>
  <c r="BL1771" i="3" l="1"/>
  <c r="BM3542" i="3"/>
  <c r="BM3541" i="3"/>
  <c r="BL1772" i="3" s="1"/>
  <c r="BK887" i="3" s="1"/>
  <c r="T3544" i="3"/>
  <c r="AK3544" i="3"/>
  <c r="V3545" i="3"/>
  <c r="AY3545" i="3" s="1"/>
  <c r="V3546" i="3"/>
  <c r="AY3546" i="3" s="1"/>
  <c r="T3543" i="3"/>
  <c r="AK3543" i="3"/>
  <c r="BM3544" i="3" l="1"/>
  <c r="BM3543" i="3"/>
  <c r="BL1773" i="3" s="1"/>
  <c r="T3546" i="3"/>
  <c r="AK3546" i="3"/>
  <c r="V3547" i="3"/>
  <c r="AY3547" i="3" s="1"/>
  <c r="V3548" i="3"/>
  <c r="AY3548" i="3" s="1"/>
  <c r="T3545" i="3"/>
  <c r="AK3545" i="3"/>
  <c r="BM3546" i="3" l="1"/>
  <c r="BM3545" i="3"/>
  <c r="T3548" i="3"/>
  <c r="AK3548" i="3"/>
  <c r="V3550" i="3"/>
  <c r="AY3550" i="3" s="1"/>
  <c r="V3549" i="3"/>
  <c r="AY3549" i="3" s="1"/>
  <c r="T3547" i="3"/>
  <c r="AK3547" i="3"/>
  <c r="BL1774" i="3" l="1"/>
  <c r="BK888" i="3" s="1"/>
  <c r="BJ445" i="3" s="1"/>
  <c r="BM3548" i="3"/>
  <c r="BM3547" i="3"/>
  <c r="BL1775" i="3" s="1"/>
  <c r="T3549" i="3"/>
  <c r="AK3549" i="3"/>
  <c r="T3550" i="3"/>
  <c r="AK3550" i="3"/>
  <c r="V3551" i="3"/>
  <c r="AY3551" i="3" s="1"/>
  <c r="V3552" i="3"/>
  <c r="AY3552" i="3" s="1"/>
  <c r="BM3549" i="3" l="1"/>
  <c r="BM3550" i="3"/>
  <c r="T3552" i="3"/>
  <c r="AK3552" i="3"/>
  <c r="V3554" i="3"/>
  <c r="AY3554" i="3" s="1"/>
  <c r="V3553" i="3"/>
  <c r="AY3553" i="3" s="1"/>
  <c r="T3551" i="3"/>
  <c r="AK3551" i="3"/>
  <c r="BL1776" i="3" l="1"/>
  <c r="BK889" i="3" s="1"/>
  <c r="BM3552" i="3"/>
  <c r="BM3551" i="3"/>
  <c r="T3553" i="3"/>
  <c r="AK3553" i="3"/>
  <c r="T3554" i="3"/>
  <c r="AK3554" i="3"/>
  <c r="V3555" i="3"/>
  <c r="AY3555" i="3" s="1"/>
  <c r="V3556" i="3"/>
  <c r="AY3556" i="3" s="1"/>
  <c r="BL1777" i="3" l="1"/>
  <c r="BM3554" i="3"/>
  <c r="BM3553" i="3"/>
  <c r="T3556" i="3"/>
  <c r="AK3556" i="3"/>
  <c r="V3558" i="3"/>
  <c r="AY3558" i="3" s="1"/>
  <c r="V3557" i="3"/>
  <c r="AY3557" i="3" s="1"/>
  <c r="T3555" i="3"/>
  <c r="AK3555" i="3"/>
  <c r="BL1778" i="3" l="1"/>
  <c r="BK890" i="3" s="1"/>
  <c r="BJ446" i="3" s="1"/>
  <c r="BI224" i="3" s="1"/>
  <c r="BH113" i="3" s="1"/>
  <c r="BM3556" i="3"/>
  <c r="BM3555" i="3"/>
  <c r="T3557" i="3"/>
  <c r="AK3557" i="3"/>
  <c r="T3558" i="3"/>
  <c r="AK3558" i="3"/>
  <c r="V3559" i="3"/>
  <c r="AY3559" i="3" s="1"/>
  <c r="V3560" i="3"/>
  <c r="AY3560" i="3" s="1"/>
  <c r="BL1779" i="3" l="1"/>
  <c r="BM3557" i="3"/>
  <c r="BM3558" i="3"/>
  <c r="T3560" i="3"/>
  <c r="AK3560" i="3"/>
  <c r="V3562" i="3"/>
  <c r="AY3562" i="3" s="1"/>
  <c r="V3561" i="3"/>
  <c r="AY3561" i="3" s="1"/>
  <c r="T3559" i="3"/>
  <c r="AK3559" i="3"/>
  <c r="BL1780" i="3" l="1"/>
  <c r="BK891" i="3" s="1"/>
  <c r="BM3559" i="3"/>
  <c r="BM3560" i="3"/>
  <c r="T3561" i="3"/>
  <c r="AK3561" i="3"/>
  <c r="T3562" i="3"/>
  <c r="AK3562" i="3"/>
  <c r="V3563" i="3"/>
  <c r="AY3563" i="3" s="1"/>
  <c r="V3564" i="3"/>
  <c r="AY3564" i="3" s="1"/>
  <c r="BL1781" i="3" l="1"/>
  <c r="BM3562" i="3"/>
  <c r="BM3561" i="3"/>
  <c r="T3564" i="3"/>
  <c r="AK3564" i="3"/>
  <c r="V3566" i="3"/>
  <c r="AY3566" i="3" s="1"/>
  <c r="V3565" i="3"/>
  <c r="AY3565" i="3" s="1"/>
  <c r="T3563" i="3"/>
  <c r="AK3563" i="3"/>
  <c r="BL1782" i="3" l="1"/>
  <c r="BK892" i="3" s="1"/>
  <c r="BJ447" i="3" s="1"/>
  <c r="BM3563" i="3"/>
  <c r="BM3564" i="3"/>
  <c r="T3565" i="3"/>
  <c r="AK3565" i="3"/>
  <c r="T3566" i="3"/>
  <c r="AK3566" i="3"/>
  <c r="V3567" i="3"/>
  <c r="AY3567" i="3" s="1"/>
  <c r="V3568" i="3"/>
  <c r="AY3568" i="3" s="1"/>
  <c r="BL1783" i="3" l="1"/>
  <c r="BM3566" i="3"/>
  <c r="BM3565" i="3"/>
  <c r="T3568" i="3"/>
  <c r="AK3568" i="3"/>
  <c r="V3570" i="3"/>
  <c r="AY3570" i="3" s="1"/>
  <c r="V3569" i="3"/>
  <c r="AY3569" i="3" s="1"/>
  <c r="T3567" i="3"/>
  <c r="AK3567" i="3"/>
  <c r="BL1784" i="3" l="1"/>
  <c r="BK893" i="3" s="1"/>
  <c r="BM3568" i="3"/>
  <c r="BM3567" i="3"/>
  <c r="T3569" i="3"/>
  <c r="AK3569" i="3"/>
  <c r="T3570" i="3"/>
  <c r="AK3570" i="3"/>
  <c r="V3571" i="3"/>
  <c r="AY3571" i="3" s="1"/>
  <c r="V3572" i="3"/>
  <c r="AY3572" i="3" s="1"/>
  <c r="BL1785" i="3" l="1"/>
  <c r="BM3570" i="3"/>
  <c r="BM3569" i="3"/>
  <c r="T3572" i="3"/>
  <c r="AK3572" i="3"/>
  <c r="V3574" i="3"/>
  <c r="AY3574" i="3" s="1"/>
  <c r="V3573" i="3"/>
  <c r="AY3573" i="3" s="1"/>
  <c r="T3571" i="3"/>
  <c r="AK3571" i="3"/>
  <c r="BL1786" i="3" l="1"/>
  <c r="BK894" i="3" s="1"/>
  <c r="BJ448" i="3" s="1"/>
  <c r="BI225" i="3" s="1"/>
  <c r="BM3572" i="3"/>
  <c r="BM3571" i="3"/>
  <c r="BL1787" i="3" s="1"/>
  <c r="T3573" i="3"/>
  <c r="AK3573" i="3"/>
  <c r="T3574" i="3"/>
  <c r="AK3574" i="3"/>
  <c r="V3575" i="3"/>
  <c r="AY3575" i="3" s="1"/>
  <c r="V3576" i="3"/>
  <c r="AY3576" i="3" s="1"/>
  <c r="BM3574" i="3" l="1"/>
  <c r="BM3573" i="3"/>
  <c r="BL1788" i="3" s="1"/>
  <c r="BK895" i="3" s="1"/>
  <c r="T3576" i="3"/>
  <c r="AK3576" i="3"/>
  <c r="V3578" i="3"/>
  <c r="AY3578" i="3" s="1"/>
  <c r="V3577" i="3"/>
  <c r="AY3577" i="3" s="1"/>
  <c r="T3575" i="3"/>
  <c r="AK3575" i="3"/>
  <c r="BM3576" i="3" l="1"/>
  <c r="BM3575" i="3"/>
  <c r="BL1789" i="3" s="1"/>
  <c r="T3577" i="3"/>
  <c r="AK3577" i="3"/>
  <c r="T3578" i="3"/>
  <c r="AK3578" i="3"/>
  <c r="V3579" i="3"/>
  <c r="AY3579" i="3" s="1"/>
  <c r="V3580" i="3"/>
  <c r="AY3580" i="3" s="1"/>
  <c r="BM3578" i="3" l="1"/>
  <c r="BM3577" i="3"/>
  <c r="BL1790" i="3" s="1"/>
  <c r="BK896" i="3" s="1"/>
  <c r="BJ449" i="3" s="1"/>
  <c r="T3580" i="3"/>
  <c r="AK3580" i="3"/>
  <c r="V3582" i="3"/>
  <c r="AY3582" i="3" s="1"/>
  <c r="V3581" i="3"/>
  <c r="AY3581" i="3" s="1"/>
  <c r="T3579" i="3"/>
  <c r="AK3579" i="3"/>
  <c r="BM3580" i="3" l="1"/>
  <c r="BM3579" i="3"/>
  <c r="BL1791" i="3" s="1"/>
  <c r="T3581" i="3"/>
  <c r="AK3581" i="3"/>
  <c r="T3582" i="3"/>
  <c r="AK3582" i="3"/>
  <c r="V3583" i="3"/>
  <c r="AY3583" i="3" s="1"/>
  <c r="V3584" i="3"/>
  <c r="AY3584" i="3" s="1"/>
  <c r="BM3582" i="3" l="1"/>
  <c r="BM3581" i="3"/>
  <c r="BL1792" i="3" s="1"/>
  <c r="BK897" i="3" s="1"/>
  <c r="T3584" i="3"/>
  <c r="AK3584" i="3"/>
  <c r="V3586" i="3"/>
  <c r="AY3586" i="3" s="1"/>
  <c r="V3585" i="3"/>
  <c r="AY3585" i="3" s="1"/>
  <c r="T3583" i="3"/>
  <c r="AK3583" i="3"/>
  <c r="BM3584" i="3" l="1"/>
  <c r="BM3583" i="3"/>
  <c r="BL1793" i="3" s="1"/>
  <c r="T3585" i="3"/>
  <c r="AK3585" i="3"/>
  <c r="T3586" i="3"/>
  <c r="AK3586" i="3"/>
  <c r="V3587" i="3"/>
  <c r="AY3587" i="3" s="1"/>
  <c r="V3588" i="3"/>
  <c r="AY3588" i="3" s="1"/>
  <c r="BM3585" i="3" l="1"/>
  <c r="BM3586" i="3"/>
  <c r="T3588" i="3"/>
  <c r="AK3588" i="3"/>
  <c r="V3590" i="3"/>
  <c r="AY3590" i="3" s="1"/>
  <c r="V3589" i="3"/>
  <c r="AY3589" i="3" s="1"/>
  <c r="T3587" i="3"/>
  <c r="AK3587" i="3"/>
  <c r="BL1794" i="3" l="1"/>
  <c r="BK898" i="3" s="1"/>
  <c r="BJ450" i="3" s="1"/>
  <c r="BI226" i="3" s="1"/>
  <c r="BH114" i="3" s="1"/>
  <c r="BG58" i="3" s="1"/>
  <c r="BF30" i="3" s="1"/>
  <c r="BE16" i="3" s="1"/>
  <c r="BD9" i="3" s="1"/>
  <c r="BM3588" i="3"/>
  <c r="BM3587" i="3"/>
  <c r="T3589" i="3"/>
  <c r="AK3589" i="3"/>
  <c r="T3590" i="3"/>
  <c r="AK3590" i="3"/>
  <c r="V3591" i="3"/>
  <c r="AY3591" i="3" s="1"/>
  <c r="V3592" i="3"/>
  <c r="AY3592" i="3" s="1"/>
  <c r="BL1795" i="3" l="1"/>
  <c r="BM3590" i="3"/>
  <c r="BM3589" i="3"/>
  <c r="T3592" i="3"/>
  <c r="AK3592" i="3"/>
  <c r="V3593" i="3"/>
  <c r="AY3593" i="3" s="1"/>
  <c r="V3594" i="3"/>
  <c r="AY3594" i="3" s="1"/>
  <c r="T3591" i="3"/>
  <c r="AK3591" i="3"/>
  <c r="BL1796" i="3" l="1"/>
  <c r="BK899" i="3" s="1"/>
  <c r="BM3592" i="3"/>
  <c r="BM3591" i="3"/>
  <c r="T3594" i="3"/>
  <c r="AK3594" i="3"/>
  <c r="V3595" i="3"/>
  <c r="AY3595" i="3" s="1"/>
  <c r="V3596" i="3"/>
  <c r="AY3596" i="3" s="1"/>
  <c r="T3593" i="3"/>
  <c r="AK3593" i="3"/>
  <c r="BL1797" i="3" l="1"/>
  <c r="BM3594" i="3"/>
  <c r="BM3593" i="3"/>
  <c r="T3596" i="3"/>
  <c r="AK3596" i="3"/>
  <c r="V3598" i="3"/>
  <c r="AY3598" i="3" s="1"/>
  <c r="V3597" i="3"/>
  <c r="AY3597" i="3" s="1"/>
  <c r="T3595" i="3"/>
  <c r="AK3595" i="3"/>
  <c r="BL1798" i="3" l="1"/>
  <c r="BK900" i="3" s="1"/>
  <c r="BJ451" i="3" s="1"/>
  <c r="BM3596" i="3"/>
  <c r="BM3595" i="3"/>
  <c r="BL1799" i="3" s="1"/>
  <c r="T3597" i="3"/>
  <c r="AK3597" i="3"/>
  <c r="T3598" i="3"/>
  <c r="AK3598" i="3"/>
  <c r="V3599" i="3"/>
  <c r="AY3599" i="3" s="1"/>
  <c r="V3600" i="3"/>
  <c r="AY3600" i="3" s="1"/>
  <c r="BM3598" i="3" l="1"/>
  <c r="BM3597" i="3"/>
  <c r="T3600" i="3"/>
  <c r="AK3600" i="3"/>
  <c r="V3602" i="3"/>
  <c r="AY3602" i="3" s="1"/>
  <c r="V3601" i="3"/>
  <c r="AY3601" i="3" s="1"/>
  <c r="T3599" i="3"/>
  <c r="AK3599" i="3"/>
  <c r="BL1800" i="3" l="1"/>
  <c r="BK901" i="3" s="1"/>
  <c r="BM3600" i="3"/>
  <c r="BM3599" i="3"/>
  <c r="BL1801" i="3" s="1"/>
  <c r="T3601" i="3"/>
  <c r="AK3601" i="3"/>
  <c r="T3602" i="3"/>
  <c r="AK3602" i="3"/>
  <c r="V3603" i="3"/>
  <c r="AY3603" i="3" s="1"/>
  <c r="V3604" i="3"/>
  <c r="AY3604" i="3" s="1"/>
  <c r="BM3602" i="3" l="1"/>
  <c r="BM3601" i="3"/>
  <c r="T3604" i="3"/>
  <c r="AK3604" i="3"/>
  <c r="V3606" i="3"/>
  <c r="AY3606" i="3" s="1"/>
  <c r="V3605" i="3"/>
  <c r="AY3605" i="3" s="1"/>
  <c r="T3603" i="3"/>
  <c r="AK3603" i="3"/>
  <c r="BL1802" i="3" l="1"/>
  <c r="BK902" i="3" s="1"/>
  <c r="BJ452" i="3" s="1"/>
  <c r="BI227" i="3" s="1"/>
  <c r="BM3603" i="3"/>
  <c r="BM3604" i="3"/>
  <c r="T3605" i="3"/>
  <c r="AK3605" i="3"/>
  <c r="T3606" i="3"/>
  <c r="AK3606" i="3"/>
  <c r="V3607" i="3"/>
  <c r="AY3607" i="3" s="1"/>
  <c r="V3608" i="3"/>
  <c r="AY3608" i="3" s="1"/>
  <c r="BL1803" i="3" l="1"/>
  <c r="BM3606" i="3"/>
  <c r="BM3605" i="3"/>
  <c r="T3608" i="3"/>
  <c r="AK3608" i="3"/>
  <c r="V3610" i="3"/>
  <c r="AY3610" i="3" s="1"/>
  <c r="V3609" i="3"/>
  <c r="AY3609" i="3" s="1"/>
  <c r="T3607" i="3"/>
  <c r="AK3607" i="3"/>
  <c r="BL1804" i="3" l="1"/>
  <c r="BK903" i="3" s="1"/>
  <c r="BM3607" i="3"/>
  <c r="BM3608" i="3"/>
  <c r="T3609" i="3"/>
  <c r="AK3609" i="3"/>
  <c r="T3610" i="3"/>
  <c r="AK3610" i="3"/>
  <c r="V3611" i="3"/>
  <c r="AY3611" i="3" s="1"/>
  <c r="V3612" i="3"/>
  <c r="AY3612" i="3" s="1"/>
  <c r="BL1805" i="3" l="1"/>
  <c r="BM3610" i="3"/>
  <c r="BM3609" i="3"/>
  <c r="T3612" i="3"/>
  <c r="AK3612" i="3"/>
  <c r="V3614" i="3"/>
  <c r="AY3614" i="3" s="1"/>
  <c r="V3613" i="3"/>
  <c r="AY3613" i="3" s="1"/>
  <c r="T3611" i="3"/>
  <c r="AK3611" i="3"/>
  <c r="BL1806" i="3" l="1"/>
  <c r="BK904" i="3" s="1"/>
  <c r="BJ453" i="3" s="1"/>
  <c r="BM3611" i="3"/>
  <c r="BM3612" i="3"/>
  <c r="T3613" i="3"/>
  <c r="AK3613" i="3"/>
  <c r="T3614" i="3"/>
  <c r="AK3614" i="3"/>
  <c r="V3615" i="3"/>
  <c r="AY3615" i="3" s="1"/>
  <c r="V3616" i="3"/>
  <c r="AY3616" i="3" s="1"/>
  <c r="BL1807" i="3" l="1"/>
  <c r="BM3614" i="3"/>
  <c r="BM3613" i="3"/>
  <c r="T3616" i="3"/>
  <c r="AK3616" i="3"/>
  <c r="V3618" i="3"/>
  <c r="AY3618" i="3" s="1"/>
  <c r="V3617" i="3"/>
  <c r="AY3617" i="3" s="1"/>
  <c r="T3615" i="3"/>
  <c r="AK3615" i="3"/>
  <c r="BL1808" i="3" l="1"/>
  <c r="BK905" i="3" s="1"/>
  <c r="BM3616" i="3"/>
  <c r="BM3615" i="3"/>
  <c r="T3617" i="3"/>
  <c r="AK3617" i="3"/>
  <c r="T3618" i="3"/>
  <c r="AK3618" i="3"/>
  <c r="V3619" i="3"/>
  <c r="AY3619" i="3" s="1"/>
  <c r="V3620" i="3"/>
  <c r="AY3620" i="3" s="1"/>
  <c r="BL1809" i="3" l="1"/>
  <c r="BM3618" i="3"/>
  <c r="BM3617" i="3"/>
  <c r="BL1810" i="3" s="1"/>
  <c r="BK906" i="3" s="1"/>
  <c r="BJ454" i="3" s="1"/>
  <c r="BI228" i="3" s="1"/>
  <c r="BH115" i="3" s="1"/>
  <c r="T3620" i="3"/>
  <c r="AK3620" i="3"/>
  <c r="V3622" i="3"/>
  <c r="AY3622" i="3" s="1"/>
  <c r="V3621" i="3"/>
  <c r="AY3621" i="3" s="1"/>
  <c r="T3619" i="3"/>
  <c r="AK3619" i="3"/>
  <c r="BM3620" i="3" l="1"/>
  <c r="BM3619" i="3"/>
  <c r="BL1811" i="3" s="1"/>
  <c r="T3621" i="3"/>
  <c r="AK3621" i="3"/>
  <c r="T3622" i="3"/>
  <c r="AK3622" i="3"/>
  <c r="V3623" i="3"/>
  <c r="AY3623" i="3" s="1"/>
  <c r="V3624" i="3"/>
  <c r="AY3624" i="3" s="1"/>
  <c r="BM3622" i="3" l="1"/>
  <c r="BM3621" i="3"/>
  <c r="BL1812" i="3" s="1"/>
  <c r="BK907" i="3" s="1"/>
  <c r="T3624" i="3"/>
  <c r="AK3624" i="3"/>
  <c r="V3626" i="3"/>
  <c r="AY3626" i="3" s="1"/>
  <c r="V3625" i="3"/>
  <c r="AY3625" i="3" s="1"/>
  <c r="T3623" i="3"/>
  <c r="AK3623" i="3"/>
  <c r="BM3624" i="3" l="1"/>
  <c r="BM3623" i="3"/>
  <c r="BL1813" i="3" s="1"/>
  <c r="T3625" i="3"/>
  <c r="AK3625" i="3"/>
  <c r="T3626" i="3"/>
  <c r="AK3626" i="3"/>
  <c r="V3627" i="3"/>
  <c r="AY3627" i="3" s="1"/>
  <c r="V3628" i="3"/>
  <c r="AY3628" i="3" s="1"/>
  <c r="BM3626" i="3" l="1"/>
  <c r="BM3625" i="3"/>
  <c r="BL1814" i="3" s="1"/>
  <c r="BK908" i="3" s="1"/>
  <c r="BJ455" i="3" s="1"/>
  <c r="T3628" i="3"/>
  <c r="AK3628" i="3"/>
  <c r="V3630" i="3"/>
  <c r="AY3630" i="3" s="1"/>
  <c r="V3629" i="3"/>
  <c r="AY3629" i="3" s="1"/>
  <c r="T3627" i="3"/>
  <c r="AK3627" i="3"/>
  <c r="BM3628" i="3" l="1"/>
  <c r="BM3627" i="3"/>
  <c r="T3629" i="3"/>
  <c r="AK3629" i="3"/>
  <c r="T3630" i="3"/>
  <c r="AK3630" i="3"/>
  <c r="V3631" i="3"/>
  <c r="AY3631" i="3" s="1"/>
  <c r="V3632" i="3"/>
  <c r="AY3632" i="3" s="1"/>
  <c r="BL1815" i="3" l="1"/>
  <c r="BM3630" i="3"/>
  <c r="BM3629" i="3"/>
  <c r="BL1816" i="3" s="1"/>
  <c r="BK909" i="3" s="1"/>
  <c r="T3632" i="3"/>
  <c r="AK3632" i="3"/>
  <c r="V3634" i="3"/>
  <c r="AY3634" i="3" s="1"/>
  <c r="V3633" i="3"/>
  <c r="AY3633" i="3" s="1"/>
  <c r="T3631" i="3"/>
  <c r="AK3631" i="3"/>
  <c r="BM3632" i="3" l="1"/>
  <c r="BM3631" i="3"/>
  <c r="BL1817" i="3" s="1"/>
  <c r="T3633" i="3"/>
  <c r="AK3633" i="3"/>
  <c r="T3634" i="3"/>
  <c r="AK3634" i="3"/>
  <c r="V3635" i="3"/>
  <c r="AY3635" i="3" s="1"/>
  <c r="V3636" i="3"/>
  <c r="AY3636" i="3" s="1"/>
  <c r="BM3634" i="3" l="1"/>
  <c r="BM3633" i="3"/>
  <c r="T3636" i="3"/>
  <c r="AK3636" i="3"/>
  <c r="V3638" i="3"/>
  <c r="AY3638" i="3" s="1"/>
  <c r="V3637" i="3"/>
  <c r="AY3637" i="3" s="1"/>
  <c r="T3635" i="3"/>
  <c r="AK3635" i="3"/>
  <c r="BL1818" i="3" l="1"/>
  <c r="BK910" i="3" s="1"/>
  <c r="BJ456" i="3" s="1"/>
  <c r="BI229" i="3" s="1"/>
  <c r="BM3636" i="3"/>
  <c r="BM3635" i="3"/>
  <c r="T3638" i="3"/>
  <c r="AK3638" i="3"/>
  <c r="V3639" i="3"/>
  <c r="AY3639" i="3" s="1"/>
  <c r="V3640" i="3"/>
  <c r="AY3640" i="3" s="1"/>
  <c r="T3637" i="3"/>
  <c r="AK3637" i="3"/>
  <c r="BL1819" i="3" l="1"/>
  <c r="BM3637" i="3"/>
  <c r="BM3638" i="3"/>
  <c r="T3640" i="3"/>
  <c r="AK3640" i="3"/>
  <c r="V3642" i="3"/>
  <c r="AY3642" i="3" s="1"/>
  <c r="V3641" i="3"/>
  <c r="AY3641" i="3" s="1"/>
  <c r="T3639" i="3"/>
  <c r="AK3639" i="3"/>
  <c r="BL1820" i="3" l="1"/>
  <c r="BK911" i="3" s="1"/>
  <c r="BM3639" i="3"/>
  <c r="BM3640" i="3"/>
  <c r="T3641" i="3"/>
  <c r="AK3641" i="3"/>
  <c r="T3642" i="3"/>
  <c r="AK3642" i="3"/>
  <c r="V3643" i="3"/>
  <c r="AY3643" i="3" s="1"/>
  <c r="V3644" i="3"/>
  <c r="AY3644" i="3" s="1"/>
  <c r="BL1821" i="3" l="1"/>
  <c r="BM3642" i="3"/>
  <c r="BM3641" i="3"/>
  <c r="BL1822" i="3" s="1"/>
  <c r="T3644" i="3"/>
  <c r="AK3644" i="3"/>
  <c r="V3646" i="3"/>
  <c r="AY3646" i="3" s="1"/>
  <c r="V3645" i="3"/>
  <c r="AY3645" i="3" s="1"/>
  <c r="T3643" i="3"/>
  <c r="AK3643" i="3"/>
  <c r="BK912" i="3" l="1"/>
  <c r="BJ457" i="3" s="1"/>
  <c r="BM3644" i="3"/>
  <c r="BM3643" i="3"/>
  <c r="BL1823" i="3" s="1"/>
  <c r="T3645" i="3"/>
  <c r="AK3645" i="3"/>
  <c r="T3646" i="3"/>
  <c r="AK3646" i="3"/>
  <c r="V3647" i="3"/>
  <c r="AY3647" i="3" s="1"/>
  <c r="V3648" i="3"/>
  <c r="AY3648" i="3" s="1"/>
  <c r="BM3646" i="3" l="1"/>
  <c r="BM3645" i="3"/>
  <c r="BL1824" i="3" s="1"/>
  <c r="BK913" i="3" s="1"/>
  <c r="T3648" i="3"/>
  <c r="AK3648" i="3"/>
  <c r="V3650" i="3"/>
  <c r="AY3650" i="3" s="1"/>
  <c r="V3649" i="3"/>
  <c r="AY3649" i="3" s="1"/>
  <c r="T3647" i="3"/>
  <c r="AK3647" i="3"/>
  <c r="BM3648" i="3" l="1"/>
  <c r="BM3647" i="3"/>
  <c r="BL1825" i="3" s="1"/>
  <c r="T3649" i="3"/>
  <c r="AK3649" i="3"/>
  <c r="T3650" i="3"/>
  <c r="AK3650" i="3"/>
  <c r="V3652" i="3"/>
  <c r="AY3652" i="3" s="1"/>
  <c r="V3651" i="3"/>
  <c r="AY3651" i="3" s="1"/>
  <c r="BM3650" i="3" l="1"/>
  <c r="BM3649" i="3"/>
  <c r="T3651" i="3"/>
  <c r="AK3651" i="3"/>
  <c r="T3652" i="3"/>
  <c r="AK3652" i="3"/>
  <c r="V3654" i="3"/>
  <c r="AY3654" i="3" s="1"/>
  <c r="V3653" i="3"/>
  <c r="AY3653" i="3" s="1"/>
  <c r="BL1826" i="3" l="1"/>
  <c r="BK914" i="3" s="1"/>
  <c r="BJ458" i="3" s="1"/>
  <c r="BI230" i="3" s="1"/>
  <c r="BH116" i="3" s="1"/>
  <c r="BG59" i="3" s="1"/>
  <c r="BM3651" i="3"/>
  <c r="BM3652" i="3"/>
  <c r="T3653" i="3"/>
  <c r="AK3653" i="3"/>
  <c r="T3654" i="3"/>
  <c r="AK3654" i="3"/>
  <c r="V3655" i="3"/>
  <c r="AY3655" i="3" s="1"/>
  <c r="V3656" i="3"/>
  <c r="AY3656" i="3" s="1"/>
  <c r="BL1827" i="3" l="1"/>
  <c r="BM3654" i="3"/>
  <c r="BM3653" i="3"/>
  <c r="BL1828" i="3" s="1"/>
  <c r="T3656" i="3"/>
  <c r="AK3656" i="3"/>
  <c r="V3658" i="3"/>
  <c r="AY3658" i="3" s="1"/>
  <c r="V3657" i="3"/>
  <c r="AY3657" i="3" s="1"/>
  <c r="T3655" i="3"/>
  <c r="AK3655" i="3"/>
  <c r="BK915" i="3" l="1"/>
  <c r="BM3655" i="3"/>
  <c r="BM3656" i="3"/>
  <c r="T3657" i="3"/>
  <c r="AK3657" i="3"/>
  <c r="T3658" i="3"/>
  <c r="AK3658" i="3"/>
  <c r="V3659" i="3"/>
  <c r="AY3659" i="3" s="1"/>
  <c r="V3660" i="3"/>
  <c r="AY3660" i="3" s="1"/>
  <c r="BL1829" i="3" l="1"/>
  <c r="BM3658" i="3"/>
  <c r="BM3657" i="3"/>
  <c r="T3660" i="3"/>
  <c r="AK3660" i="3"/>
  <c r="V3662" i="3"/>
  <c r="AY3662" i="3" s="1"/>
  <c r="V3661" i="3"/>
  <c r="AY3661" i="3" s="1"/>
  <c r="T3659" i="3"/>
  <c r="AK3659" i="3"/>
  <c r="BL1830" i="3" l="1"/>
  <c r="BK916" i="3" s="1"/>
  <c r="BJ459" i="3" s="1"/>
  <c r="BM3659" i="3"/>
  <c r="BM3660" i="3"/>
  <c r="T3661" i="3"/>
  <c r="AK3661" i="3"/>
  <c r="T3662" i="3"/>
  <c r="AK3662" i="3"/>
  <c r="V3663" i="3"/>
  <c r="AY3663" i="3" s="1"/>
  <c r="V3664" i="3"/>
  <c r="AY3664" i="3" s="1"/>
  <c r="BL1831" i="3" l="1"/>
  <c r="BM3662" i="3"/>
  <c r="BM3661" i="3"/>
  <c r="BL1832" i="3" s="1"/>
  <c r="T3664" i="3"/>
  <c r="AK3664" i="3"/>
  <c r="V3666" i="3"/>
  <c r="AY3666" i="3" s="1"/>
  <c r="V3665" i="3"/>
  <c r="AY3665" i="3" s="1"/>
  <c r="T3663" i="3"/>
  <c r="AK3663" i="3"/>
  <c r="BK917" i="3" l="1"/>
  <c r="BM3664" i="3"/>
  <c r="BM3663" i="3"/>
  <c r="BL1833" i="3" s="1"/>
  <c r="T3665" i="3"/>
  <c r="AK3665" i="3"/>
  <c r="T3666" i="3"/>
  <c r="AK3666" i="3"/>
  <c r="V3667" i="3"/>
  <c r="AY3667" i="3" s="1"/>
  <c r="V3668" i="3"/>
  <c r="AY3668" i="3" s="1"/>
  <c r="BM3666" i="3" l="1"/>
  <c r="BM3665" i="3"/>
  <c r="BL1834" i="3" s="1"/>
  <c r="BK918" i="3" s="1"/>
  <c r="BJ460" i="3" s="1"/>
  <c r="BI231" i="3" s="1"/>
  <c r="T3668" i="3"/>
  <c r="AK3668" i="3"/>
  <c r="V3670" i="3"/>
  <c r="AY3670" i="3" s="1"/>
  <c r="V3669" i="3"/>
  <c r="AY3669" i="3" s="1"/>
  <c r="T3667" i="3"/>
  <c r="AK3667" i="3"/>
  <c r="BM3668" i="3" l="1"/>
  <c r="BM3667" i="3"/>
  <c r="BL1835" i="3" s="1"/>
  <c r="T3669" i="3"/>
  <c r="AK3669" i="3"/>
  <c r="T3670" i="3"/>
  <c r="AK3670" i="3"/>
  <c r="V3671" i="3"/>
  <c r="AY3671" i="3" s="1"/>
  <c r="V3672" i="3"/>
  <c r="AY3672" i="3" s="1"/>
  <c r="BM3670" i="3" l="1"/>
  <c r="BM3669" i="3"/>
  <c r="BL1836" i="3" s="1"/>
  <c r="BK919" i="3" s="1"/>
  <c r="T3672" i="3"/>
  <c r="AK3672" i="3"/>
  <c r="V3674" i="3"/>
  <c r="AY3674" i="3" s="1"/>
  <c r="V3673" i="3"/>
  <c r="AY3673" i="3" s="1"/>
  <c r="T3671" i="3"/>
  <c r="AK3671" i="3"/>
  <c r="BM3671" i="3" l="1"/>
  <c r="BM3672" i="3"/>
  <c r="T3673" i="3"/>
  <c r="AK3673" i="3"/>
  <c r="T3674" i="3"/>
  <c r="AK3674" i="3"/>
  <c r="V3675" i="3"/>
  <c r="AY3675" i="3" s="1"/>
  <c r="V3676" i="3"/>
  <c r="AY3676" i="3" s="1"/>
  <c r="BL1837" i="3" l="1"/>
  <c r="BM3674" i="3"/>
  <c r="BM3673" i="3"/>
  <c r="T3676" i="3"/>
  <c r="AK3676" i="3"/>
  <c r="V3678" i="3"/>
  <c r="AY3678" i="3" s="1"/>
  <c r="V3677" i="3"/>
  <c r="AY3677" i="3" s="1"/>
  <c r="T3675" i="3"/>
  <c r="AK3675" i="3"/>
  <c r="BL1838" i="3" l="1"/>
  <c r="BK920" i="3" s="1"/>
  <c r="BJ461" i="3" s="1"/>
  <c r="BM3676" i="3"/>
  <c r="BM3675" i="3"/>
  <c r="T3677" i="3"/>
  <c r="AK3677" i="3"/>
  <c r="T3678" i="3"/>
  <c r="AK3678" i="3"/>
  <c r="V3679" i="3"/>
  <c r="AY3679" i="3" s="1"/>
  <c r="V3680" i="3"/>
  <c r="AY3680" i="3" s="1"/>
  <c r="BL1839" i="3" l="1"/>
  <c r="BM3678" i="3"/>
  <c r="BM3677" i="3"/>
  <c r="BL1840" i="3" s="1"/>
  <c r="T3680" i="3"/>
  <c r="AK3680" i="3"/>
  <c r="V3682" i="3"/>
  <c r="AY3682" i="3" s="1"/>
  <c r="V3681" i="3"/>
  <c r="AY3681" i="3" s="1"/>
  <c r="T3679" i="3"/>
  <c r="AK3679" i="3"/>
  <c r="BK921" i="3" l="1"/>
  <c r="BM3679" i="3"/>
  <c r="BM3680" i="3"/>
  <c r="T3681" i="3"/>
  <c r="AK3681" i="3"/>
  <c r="T3682" i="3"/>
  <c r="AK3682" i="3"/>
  <c r="V3683" i="3"/>
  <c r="AY3683" i="3" s="1"/>
  <c r="V3684" i="3"/>
  <c r="AY3684" i="3" s="1"/>
  <c r="BL1841" i="3" l="1"/>
  <c r="BM3682" i="3"/>
  <c r="BM3681" i="3"/>
  <c r="T3684" i="3"/>
  <c r="AK3684" i="3"/>
  <c r="V3686" i="3"/>
  <c r="AY3686" i="3" s="1"/>
  <c r="V3685" i="3"/>
  <c r="AY3685" i="3" s="1"/>
  <c r="T3683" i="3"/>
  <c r="AK3683" i="3"/>
  <c r="BL1842" i="3" l="1"/>
  <c r="BK922" i="3" s="1"/>
  <c r="BJ462" i="3" s="1"/>
  <c r="BI232" i="3" s="1"/>
  <c r="BH117" i="3" s="1"/>
  <c r="BM3684" i="3"/>
  <c r="BM3683" i="3"/>
  <c r="BL1843" i="3" s="1"/>
  <c r="T3686" i="3"/>
  <c r="AK3686" i="3"/>
  <c r="V3687" i="3"/>
  <c r="AY3687" i="3" s="1"/>
  <c r="V3688" i="3"/>
  <c r="AY3688" i="3" s="1"/>
  <c r="T3685" i="3"/>
  <c r="AK3685" i="3"/>
  <c r="BM3686" i="3" l="1"/>
  <c r="BM3685" i="3"/>
  <c r="BL1844" i="3" s="1"/>
  <c r="BK923" i="3" s="1"/>
  <c r="T3688" i="3"/>
  <c r="AK3688" i="3"/>
  <c r="V3690" i="3"/>
  <c r="AY3690" i="3" s="1"/>
  <c r="V3689" i="3"/>
  <c r="AY3689" i="3" s="1"/>
  <c r="T3687" i="3"/>
  <c r="AK3687" i="3"/>
  <c r="BM3688" i="3" l="1"/>
  <c r="BM3687" i="3"/>
  <c r="BL1845" i="3" s="1"/>
  <c r="T3689" i="3"/>
  <c r="AK3689" i="3"/>
  <c r="T3690" i="3"/>
  <c r="AK3690" i="3"/>
  <c r="V3691" i="3"/>
  <c r="AY3691" i="3" s="1"/>
  <c r="V3692" i="3"/>
  <c r="AY3692" i="3" s="1"/>
  <c r="BM3690" i="3" l="1"/>
  <c r="BM3689" i="3"/>
  <c r="T3692" i="3"/>
  <c r="AK3692" i="3"/>
  <c r="V3694" i="3"/>
  <c r="AY3694" i="3" s="1"/>
  <c r="V3693" i="3"/>
  <c r="AY3693" i="3" s="1"/>
  <c r="T3691" i="3"/>
  <c r="AK3691" i="3"/>
  <c r="BL1846" i="3" l="1"/>
  <c r="BK924" i="3" s="1"/>
  <c r="BJ463" i="3" s="1"/>
  <c r="BM3692" i="3"/>
  <c r="BM3691" i="3"/>
  <c r="T3693" i="3"/>
  <c r="AK3693" i="3"/>
  <c r="T3694" i="3"/>
  <c r="AK3694" i="3"/>
  <c r="V3695" i="3"/>
  <c r="AY3695" i="3" s="1"/>
  <c r="V3696" i="3"/>
  <c r="AY3696" i="3" s="1"/>
  <c r="BL1847" i="3" l="1"/>
  <c r="BM3694" i="3"/>
  <c r="BM3693" i="3"/>
  <c r="BL1848" i="3" s="1"/>
  <c r="BK925" i="3" s="1"/>
  <c r="T3696" i="3"/>
  <c r="AK3696" i="3"/>
  <c r="V3698" i="3"/>
  <c r="AY3698" i="3" s="1"/>
  <c r="V3697" i="3"/>
  <c r="AY3697" i="3" s="1"/>
  <c r="T3695" i="3"/>
  <c r="AK3695" i="3"/>
  <c r="BM3695" i="3" l="1"/>
  <c r="BM3696" i="3"/>
  <c r="T3697" i="3"/>
  <c r="AK3697" i="3"/>
  <c r="T3698" i="3"/>
  <c r="AK3698" i="3"/>
  <c r="V3699" i="3"/>
  <c r="AY3699" i="3" s="1"/>
  <c r="V3700" i="3"/>
  <c r="AY3700" i="3" s="1"/>
  <c r="BL1849" i="3" l="1"/>
  <c r="BM3698" i="3"/>
  <c r="BM3697" i="3"/>
  <c r="T3700" i="3"/>
  <c r="AK3700" i="3"/>
  <c r="V3702" i="3"/>
  <c r="AY3702" i="3" s="1"/>
  <c r="V3701" i="3"/>
  <c r="AY3701" i="3" s="1"/>
  <c r="T3699" i="3"/>
  <c r="AK3699" i="3"/>
  <c r="BL1850" i="3" l="1"/>
  <c r="BK926" i="3" s="1"/>
  <c r="BJ464" i="3" s="1"/>
  <c r="BI233" i="3" s="1"/>
  <c r="BM3699" i="3"/>
  <c r="BM3700" i="3"/>
  <c r="T3701" i="3"/>
  <c r="AK3701" i="3"/>
  <c r="T3702" i="3"/>
  <c r="AK3702" i="3"/>
  <c r="V3703" i="3"/>
  <c r="AY3703" i="3" s="1"/>
  <c r="V3704" i="3"/>
  <c r="AY3704" i="3" s="1"/>
  <c r="BL1851" i="3" l="1"/>
  <c r="BM3701" i="3"/>
  <c r="BM3702" i="3"/>
  <c r="T3704" i="3"/>
  <c r="AK3704" i="3"/>
  <c r="V3706" i="3"/>
  <c r="AY3706" i="3" s="1"/>
  <c r="V3705" i="3"/>
  <c r="AY3705" i="3" s="1"/>
  <c r="T3703" i="3"/>
  <c r="AK3703" i="3"/>
  <c r="BL1852" i="3" l="1"/>
  <c r="BK927" i="3" s="1"/>
  <c r="BM3704" i="3"/>
  <c r="BM3703" i="3"/>
  <c r="T3705" i="3"/>
  <c r="AK3705" i="3"/>
  <c r="T3706" i="3"/>
  <c r="AK3706" i="3"/>
  <c r="V3707" i="3"/>
  <c r="AY3707" i="3" s="1"/>
  <c r="V3708" i="3"/>
  <c r="AY3708" i="3" s="1"/>
  <c r="BL1853" i="3" l="1"/>
  <c r="BM3706" i="3"/>
  <c r="BM3705" i="3"/>
  <c r="T3708" i="3"/>
  <c r="AK3708" i="3"/>
  <c r="V3710" i="3"/>
  <c r="AY3710" i="3" s="1"/>
  <c r="V3709" i="3"/>
  <c r="AY3709" i="3" s="1"/>
  <c r="T3707" i="3"/>
  <c r="AK3707" i="3"/>
  <c r="BL1854" i="3" l="1"/>
  <c r="BK928" i="3" s="1"/>
  <c r="BJ465" i="3" s="1"/>
  <c r="BM3707" i="3"/>
  <c r="BM3708" i="3"/>
  <c r="T3709" i="3"/>
  <c r="AK3709" i="3"/>
  <c r="T3710" i="3"/>
  <c r="AK3710" i="3"/>
  <c r="V3711" i="3"/>
  <c r="AY3711" i="3" s="1"/>
  <c r="V3712" i="3"/>
  <c r="AY3712" i="3" s="1"/>
  <c r="BL1855" i="3" l="1"/>
  <c r="BM3709" i="3"/>
  <c r="BM3710" i="3"/>
  <c r="T3712" i="3"/>
  <c r="AK3712" i="3"/>
  <c r="V3714" i="3"/>
  <c r="AY3714" i="3" s="1"/>
  <c r="V3713" i="3"/>
  <c r="AY3713" i="3" s="1"/>
  <c r="T3711" i="3"/>
  <c r="AK3711" i="3"/>
  <c r="BL1856" i="3" l="1"/>
  <c r="BK929" i="3" s="1"/>
  <c r="BM3711" i="3"/>
  <c r="BM3712" i="3"/>
  <c r="T3713" i="3"/>
  <c r="AK3713" i="3"/>
  <c r="T3714" i="3"/>
  <c r="AK3714" i="3"/>
  <c r="V3715" i="3"/>
  <c r="AY3715" i="3" s="1"/>
  <c r="V3716" i="3"/>
  <c r="AY3716" i="3" s="1"/>
  <c r="BL1857" i="3" l="1"/>
  <c r="BM3714" i="3"/>
  <c r="BM3713" i="3"/>
  <c r="BL1858" i="3" s="1"/>
  <c r="BK930" i="3" s="1"/>
  <c r="BJ466" i="3" s="1"/>
  <c r="BI234" i="3" s="1"/>
  <c r="BH118" i="3" s="1"/>
  <c r="BG60" i="3" s="1"/>
  <c r="BF31" i="3" s="1"/>
  <c r="T3716" i="3"/>
  <c r="AK3716" i="3"/>
  <c r="V3718" i="3"/>
  <c r="AY3718" i="3" s="1"/>
  <c r="V3717" i="3"/>
  <c r="AY3717" i="3" s="1"/>
  <c r="T3715" i="3"/>
  <c r="AK3715" i="3"/>
  <c r="BM3715" i="3" l="1"/>
  <c r="BM3716" i="3"/>
  <c r="T3717" i="3"/>
  <c r="AK3717" i="3"/>
  <c r="T3718" i="3"/>
  <c r="AK3718" i="3"/>
  <c r="V3719" i="3"/>
  <c r="AY3719" i="3" s="1"/>
  <c r="V3720" i="3"/>
  <c r="AY3720" i="3" s="1"/>
  <c r="BL1859" i="3" l="1"/>
  <c r="BM3718" i="3"/>
  <c r="BM3717" i="3"/>
  <c r="BL1860" i="3" s="1"/>
  <c r="T3720" i="3"/>
  <c r="AK3720" i="3"/>
  <c r="V3722" i="3"/>
  <c r="AY3722" i="3" s="1"/>
  <c r="V3721" i="3"/>
  <c r="AY3721" i="3" s="1"/>
  <c r="T3719" i="3"/>
  <c r="AK3719" i="3"/>
  <c r="BK931" i="3" l="1"/>
  <c r="BM3720" i="3"/>
  <c r="BM3719" i="3"/>
  <c r="T3721" i="3"/>
  <c r="AK3721" i="3"/>
  <c r="T3722" i="3"/>
  <c r="AK3722" i="3"/>
  <c r="V3723" i="3"/>
  <c r="AY3723" i="3" s="1"/>
  <c r="V3724" i="3"/>
  <c r="AY3724" i="3" s="1"/>
  <c r="BL1861" i="3" l="1"/>
  <c r="BM3722" i="3"/>
  <c r="BM3721" i="3"/>
  <c r="BL1862" i="3" s="1"/>
  <c r="BK932" i="3" s="1"/>
  <c r="BJ467" i="3" s="1"/>
  <c r="T3724" i="3"/>
  <c r="AK3724" i="3"/>
  <c r="V3726" i="3"/>
  <c r="AY3726" i="3" s="1"/>
  <c r="V3725" i="3"/>
  <c r="AY3725" i="3" s="1"/>
  <c r="T3723" i="3"/>
  <c r="AK3723" i="3"/>
  <c r="BM3724" i="3" l="1"/>
  <c r="BM3723" i="3"/>
  <c r="BL1863" i="3" s="1"/>
  <c r="T3726" i="3"/>
  <c r="AK3726" i="3"/>
  <c r="V3728" i="3"/>
  <c r="AY3728" i="3" s="1"/>
  <c r="V3727" i="3"/>
  <c r="AY3727" i="3" s="1"/>
  <c r="T3725" i="3"/>
  <c r="AK3725" i="3"/>
  <c r="BM3726" i="3" l="1"/>
  <c r="BM3725" i="3"/>
  <c r="BL1864" i="3" s="1"/>
  <c r="BK933" i="3" s="1"/>
  <c r="T3727" i="3"/>
  <c r="AK3727" i="3"/>
  <c r="T3728" i="3"/>
  <c r="AK3728" i="3"/>
  <c r="V3730" i="3"/>
  <c r="AY3730" i="3" s="1"/>
  <c r="V3729" i="3"/>
  <c r="AY3729" i="3" s="1"/>
  <c r="BM3728" i="3" l="1"/>
  <c r="BM3727" i="3"/>
  <c r="T3729" i="3"/>
  <c r="AK3729" i="3"/>
  <c r="T3730" i="3"/>
  <c r="AK3730" i="3"/>
  <c r="V3731" i="3"/>
  <c r="AY3731" i="3" s="1"/>
  <c r="V3732" i="3"/>
  <c r="AY3732" i="3" s="1"/>
  <c r="BL1865" i="3" l="1"/>
  <c r="BM3730" i="3"/>
  <c r="BM3729" i="3"/>
  <c r="BL1866" i="3" s="1"/>
  <c r="BK934" i="3" s="1"/>
  <c r="BJ468" i="3" s="1"/>
  <c r="BI235" i="3" s="1"/>
  <c r="T3732" i="3"/>
  <c r="AK3732" i="3"/>
  <c r="V3734" i="3"/>
  <c r="AY3734" i="3" s="1"/>
  <c r="V3733" i="3"/>
  <c r="AY3733" i="3" s="1"/>
  <c r="T3731" i="3"/>
  <c r="AK3731" i="3"/>
  <c r="BM3732" i="3" l="1"/>
  <c r="BM3731" i="3"/>
  <c r="BL1867" i="3" s="1"/>
  <c r="T3733" i="3"/>
  <c r="AK3733" i="3"/>
  <c r="T3734" i="3"/>
  <c r="AK3734" i="3"/>
  <c r="V3735" i="3"/>
  <c r="AY3735" i="3" s="1"/>
  <c r="V3736" i="3"/>
  <c r="AY3736" i="3" s="1"/>
  <c r="BM3734" i="3" l="1"/>
  <c r="BM3733" i="3"/>
  <c r="BL1868" i="3" s="1"/>
  <c r="BK935" i="3" s="1"/>
  <c r="T3736" i="3"/>
  <c r="AK3736" i="3"/>
  <c r="V3738" i="3"/>
  <c r="AY3738" i="3" s="1"/>
  <c r="V3737" i="3"/>
  <c r="AY3737" i="3" s="1"/>
  <c r="T3735" i="3"/>
  <c r="AK3735" i="3"/>
  <c r="BM3735" i="3" l="1"/>
  <c r="BM3736" i="3"/>
  <c r="T3737" i="3"/>
  <c r="AK3737" i="3"/>
  <c r="T3738" i="3"/>
  <c r="AK3738" i="3"/>
  <c r="V3739" i="3"/>
  <c r="AY3739" i="3" s="1"/>
  <c r="V3740" i="3"/>
  <c r="AY3740" i="3" s="1"/>
  <c r="BL1869" i="3" l="1"/>
  <c r="BM3738" i="3"/>
  <c r="BM3737" i="3"/>
  <c r="T3740" i="3"/>
  <c r="AK3740" i="3"/>
  <c r="V3742" i="3"/>
  <c r="AY3742" i="3" s="1"/>
  <c r="V3741" i="3"/>
  <c r="AY3741" i="3" s="1"/>
  <c r="T3739" i="3"/>
  <c r="AK3739" i="3"/>
  <c r="BL1870" i="3" l="1"/>
  <c r="BK936" i="3" s="1"/>
  <c r="BJ469" i="3" s="1"/>
  <c r="BM3740" i="3"/>
  <c r="BM3739" i="3"/>
  <c r="T3741" i="3"/>
  <c r="AK3741" i="3"/>
  <c r="T3742" i="3"/>
  <c r="AK3742" i="3"/>
  <c r="V3743" i="3"/>
  <c r="AY3743" i="3" s="1"/>
  <c r="V3744" i="3"/>
  <c r="AY3744" i="3" s="1"/>
  <c r="BL1871" i="3" l="1"/>
  <c r="BM3742" i="3"/>
  <c r="BM3741" i="3"/>
  <c r="BL1872" i="3" s="1"/>
  <c r="BK937" i="3" s="1"/>
  <c r="T3744" i="3"/>
  <c r="AK3744" i="3"/>
  <c r="V3746" i="3"/>
  <c r="AY3746" i="3" s="1"/>
  <c r="V3745" i="3"/>
  <c r="AY3745" i="3" s="1"/>
  <c r="T3743" i="3"/>
  <c r="AK3743" i="3"/>
  <c r="BM3744" i="3" l="1"/>
  <c r="BM3743" i="3"/>
  <c r="BL1873" i="3" s="1"/>
  <c r="T3745" i="3"/>
  <c r="AK3745" i="3"/>
  <c r="T3746" i="3"/>
  <c r="AK3746" i="3"/>
  <c r="V3747" i="3"/>
  <c r="AY3747" i="3" s="1"/>
  <c r="V3748" i="3"/>
  <c r="AY3748" i="3" s="1"/>
  <c r="BM3746" i="3" l="1"/>
  <c r="BM3745" i="3"/>
  <c r="T3748" i="3"/>
  <c r="AK3748" i="3"/>
  <c r="V3750" i="3"/>
  <c r="AY3750" i="3" s="1"/>
  <c r="V3749" i="3"/>
  <c r="AY3749" i="3" s="1"/>
  <c r="T3747" i="3"/>
  <c r="AK3747" i="3"/>
  <c r="BL1874" i="3" l="1"/>
  <c r="BK938" i="3" s="1"/>
  <c r="BJ470" i="3" s="1"/>
  <c r="BI236" i="3" s="1"/>
  <c r="BH119" i="3" s="1"/>
  <c r="BM3748" i="3"/>
  <c r="BM3747" i="3"/>
  <c r="T3750" i="3"/>
  <c r="AK3750" i="3"/>
  <c r="V3751" i="3"/>
  <c r="AY3751" i="3" s="1"/>
  <c r="V3752" i="3"/>
  <c r="AY3752" i="3" s="1"/>
  <c r="T3749" i="3"/>
  <c r="AK3749" i="3"/>
  <c r="BL1875" i="3" l="1"/>
  <c r="BM3750" i="3"/>
  <c r="BM3749" i="3"/>
  <c r="BL1876" i="3" s="1"/>
  <c r="BK939" i="3" s="1"/>
  <c r="T3751" i="3"/>
  <c r="AK3751" i="3"/>
  <c r="T3752" i="3"/>
  <c r="AK3752" i="3"/>
  <c r="V3754" i="3"/>
  <c r="AY3754" i="3" s="1"/>
  <c r="V3753" i="3"/>
  <c r="AY3753" i="3" s="1"/>
  <c r="BM3752" i="3" l="1"/>
  <c r="BM3751" i="3"/>
  <c r="T3753" i="3"/>
  <c r="AK3753" i="3"/>
  <c r="T3754" i="3"/>
  <c r="AK3754" i="3"/>
  <c r="V3755" i="3"/>
  <c r="AY3755" i="3" s="1"/>
  <c r="V3756" i="3"/>
  <c r="AY3756" i="3" s="1"/>
  <c r="BL1877" i="3" l="1"/>
  <c r="BM3754" i="3"/>
  <c r="BM3753" i="3"/>
  <c r="BL1878" i="3" s="1"/>
  <c r="BK940" i="3" s="1"/>
  <c r="BJ471" i="3" s="1"/>
  <c r="T3756" i="3"/>
  <c r="AK3756" i="3"/>
  <c r="V3758" i="3"/>
  <c r="AY3758" i="3" s="1"/>
  <c r="V3757" i="3"/>
  <c r="AY3757" i="3" s="1"/>
  <c r="T3755" i="3"/>
  <c r="AK3755" i="3"/>
  <c r="BM3756" i="3" l="1"/>
  <c r="BM3755" i="3"/>
  <c r="BL1879" i="3" s="1"/>
  <c r="T3757" i="3"/>
  <c r="AK3757" i="3"/>
  <c r="T3758" i="3"/>
  <c r="AK3758" i="3"/>
  <c r="V3759" i="3"/>
  <c r="AY3759" i="3" s="1"/>
  <c r="V3760" i="3"/>
  <c r="AY3760" i="3" s="1"/>
  <c r="BM3758" i="3" l="1"/>
  <c r="BM3757" i="3"/>
  <c r="BL1880" i="3" s="1"/>
  <c r="BK941" i="3" s="1"/>
  <c r="T3760" i="3"/>
  <c r="AK3760" i="3"/>
  <c r="V3762" i="3"/>
  <c r="AY3762" i="3" s="1"/>
  <c r="V3761" i="3"/>
  <c r="AY3761" i="3" s="1"/>
  <c r="T3759" i="3"/>
  <c r="AK3759" i="3"/>
  <c r="BM3760" i="3" l="1"/>
  <c r="BM3759" i="3"/>
  <c r="T3761" i="3"/>
  <c r="AK3761" i="3"/>
  <c r="T3762" i="3"/>
  <c r="AK3762" i="3"/>
  <c r="V3763" i="3"/>
  <c r="AY3763" i="3" s="1"/>
  <c r="V3764" i="3"/>
  <c r="AY3764" i="3" s="1"/>
  <c r="BL1881" i="3" l="1"/>
  <c r="BM3762" i="3"/>
  <c r="BM3761" i="3"/>
  <c r="BL1882" i="3" s="1"/>
  <c r="T3764" i="3"/>
  <c r="AK3764" i="3"/>
  <c r="V3766" i="3"/>
  <c r="AY3766" i="3" s="1"/>
  <c r="V3765" i="3"/>
  <c r="AY3765" i="3" s="1"/>
  <c r="T3763" i="3"/>
  <c r="AK3763" i="3"/>
  <c r="BK942" i="3" l="1"/>
  <c r="BJ472" i="3" s="1"/>
  <c r="BI237" i="3" s="1"/>
  <c r="BM3763" i="3"/>
  <c r="BM3764" i="3"/>
  <c r="T3765" i="3"/>
  <c r="AK3765" i="3"/>
  <c r="T3766" i="3"/>
  <c r="AK3766" i="3"/>
  <c r="V3767" i="3"/>
  <c r="AY3767" i="3" s="1"/>
  <c r="V3768" i="3"/>
  <c r="AY3768" i="3" s="1"/>
  <c r="BL1883" i="3" l="1"/>
  <c r="BM3766" i="3"/>
  <c r="BM3765" i="3"/>
  <c r="T3768" i="3"/>
  <c r="AK3768" i="3"/>
  <c r="V3770" i="3"/>
  <c r="AY3770" i="3" s="1"/>
  <c r="V3769" i="3"/>
  <c r="AY3769" i="3" s="1"/>
  <c r="T3767" i="3"/>
  <c r="AK3767" i="3"/>
  <c r="BL1884" i="3" l="1"/>
  <c r="BK943" i="3" s="1"/>
  <c r="BM3768" i="3"/>
  <c r="BM3767" i="3"/>
  <c r="T3769" i="3"/>
  <c r="AK3769" i="3"/>
  <c r="T3770" i="3"/>
  <c r="AK3770" i="3"/>
  <c r="V3771" i="3"/>
  <c r="AY3771" i="3" s="1"/>
  <c r="V3772" i="3"/>
  <c r="AY3772" i="3" s="1"/>
  <c r="BL1885" i="3" l="1"/>
  <c r="BM3770" i="3"/>
  <c r="BM3769" i="3"/>
  <c r="BL1886" i="3" s="1"/>
  <c r="BK944" i="3" s="1"/>
  <c r="BJ473" i="3" s="1"/>
  <c r="T3772" i="3"/>
  <c r="AK3772" i="3"/>
  <c r="V3774" i="3"/>
  <c r="AY3774" i="3" s="1"/>
  <c r="V3773" i="3"/>
  <c r="AY3773" i="3" s="1"/>
  <c r="T3771" i="3"/>
  <c r="AK3771" i="3"/>
  <c r="BM3772" i="3" l="1"/>
  <c r="BM3771" i="3"/>
  <c r="BL1887" i="3" s="1"/>
  <c r="T3773" i="3"/>
  <c r="AK3773" i="3"/>
  <c r="T3774" i="3"/>
  <c r="AK3774" i="3"/>
  <c r="V3775" i="3"/>
  <c r="AY3775" i="3" s="1"/>
  <c r="V3776" i="3"/>
  <c r="AY3776" i="3" s="1"/>
  <c r="BM3774" i="3" l="1"/>
  <c r="BM3773" i="3"/>
  <c r="BL1888" i="3" s="1"/>
  <c r="BK945" i="3" s="1"/>
  <c r="T3776" i="3"/>
  <c r="AK3776" i="3"/>
  <c r="V3778" i="3"/>
  <c r="AY3778" i="3" s="1"/>
  <c r="V3777" i="3"/>
  <c r="AY3777" i="3" s="1"/>
  <c r="T3775" i="3"/>
  <c r="AK3775" i="3"/>
  <c r="BM3776" i="3" l="1"/>
  <c r="BM3775" i="3"/>
  <c r="BL1889" i="3" s="1"/>
  <c r="T3777" i="3"/>
  <c r="AK3777" i="3"/>
  <c r="T3778" i="3"/>
  <c r="AK3778" i="3"/>
  <c r="V3779" i="3"/>
  <c r="AY3779" i="3" s="1"/>
  <c r="V3780" i="3"/>
  <c r="AY3780" i="3" s="1"/>
  <c r="BM3778" i="3" l="1"/>
  <c r="BM3777" i="3"/>
  <c r="BL1890" i="3" s="1"/>
  <c r="BK946" i="3" s="1"/>
  <c r="BJ474" i="3" s="1"/>
  <c r="BI238" i="3" s="1"/>
  <c r="BH120" i="3" s="1"/>
  <c r="BG61" i="3" s="1"/>
  <c r="T3780" i="3"/>
  <c r="AK3780" i="3"/>
  <c r="V3782" i="3"/>
  <c r="AY3782" i="3" s="1"/>
  <c r="V3781" i="3"/>
  <c r="AY3781" i="3" s="1"/>
  <c r="T3779" i="3"/>
  <c r="AK3779" i="3"/>
  <c r="BM3780" i="3" l="1"/>
  <c r="BM3779" i="3"/>
  <c r="T3781" i="3"/>
  <c r="AK3781" i="3"/>
  <c r="T3782" i="3"/>
  <c r="AK3782" i="3"/>
  <c r="V3783" i="3"/>
  <c r="AY3783" i="3" s="1"/>
  <c r="V3784" i="3"/>
  <c r="AY3784" i="3" s="1"/>
  <c r="BL1891" i="3" l="1"/>
  <c r="BM3782" i="3"/>
  <c r="BM3781" i="3"/>
  <c r="T3784" i="3"/>
  <c r="AK3784" i="3"/>
  <c r="V3786" i="3"/>
  <c r="AY3786" i="3" s="1"/>
  <c r="V3785" i="3"/>
  <c r="AY3785" i="3" s="1"/>
  <c r="T3783" i="3"/>
  <c r="AK3783" i="3"/>
  <c r="BL1892" i="3" l="1"/>
  <c r="BK947" i="3" s="1"/>
  <c r="BM3784" i="3"/>
  <c r="BM3783" i="3"/>
  <c r="T3785" i="3"/>
  <c r="AK3785" i="3"/>
  <c r="T3786" i="3"/>
  <c r="AK3786" i="3"/>
  <c r="V3787" i="3"/>
  <c r="AY3787" i="3" s="1"/>
  <c r="V3788" i="3"/>
  <c r="AY3788" i="3" s="1"/>
  <c r="BL1893" i="3" l="1"/>
  <c r="BM3786" i="3"/>
  <c r="BM3785" i="3"/>
  <c r="BL1894" i="3" s="1"/>
  <c r="BK948" i="3" s="1"/>
  <c r="BJ475" i="3" s="1"/>
  <c r="T3788" i="3"/>
  <c r="AK3788" i="3"/>
  <c r="V3790" i="3"/>
  <c r="AY3790" i="3" s="1"/>
  <c r="V3789" i="3"/>
  <c r="AY3789" i="3" s="1"/>
  <c r="T3787" i="3"/>
  <c r="AK3787" i="3"/>
  <c r="BM3788" i="3" l="1"/>
  <c r="BM3787" i="3"/>
  <c r="BL1895" i="3" s="1"/>
  <c r="T3789" i="3"/>
  <c r="AK3789" i="3"/>
  <c r="T3790" i="3"/>
  <c r="AK3790" i="3"/>
  <c r="V3791" i="3"/>
  <c r="AY3791" i="3" s="1"/>
  <c r="V3792" i="3"/>
  <c r="AY3792" i="3" s="1"/>
  <c r="BM3790" i="3" l="1"/>
  <c r="BM3789" i="3"/>
  <c r="BL1896" i="3" s="1"/>
  <c r="BK949" i="3" s="1"/>
  <c r="T3792" i="3"/>
  <c r="AK3792" i="3"/>
  <c r="V3794" i="3"/>
  <c r="AY3794" i="3" s="1"/>
  <c r="V3793" i="3"/>
  <c r="AY3793" i="3" s="1"/>
  <c r="T3791" i="3"/>
  <c r="AK3791" i="3"/>
  <c r="BM3791" i="3" l="1"/>
  <c r="BM3792" i="3"/>
  <c r="T3793" i="3"/>
  <c r="AK3793" i="3"/>
  <c r="T3794" i="3"/>
  <c r="AK3794" i="3"/>
  <c r="V3795" i="3"/>
  <c r="AY3795" i="3" s="1"/>
  <c r="V3796" i="3"/>
  <c r="AY3796" i="3" s="1"/>
  <c r="BL1897" i="3" l="1"/>
  <c r="BM3794" i="3"/>
  <c r="BM3793" i="3"/>
  <c r="T3796" i="3"/>
  <c r="AK3796" i="3"/>
  <c r="V3798" i="3"/>
  <c r="AY3798" i="3" s="1"/>
  <c r="V3797" i="3"/>
  <c r="AY3797" i="3" s="1"/>
  <c r="T3795" i="3"/>
  <c r="AK3795" i="3"/>
  <c r="BL1898" i="3" l="1"/>
  <c r="BK950" i="3" s="1"/>
  <c r="BJ476" i="3" s="1"/>
  <c r="BI239" i="3" s="1"/>
  <c r="BM3795" i="3"/>
  <c r="BM3796" i="3"/>
  <c r="T3797" i="3"/>
  <c r="AK3797" i="3"/>
  <c r="T3798" i="3"/>
  <c r="AK3798" i="3"/>
  <c r="V3799" i="3"/>
  <c r="AY3799" i="3" s="1"/>
  <c r="V3800" i="3"/>
  <c r="AY3800" i="3" s="1"/>
  <c r="BL1899" i="3" l="1"/>
  <c r="BM3798" i="3"/>
  <c r="BM3797" i="3"/>
  <c r="BL1900" i="3" s="1"/>
  <c r="T3800" i="3"/>
  <c r="AK3800" i="3"/>
  <c r="V3802" i="3"/>
  <c r="AY3802" i="3" s="1"/>
  <c r="V3801" i="3"/>
  <c r="AY3801" i="3" s="1"/>
  <c r="T3799" i="3"/>
  <c r="AK3799" i="3"/>
  <c r="BK951" i="3" l="1"/>
  <c r="BM3800" i="3"/>
  <c r="BM3799" i="3"/>
  <c r="T3801" i="3"/>
  <c r="AK3801" i="3"/>
  <c r="T3802" i="3"/>
  <c r="AK3802" i="3"/>
  <c r="V3803" i="3"/>
  <c r="AY3803" i="3" s="1"/>
  <c r="V3804" i="3"/>
  <c r="AY3804" i="3" s="1"/>
  <c r="BL1901" i="3" l="1"/>
  <c r="BM3802" i="3"/>
  <c r="BM3801" i="3"/>
  <c r="BL1902" i="3" s="1"/>
  <c r="T3804" i="3"/>
  <c r="AK3804" i="3"/>
  <c r="V3806" i="3"/>
  <c r="AY3806" i="3" s="1"/>
  <c r="V3805" i="3"/>
  <c r="AY3805" i="3" s="1"/>
  <c r="T3803" i="3"/>
  <c r="AK3803" i="3"/>
  <c r="BK952" i="3" l="1"/>
  <c r="BJ477" i="3" s="1"/>
  <c r="BM3803" i="3"/>
  <c r="BM3804" i="3"/>
  <c r="T3805" i="3"/>
  <c r="AK3805" i="3"/>
  <c r="T3806" i="3"/>
  <c r="AK3806" i="3"/>
  <c r="V3808" i="3"/>
  <c r="AY3808" i="3" s="1"/>
  <c r="V3807" i="3"/>
  <c r="AY3807" i="3" s="1"/>
  <c r="BL1903" i="3" l="1"/>
  <c r="BM3806" i="3"/>
  <c r="BM3805" i="3"/>
  <c r="T3807" i="3"/>
  <c r="AK3807" i="3"/>
  <c r="T3808" i="3"/>
  <c r="AK3808" i="3"/>
  <c r="V3810" i="3"/>
  <c r="AY3810" i="3" s="1"/>
  <c r="V3809" i="3"/>
  <c r="AY3809" i="3" s="1"/>
  <c r="BL1904" i="3" l="1"/>
  <c r="BK953" i="3" s="1"/>
  <c r="BM3808" i="3"/>
  <c r="BM3807" i="3"/>
  <c r="BL1905" i="3" s="1"/>
  <c r="T3809" i="3"/>
  <c r="AK3809" i="3"/>
  <c r="T3810" i="3"/>
  <c r="AK3810" i="3"/>
  <c r="V3811" i="3"/>
  <c r="AY3811" i="3" s="1"/>
  <c r="V3812" i="3"/>
  <c r="AY3812" i="3" s="1"/>
  <c r="BM3810" i="3" l="1"/>
  <c r="BM3809" i="3"/>
  <c r="BL1906" i="3" s="1"/>
  <c r="BK954" i="3" s="1"/>
  <c r="BJ478" i="3" s="1"/>
  <c r="BI240" i="3" s="1"/>
  <c r="BH121" i="3" s="1"/>
  <c r="T3812" i="3"/>
  <c r="AK3812" i="3"/>
  <c r="V3814" i="3"/>
  <c r="AY3814" i="3" s="1"/>
  <c r="V3813" i="3"/>
  <c r="AY3813" i="3" s="1"/>
  <c r="T3811" i="3"/>
  <c r="AK3811" i="3"/>
  <c r="BM3812" i="3" l="1"/>
  <c r="BM3811" i="3"/>
  <c r="T3813" i="3"/>
  <c r="AK3813" i="3"/>
  <c r="T3814" i="3"/>
  <c r="AK3814" i="3"/>
  <c r="V3815" i="3"/>
  <c r="AY3815" i="3" s="1"/>
  <c r="V3816" i="3"/>
  <c r="AY3816" i="3" s="1"/>
  <c r="BL1907" i="3" l="1"/>
  <c r="BM3814" i="3"/>
  <c r="BM3813" i="3"/>
  <c r="BL1908" i="3" s="1"/>
  <c r="BK955" i="3" s="1"/>
  <c r="T3816" i="3"/>
  <c r="AK3816" i="3"/>
  <c r="V3818" i="3"/>
  <c r="AY3818" i="3" s="1"/>
  <c r="V3817" i="3"/>
  <c r="AY3817" i="3" s="1"/>
  <c r="T3815" i="3"/>
  <c r="AK3815" i="3"/>
  <c r="BM3816" i="3" l="1"/>
  <c r="BM3815" i="3"/>
  <c r="BL1909" i="3" s="1"/>
  <c r="T3817" i="3"/>
  <c r="AK3817" i="3"/>
  <c r="T3818" i="3"/>
  <c r="AK3818" i="3"/>
  <c r="V3819" i="3"/>
  <c r="AY3819" i="3" s="1"/>
  <c r="V3820" i="3"/>
  <c r="AY3820" i="3" s="1"/>
  <c r="BM3818" i="3" l="1"/>
  <c r="BM3817" i="3"/>
  <c r="BL1910" i="3" s="1"/>
  <c r="BK956" i="3" s="1"/>
  <c r="BJ479" i="3" s="1"/>
  <c r="T3820" i="3"/>
  <c r="AK3820" i="3"/>
  <c r="V3822" i="3"/>
  <c r="AY3822" i="3" s="1"/>
  <c r="V3821" i="3"/>
  <c r="AY3821" i="3" s="1"/>
  <c r="T3819" i="3"/>
  <c r="AK3819" i="3"/>
  <c r="BM3820" i="3" l="1"/>
  <c r="BM3819" i="3"/>
  <c r="T3821" i="3"/>
  <c r="AK3821" i="3"/>
  <c r="T3822" i="3"/>
  <c r="AK3822" i="3"/>
  <c r="V3823" i="3"/>
  <c r="AY3823" i="3" s="1"/>
  <c r="V3824" i="3"/>
  <c r="AY3824" i="3" s="1"/>
  <c r="BL1911" i="3" l="1"/>
  <c r="BM3822" i="3"/>
  <c r="BM3821" i="3"/>
  <c r="T3824" i="3"/>
  <c r="AK3824" i="3"/>
  <c r="V3826" i="3"/>
  <c r="AY3826" i="3" s="1"/>
  <c r="V3825" i="3"/>
  <c r="AY3825" i="3" s="1"/>
  <c r="T3823" i="3"/>
  <c r="AK3823" i="3"/>
  <c r="BL1912" i="3" l="1"/>
  <c r="BK957" i="3" s="1"/>
  <c r="BM3824" i="3"/>
  <c r="BM3823" i="3"/>
  <c r="BL1913" i="3" s="1"/>
  <c r="T3825" i="3"/>
  <c r="AK3825" i="3"/>
  <c r="T3826" i="3"/>
  <c r="AK3826" i="3"/>
  <c r="V3827" i="3"/>
  <c r="AY3827" i="3" s="1"/>
  <c r="V3828" i="3"/>
  <c r="AY3828" i="3" s="1"/>
  <c r="BM3826" i="3" l="1"/>
  <c r="BM3825" i="3"/>
  <c r="BL1914" i="3" s="1"/>
  <c r="BK958" i="3" s="1"/>
  <c r="BJ480" i="3" s="1"/>
  <c r="BI241" i="3" s="1"/>
  <c r="T3828" i="3"/>
  <c r="AK3828" i="3"/>
  <c r="V3830" i="3"/>
  <c r="AY3830" i="3" s="1"/>
  <c r="V3829" i="3"/>
  <c r="AY3829" i="3" s="1"/>
  <c r="T3827" i="3"/>
  <c r="AK3827" i="3"/>
  <c r="BM3827" i="3" l="1"/>
  <c r="BM3828" i="3"/>
  <c r="T3829" i="3"/>
  <c r="AK3829" i="3"/>
  <c r="T3830" i="3"/>
  <c r="AK3830" i="3"/>
  <c r="V3831" i="3"/>
  <c r="AY3831" i="3" s="1"/>
  <c r="V3832" i="3"/>
  <c r="AY3832" i="3" s="1"/>
  <c r="BL1915" i="3" l="1"/>
  <c r="BM3830" i="3"/>
  <c r="BM3829" i="3"/>
  <c r="T3832" i="3"/>
  <c r="AK3832" i="3"/>
  <c r="V3834" i="3"/>
  <c r="AY3834" i="3" s="1"/>
  <c r="V3833" i="3"/>
  <c r="AY3833" i="3" s="1"/>
  <c r="T3831" i="3"/>
  <c r="AK3831" i="3"/>
  <c r="BL1916" i="3" l="1"/>
  <c r="BK959" i="3" s="1"/>
  <c r="BM3831" i="3"/>
  <c r="BM3832" i="3"/>
  <c r="T3833" i="3"/>
  <c r="AK3833" i="3"/>
  <c r="T3834" i="3"/>
  <c r="AK3834" i="3"/>
  <c r="V3835" i="3"/>
  <c r="AY3835" i="3" s="1"/>
  <c r="V3836" i="3"/>
  <c r="AY3836" i="3" s="1"/>
  <c r="BL1917" i="3" l="1"/>
  <c r="BM3834" i="3"/>
  <c r="BM3833" i="3"/>
  <c r="BL1918" i="3" s="1"/>
  <c r="T3836" i="3"/>
  <c r="AK3836" i="3"/>
  <c r="V3838" i="3"/>
  <c r="AY3838" i="3" s="1"/>
  <c r="V3837" i="3"/>
  <c r="AY3837" i="3" s="1"/>
  <c r="T3835" i="3"/>
  <c r="AK3835" i="3"/>
  <c r="BK960" i="3" l="1"/>
  <c r="BJ481" i="3" s="1"/>
  <c r="BM3835" i="3"/>
  <c r="BM3836" i="3"/>
  <c r="T3837" i="3"/>
  <c r="AK3837" i="3"/>
  <c r="T3838" i="3"/>
  <c r="AK3838" i="3"/>
  <c r="V3839" i="3"/>
  <c r="AY3839" i="3" s="1"/>
  <c r="V3840" i="3"/>
  <c r="AY3840" i="3" s="1"/>
  <c r="BL1919" i="3" l="1"/>
  <c r="BM3838" i="3"/>
  <c r="BM3837" i="3"/>
  <c r="BL1920" i="3" s="1"/>
  <c r="T3840" i="3"/>
  <c r="AK3840" i="3"/>
  <c r="V3842" i="3"/>
  <c r="AY3842" i="3" s="1"/>
  <c r="V3841" i="3"/>
  <c r="AY3841" i="3" s="1"/>
  <c r="T3839" i="3"/>
  <c r="AK3839" i="3"/>
  <c r="BK961" i="3" l="1"/>
  <c r="BM3839" i="3"/>
  <c r="BM3840" i="3"/>
  <c r="T3841" i="3"/>
  <c r="AK3841" i="3"/>
  <c r="T3842" i="3"/>
  <c r="AK3842" i="3"/>
  <c r="V3844" i="3"/>
  <c r="AY3844" i="3" s="1"/>
  <c r="V3843" i="3"/>
  <c r="AY3843" i="3" s="1"/>
  <c r="BL1921" i="3" l="1"/>
  <c r="BM3842" i="3"/>
  <c r="BM3841" i="3"/>
  <c r="BL1922" i="3" s="1"/>
  <c r="T3843" i="3"/>
  <c r="AK3843" i="3"/>
  <c r="T3844" i="3"/>
  <c r="AK3844" i="3"/>
  <c r="V3846" i="3"/>
  <c r="AY3846" i="3" s="1"/>
  <c r="V3845" i="3"/>
  <c r="AY3845" i="3" s="1"/>
  <c r="BK962" i="3" l="1"/>
  <c r="BJ482" i="3" s="1"/>
  <c r="BI242" i="3" s="1"/>
  <c r="BH122" i="3" s="1"/>
  <c r="BG62" i="3" s="1"/>
  <c r="BF32" i="3" s="1"/>
  <c r="BE17" i="3" s="1"/>
  <c r="BM3844" i="3"/>
  <c r="BM3843" i="3"/>
  <c r="BL1923" i="3" s="1"/>
  <c r="T3845" i="3"/>
  <c r="AK3845" i="3"/>
  <c r="T3846" i="3"/>
  <c r="AK3846" i="3"/>
  <c r="V3847" i="3"/>
  <c r="AY3847" i="3" s="1"/>
  <c r="V3848" i="3"/>
  <c r="AY3848" i="3" s="1"/>
  <c r="BM3846" i="3" l="1"/>
  <c r="BM3845" i="3"/>
  <c r="BL1924" i="3" s="1"/>
  <c r="BK963" i="3" s="1"/>
  <c r="T3848" i="3"/>
  <c r="AK3848" i="3"/>
  <c r="V3850" i="3"/>
  <c r="AY3850" i="3" s="1"/>
  <c r="V3849" i="3"/>
  <c r="AY3849" i="3" s="1"/>
  <c r="T3847" i="3"/>
  <c r="AK3847" i="3"/>
  <c r="BM3847" i="3" l="1"/>
  <c r="BM3848" i="3"/>
  <c r="T3849" i="3"/>
  <c r="AK3849" i="3"/>
  <c r="T3850" i="3"/>
  <c r="AK3850" i="3"/>
  <c r="V3851" i="3"/>
  <c r="AY3851" i="3" s="1"/>
  <c r="V3852" i="3"/>
  <c r="AY3852" i="3" s="1"/>
  <c r="BL1925" i="3" l="1"/>
  <c r="BM3850" i="3"/>
  <c r="BM3849" i="3"/>
  <c r="T3852" i="3"/>
  <c r="AK3852" i="3"/>
  <c r="V3853" i="3"/>
  <c r="AY3853" i="3" s="1"/>
  <c r="V3854" i="3"/>
  <c r="AY3854" i="3" s="1"/>
  <c r="T3851" i="3"/>
  <c r="AK3851" i="3"/>
  <c r="BL1926" i="3" l="1"/>
  <c r="BK964" i="3" s="1"/>
  <c r="BJ483" i="3" s="1"/>
  <c r="BM3851" i="3"/>
  <c r="BM3852" i="3"/>
  <c r="T3854" i="3"/>
  <c r="AK3854" i="3"/>
  <c r="V3855" i="3"/>
  <c r="AY3855" i="3" s="1"/>
  <c r="V3856" i="3"/>
  <c r="AY3856" i="3" s="1"/>
  <c r="T3853" i="3"/>
  <c r="AK3853" i="3"/>
  <c r="BL1927" i="3" l="1"/>
  <c r="BM3854" i="3"/>
  <c r="BM3853" i="3"/>
  <c r="T3856" i="3"/>
  <c r="AK3856" i="3"/>
  <c r="V3858" i="3"/>
  <c r="AY3858" i="3" s="1"/>
  <c r="V3857" i="3"/>
  <c r="AY3857" i="3" s="1"/>
  <c r="T3855" i="3"/>
  <c r="AK3855" i="3"/>
  <c r="BL1928" i="3" l="1"/>
  <c r="BK965" i="3" s="1"/>
  <c r="BM3856" i="3"/>
  <c r="BM3855" i="3"/>
  <c r="T3857" i="3"/>
  <c r="AK3857" i="3"/>
  <c r="T3858" i="3"/>
  <c r="AK3858" i="3"/>
  <c r="V3859" i="3"/>
  <c r="AY3859" i="3" s="1"/>
  <c r="V3860" i="3"/>
  <c r="AY3860" i="3" s="1"/>
  <c r="BL1929" i="3" l="1"/>
  <c r="BM3858" i="3"/>
  <c r="BM3857" i="3"/>
  <c r="BL1930" i="3" s="1"/>
  <c r="BK966" i="3" s="1"/>
  <c r="BJ484" i="3" s="1"/>
  <c r="BI243" i="3" s="1"/>
  <c r="T3860" i="3"/>
  <c r="AK3860" i="3"/>
  <c r="V3862" i="3"/>
  <c r="AY3862" i="3" s="1"/>
  <c r="V3861" i="3"/>
  <c r="AY3861" i="3" s="1"/>
  <c r="T3859" i="3"/>
  <c r="AK3859" i="3"/>
  <c r="BM3860" i="3" l="1"/>
  <c r="BM3859" i="3"/>
  <c r="BL1931" i="3" s="1"/>
  <c r="T3861" i="3"/>
  <c r="AK3861" i="3"/>
  <c r="T3862" i="3"/>
  <c r="AK3862" i="3"/>
  <c r="V3863" i="3"/>
  <c r="AY3863" i="3" s="1"/>
  <c r="V3864" i="3"/>
  <c r="AY3864" i="3" s="1"/>
  <c r="BM3862" i="3" l="1"/>
  <c r="BM3861" i="3"/>
  <c r="T3864" i="3"/>
  <c r="AK3864" i="3"/>
  <c r="V3866" i="3"/>
  <c r="AY3866" i="3" s="1"/>
  <c r="V3865" i="3"/>
  <c r="AY3865" i="3" s="1"/>
  <c r="T3863" i="3"/>
  <c r="AK3863" i="3"/>
  <c r="BL1932" i="3" l="1"/>
  <c r="BK967" i="3" s="1"/>
  <c r="BM3864" i="3"/>
  <c r="BM3863" i="3"/>
  <c r="BL1933" i="3" s="1"/>
  <c r="T3865" i="3"/>
  <c r="AK3865" i="3"/>
  <c r="T3866" i="3"/>
  <c r="AK3866" i="3"/>
  <c r="V3867" i="3"/>
  <c r="AY3867" i="3" s="1"/>
  <c r="V3868" i="3"/>
  <c r="AY3868" i="3" s="1"/>
  <c r="BM3866" i="3" l="1"/>
  <c r="BM3865" i="3"/>
  <c r="BL1934" i="3" s="1"/>
  <c r="BK968" i="3" s="1"/>
  <c r="BJ485" i="3" s="1"/>
  <c r="T3868" i="3"/>
  <c r="AK3868" i="3"/>
  <c r="V3870" i="3"/>
  <c r="AY3870" i="3" s="1"/>
  <c r="V3869" i="3"/>
  <c r="AY3869" i="3" s="1"/>
  <c r="T3867" i="3"/>
  <c r="AK3867" i="3"/>
  <c r="BM3867" i="3" l="1"/>
  <c r="BM3868" i="3"/>
  <c r="T3869" i="3"/>
  <c r="AK3869" i="3"/>
  <c r="T3870" i="3"/>
  <c r="AK3870" i="3"/>
  <c r="V3871" i="3"/>
  <c r="AY3871" i="3" s="1"/>
  <c r="V3872" i="3"/>
  <c r="AY3872" i="3" s="1"/>
  <c r="BL1935" i="3" l="1"/>
  <c r="BM3870" i="3"/>
  <c r="BM3869" i="3"/>
  <c r="BL1936" i="3" s="1"/>
  <c r="T3872" i="3"/>
  <c r="AK3872" i="3"/>
  <c r="V3874" i="3"/>
  <c r="AY3874" i="3" s="1"/>
  <c r="V3873" i="3"/>
  <c r="AY3873" i="3" s="1"/>
  <c r="T3871" i="3"/>
  <c r="AK3871" i="3"/>
  <c r="BK969" i="3" l="1"/>
  <c r="BM3871" i="3"/>
  <c r="BM3872" i="3"/>
  <c r="T3873" i="3"/>
  <c r="AK3873" i="3"/>
  <c r="T3874" i="3"/>
  <c r="AK3874" i="3"/>
  <c r="V3875" i="3"/>
  <c r="AY3875" i="3" s="1"/>
  <c r="V3876" i="3"/>
  <c r="AY3876" i="3" s="1"/>
  <c r="BL1937" i="3" l="1"/>
  <c r="BM3874" i="3"/>
  <c r="BM3873" i="3"/>
  <c r="BL1938" i="3" s="1"/>
  <c r="T3876" i="3"/>
  <c r="AK3876" i="3"/>
  <c r="V3878" i="3"/>
  <c r="AY3878" i="3" s="1"/>
  <c r="V3877" i="3"/>
  <c r="AY3877" i="3" s="1"/>
  <c r="T3875" i="3"/>
  <c r="AK3875" i="3"/>
  <c r="BK970" i="3" l="1"/>
  <c r="BJ486" i="3" s="1"/>
  <c r="BI244" i="3" s="1"/>
  <c r="BH123" i="3" s="1"/>
  <c r="BM3875" i="3"/>
  <c r="BM3876" i="3"/>
  <c r="T3877" i="3"/>
  <c r="AK3877" i="3"/>
  <c r="T3878" i="3"/>
  <c r="AK3878" i="3"/>
  <c r="V3879" i="3"/>
  <c r="AY3879" i="3" s="1"/>
  <c r="V3880" i="3"/>
  <c r="AY3880" i="3" s="1"/>
  <c r="BL1939" i="3" l="1"/>
  <c r="BM3878" i="3"/>
  <c r="BM3877" i="3"/>
  <c r="BL1940" i="3" s="1"/>
  <c r="T3880" i="3"/>
  <c r="AK3880" i="3"/>
  <c r="V3882" i="3"/>
  <c r="AY3882" i="3" s="1"/>
  <c r="V3881" i="3"/>
  <c r="AY3881" i="3" s="1"/>
  <c r="T3879" i="3"/>
  <c r="AK3879" i="3"/>
  <c r="BK971" i="3" l="1"/>
  <c r="BM3880" i="3"/>
  <c r="BM3879" i="3"/>
  <c r="T3881" i="3"/>
  <c r="AK3881" i="3"/>
  <c r="T3882" i="3"/>
  <c r="AK3882" i="3"/>
  <c r="V3883" i="3"/>
  <c r="AY3883" i="3" s="1"/>
  <c r="V3884" i="3"/>
  <c r="AY3884" i="3" s="1"/>
  <c r="BL1941" i="3" l="1"/>
  <c r="BM3882" i="3"/>
  <c r="BM3881" i="3"/>
  <c r="T3884" i="3"/>
  <c r="AK3884" i="3"/>
  <c r="V3886" i="3"/>
  <c r="AY3886" i="3" s="1"/>
  <c r="V3885" i="3"/>
  <c r="AY3885" i="3" s="1"/>
  <c r="T3883" i="3"/>
  <c r="AK3883" i="3"/>
  <c r="BL1942" i="3" l="1"/>
  <c r="BK972" i="3" s="1"/>
  <c r="BJ487" i="3" s="1"/>
  <c r="BM3883" i="3"/>
  <c r="BM3884" i="3"/>
  <c r="T3885" i="3"/>
  <c r="AK3885" i="3"/>
  <c r="T3886" i="3"/>
  <c r="AK3886" i="3"/>
  <c r="V3887" i="3"/>
  <c r="AY3887" i="3" s="1"/>
  <c r="V3888" i="3"/>
  <c r="AY3888" i="3" s="1"/>
  <c r="BL1943" i="3" l="1"/>
  <c r="BM3886" i="3"/>
  <c r="BM3885" i="3"/>
  <c r="BL1944" i="3" s="1"/>
  <c r="T3888" i="3"/>
  <c r="AK3888" i="3"/>
  <c r="V3890" i="3"/>
  <c r="AY3890" i="3" s="1"/>
  <c r="V3889" i="3"/>
  <c r="AY3889" i="3" s="1"/>
  <c r="T3887" i="3"/>
  <c r="AK3887" i="3"/>
  <c r="BK973" i="3" l="1"/>
  <c r="BM3888" i="3"/>
  <c r="BM3887" i="3"/>
  <c r="BL1945" i="3" s="1"/>
  <c r="T3889" i="3"/>
  <c r="AK3889" i="3"/>
  <c r="T3890" i="3"/>
  <c r="AK3890" i="3"/>
  <c r="V3891" i="3"/>
  <c r="AY3891" i="3" s="1"/>
  <c r="V3892" i="3"/>
  <c r="AY3892" i="3" s="1"/>
  <c r="BM3890" i="3" l="1"/>
  <c r="BM3889" i="3"/>
  <c r="BL1946" i="3" s="1"/>
  <c r="BK974" i="3" s="1"/>
  <c r="BJ488" i="3" s="1"/>
  <c r="BI245" i="3" s="1"/>
  <c r="T3892" i="3"/>
  <c r="AK3892" i="3"/>
  <c r="V3894" i="3"/>
  <c r="AY3894" i="3" s="1"/>
  <c r="V3893" i="3"/>
  <c r="AY3893" i="3" s="1"/>
  <c r="T3891" i="3"/>
  <c r="AK3891" i="3"/>
  <c r="BM3892" i="3" l="1"/>
  <c r="BM3891" i="3"/>
  <c r="T3893" i="3"/>
  <c r="AK3893" i="3"/>
  <c r="T3894" i="3"/>
  <c r="AK3894" i="3"/>
  <c r="V3895" i="3"/>
  <c r="AY3895" i="3" s="1"/>
  <c r="V3896" i="3"/>
  <c r="AY3896" i="3" s="1"/>
  <c r="BL1947" i="3" l="1"/>
  <c r="BM3894" i="3"/>
  <c r="BM3893" i="3"/>
  <c r="BL1948" i="3" s="1"/>
  <c r="T3896" i="3"/>
  <c r="AK3896" i="3"/>
  <c r="V3898" i="3"/>
  <c r="AY3898" i="3" s="1"/>
  <c r="V3897" i="3"/>
  <c r="AY3897" i="3" s="1"/>
  <c r="T3895" i="3"/>
  <c r="AK3895" i="3"/>
  <c r="BK975" i="3" l="1"/>
  <c r="BM3895" i="3"/>
  <c r="BM3896" i="3"/>
  <c r="T3897" i="3"/>
  <c r="AK3897" i="3"/>
  <c r="T3898" i="3"/>
  <c r="AK3898" i="3"/>
  <c r="V3899" i="3"/>
  <c r="AY3899" i="3" s="1"/>
  <c r="V3900" i="3"/>
  <c r="AY3900" i="3" s="1"/>
  <c r="BL1949" i="3" l="1"/>
  <c r="BM3898" i="3"/>
  <c r="BM3897" i="3"/>
  <c r="T3900" i="3"/>
  <c r="AK3900" i="3"/>
  <c r="V3902" i="3"/>
  <c r="AY3902" i="3" s="1"/>
  <c r="V3901" i="3"/>
  <c r="AY3901" i="3" s="1"/>
  <c r="T3899" i="3"/>
  <c r="AK3899" i="3"/>
  <c r="BL1950" i="3" l="1"/>
  <c r="BK976" i="3" s="1"/>
  <c r="BJ489" i="3" s="1"/>
  <c r="BM3900" i="3"/>
  <c r="BM3899" i="3"/>
  <c r="BL1951" i="3" s="1"/>
  <c r="T3901" i="3"/>
  <c r="AK3901" i="3"/>
  <c r="T3902" i="3"/>
  <c r="AK3902" i="3"/>
  <c r="V3903" i="3"/>
  <c r="AY3903" i="3" s="1"/>
  <c r="V3904" i="3"/>
  <c r="AY3904" i="3" s="1"/>
  <c r="BM3902" i="3" l="1"/>
  <c r="BM3901" i="3"/>
  <c r="BL1952" i="3" s="1"/>
  <c r="BK977" i="3" s="1"/>
  <c r="T3904" i="3"/>
  <c r="AK3904" i="3"/>
  <c r="V3906" i="3"/>
  <c r="AY3906" i="3" s="1"/>
  <c r="V3905" i="3"/>
  <c r="AY3905" i="3" s="1"/>
  <c r="T3903" i="3"/>
  <c r="AK3903" i="3"/>
  <c r="BM3904" i="3" l="1"/>
  <c r="BM3903" i="3"/>
  <c r="BL1953" i="3" s="1"/>
  <c r="T3905" i="3"/>
  <c r="AK3905" i="3"/>
  <c r="T3906" i="3"/>
  <c r="AK3906" i="3"/>
  <c r="V3908" i="3"/>
  <c r="AY3908" i="3" s="1"/>
  <c r="V3907" i="3"/>
  <c r="AY3907" i="3" s="1"/>
  <c r="BM3906" i="3" l="1"/>
  <c r="BM3905" i="3"/>
  <c r="T3907" i="3"/>
  <c r="AK3907" i="3"/>
  <c r="T3908" i="3"/>
  <c r="AK3908" i="3"/>
  <c r="V3910" i="3"/>
  <c r="AY3910" i="3" s="1"/>
  <c r="V3909" i="3"/>
  <c r="AY3909" i="3" s="1"/>
  <c r="BL1954" i="3" l="1"/>
  <c r="BK978" i="3" s="1"/>
  <c r="BJ490" i="3" s="1"/>
  <c r="BI246" i="3" s="1"/>
  <c r="BH124" i="3" s="1"/>
  <c r="BG63" i="3" s="1"/>
  <c r="BM3908" i="3"/>
  <c r="BM3907" i="3"/>
  <c r="BL1955" i="3" s="1"/>
  <c r="T3909" i="3"/>
  <c r="AK3909" i="3"/>
  <c r="T3910" i="3"/>
  <c r="AK3910" i="3"/>
  <c r="V3911" i="3"/>
  <c r="AY3911" i="3" s="1"/>
  <c r="V3912" i="3"/>
  <c r="AY3912" i="3" s="1"/>
  <c r="BM3910" i="3" l="1"/>
  <c r="BM3909" i="3"/>
  <c r="T3912" i="3"/>
  <c r="AK3912" i="3"/>
  <c r="V3914" i="3"/>
  <c r="AY3914" i="3" s="1"/>
  <c r="V3913" i="3"/>
  <c r="AY3913" i="3" s="1"/>
  <c r="T3911" i="3"/>
  <c r="AK3911" i="3"/>
  <c r="BL1956" i="3" l="1"/>
  <c r="BK979" i="3" s="1"/>
  <c r="BM3912" i="3"/>
  <c r="BM3911" i="3"/>
  <c r="T3913" i="3"/>
  <c r="AK3913" i="3"/>
  <c r="T3914" i="3"/>
  <c r="AK3914" i="3"/>
  <c r="V3915" i="3"/>
  <c r="AY3915" i="3" s="1"/>
  <c r="V3916" i="3"/>
  <c r="AY3916" i="3" s="1"/>
  <c r="BL1957" i="3" l="1"/>
  <c r="BM3914" i="3"/>
  <c r="BM3913" i="3"/>
  <c r="BL1958" i="3" s="1"/>
  <c r="T3916" i="3"/>
  <c r="AK3916" i="3"/>
  <c r="V3918" i="3"/>
  <c r="AY3918" i="3" s="1"/>
  <c r="V3917" i="3"/>
  <c r="AY3917" i="3" s="1"/>
  <c r="T3915" i="3"/>
  <c r="AK3915" i="3"/>
  <c r="BK980" i="3" l="1"/>
  <c r="BJ491" i="3" s="1"/>
  <c r="BM3916" i="3"/>
  <c r="BM3915" i="3"/>
  <c r="BL1959" i="3" s="1"/>
  <c r="T3917" i="3"/>
  <c r="AK3917" i="3"/>
  <c r="T3918" i="3"/>
  <c r="AK3918" i="3"/>
  <c r="V3919" i="3"/>
  <c r="AY3919" i="3" s="1"/>
  <c r="V3920" i="3"/>
  <c r="AY3920" i="3" s="1"/>
  <c r="BM3917" i="3" l="1"/>
  <c r="BM3918" i="3"/>
  <c r="T3920" i="3"/>
  <c r="AK3920" i="3"/>
  <c r="V3922" i="3"/>
  <c r="AY3922" i="3" s="1"/>
  <c r="V3921" i="3"/>
  <c r="AY3921" i="3" s="1"/>
  <c r="T3919" i="3"/>
  <c r="AK3919" i="3"/>
  <c r="BL1960" i="3" l="1"/>
  <c r="BK981" i="3" s="1"/>
  <c r="BM3920" i="3"/>
  <c r="BM3919" i="3"/>
  <c r="T3921" i="3"/>
  <c r="AK3921" i="3"/>
  <c r="T3922" i="3"/>
  <c r="AK3922" i="3"/>
  <c r="V3923" i="3"/>
  <c r="AY3923" i="3" s="1"/>
  <c r="V3924" i="3"/>
  <c r="AY3924" i="3" s="1"/>
  <c r="BL1961" i="3" l="1"/>
  <c r="BM3922" i="3"/>
  <c r="BM3921" i="3"/>
  <c r="BL1962" i="3" s="1"/>
  <c r="BK982" i="3" s="1"/>
  <c r="BJ492" i="3" s="1"/>
  <c r="BI247" i="3" s="1"/>
  <c r="T3924" i="3"/>
  <c r="AK3924" i="3"/>
  <c r="V3926" i="3"/>
  <c r="AY3926" i="3" s="1"/>
  <c r="V3925" i="3"/>
  <c r="AY3925" i="3" s="1"/>
  <c r="T3923" i="3"/>
  <c r="AK3923" i="3"/>
  <c r="BM3924" i="3" l="1"/>
  <c r="BM3923" i="3"/>
  <c r="BL1963" i="3" s="1"/>
  <c r="T3925" i="3"/>
  <c r="AK3925" i="3"/>
  <c r="T3926" i="3"/>
  <c r="AK3926" i="3"/>
  <c r="V3927" i="3"/>
  <c r="AY3927" i="3" s="1"/>
  <c r="V3928" i="3"/>
  <c r="AY3928" i="3" s="1"/>
  <c r="BM3926" i="3" l="1"/>
  <c r="BM3925" i="3"/>
  <c r="BL1964" i="3" s="1"/>
  <c r="BK983" i="3" s="1"/>
  <c r="T3928" i="3"/>
  <c r="AK3928" i="3"/>
  <c r="V3930" i="3"/>
  <c r="AY3930" i="3" s="1"/>
  <c r="V3929" i="3"/>
  <c r="AY3929" i="3" s="1"/>
  <c r="T3927" i="3"/>
  <c r="AK3927" i="3"/>
  <c r="BM3927" i="3" l="1"/>
  <c r="BM3928" i="3"/>
  <c r="T3929" i="3"/>
  <c r="AK3929" i="3"/>
  <c r="T3930" i="3"/>
  <c r="AK3930" i="3"/>
  <c r="V3931" i="3"/>
  <c r="AY3931" i="3" s="1"/>
  <c r="V3932" i="3"/>
  <c r="AY3932" i="3" s="1"/>
  <c r="BL1965" i="3" l="1"/>
  <c r="BM3930" i="3"/>
  <c r="BM3929" i="3"/>
  <c r="T3932" i="3"/>
  <c r="AK3932" i="3"/>
  <c r="V3934" i="3"/>
  <c r="AY3934" i="3" s="1"/>
  <c r="V3933" i="3"/>
  <c r="AY3933" i="3" s="1"/>
  <c r="T3931" i="3"/>
  <c r="AK3931" i="3"/>
  <c r="BL1966" i="3" l="1"/>
  <c r="BK984" i="3" s="1"/>
  <c r="BJ493" i="3" s="1"/>
  <c r="BM3931" i="3"/>
  <c r="BM3932" i="3"/>
  <c r="T3933" i="3"/>
  <c r="AK3933" i="3"/>
  <c r="T3934" i="3"/>
  <c r="AK3934" i="3"/>
  <c r="V3935" i="3"/>
  <c r="AY3935" i="3" s="1"/>
  <c r="V3936" i="3"/>
  <c r="AY3936" i="3" s="1"/>
  <c r="BL1967" i="3" l="1"/>
  <c r="BM3934" i="3"/>
  <c r="BM3933" i="3"/>
  <c r="BL1968" i="3" s="1"/>
  <c r="BK985" i="3" s="1"/>
  <c r="T3936" i="3"/>
  <c r="AK3936" i="3"/>
  <c r="V3938" i="3"/>
  <c r="AY3938" i="3" s="1"/>
  <c r="V3937" i="3"/>
  <c r="AY3937" i="3" s="1"/>
  <c r="T3935" i="3"/>
  <c r="AK3935" i="3"/>
  <c r="BM3936" i="3" l="1"/>
  <c r="BM3935" i="3"/>
  <c r="BL1969" i="3" s="1"/>
  <c r="T3937" i="3"/>
  <c r="AK3937" i="3"/>
  <c r="T3938" i="3"/>
  <c r="AK3938" i="3"/>
  <c r="V3939" i="3"/>
  <c r="AY3939" i="3" s="1"/>
  <c r="V3940" i="3"/>
  <c r="AY3940" i="3" s="1"/>
  <c r="BM3938" i="3" l="1"/>
  <c r="BM3937" i="3"/>
  <c r="BL1970" i="3" s="1"/>
  <c r="BK986" i="3" s="1"/>
  <c r="BJ494" i="3" s="1"/>
  <c r="BI248" i="3" s="1"/>
  <c r="BH125" i="3" s="1"/>
  <c r="T3940" i="3"/>
  <c r="AK3940" i="3"/>
  <c r="V3942" i="3"/>
  <c r="AY3942" i="3" s="1"/>
  <c r="V3941" i="3"/>
  <c r="AY3941" i="3" s="1"/>
  <c r="T3939" i="3"/>
  <c r="AK3939" i="3"/>
  <c r="BM3939" i="3" l="1"/>
  <c r="BM3940" i="3"/>
  <c r="T3941" i="3"/>
  <c r="AK3941" i="3"/>
  <c r="T3942" i="3"/>
  <c r="AK3942" i="3"/>
  <c r="V3943" i="3"/>
  <c r="AY3943" i="3" s="1"/>
  <c r="V3944" i="3"/>
  <c r="AY3944" i="3" s="1"/>
  <c r="BL1971" i="3" l="1"/>
  <c r="BM3942" i="3"/>
  <c r="BM3941" i="3"/>
  <c r="T3944" i="3"/>
  <c r="AK3944" i="3"/>
  <c r="V3946" i="3"/>
  <c r="AY3946" i="3" s="1"/>
  <c r="V3945" i="3"/>
  <c r="AY3945" i="3" s="1"/>
  <c r="T3943" i="3"/>
  <c r="AK3943" i="3"/>
  <c r="BL1972" i="3" l="1"/>
  <c r="BK987" i="3" s="1"/>
  <c r="BM3943" i="3"/>
  <c r="BM3944" i="3"/>
  <c r="T3945" i="3"/>
  <c r="AK3945" i="3"/>
  <c r="T3946" i="3"/>
  <c r="AK3946" i="3"/>
  <c r="V3947" i="3"/>
  <c r="AY3947" i="3" s="1"/>
  <c r="V3948" i="3"/>
  <c r="AY3948" i="3" s="1"/>
  <c r="BL1973" i="3" l="1"/>
  <c r="BM3945" i="3"/>
  <c r="BM3946" i="3"/>
  <c r="T3948" i="3"/>
  <c r="AK3948" i="3"/>
  <c r="V3950" i="3"/>
  <c r="AY3950" i="3" s="1"/>
  <c r="V3949" i="3"/>
  <c r="AY3949" i="3" s="1"/>
  <c r="T3947" i="3"/>
  <c r="AK3947" i="3"/>
  <c r="BL1974" i="3" l="1"/>
  <c r="BK988" i="3" s="1"/>
  <c r="BJ495" i="3" s="1"/>
  <c r="BM3948" i="3"/>
  <c r="BM3947" i="3"/>
  <c r="BL1975" i="3" s="1"/>
  <c r="T3949" i="3"/>
  <c r="AK3949" i="3"/>
  <c r="T3950" i="3"/>
  <c r="AK3950" i="3"/>
  <c r="V3951" i="3"/>
  <c r="AY3951" i="3" s="1"/>
  <c r="V3952" i="3"/>
  <c r="AY3952" i="3" s="1"/>
  <c r="BM3949" i="3" l="1"/>
  <c r="BM3950" i="3"/>
  <c r="T3952" i="3"/>
  <c r="AK3952" i="3"/>
  <c r="V3953" i="3"/>
  <c r="AY3953" i="3" s="1"/>
  <c r="V3954" i="3"/>
  <c r="AY3954" i="3" s="1"/>
  <c r="T3951" i="3"/>
  <c r="AK3951" i="3"/>
  <c r="BL1976" i="3" l="1"/>
  <c r="BK989" i="3" s="1"/>
  <c r="BM3951" i="3"/>
  <c r="BM3952" i="3"/>
  <c r="T3954" i="3"/>
  <c r="AK3954" i="3"/>
  <c r="V3955" i="3"/>
  <c r="AY3955" i="3" s="1"/>
  <c r="V3956" i="3"/>
  <c r="AY3956" i="3" s="1"/>
  <c r="T3953" i="3"/>
  <c r="AK3953" i="3"/>
  <c r="BL1977" i="3" l="1"/>
  <c r="BM3954" i="3"/>
  <c r="BM3953" i="3"/>
  <c r="T3956" i="3"/>
  <c r="AK3956" i="3"/>
  <c r="V3958" i="3"/>
  <c r="AY3958" i="3" s="1"/>
  <c r="V3957" i="3"/>
  <c r="AY3957" i="3" s="1"/>
  <c r="T3955" i="3"/>
  <c r="AK3955" i="3"/>
  <c r="BL1978" i="3" l="1"/>
  <c r="BK990" i="3" s="1"/>
  <c r="BJ496" i="3" s="1"/>
  <c r="BI249" i="3" s="1"/>
  <c r="BM3956" i="3"/>
  <c r="BM3955" i="3"/>
  <c r="T3957" i="3"/>
  <c r="AK3957" i="3"/>
  <c r="T3958" i="3"/>
  <c r="AK3958" i="3"/>
  <c r="V3959" i="3"/>
  <c r="AY3959" i="3" s="1"/>
  <c r="V3960" i="3"/>
  <c r="AY3960" i="3" s="1"/>
  <c r="BL1979" i="3" l="1"/>
  <c r="BM3957" i="3"/>
  <c r="BM3958" i="3"/>
  <c r="T3960" i="3"/>
  <c r="AK3960" i="3"/>
  <c r="V3962" i="3"/>
  <c r="AY3962" i="3" s="1"/>
  <c r="V3961" i="3"/>
  <c r="AY3961" i="3" s="1"/>
  <c r="T3959" i="3"/>
  <c r="AK3959" i="3"/>
  <c r="BL1980" i="3" l="1"/>
  <c r="BK991" i="3" s="1"/>
  <c r="BM3959" i="3"/>
  <c r="BM3960" i="3"/>
  <c r="T3961" i="3"/>
  <c r="AK3961" i="3"/>
  <c r="T3962" i="3"/>
  <c r="AK3962" i="3"/>
  <c r="V3963" i="3"/>
  <c r="AY3963" i="3" s="1"/>
  <c r="V3964" i="3"/>
  <c r="AY3964" i="3" s="1"/>
  <c r="BL1981" i="3" l="1"/>
  <c r="BM3961" i="3"/>
  <c r="BM3962" i="3"/>
  <c r="T3964" i="3"/>
  <c r="AK3964" i="3"/>
  <c r="V3966" i="3"/>
  <c r="AY3966" i="3" s="1"/>
  <c r="V3965" i="3"/>
  <c r="AY3965" i="3" s="1"/>
  <c r="T3963" i="3"/>
  <c r="AK3963" i="3"/>
  <c r="BL1982" i="3" l="1"/>
  <c r="BK992" i="3" s="1"/>
  <c r="BJ497" i="3" s="1"/>
  <c r="BM3963" i="3"/>
  <c r="BM3964" i="3"/>
  <c r="T3965" i="3"/>
  <c r="AK3965" i="3"/>
  <c r="T3966" i="3"/>
  <c r="AK3966" i="3"/>
  <c r="V3967" i="3"/>
  <c r="AY3967" i="3" s="1"/>
  <c r="V3968" i="3"/>
  <c r="AY3968" i="3" s="1"/>
  <c r="BL1983" i="3" l="1"/>
  <c r="BM3965" i="3"/>
  <c r="BM3966" i="3"/>
  <c r="T3968" i="3"/>
  <c r="AK3968" i="3"/>
  <c r="V3970" i="3"/>
  <c r="AY3970" i="3" s="1"/>
  <c r="V3969" i="3"/>
  <c r="AY3969" i="3" s="1"/>
  <c r="T3967" i="3"/>
  <c r="AK3967" i="3"/>
  <c r="BL1984" i="3" l="1"/>
  <c r="BK993" i="3" s="1"/>
  <c r="BM3968" i="3"/>
  <c r="BM3967" i="3"/>
  <c r="BL1985" i="3" s="1"/>
  <c r="T3969" i="3"/>
  <c r="AK3969" i="3"/>
  <c r="T3970" i="3"/>
  <c r="AK3970" i="3"/>
  <c r="V3971" i="3"/>
  <c r="AY3971" i="3" s="1"/>
  <c r="V3972" i="3"/>
  <c r="AY3972" i="3" s="1"/>
  <c r="BM3969" i="3" l="1"/>
  <c r="BM3970" i="3"/>
  <c r="T3972" i="3"/>
  <c r="AK3972" i="3"/>
  <c r="V3974" i="3"/>
  <c r="AY3974" i="3" s="1"/>
  <c r="V3973" i="3"/>
  <c r="AY3973" i="3" s="1"/>
  <c r="T3971" i="3"/>
  <c r="AK3971" i="3"/>
  <c r="BL1986" i="3" l="1"/>
  <c r="BK994" i="3" s="1"/>
  <c r="BJ498" i="3" s="1"/>
  <c r="BI250" i="3" s="1"/>
  <c r="BH126" i="3" s="1"/>
  <c r="BG64" i="3" s="1"/>
  <c r="BF33" i="3" s="1"/>
  <c r="BM3972" i="3"/>
  <c r="BM3971" i="3"/>
  <c r="T3973" i="3"/>
  <c r="AK3973" i="3"/>
  <c r="T3974" i="3"/>
  <c r="AK3974" i="3"/>
  <c r="V3975" i="3"/>
  <c r="AY3975" i="3" s="1"/>
  <c r="V3976" i="3"/>
  <c r="AY3976" i="3" s="1"/>
  <c r="BL1987" i="3" l="1"/>
  <c r="BM3974" i="3"/>
  <c r="BM3973" i="3"/>
  <c r="BL1988" i="3" s="1"/>
  <c r="T3976" i="3"/>
  <c r="AK3976" i="3"/>
  <c r="V3978" i="3"/>
  <c r="AY3978" i="3" s="1"/>
  <c r="V3977" i="3"/>
  <c r="AY3977" i="3" s="1"/>
  <c r="T3975" i="3"/>
  <c r="AK3975" i="3"/>
  <c r="BK995" i="3" l="1"/>
  <c r="BM3976" i="3"/>
  <c r="BM3975" i="3"/>
  <c r="T3977" i="3"/>
  <c r="AK3977" i="3"/>
  <c r="T3978" i="3"/>
  <c r="AK3978" i="3"/>
  <c r="V3979" i="3"/>
  <c r="AY3979" i="3" s="1"/>
  <c r="V3980" i="3"/>
  <c r="AY3980" i="3" s="1"/>
  <c r="BL1989" i="3" l="1"/>
  <c r="BM3978" i="3"/>
  <c r="BM3977" i="3"/>
  <c r="BL1990" i="3" s="1"/>
  <c r="BK996" i="3" s="1"/>
  <c r="BJ499" i="3" s="1"/>
  <c r="T3980" i="3"/>
  <c r="AK3980" i="3"/>
  <c r="V3982" i="3"/>
  <c r="AY3982" i="3" s="1"/>
  <c r="V3981" i="3"/>
  <c r="AY3981" i="3" s="1"/>
  <c r="T3979" i="3"/>
  <c r="AK3979" i="3"/>
  <c r="BM3979" i="3" l="1"/>
  <c r="BM3980" i="3"/>
  <c r="T3981" i="3"/>
  <c r="AK3981" i="3"/>
  <c r="T3982" i="3"/>
  <c r="AK3982" i="3"/>
  <c r="V3983" i="3"/>
  <c r="AY3983" i="3" s="1"/>
  <c r="V3984" i="3"/>
  <c r="AY3984" i="3" s="1"/>
  <c r="BL1991" i="3" l="1"/>
  <c r="BM3982" i="3"/>
  <c r="BM3981" i="3"/>
  <c r="T3984" i="3"/>
  <c r="AK3984" i="3"/>
  <c r="V3985" i="3"/>
  <c r="AY3985" i="3" s="1"/>
  <c r="V3986" i="3"/>
  <c r="AY3986" i="3" s="1"/>
  <c r="T3983" i="3"/>
  <c r="AK3983" i="3"/>
  <c r="BL1992" i="3" l="1"/>
  <c r="BK997" i="3" s="1"/>
  <c r="BM3983" i="3"/>
  <c r="BM3984" i="3"/>
  <c r="T3986" i="3"/>
  <c r="AK3986" i="3"/>
  <c r="V3987" i="3"/>
  <c r="AY3987" i="3" s="1"/>
  <c r="V3988" i="3"/>
  <c r="AY3988" i="3" s="1"/>
  <c r="T3985" i="3"/>
  <c r="AK3985" i="3"/>
  <c r="BL1993" i="3" l="1"/>
  <c r="BM3986" i="3"/>
  <c r="BM3985" i="3"/>
  <c r="BL1994" i="3" s="1"/>
  <c r="T3988" i="3"/>
  <c r="AK3988" i="3"/>
  <c r="V3990" i="3"/>
  <c r="AY3990" i="3" s="1"/>
  <c r="V3989" i="3"/>
  <c r="AY3989" i="3" s="1"/>
  <c r="T3987" i="3"/>
  <c r="AK3987" i="3"/>
  <c r="BK998" i="3" l="1"/>
  <c r="BJ500" i="3" s="1"/>
  <c r="BI251" i="3" s="1"/>
  <c r="BM3987" i="3"/>
  <c r="BM3988" i="3"/>
  <c r="T3989" i="3"/>
  <c r="AK3989" i="3"/>
  <c r="T3990" i="3"/>
  <c r="AK3990" i="3"/>
  <c r="V3991" i="3"/>
  <c r="AY3991" i="3" s="1"/>
  <c r="V3992" i="3"/>
  <c r="AY3992" i="3" s="1"/>
  <c r="BL1995" i="3" l="1"/>
  <c r="BM3990" i="3"/>
  <c r="BM3989" i="3"/>
  <c r="T3992" i="3"/>
  <c r="AK3992" i="3"/>
  <c r="V3994" i="3"/>
  <c r="AY3994" i="3" s="1"/>
  <c r="V3993" i="3"/>
  <c r="AY3993" i="3" s="1"/>
  <c r="T3991" i="3"/>
  <c r="AK3991" i="3"/>
  <c r="BL1996" i="3" l="1"/>
  <c r="BK999" i="3" s="1"/>
  <c r="BM3992" i="3"/>
  <c r="BM3991" i="3"/>
  <c r="BL1997" i="3" s="1"/>
  <c r="T3993" i="3"/>
  <c r="AK3993" i="3"/>
  <c r="T3994" i="3"/>
  <c r="AK3994" i="3"/>
  <c r="V3995" i="3"/>
  <c r="AY3995" i="3" s="1"/>
  <c r="V3996" i="3"/>
  <c r="AY3996" i="3" s="1"/>
  <c r="BM3994" i="3" l="1"/>
  <c r="BM3993" i="3"/>
  <c r="BL1998" i="3" s="1"/>
  <c r="BK1000" i="3" s="1"/>
  <c r="BJ501" i="3" s="1"/>
  <c r="T3996" i="3"/>
  <c r="AK3996" i="3"/>
  <c r="V3998" i="3"/>
  <c r="AY3998" i="3" s="1"/>
  <c r="V3997" i="3"/>
  <c r="AY3997" i="3" s="1"/>
  <c r="T3995" i="3"/>
  <c r="AK3995" i="3"/>
  <c r="BM3995" i="3" l="1"/>
  <c r="BM3996" i="3"/>
  <c r="T3997" i="3"/>
  <c r="AK3997" i="3"/>
  <c r="T3998" i="3"/>
  <c r="AK3998" i="3"/>
  <c r="V3999" i="3"/>
  <c r="AY3999" i="3" s="1"/>
  <c r="V4000" i="3"/>
  <c r="AY4000" i="3" s="1"/>
  <c r="BL1999" i="3" l="1"/>
  <c r="BM3997" i="3"/>
  <c r="BM3998" i="3"/>
  <c r="T4000" i="3"/>
  <c r="AK4000" i="3"/>
  <c r="V4001" i="3"/>
  <c r="AY4001" i="3" s="1"/>
  <c r="V4002" i="3"/>
  <c r="AY4002" i="3" s="1"/>
  <c r="T3999" i="3"/>
  <c r="AK3999" i="3"/>
  <c r="BL2000" i="3" l="1"/>
  <c r="BK1001" i="3" s="1"/>
  <c r="BM3999" i="3"/>
  <c r="BM4000" i="3"/>
  <c r="T4002" i="3"/>
  <c r="AK4002" i="3"/>
  <c r="V4003" i="3"/>
  <c r="AY4003" i="3" s="1"/>
  <c r="V4004" i="3"/>
  <c r="AY4004" i="3" s="1"/>
  <c r="T4001" i="3"/>
  <c r="AK4001" i="3"/>
  <c r="BL2001" i="3" l="1"/>
  <c r="BM4002" i="3"/>
  <c r="BM4001" i="3"/>
  <c r="T4004" i="3"/>
  <c r="AK4004" i="3"/>
  <c r="V4006" i="3"/>
  <c r="AY4006" i="3" s="1"/>
  <c r="V4005" i="3"/>
  <c r="AY4005" i="3" s="1"/>
  <c r="T4003" i="3"/>
  <c r="AK4003" i="3"/>
  <c r="BL2002" i="3" l="1"/>
  <c r="BK1002" i="3" s="1"/>
  <c r="BJ502" i="3" s="1"/>
  <c r="BI252" i="3" s="1"/>
  <c r="BH127" i="3" s="1"/>
  <c r="BM4004" i="3"/>
  <c r="BM4003" i="3"/>
  <c r="BL2003" i="3" s="1"/>
  <c r="T4005" i="3"/>
  <c r="AK4005" i="3"/>
  <c r="T4006" i="3"/>
  <c r="AK4006" i="3"/>
  <c r="V4008" i="3"/>
  <c r="AY4008" i="3" s="1"/>
  <c r="V4007" i="3"/>
  <c r="AY4007" i="3" s="1"/>
  <c r="BM4006" i="3" l="1"/>
  <c r="BM4005" i="3"/>
  <c r="BL2004" i="3" s="1"/>
  <c r="BK1003" i="3" s="1"/>
  <c r="T4007" i="3"/>
  <c r="AK4007" i="3"/>
  <c r="T4008" i="3"/>
  <c r="AK4008" i="3"/>
  <c r="V4010" i="3"/>
  <c r="AY4010" i="3" s="1"/>
  <c r="V4009" i="3"/>
  <c r="AY4009" i="3" s="1"/>
  <c r="BM4008" i="3" l="1"/>
  <c r="BM4007" i="3"/>
  <c r="BL2005" i="3" s="1"/>
  <c r="T4009" i="3"/>
  <c r="AK4009" i="3"/>
  <c r="T4010" i="3"/>
  <c r="AK4010" i="3"/>
  <c r="V4011" i="3"/>
  <c r="AY4011" i="3" s="1"/>
  <c r="V4012" i="3"/>
  <c r="AY4012" i="3" s="1"/>
  <c r="BM4010" i="3" l="1"/>
  <c r="BM4009" i="3"/>
  <c r="BL2006" i="3" s="1"/>
  <c r="BK1004" i="3" s="1"/>
  <c r="BJ503" i="3" s="1"/>
  <c r="T4012" i="3"/>
  <c r="AK4012" i="3"/>
  <c r="V4014" i="3"/>
  <c r="AY4014" i="3" s="1"/>
  <c r="V4013" i="3"/>
  <c r="AY4013" i="3" s="1"/>
  <c r="T4011" i="3"/>
  <c r="AK4011" i="3"/>
  <c r="BM4012" i="3" l="1"/>
  <c r="BM4011" i="3"/>
  <c r="BL2007" i="3" s="1"/>
  <c r="T4013" i="3"/>
  <c r="AK4013" i="3"/>
  <c r="T4014" i="3"/>
  <c r="AK4014" i="3"/>
  <c r="V4015" i="3"/>
  <c r="AY4015" i="3" s="1"/>
  <c r="V4016" i="3"/>
  <c r="AY4016" i="3" s="1"/>
  <c r="BM4014" i="3" l="1"/>
  <c r="BM4013" i="3"/>
  <c r="T4016" i="3"/>
  <c r="AK4016" i="3"/>
  <c r="V4018" i="3"/>
  <c r="AY4018" i="3" s="1"/>
  <c r="V4017" i="3"/>
  <c r="AY4017" i="3" s="1"/>
  <c r="T4015" i="3"/>
  <c r="AK4015" i="3"/>
  <c r="BL2008" i="3" l="1"/>
  <c r="BK1005" i="3" s="1"/>
  <c r="BM4016" i="3"/>
  <c r="BM4015" i="3"/>
  <c r="T4017" i="3"/>
  <c r="AK4017" i="3"/>
  <c r="T4018" i="3"/>
  <c r="AK4018" i="3"/>
  <c r="V4019" i="3"/>
  <c r="AY4019" i="3" s="1"/>
  <c r="V4020" i="3"/>
  <c r="AY4020" i="3" s="1"/>
  <c r="BL2009" i="3" l="1"/>
  <c r="BM4018" i="3"/>
  <c r="BM4017" i="3"/>
  <c r="BL2010" i="3" s="1"/>
  <c r="BK1006" i="3" s="1"/>
  <c r="BJ504" i="3" s="1"/>
  <c r="BI253" i="3" s="1"/>
  <c r="T4020" i="3"/>
  <c r="AK4020" i="3"/>
  <c r="V4022" i="3"/>
  <c r="AY4022" i="3" s="1"/>
  <c r="V4021" i="3"/>
  <c r="AY4021" i="3" s="1"/>
  <c r="T4019" i="3"/>
  <c r="AK4019" i="3"/>
  <c r="BM4019" i="3" l="1"/>
  <c r="BM4020" i="3"/>
  <c r="T4021" i="3"/>
  <c r="AK4021" i="3"/>
  <c r="T4022" i="3"/>
  <c r="AK4022" i="3"/>
  <c r="V4023" i="3"/>
  <c r="AY4023" i="3" s="1"/>
  <c r="V4024" i="3"/>
  <c r="AY4024" i="3" s="1"/>
  <c r="BL2011" i="3" l="1"/>
  <c r="BM4022" i="3"/>
  <c r="BM4021" i="3"/>
  <c r="BL2012" i="3" s="1"/>
  <c r="T4024" i="3"/>
  <c r="AK4024" i="3"/>
  <c r="V4026" i="3"/>
  <c r="AY4026" i="3" s="1"/>
  <c r="V4025" i="3"/>
  <c r="AY4025" i="3" s="1"/>
  <c r="T4023" i="3"/>
  <c r="AK4023" i="3"/>
  <c r="BK1007" i="3" l="1"/>
  <c r="BM4023" i="3"/>
  <c r="BM4024" i="3"/>
  <c r="T4025" i="3"/>
  <c r="AK4025" i="3"/>
  <c r="T4026" i="3"/>
  <c r="AK4026" i="3"/>
  <c r="V4027" i="3"/>
  <c r="AY4027" i="3" s="1"/>
  <c r="V4028" i="3"/>
  <c r="AY4028" i="3" s="1"/>
  <c r="BL2013" i="3" l="1"/>
  <c r="BM4026" i="3"/>
  <c r="BM4025" i="3"/>
  <c r="T4028" i="3"/>
  <c r="AK4028" i="3"/>
  <c r="V4030" i="3"/>
  <c r="AY4030" i="3" s="1"/>
  <c r="V4029" i="3"/>
  <c r="AY4029" i="3" s="1"/>
  <c r="T4027" i="3"/>
  <c r="AK4027" i="3"/>
  <c r="BL2014" i="3" l="1"/>
  <c r="BK1008" i="3" s="1"/>
  <c r="BJ505" i="3" s="1"/>
  <c r="BM4028" i="3"/>
  <c r="BM4027" i="3"/>
  <c r="BL2015" i="3" s="1"/>
  <c r="T4029" i="3"/>
  <c r="AK4029" i="3"/>
  <c r="T4030" i="3"/>
  <c r="AK4030" i="3"/>
  <c r="V4031" i="3"/>
  <c r="AY4031" i="3" s="1"/>
  <c r="V4032" i="3"/>
  <c r="AY4032" i="3" s="1"/>
  <c r="BM4030" i="3" l="1"/>
  <c r="BM4029" i="3"/>
  <c r="BL2016" i="3" s="1"/>
  <c r="BK1009" i="3" s="1"/>
  <c r="T4032" i="3"/>
  <c r="AK4032" i="3"/>
  <c r="V4034" i="3"/>
  <c r="AY4034" i="3" s="1"/>
  <c r="V4033" i="3"/>
  <c r="AY4033" i="3" s="1"/>
  <c r="T4031" i="3"/>
  <c r="AK4031" i="3"/>
  <c r="BM4032" i="3" l="1"/>
  <c r="BM4031" i="3"/>
  <c r="T4033" i="3"/>
  <c r="AK4033" i="3"/>
  <c r="T4034" i="3"/>
  <c r="AK4034" i="3"/>
  <c r="V4035" i="3"/>
  <c r="AY4035" i="3" s="1"/>
  <c r="V4036" i="3"/>
  <c r="AY4036" i="3" s="1"/>
  <c r="BL2017" i="3" l="1"/>
  <c r="BM4034" i="3"/>
  <c r="BM4033" i="3"/>
  <c r="T4036" i="3"/>
  <c r="AK4036" i="3"/>
  <c r="V4038" i="3"/>
  <c r="AY4038" i="3" s="1"/>
  <c r="V4037" i="3"/>
  <c r="AY4037" i="3" s="1"/>
  <c r="T4035" i="3"/>
  <c r="AK4035" i="3"/>
  <c r="BL2018" i="3" l="1"/>
  <c r="BK1010" i="3" s="1"/>
  <c r="BJ506" i="3" s="1"/>
  <c r="BI254" i="3" s="1"/>
  <c r="BH128" i="3" s="1"/>
  <c r="BG65" i="3" s="1"/>
  <c r="BM4035" i="3"/>
  <c r="BM4036" i="3"/>
  <c r="T4037" i="3"/>
  <c r="AK4037" i="3"/>
  <c r="T4038" i="3"/>
  <c r="AK4038" i="3"/>
  <c r="V4040" i="3"/>
  <c r="AY4040" i="3" s="1"/>
  <c r="V4039" i="3"/>
  <c r="AY4039" i="3" s="1"/>
  <c r="BL2019" i="3" l="1"/>
  <c r="BM4038" i="3"/>
  <c r="BM4037" i="3"/>
  <c r="BL2020" i="3" s="1"/>
  <c r="T4039" i="3"/>
  <c r="AK4039" i="3"/>
  <c r="T4040" i="3"/>
  <c r="AK4040" i="3"/>
  <c r="V4042" i="3"/>
  <c r="AY4042" i="3" s="1"/>
  <c r="V4041" i="3"/>
  <c r="AY4041" i="3" s="1"/>
  <c r="BK1011" i="3" l="1"/>
  <c r="BM4040" i="3"/>
  <c r="BM4039" i="3"/>
  <c r="T4041" i="3"/>
  <c r="AK4041" i="3"/>
  <c r="T4042" i="3"/>
  <c r="AK4042" i="3"/>
  <c r="V4043" i="3"/>
  <c r="AY4043" i="3" s="1"/>
  <c r="V4044" i="3"/>
  <c r="AY4044" i="3" s="1"/>
  <c r="BL2021" i="3" l="1"/>
  <c r="BM4042" i="3"/>
  <c r="BM4041" i="3"/>
  <c r="T4044" i="3"/>
  <c r="AK4044" i="3"/>
  <c r="V4046" i="3"/>
  <c r="AY4046" i="3" s="1"/>
  <c r="V4045" i="3"/>
  <c r="AY4045" i="3" s="1"/>
  <c r="T4043" i="3"/>
  <c r="AK4043" i="3"/>
  <c r="BL2022" i="3" l="1"/>
  <c r="BK1012" i="3" s="1"/>
  <c r="BJ507" i="3" s="1"/>
  <c r="BM4044" i="3"/>
  <c r="BM4043" i="3"/>
  <c r="BL2023" i="3" s="1"/>
  <c r="T4045" i="3"/>
  <c r="AK4045" i="3"/>
  <c r="T4046" i="3"/>
  <c r="AK4046" i="3"/>
  <c r="V4047" i="3"/>
  <c r="AY4047" i="3" s="1"/>
  <c r="V4048" i="3"/>
  <c r="AY4048" i="3" s="1"/>
  <c r="BM4046" i="3" l="1"/>
  <c r="BM4045" i="3"/>
  <c r="BL2024" i="3" s="1"/>
  <c r="BK1013" i="3" s="1"/>
  <c r="T4048" i="3"/>
  <c r="AK4048" i="3"/>
  <c r="V4050" i="3"/>
  <c r="AY4050" i="3" s="1"/>
  <c r="V4049" i="3"/>
  <c r="AY4049" i="3" s="1"/>
  <c r="T4047" i="3"/>
  <c r="AK4047" i="3"/>
  <c r="BM4048" i="3" l="1"/>
  <c r="BM4047" i="3"/>
  <c r="BL2025" i="3" s="1"/>
  <c r="T4049" i="3"/>
  <c r="AK4049" i="3"/>
  <c r="T4050" i="3"/>
  <c r="AK4050" i="3"/>
  <c r="V4051" i="3"/>
  <c r="AY4051" i="3" s="1"/>
  <c r="V4052" i="3"/>
  <c r="AY4052" i="3" s="1"/>
  <c r="BM4050" i="3" l="1"/>
  <c r="BM4049" i="3"/>
  <c r="BL2026" i="3" s="1"/>
  <c r="BK1014" i="3" s="1"/>
  <c r="BJ508" i="3" s="1"/>
  <c r="BI255" i="3" s="1"/>
  <c r="T4052" i="3"/>
  <c r="AK4052" i="3"/>
  <c r="V4054" i="3"/>
  <c r="AY4054" i="3" s="1"/>
  <c r="V4053" i="3"/>
  <c r="AY4053" i="3" s="1"/>
  <c r="T4051" i="3"/>
  <c r="AK4051" i="3"/>
  <c r="BM4052" i="3" l="1"/>
  <c r="BM4051" i="3"/>
  <c r="T4053" i="3"/>
  <c r="AK4053" i="3"/>
  <c r="T4054" i="3"/>
  <c r="AK4054" i="3"/>
  <c r="V4055" i="3"/>
  <c r="AY4055" i="3" s="1"/>
  <c r="V4056" i="3"/>
  <c r="AY4056" i="3" s="1"/>
  <c r="BL2027" i="3" l="1"/>
  <c r="BM4054" i="3"/>
  <c r="BM4053" i="3"/>
  <c r="BL2028" i="3" s="1"/>
  <c r="BK1015" i="3" s="1"/>
  <c r="T4056" i="3"/>
  <c r="AK4056" i="3"/>
  <c r="V4058" i="3"/>
  <c r="AY4058" i="3" s="1"/>
  <c r="V4057" i="3"/>
  <c r="AY4057" i="3" s="1"/>
  <c r="T4055" i="3"/>
  <c r="AK4055" i="3"/>
  <c r="BM4056" i="3" l="1"/>
  <c r="BM4055" i="3"/>
  <c r="BL2029" i="3" s="1"/>
  <c r="T4057" i="3"/>
  <c r="AK4057" i="3"/>
  <c r="T4058" i="3"/>
  <c r="AK4058" i="3"/>
  <c r="V4059" i="3"/>
  <c r="AY4059" i="3" s="1"/>
  <c r="V4060" i="3"/>
  <c r="AY4060" i="3" s="1"/>
  <c r="BM4058" i="3" l="1"/>
  <c r="BM4057" i="3"/>
  <c r="T4060" i="3"/>
  <c r="AK4060" i="3"/>
  <c r="V4062" i="3"/>
  <c r="AY4062" i="3" s="1"/>
  <c r="V4061" i="3"/>
  <c r="AY4061" i="3" s="1"/>
  <c r="T4059" i="3"/>
  <c r="AK4059" i="3"/>
  <c r="BL2030" i="3" l="1"/>
  <c r="BK1016" i="3" s="1"/>
  <c r="BJ509" i="3" s="1"/>
  <c r="BM4060" i="3"/>
  <c r="BM4059" i="3"/>
  <c r="BL2031" i="3" s="1"/>
  <c r="T4061" i="3"/>
  <c r="AK4061" i="3"/>
  <c r="T4062" i="3"/>
  <c r="AK4062" i="3"/>
  <c r="V4063" i="3"/>
  <c r="AY4063" i="3" s="1"/>
  <c r="V4064" i="3"/>
  <c r="AY4064" i="3" s="1"/>
  <c r="BM4062" i="3" l="1"/>
  <c r="BM4061" i="3"/>
  <c r="T4064" i="3"/>
  <c r="AK4064" i="3"/>
  <c r="V4066" i="3"/>
  <c r="AY4066" i="3" s="1"/>
  <c r="V4065" i="3"/>
  <c r="AY4065" i="3" s="1"/>
  <c r="T4063" i="3"/>
  <c r="AK4063" i="3"/>
  <c r="BL2032" i="3" l="1"/>
  <c r="BK1017" i="3" s="1"/>
  <c r="BM4063" i="3"/>
  <c r="BM4064" i="3"/>
  <c r="T4065" i="3"/>
  <c r="AK4065" i="3"/>
  <c r="T4066" i="3"/>
  <c r="AK4066" i="3"/>
  <c r="V4067" i="3"/>
  <c r="AY4067" i="3" s="1"/>
  <c r="V4068" i="3"/>
  <c r="AY4068" i="3" s="1"/>
  <c r="BL2033" i="3" l="1"/>
  <c r="BM4066" i="3"/>
  <c r="BM4065" i="3"/>
  <c r="T4068" i="3"/>
  <c r="AK4068" i="3"/>
  <c r="V4070" i="3"/>
  <c r="AY4070" i="3" s="1"/>
  <c r="V4069" i="3"/>
  <c r="AY4069" i="3" s="1"/>
  <c r="T4067" i="3"/>
  <c r="AK4067" i="3"/>
  <c r="BL2034" i="3" l="1"/>
  <c r="BK1018" i="3" s="1"/>
  <c r="BJ510" i="3" s="1"/>
  <c r="BI256" i="3" s="1"/>
  <c r="BH129" i="3" s="1"/>
  <c r="BM4068" i="3"/>
  <c r="BM4067" i="3"/>
  <c r="BL2035" i="3" s="1"/>
  <c r="T4069" i="3"/>
  <c r="AK4069" i="3"/>
  <c r="T4070" i="3"/>
  <c r="AK4070" i="3"/>
  <c r="V4071" i="3"/>
  <c r="AY4071" i="3" s="1"/>
  <c r="V4072" i="3"/>
  <c r="AY4072" i="3" s="1"/>
  <c r="BM4070" i="3" l="1"/>
  <c r="BM4069" i="3"/>
  <c r="BL2036" i="3" s="1"/>
  <c r="BK1019" i="3" s="1"/>
  <c r="T4072" i="3"/>
  <c r="AK4072" i="3"/>
  <c r="V4074" i="3"/>
  <c r="AY4074" i="3" s="1"/>
  <c r="V4073" i="3"/>
  <c r="AY4073" i="3" s="1"/>
  <c r="T4071" i="3"/>
  <c r="AK4071" i="3"/>
  <c r="BM4072" i="3" l="1"/>
  <c r="BM4071" i="3"/>
  <c r="BL2037" i="3" s="1"/>
  <c r="T4073" i="3"/>
  <c r="AK4073" i="3"/>
  <c r="T4074" i="3"/>
  <c r="AK4074" i="3"/>
  <c r="V4075" i="3"/>
  <c r="AY4075" i="3" s="1"/>
  <c r="V4076" i="3"/>
  <c r="AY4076" i="3" s="1"/>
  <c r="BM4074" i="3" l="1"/>
  <c r="BM4073" i="3"/>
  <c r="T4076" i="3"/>
  <c r="AK4076" i="3"/>
  <c r="V4078" i="3"/>
  <c r="AY4078" i="3" s="1"/>
  <c r="V4077" i="3"/>
  <c r="AY4077" i="3" s="1"/>
  <c r="T4075" i="3"/>
  <c r="AK4075" i="3"/>
  <c r="BL2038" i="3" l="1"/>
  <c r="BK1020" i="3" s="1"/>
  <c r="BJ511" i="3" s="1"/>
  <c r="BM4076" i="3"/>
  <c r="BM4075" i="3"/>
  <c r="BL2039" i="3" s="1"/>
  <c r="T4077" i="3"/>
  <c r="AK4077" i="3"/>
  <c r="T4078" i="3"/>
  <c r="AK4078" i="3"/>
  <c r="V4079" i="3"/>
  <c r="AY4079" i="3" s="1"/>
  <c r="V4080" i="3"/>
  <c r="AY4080" i="3" s="1"/>
  <c r="BM4078" i="3" l="1"/>
  <c r="BM4077" i="3"/>
  <c r="T4080" i="3"/>
  <c r="AK4080" i="3"/>
  <c r="V4082" i="3"/>
  <c r="AY4082" i="3" s="1"/>
  <c r="V4081" i="3"/>
  <c r="AY4081" i="3" s="1"/>
  <c r="T4079" i="3"/>
  <c r="AK4079" i="3"/>
  <c r="BL2040" i="3" l="1"/>
  <c r="BK1021" i="3" s="1"/>
  <c r="BM4079" i="3"/>
  <c r="BM4080" i="3"/>
  <c r="T4081" i="3"/>
  <c r="AK4081" i="3"/>
  <c r="T4082" i="3"/>
  <c r="AK4082" i="3"/>
  <c r="V4083" i="3"/>
  <c r="AY4083" i="3" s="1"/>
  <c r="V4084" i="3"/>
  <c r="AY4084" i="3" s="1"/>
  <c r="BL2041" i="3" l="1"/>
  <c r="BM4081" i="3"/>
  <c r="BM4082" i="3"/>
  <c r="T4084" i="3"/>
  <c r="AK4084" i="3"/>
  <c r="V4086" i="3"/>
  <c r="AY4086" i="3" s="1"/>
  <c r="V4085" i="3"/>
  <c r="AY4085" i="3" s="1"/>
  <c r="T4083" i="3"/>
  <c r="AK4083" i="3"/>
  <c r="BL2042" i="3" l="1"/>
  <c r="BK1022" i="3" s="1"/>
  <c r="BJ512" i="3" s="1"/>
  <c r="BI257" i="3" s="1"/>
  <c r="BM4084" i="3"/>
  <c r="BM4083" i="3"/>
  <c r="BL2043" i="3" s="1"/>
  <c r="T4085" i="3"/>
  <c r="AK4085" i="3"/>
  <c r="T4086" i="3"/>
  <c r="AK4086" i="3"/>
  <c r="V4087" i="3"/>
  <c r="AY4087" i="3" s="1"/>
  <c r="V4088" i="3"/>
  <c r="AY4088" i="3" s="1"/>
  <c r="BM4086" i="3" l="1"/>
  <c r="BM4085" i="3"/>
  <c r="BL2044" i="3" s="1"/>
  <c r="BK1023" i="3" s="1"/>
  <c r="T4088" i="3"/>
  <c r="AK4088" i="3"/>
  <c r="V4090" i="3"/>
  <c r="AY4090" i="3" s="1"/>
  <c r="V4089" i="3"/>
  <c r="AY4089" i="3" s="1"/>
  <c r="T4087" i="3"/>
  <c r="AK4087" i="3"/>
  <c r="BM4088" i="3" l="1"/>
  <c r="BM4087" i="3"/>
  <c r="BL2045" i="3" s="1"/>
  <c r="T4089" i="3"/>
  <c r="AK4089" i="3"/>
  <c r="T4090" i="3"/>
  <c r="AK4090" i="3"/>
  <c r="V4091" i="3"/>
  <c r="AY4091" i="3" s="1"/>
  <c r="V4092" i="3"/>
  <c r="AY4092" i="3" s="1"/>
  <c r="BM4090" i="3" l="1"/>
  <c r="BM4089" i="3"/>
  <c r="BL2046" i="3" s="1"/>
  <c r="BK1024" i="3" s="1"/>
  <c r="BJ513" i="3" s="1"/>
  <c r="T4092" i="3"/>
  <c r="AK4092" i="3"/>
  <c r="V4094" i="3"/>
  <c r="AY4094" i="3" s="1"/>
  <c r="V4093" i="3"/>
  <c r="AY4093" i="3" s="1"/>
  <c r="T4091" i="3"/>
  <c r="AK4091" i="3"/>
  <c r="BM4092" i="3" l="1"/>
  <c r="BM4091" i="3"/>
  <c r="T4093" i="3"/>
  <c r="AK4093" i="3"/>
  <c r="T4094" i="3"/>
  <c r="AK4094" i="3"/>
  <c r="V4095" i="3"/>
  <c r="AY4095" i="3" s="1"/>
  <c r="V4096" i="3"/>
  <c r="AY4096" i="3" s="1"/>
  <c r="BL2047" i="3" l="1"/>
  <c r="BM4094" i="3"/>
  <c r="BM4093" i="3"/>
  <c r="T4096" i="3"/>
  <c r="AK4096" i="3"/>
  <c r="V4098" i="3"/>
  <c r="AY4098" i="3" s="1"/>
  <c r="V4097" i="3"/>
  <c r="AY4097" i="3" s="1"/>
  <c r="T4095" i="3"/>
  <c r="AK4095" i="3"/>
  <c r="BL2048" i="3" l="1"/>
  <c r="BK1025" i="3" s="1"/>
  <c r="BM4096" i="3"/>
  <c r="BM4095" i="3"/>
  <c r="BL2049" i="3" s="1"/>
  <c r="T4097" i="3"/>
  <c r="AK4097" i="3"/>
  <c r="T4098" i="3"/>
  <c r="S3" i="3" s="1"/>
  <c r="AK4098" i="3"/>
  <c r="BM4097" i="3" l="1"/>
  <c r="X15" i="3"/>
  <c r="BM4098" i="3" l="1"/>
  <c r="BL2050" i="3" s="1"/>
  <c r="BK1026" i="3" s="1"/>
  <c r="BJ514" i="3" s="1"/>
  <c r="BI258" i="3" s="1"/>
  <c r="BH130" i="3" s="1"/>
  <c r="BG66" i="3" s="1"/>
  <c r="BF34" i="3" s="1"/>
  <c r="BE18" i="3" s="1"/>
  <c r="BD10" i="3" s="1"/>
  <c r="BC6" i="3" s="1"/>
  <c r="BB4" i="3" s="1"/>
  <c r="BA5" i="3" l="1"/>
  <c r="BA3" i="3"/>
</calcChain>
</file>

<file path=xl/sharedStrings.xml><?xml version="1.0" encoding="utf-8"?>
<sst xmlns="http://schemas.openxmlformats.org/spreadsheetml/2006/main" count="82" uniqueCount="41">
  <si>
    <t>Share price</t>
  </si>
  <si>
    <t>variance</t>
  </si>
  <si>
    <t>volatility</t>
  </si>
  <si>
    <t xml:space="preserve">interest rate </t>
  </si>
  <si>
    <t>K</t>
  </si>
  <si>
    <t>H</t>
  </si>
  <si>
    <t>X</t>
  </si>
  <si>
    <t>X1</t>
  </si>
  <si>
    <t>Y</t>
  </si>
  <si>
    <t>Y1</t>
  </si>
  <si>
    <t>LAMBDA</t>
  </si>
  <si>
    <t>Q</t>
  </si>
  <si>
    <t>T</t>
  </si>
  <si>
    <t>SQRT(T)</t>
  </si>
  <si>
    <t>CUI</t>
  </si>
  <si>
    <t>C</t>
  </si>
  <si>
    <t>D1</t>
  </si>
  <si>
    <t>D2</t>
  </si>
  <si>
    <t>CUO</t>
  </si>
  <si>
    <t>FORMULA</t>
  </si>
  <si>
    <t>U</t>
  </si>
  <si>
    <t>D</t>
  </si>
  <si>
    <t>HALF</t>
  </si>
  <si>
    <t>QUARTERLY</t>
  </si>
  <si>
    <t>MONTHY</t>
  </si>
  <si>
    <t>YEARLY</t>
  </si>
  <si>
    <t>SQRT(HALF)</t>
  </si>
  <si>
    <t>SQRT(QUARTERLY)</t>
  </si>
  <si>
    <t>SQRT(MONTHLY)</t>
  </si>
  <si>
    <t xml:space="preserve">PERIOD </t>
  </si>
  <si>
    <t>TIME</t>
  </si>
  <si>
    <t>MONTHLY</t>
  </si>
  <si>
    <t>UD</t>
  </si>
  <si>
    <t xml:space="preserve">Time Period </t>
  </si>
  <si>
    <t>max(AJ3-8,0*AV3</t>
  </si>
  <si>
    <t>INDEX(X$3:X$4098,$V4)*(IFS(,AL4=0,0,AL4=1,IF(Y4&lt;13,1,0))</t>
  </si>
  <si>
    <t>prob q</t>
  </si>
  <si>
    <t>prob 1-q</t>
  </si>
  <si>
    <t>IFS(INDEX(BL$3:BL$4098,$V3)=0,0,INDEX(BL$3:BL$4098,$V3)=1,IF(AI3&lt;13,1,0))</t>
  </si>
  <si>
    <t>IFS(INDEX(AP$3:AP$4098,$V3)=0,0,INDEX(AP$3:AP$4098,$V3)=1,IF(AC3&lt;$B$7,1,0))</t>
  </si>
  <si>
    <t>(INDEX(BM$3:BM$4098,$W66)*$B$16+$B$17*INDEX(BM$3:BM$4098,$W66+1))*EXP(-$B$2*$B$14)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</si>
</sst>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3" applyNumberFormat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10" fontId="0" fillId="0" borderId="0" xfId="1" applyNumberFormat="1" applyFont="1"/>
    <xf numFmtId="9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5" borderId="0" xfId="0" applyFill="1"/>
    <xf numFmtId="0" fontId="4" fillId="0" borderId="0" xfId="0" applyFont="1"/>
    <xf numFmtId="0" fontId="3" fillId="3" borderId="13" xfId="3"/>
    <xf numFmtId="0" fontId="2" fillId="2" borderId="0" xfId="2"/>
    <xf numFmtId="0" fontId="0" fillId="4" borderId="4" xfId="0" applyFill="1" applyBorder="1"/>
    <xf numFmtId="0" fontId="5" fillId="6" borderId="0" xfId="4"/>
    <xf numFmtId="0" fontId="4" fillId="6" borderId="0" xfId="4" applyFont="1"/>
    <xf numFmtId="0" fontId="5" fillId="7" borderId="0" xfId="4" applyFill="1"/>
  </cellXfs>
  <cellStyles count="5">
    <cellStyle name="Bad" xfId="2" builtinId="27"/>
    <cellStyle name="Good" xfId="4" builtinId="26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3B99-1388-4C1D-966B-B5249C75BE42}">
  <sheetPr codeName="Sheet1"/>
  <dimension ref="A1:AJ55"/>
  <sheetViews>
    <sheetView topLeftCell="F1" zoomScaleNormal="100" workbookViewId="0">
      <selection activeCell="N8" sqref="N8"/>
    </sheetView>
  </sheetViews>
  <sheetFormatPr defaultRowHeight="15"/>
  <cols>
    <col min="1" max="1" width="12.140625" customWidth="1"/>
    <col min="12" max="12" width="11" customWidth="1"/>
    <col min="13" max="13" width="11.42578125" customWidth="1"/>
    <col min="14" max="14" width="11.85546875" customWidth="1"/>
    <col min="15" max="15" width="11.5703125" customWidth="1"/>
  </cols>
  <sheetData>
    <row r="1" spans="1:36">
      <c r="A1" t="s">
        <v>0</v>
      </c>
      <c r="B1">
        <v>100</v>
      </c>
    </row>
    <row r="2" spans="1:36">
      <c r="A2" t="s">
        <v>3</v>
      </c>
      <c r="B2" s="2">
        <v>0.04</v>
      </c>
      <c r="D2" t="s">
        <v>16</v>
      </c>
      <c r="E2" t="s">
        <v>17</v>
      </c>
      <c r="F2" t="s">
        <v>10</v>
      </c>
      <c r="G2" t="s">
        <v>6</v>
      </c>
      <c r="H2" t="s">
        <v>7</v>
      </c>
      <c r="I2" t="s">
        <v>8</v>
      </c>
      <c r="J2" t="s">
        <v>9</v>
      </c>
    </row>
    <row r="3" spans="1:36" ht="15.75" thickBot="1">
      <c r="A3" t="s">
        <v>11</v>
      </c>
      <c r="B3">
        <v>0</v>
      </c>
      <c r="D3">
        <f>(LN($B$1/$B$6)+($B$2-$B$3+($B$5/2))*$B$8)/($B$4*$B$9)</f>
        <v>2.0833747196936616</v>
      </c>
      <c r="E3">
        <f>$D$3-($B$4*$B$9)</f>
        <v>1.8833747196936617</v>
      </c>
      <c r="F3">
        <f>($B$2-$B$3+($B$5/2))/$B$5</f>
        <v>1.4999999999999998</v>
      </c>
      <c r="H3">
        <f>((LN($B$1/$B$7))/($B$4*SQRT($B$8)))+$F$3*$B$4*SQRT($B$8)</f>
        <v>-0.61160778396977289</v>
      </c>
      <c r="I3">
        <f>((LN($B$7^2/(B1*B6)))/($B$4*SQRT($B$8)))+$F$3*$B$4*SQRT($B$8)</f>
        <v>3.9065902876332075</v>
      </c>
      <c r="J3">
        <f>((LN($B$7/$B$1))/($B$4*SQRT($B$8)))+$F$3*$B$4*SQRT($B$8)</f>
        <v>1.211607783969773</v>
      </c>
    </row>
    <row r="4" spans="1:36" ht="15.75" thickBot="1">
      <c r="A4" t="s">
        <v>2</v>
      </c>
      <c r="B4" s="2">
        <v>0.2</v>
      </c>
      <c r="F4" s="5" t="s">
        <v>14</v>
      </c>
      <c r="G4" s="5" t="s">
        <v>15</v>
      </c>
      <c r="H4" s="6" t="s">
        <v>18</v>
      </c>
    </row>
    <row r="5" spans="1:36">
      <c r="A5" t="s">
        <v>1</v>
      </c>
      <c r="B5" s="1">
        <f>B4^2</f>
        <v>4.0000000000000008E-2</v>
      </c>
      <c r="E5">
        <v>1</v>
      </c>
      <c r="F5" s="3">
        <f>$B$1*_xlfn.NORM.DIST($H$3,0,1,TRUE)*EXP(-$B$3*$B$8)</f>
        <v>27.039864340838143</v>
      </c>
      <c r="G5" s="3">
        <f>$B$1*EXP(-$B$3*$B$8)*_xlfn.NORM.DIST($D$3,0,1,TRUE)</f>
        <v>98.139145962730041</v>
      </c>
      <c r="K5" t="s">
        <v>32</v>
      </c>
      <c r="L5">
        <f>L7*L8</f>
        <v>1</v>
      </c>
      <c r="M5">
        <f>M7*M8</f>
        <v>1.0202689951425168</v>
      </c>
      <c r="N5">
        <f>N7*N8</f>
        <v>1.0100669566378777</v>
      </c>
      <c r="O5">
        <f>O7*O8</f>
        <v>1.0033407514536667</v>
      </c>
    </row>
    <row r="6" spans="1:36">
      <c r="A6" t="s">
        <v>4</v>
      </c>
      <c r="B6">
        <v>70</v>
      </c>
      <c r="E6">
        <v>2</v>
      </c>
      <c r="F6" s="3">
        <f>$B$6*EXP(-$B$2*$B$8)*_xlfn.NORM.DIST($H$3-$B$4*$B$9,0,1,TRUE)</f>
        <v>14.023284231666807</v>
      </c>
      <c r="G6" s="3">
        <f>$B$6*EXP(-$B$2*$B$8)*_xlfn.NORM.DIST($E$3,0,1,TRUE)</f>
        <v>65.249385910622507</v>
      </c>
      <c r="L6" t="s">
        <v>25</v>
      </c>
      <c r="M6" t="s">
        <v>22</v>
      </c>
      <c r="N6" t="s">
        <v>23</v>
      </c>
      <c r="O6" t="s">
        <v>24</v>
      </c>
    </row>
    <row r="7" spans="1:36">
      <c r="A7" t="s">
        <v>5</v>
      </c>
      <c r="B7">
        <v>120</v>
      </c>
      <c r="E7">
        <v>3</v>
      </c>
      <c r="F7" s="3">
        <f>($B$1*EXP(-$B$3*$B$8)*($B$7/$B$1)^(2*$F$3))*(_xlfn.NORM.DIST(-$I$3,0,1,TRUE)-_xlfn.NORM.DIST(-$J$3,0,1,TRUE))</f>
        <v>-19.489156919604714</v>
      </c>
      <c r="G7" s="3"/>
      <c r="K7" t="s">
        <v>20</v>
      </c>
      <c r="L7">
        <f>EXP($B$4*$B$8)</f>
        <v>1.2214027581601699</v>
      </c>
      <c r="M7">
        <f>(2*EXP($B$2*B10+2*B4*B11))/(EXP(2*B11*B4)+1)</f>
        <v>1.1635253751704524</v>
      </c>
      <c r="N7">
        <f>(2*EXP($B$2*B12+2*B4*B13))/(EXP(2*B13*B4)+1)</f>
        <v>1.1107198417080486</v>
      </c>
      <c r="O7">
        <f>(2*EXP($B$2*B14+2*B4*B15))/(EXP(2*B15*B4)+1)</f>
        <v>1.0612024146656045</v>
      </c>
    </row>
    <row r="8" spans="1:36" ht="15.75" thickBot="1">
      <c r="A8" t="s">
        <v>12</v>
      </c>
      <c r="B8">
        <v>1</v>
      </c>
      <c r="E8">
        <v>4</v>
      </c>
      <c r="F8" s="4">
        <f>$B$6*EXP(-$B$2*$B$8)*(($B$7/$B$1)^((2*F3)-2))*(_xlfn.NORM.DIST(-$I$3+$B$4*$B$9,0,1,TRUE)-_xlfn.NORM.DIST(-$J$3+$B$4*$B$9,0,1,TRUE))</f>
        <v>-12.570635896001464</v>
      </c>
      <c r="G8" s="4"/>
      <c r="K8" t="s">
        <v>21</v>
      </c>
      <c r="L8">
        <f>EXP(-$B$4*$B$8)</f>
        <v>0.81873075307798182</v>
      </c>
      <c r="M8">
        <f>(2*EXP(B2*B10))/((EXP(2*B4*B11))+1)</f>
        <v>0.87687730488305937</v>
      </c>
      <c r="N8">
        <f>(2*EXP(B2*B12))/((EXP(2*B4*B13))+1)</f>
        <v>0.9093804924602874</v>
      </c>
      <c r="O8">
        <f>(2*EXP(B2*B14))/((EXP(2*B4*B15))+1)</f>
        <v>0.94547537546814708</v>
      </c>
    </row>
    <row r="9" spans="1:36" ht="15.75" thickBot="1">
      <c r="A9" t="s">
        <v>13</v>
      </c>
      <c r="B9">
        <f>SQRT(B8)</f>
        <v>1</v>
      </c>
      <c r="K9" t="s">
        <v>11</v>
      </c>
      <c r="L9">
        <f>(EXP($B$2*$B$8)-L8)/(L7-L8)</f>
        <v>0.55151591943690836</v>
      </c>
      <c r="M9">
        <f>(EXP($B$2*$B$10)-M8)/(M7-M8)</f>
        <v>0.49999999999999961</v>
      </c>
      <c r="N9">
        <f>(EXP($B$2*$B$12)-N8)/(N7-N8)</f>
        <v>0.49999999999999972</v>
      </c>
      <c r="O9">
        <f>(EXP($B$2*$B$14)-O8)/(O7-O8)</f>
        <v>0.5</v>
      </c>
    </row>
    <row r="10" spans="1:36" ht="15.75" thickBot="1">
      <c r="A10" t="s">
        <v>22</v>
      </c>
      <c r="B10">
        <v>0.5</v>
      </c>
      <c r="E10" s="9" t="s">
        <v>19</v>
      </c>
      <c r="F10" s="7">
        <f>F5-F6-F7+F8</f>
        <v>19.935101132774591</v>
      </c>
      <c r="G10" s="8">
        <f>G5-G6</f>
        <v>32.889760052107533</v>
      </c>
      <c r="H10" s="21">
        <f>G10-F10</f>
        <v>12.954658919332942</v>
      </c>
    </row>
    <row r="11" spans="1:36">
      <c r="A11" t="s">
        <v>26</v>
      </c>
      <c r="B11">
        <f>SQRT($B$10)</f>
        <v>0.70710678118654757</v>
      </c>
    </row>
    <row r="12" spans="1:36" ht="15.75" thickBot="1">
      <c r="A12" t="s">
        <v>23</v>
      </c>
      <c r="B12">
        <v>0.25</v>
      </c>
    </row>
    <row r="13" spans="1:36">
      <c r="A13" t="s">
        <v>27</v>
      </c>
      <c r="B13">
        <f>SQRT($B$12)</f>
        <v>0.5</v>
      </c>
      <c r="H13" s="10" t="s">
        <v>29</v>
      </c>
      <c r="I13" s="11">
        <v>0</v>
      </c>
      <c r="J13" s="11">
        <v>1</v>
      </c>
      <c r="K13" s="11">
        <v>2</v>
      </c>
      <c r="L13" s="11">
        <v>3</v>
      </c>
      <c r="M13" s="11">
        <v>4</v>
      </c>
      <c r="N13" s="11">
        <v>5</v>
      </c>
      <c r="O13" s="11">
        <v>6</v>
      </c>
      <c r="P13" s="11">
        <v>7</v>
      </c>
      <c r="Q13" s="11">
        <v>8</v>
      </c>
      <c r="R13" s="11">
        <v>9</v>
      </c>
      <c r="S13" s="11">
        <v>10</v>
      </c>
      <c r="T13" s="11">
        <v>11</v>
      </c>
      <c r="U13" s="12">
        <v>12</v>
      </c>
      <c r="W13" s="10" t="s">
        <v>29</v>
      </c>
      <c r="X13" s="11">
        <v>0</v>
      </c>
      <c r="Y13" s="11">
        <v>1</v>
      </c>
      <c r="Z13" s="11">
        <v>2</v>
      </c>
      <c r="AA13" s="11">
        <v>3</v>
      </c>
      <c r="AB13" s="11">
        <v>4</v>
      </c>
      <c r="AC13" s="11">
        <v>5</v>
      </c>
      <c r="AD13" s="11">
        <v>6</v>
      </c>
      <c r="AE13" s="11">
        <v>7</v>
      </c>
      <c r="AF13" s="11">
        <v>8</v>
      </c>
      <c r="AG13" s="11">
        <v>9</v>
      </c>
      <c r="AH13" s="11">
        <v>10</v>
      </c>
      <c r="AI13" s="11">
        <v>11</v>
      </c>
      <c r="AJ13" s="12">
        <v>12</v>
      </c>
    </row>
    <row r="14" spans="1:36" ht="15.75" thickBot="1">
      <c r="A14" t="s">
        <v>24</v>
      </c>
      <c r="B14">
        <f>1/12</f>
        <v>8.3333333333333329E-2</v>
      </c>
      <c r="H14" s="13" t="s">
        <v>30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  <c r="W14" s="13" t="s">
        <v>30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5"/>
    </row>
    <row r="15" spans="1:36">
      <c r="A15" t="s">
        <v>28</v>
      </c>
      <c r="B15">
        <f>SQRT($B$14)</f>
        <v>0.28867513459481287</v>
      </c>
    </row>
    <row r="16" spans="1:36">
      <c r="H16" t="s">
        <v>25</v>
      </c>
      <c r="I16">
        <f>$B$1</f>
        <v>100</v>
      </c>
      <c r="J16">
        <f>I16*$L$7</f>
        <v>122.14027581601698</v>
      </c>
      <c r="W16" t="s">
        <v>25</v>
      </c>
      <c r="X16">
        <f>$B$1</f>
        <v>100</v>
      </c>
      <c r="Y16">
        <f>((J16*L9)+(J17*(1-L9)))/(1+$B$2)</f>
        <v>100.07795905696041</v>
      </c>
    </row>
    <row r="17" spans="8:25">
      <c r="J17">
        <f>I16*L8</f>
        <v>81.873075307798189</v>
      </c>
      <c r="Y17">
        <f>((J17*L10)+(J18*(1-L10)))/(1+$B$2)</f>
        <v>0</v>
      </c>
    </row>
    <row r="19" spans="8:25">
      <c r="H19" t="s">
        <v>31</v>
      </c>
      <c r="I19">
        <f>B1</f>
        <v>100</v>
      </c>
      <c r="J19">
        <f>IF(I19="",IF(I18="","",I18*$O$8),I19*$O$7)</f>
        <v>106.12024146656044</v>
      </c>
      <c r="K19">
        <f t="shared" ref="K19:U19" si="0">IF(J19="",IF(J18="","",J18*$O$8),J19*$O$7)</f>
        <v>112.61505648921096</v>
      </c>
      <c r="L19">
        <f t="shared" si="0"/>
        <v>119.50736987405412</v>
      </c>
      <c r="M19">
        <f t="shared" si="0"/>
        <v>126.82150948068175</v>
      </c>
      <c r="N19">
        <f t="shared" si="0"/>
        <v>134.58329209243632</v>
      </c>
      <c r="O19">
        <f t="shared" si="0"/>
        <v>142.82011454213978</v>
      </c>
      <c r="P19">
        <f t="shared" si="0"/>
        <v>151.56105041493694</v>
      </c>
      <c r="Q19">
        <f t="shared" si="0"/>
        <v>160.83695266958651</v>
      </c>
      <c r="R19">
        <f t="shared" si="0"/>
        <v>170.68056254042276</v>
      </c>
      <c r="S19">
        <f t="shared" si="0"/>
        <v>181.12662510438034</v>
      </c>
      <c r="T19">
        <f t="shared" si="0"/>
        <v>192.21201192100011</v>
      </c>
      <c r="U19">
        <f t="shared" si="0"/>
        <v>203.97585117829928</v>
      </c>
    </row>
    <row r="20" spans="8:25">
      <c r="J20">
        <f t="shared" ref="J20:U20" si="1">IF(I20="",IF(I19="","",I19*$O$8),I20*$O$7)</f>
        <v>94.547537546814709</v>
      </c>
      <c r="K20">
        <f t="shared" si="1"/>
        <v>100.33407514536667</v>
      </c>
      <c r="L20">
        <f t="shared" si="1"/>
        <v>106.47476281750332</v>
      </c>
      <c r="M20">
        <f t="shared" si="1"/>
        <v>112.99127540288204</v>
      </c>
      <c r="N20">
        <f t="shared" si="1"/>
        <v>119.90661429368474</v>
      </c>
      <c r="O20">
        <f t="shared" si="1"/>
        <v>127.24518862283553</v>
      </c>
      <c r="P20">
        <f t="shared" si="1"/>
        <v>135.03290142113337</v>
      </c>
      <c r="Q20">
        <f t="shared" si="1"/>
        <v>143.29724104740927</v>
      </c>
      <c r="R20">
        <f t="shared" si="1"/>
        <v>152.06737821442991</v>
      </c>
      <c r="S20">
        <f t="shared" si="1"/>
        <v>161.37426895302076</v>
      </c>
      <c r="T20">
        <f t="shared" si="1"/>
        <v>171.25076387784233</v>
      </c>
      <c r="U20">
        <f t="shared" si="1"/>
        <v>181.73172414049557</v>
      </c>
    </row>
    <row r="21" spans="8:25">
      <c r="J21" t="str">
        <f t="shared" ref="J21:U21" si="2">IF(I21="",IF(I20="","",I20*$O$8),I21*$O$7)</f>
        <v/>
      </c>
      <c r="K21">
        <f t="shared" si="2"/>
        <v>89.392368561663375</v>
      </c>
      <c r="L21">
        <f t="shared" si="2"/>
        <v>94.863397370314843</v>
      </c>
      <c r="M21">
        <f t="shared" si="2"/>
        <v>100.66926635276087</v>
      </c>
      <c r="N21">
        <f t="shared" si="2"/>
        <v>106.83046853616473</v>
      </c>
      <c r="O21">
        <f t="shared" si="2"/>
        <v>113.3687511704359</v>
      </c>
      <c r="P21">
        <f t="shared" si="2"/>
        <v>120.30719248969065</v>
      </c>
      <c r="Q21">
        <f t="shared" si="2"/>
        <v>127.6702831716994</v>
      </c>
      <c r="R21">
        <f t="shared" si="2"/>
        <v>135.48401278284888</v>
      </c>
      <c r="S21">
        <f t="shared" si="2"/>
        <v>143.77596151374485</v>
      </c>
      <c r="T21">
        <f t="shared" si="2"/>
        <v>152.57539752925504</v>
      </c>
      <c r="U21">
        <f t="shared" si="2"/>
        <v>161.91338027660996</v>
      </c>
    </row>
    <row r="22" spans="8:25">
      <c r="J22" t="str">
        <f t="shared" ref="J22:U22" si="3">IF(I22="",IF(I21="","",I21*$O$8),I22*$O$7)</f>
        <v/>
      </c>
      <c r="K22" t="str">
        <f t="shared" si="3"/>
        <v/>
      </c>
      <c r="L22">
        <f t="shared" si="3"/>
        <v>84.51828322982567</v>
      </c>
      <c r="M22">
        <f t="shared" si="3"/>
        <v>89.691006246882466</v>
      </c>
      <c r="N22">
        <f t="shared" si="3"/>
        <v>95.180312402979496</v>
      </c>
      <c r="O22">
        <f t="shared" si="3"/>
        <v>101.00557735066843</v>
      </c>
      <c r="P22">
        <f t="shared" si="3"/>
        <v>107.18736257922284</v>
      </c>
      <c r="Q22">
        <f t="shared" si="3"/>
        <v>113.74748799070893</v>
      </c>
      <c r="R22">
        <f t="shared" si="3"/>
        <v>120.70910891788716</v>
      </c>
      <c r="S22">
        <f t="shared" si="3"/>
        <v>128.0967978557953</v>
      </c>
      <c r="T22">
        <f t="shared" si="3"/>
        <v>135.9366311955018</v>
      </c>
      <c r="U22">
        <f t="shared" si="3"/>
        <v>144.25628126617426</v>
      </c>
    </row>
    <row r="23" spans="8:25">
      <c r="J23" t="str">
        <f t="shared" ref="J23:U23" si="4">IF(I23="",IF(I22="","",I22*$O$8),I23*$O$7)</f>
        <v/>
      </c>
      <c r="K23" t="str">
        <f t="shared" si="4"/>
        <v/>
      </c>
      <c r="L23" t="str">
        <f t="shared" si="4"/>
        <v/>
      </c>
      <c r="M23">
        <f t="shared" si="4"/>
        <v>79.909955570642623</v>
      </c>
      <c r="N23">
        <f t="shared" si="4"/>
        <v>84.800637807387119</v>
      </c>
      <c r="O23">
        <f t="shared" si="4"/>
        <v>89.990641606382567</v>
      </c>
      <c r="P23">
        <f t="shared" si="4"/>
        <v>95.498286170000199</v>
      </c>
      <c r="Q23">
        <f t="shared" si="4"/>
        <v>101.34301188003111</v>
      </c>
      <c r="R23">
        <f t="shared" si="4"/>
        <v>107.54544891657406</v>
      </c>
      <c r="S23">
        <f t="shared" si="4"/>
        <v>114.12749007656481</v>
      </c>
      <c r="T23">
        <f t="shared" si="4"/>
        <v>121.1123680489754</v>
      </c>
      <c r="U23">
        <f t="shared" si="4"/>
        <v>128.52473741944209</v>
      </c>
    </row>
    <row r="24" spans="8:25">
      <c r="J24" t="str">
        <f t="shared" ref="J24:U24" si="5">IF(I24="",IF(I23="","",I23*$O$8),I24*$O$7)</f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>
        <f t="shared" si="5"/>
        <v>75.552895246796282</v>
      </c>
      <c r="O24">
        <f t="shared" si="5"/>
        <v>80.176914870877681</v>
      </c>
      <c r="P24">
        <f t="shared" si="5"/>
        <v>85.083935661414003</v>
      </c>
      <c r="Q24">
        <f t="shared" si="5"/>
        <v>90.291277973145483</v>
      </c>
      <c r="R24">
        <f t="shared" si="5"/>
        <v>95.817322208345288</v>
      </c>
      <c r="S24">
        <f t="shared" si="5"/>
        <v>101.68157369428828</v>
      </c>
      <c r="T24">
        <f t="shared" si="5"/>
        <v>107.90473153137732</v>
      </c>
      <c r="U24">
        <f t="shared" si="5"/>
        <v>114.50876165494141</v>
      </c>
    </row>
    <row r="25" spans="8:25">
      <c r="J25" t="str">
        <f t="shared" ref="J25:U25" si="6">IF(I25="",IF(I24="","",I24*$O$8),I25*$O$7)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>
        <f t="shared" si="6"/>
        <v>71.433402001170293</v>
      </c>
      <c r="P25">
        <f t="shared" si="6"/>
        <v>75.805298691420745</v>
      </c>
      <c r="Q25">
        <f t="shared" si="6"/>
        <v>80.444766015783088</v>
      </c>
      <c r="R25">
        <f t="shared" si="6"/>
        <v>85.36817994315858</v>
      </c>
      <c r="S25">
        <f t="shared" si="6"/>
        <v>90.592918691287707</v>
      </c>
      <c r="T25">
        <f t="shared" si="6"/>
        <v>96.137424066799284</v>
      </c>
      <c r="U25">
        <f t="shared" si="6"/>
        <v>102.02126655941859</v>
      </c>
    </row>
    <row r="26" spans="8:25">
      <c r="J26" t="str">
        <f t="shared" ref="J26:U26" si="7">IF(I26="",IF(I25="","",I25*$O$8),I26*$O$7)</f>
        <v/>
      </c>
      <c r="K26" t="str">
        <f t="shared" si="7"/>
        <v/>
      </c>
      <c r="L26" t="str">
        <f t="shared" si="7"/>
        <v/>
      </c>
      <c r="M26" t="str">
        <f t="shared" si="7"/>
        <v/>
      </c>
      <c r="N26" t="str">
        <f t="shared" si="7"/>
        <v/>
      </c>
      <c r="O26" t="str">
        <f t="shared" si="7"/>
        <v/>
      </c>
      <c r="P26">
        <f t="shared" si="7"/>
        <v>67.538522578023574</v>
      </c>
      <c r="Q26">
        <f t="shared" si="7"/>
        <v>71.672043242746071</v>
      </c>
      <c r="R26">
        <f t="shared" si="7"/>
        <v>76.058545353219756</v>
      </c>
      <c r="S26">
        <f t="shared" si="7"/>
        <v>80.713511984790202</v>
      </c>
      <c r="T26">
        <f t="shared" si="7"/>
        <v>85.653373814400567</v>
      </c>
      <c r="U26">
        <f t="shared" si="7"/>
        <v>90.895567116097538</v>
      </c>
    </row>
    <row r="27" spans="8:25">
      <c r="J27" t="str">
        <f t="shared" ref="J27:U27" si="8">IF(I27="",IF(I26="","",I26*$O$8),I27*$O$7)</f>
        <v/>
      </c>
      <c r="K27" t="str">
        <f t="shared" si="8"/>
        <v/>
      </c>
      <c r="L27" t="str">
        <f t="shared" si="8"/>
        <v/>
      </c>
      <c r="M27" t="str">
        <f t="shared" si="8"/>
        <v/>
      </c>
      <c r="N27" t="str">
        <f t="shared" si="8"/>
        <v/>
      </c>
      <c r="O27" t="str">
        <f t="shared" si="8"/>
        <v/>
      </c>
      <c r="P27" t="str">
        <f t="shared" si="8"/>
        <v/>
      </c>
      <c r="Q27">
        <f t="shared" si="8"/>
        <v>63.85600999302077</v>
      </c>
      <c r="R27">
        <f t="shared" si="8"/>
        <v>67.764151995504605</v>
      </c>
      <c r="S27">
        <f t="shared" si="8"/>
        <v>71.911481725396527</v>
      </c>
      <c r="T27">
        <f t="shared" si="8"/>
        <v>76.312638049172278</v>
      </c>
      <c r="U27">
        <f t="shared" si="8"/>
        <v>80.983155767283904</v>
      </c>
    </row>
    <row r="28" spans="8:25">
      <c r="J28" t="str">
        <f t="shared" ref="J28:U28" si="9">IF(I28="",IF(I27="","",I27*$O$8),I28*$O$7)</f>
        <v/>
      </c>
      <c r="K28" t="str">
        <f t="shared" si="9"/>
        <v/>
      </c>
      <c r="L28" t="str">
        <f t="shared" si="9"/>
        <v/>
      </c>
      <c r="M28" t="str">
        <f t="shared" si="9"/>
        <v/>
      </c>
      <c r="N28" t="str">
        <f t="shared" si="9"/>
        <v/>
      </c>
      <c r="O28" t="str">
        <f t="shared" si="9"/>
        <v/>
      </c>
      <c r="P28" t="str">
        <f t="shared" si="9"/>
        <v/>
      </c>
      <c r="Q28" t="str">
        <f t="shared" si="9"/>
        <v/>
      </c>
      <c r="R28">
        <f t="shared" si="9"/>
        <v>60.374285024049065</v>
      </c>
      <c r="S28">
        <f t="shared" si="9"/>
        <v>64.069337051230306</v>
      </c>
      <c r="T28">
        <f t="shared" si="9"/>
        <v>67.990535184790076</v>
      </c>
      <c r="U28">
        <f t="shared" si="9"/>
        <v>72.15172011250597</v>
      </c>
    </row>
    <row r="29" spans="8:25">
      <c r="J29" t="str">
        <f t="shared" ref="J29:U29" si="10">IF(I29="",IF(I28="","",I28*$O$8),I29*$O$7)</f>
        <v/>
      </c>
      <c r="K29" t="str">
        <f t="shared" si="10"/>
        <v/>
      </c>
      <c r="L29" t="str">
        <f t="shared" si="10"/>
        <v/>
      </c>
      <c r="M29" t="str">
        <f t="shared" si="10"/>
        <v/>
      </c>
      <c r="N29" t="str">
        <f t="shared" si="10"/>
        <v/>
      </c>
      <c r="O29" t="str">
        <f t="shared" si="10"/>
        <v/>
      </c>
      <c r="P29" t="str">
        <f t="shared" si="10"/>
        <v/>
      </c>
      <c r="Q29" t="str">
        <f t="shared" si="10"/>
        <v/>
      </c>
      <c r="R29" t="str">
        <f t="shared" si="10"/>
        <v/>
      </c>
      <c r="S29">
        <f t="shared" si="10"/>
        <v>57.082399801733722</v>
      </c>
      <c r="T29">
        <f t="shared" si="10"/>
        <v>60.57598050450725</v>
      </c>
      <c r="U29">
        <f t="shared" si="10"/>
        <v>64.283376782119674</v>
      </c>
    </row>
    <row r="30" spans="8:25">
      <c r="J30" t="str">
        <f t="shared" ref="J30:U31" si="11">IF(I30="",IF(I29="","",I29*$O$8),I30*$O$7)</f>
        <v/>
      </c>
      <c r="K30" t="str">
        <f t="shared" si="11"/>
        <v/>
      </c>
      <c r="L30" t="str">
        <f t="shared" si="11"/>
        <v/>
      </c>
      <c r="M30" t="str">
        <f t="shared" si="11"/>
        <v/>
      </c>
      <c r="N30" t="str">
        <f>IF(M30="",IF(M29="","",M29*$O$8),M30*$O$7)</f>
        <v/>
      </c>
      <c r="O30" t="str">
        <f t="shared" si="11"/>
        <v/>
      </c>
      <c r="P30" t="str">
        <f t="shared" si="11"/>
        <v/>
      </c>
      <c r="Q30" t="str">
        <f t="shared" si="11"/>
        <v/>
      </c>
      <c r="R30" t="str">
        <f t="shared" si="11"/>
        <v/>
      </c>
      <c r="S30" t="str">
        <f t="shared" si="11"/>
        <v/>
      </c>
      <c r="T30">
        <f t="shared" si="11"/>
        <v>53.970003385167075</v>
      </c>
      <c r="U30">
        <f t="shared" si="11"/>
        <v>57.273097911850151</v>
      </c>
    </row>
    <row r="31" spans="8:25">
      <c r="J31" t="str">
        <f>IF(I31="",IF(I30="","",I30*$O$8),I31*$O$7)</f>
        <v/>
      </c>
      <c r="K31" t="str">
        <f t="shared" si="11"/>
        <v/>
      </c>
      <c r="L31" t="str">
        <f t="shared" si="11"/>
        <v/>
      </c>
      <c r="M31" t="str">
        <f t="shared" si="11"/>
        <v/>
      </c>
      <c r="N31" t="str">
        <f t="shared" si="11"/>
        <v/>
      </c>
      <c r="O31" t="str">
        <f t="shared" si="11"/>
        <v/>
      </c>
      <c r="P31" t="str">
        <f t="shared" si="11"/>
        <v/>
      </c>
      <c r="Q31" t="str">
        <f t="shared" si="11"/>
        <v/>
      </c>
      <c r="R31" t="str">
        <f t="shared" si="11"/>
        <v/>
      </c>
      <c r="S31" t="str">
        <f t="shared" si="11"/>
        <v/>
      </c>
      <c r="T31" t="str">
        <f t="shared" si="11"/>
        <v/>
      </c>
      <c r="U31">
        <f t="shared" si="11"/>
        <v>51.02730921460801</v>
      </c>
    </row>
    <row r="33" spans="1:28">
      <c r="I33">
        <v>0</v>
      </c>
      <c r="J33">
        <v>1</v>
      </c>
      <c r="K33">
        <v>2</v>
      </c>
    </row>
    <row r="34" spans="1:28">
      <c r="A34" s="22" t="s">
        <v>36</v>
      </c>
      <c r="B34" s="22">
        <f>(EXP($B$2*$B$10)-$M$8)/($M$7-$M$8)</f>
        <v>0.49999999999999961</v>
      </c>
      <c r="I34" s="24">
        <v>100</v>
      </c>
      <c r="J34" s="24">
        <f>I34*$M$7</f>
        <v>116.35253751704523</v>
      </c>
      <c r="K34" s="24">
        <f>J34*$M$7</f>
        <v>135.37912986655419</v>
      </c>
      <c r="M34" s="22">
        <v>1</v>
      </c>
      <c r="N34" s="22">
        <v>1</v>
      </c>
      <c r="O34" s="22">
        <v>0</v>
      </c>
      <c r="Q34" s="23">
        <f>((R34*B34)+(R35*$B$35))*EXP(-$B$2*B$10)</f>
        <v>17.040844880149013</v>
      </c>
      <c r="R34" s="22">
        <f>((S34*$B$34)+(S35*$B$35))*EXP(-$B$2*$B$10)</f>
        <v>15.696362206999146</v>
      </c>
      <c r="S34" s="22">
        <f>O34*MAX(K34-$B$6,0)</f>
        <v>0</v>
      </c>
    </row>
    <row r="35" spans="1:28">
      <c r="A35" s="22" t="s">
        <v>37</v>
      </c>
      <c r="B35" s="22">
        <f>1-B34</f>
        <v>0.50000000000000044</v>
      </c>
      <c r="I35" s="24"/>
      <c r="J35" s="24">
        <f>I34*$M$8</f>
        <v>87.687730488305931</v>
      </c>
      <c r="K35" s="24">
        <f>J34*$M$8</f>
        <v>102.02689951425168</v>
      </c>
      <c r="M35" s="22"/>
      <c r="N35" s="22">
        <v>1</v>
      </c>
      <c r="O35" s="22">
        <v>1</v>
      </c>
      <c r="Q35" s="22"/>
      <c r="R35" s="22">
        <f>((S36*B34)+(S37*$B$35))*EXP(-$B$2*$B$10)</f>
        <v>19.073823356833056</v>
      </c>
      <c r="S35" s="22">
        <f>O35*MAX(K35-$B$6,0)</f>
        <v>32.026899514251681</v>
      </c>
    </row>
    <row r="36" spans="1:28">
      <c r="I36" s="24"/>
      <c r="J36" s="24"/>
      <c r="K36" s="24">
        <f>J35*$M$7</f>
        <v>102.02689951425168</v>
      </c>
      <c r="M36" s="22"/>
      <c r="N36" s="22"/>
      <c r="O36" s="22">
        <v>1</v>
      </c>
      <c r="Q36" s="22"/>
      <c r="R36" s="22"/>
      <c r="S36" s="22">
        <f>O36*MAX(K36-$B$6,0)</f>
        <v>32.026899514251681</v>
      </c>
    </row>
    <row r="37" spans="1:28">
      <c r="A37" s="22" t="s">
        <v>36</v>
      </c>
      <c r="B37" s="22">
        <f>(EXP($B$2*$B$12)-$N$8)/($N$7-$N$8)</f>
        <v>0.49999999999999972</v>
      </c>
      <c r="I37" s="24"/>
      <c r="J37" s="24"/>
      <c r="K37" s="24">
        <f>J35*$M$8</f>
        <v>76.89138078189778</v>
      </c>
      <c r="M37" s="22"/>
      <c r="N37" s="22"/>
      <c r="O37" s="22">
        <v>1</v>
      </c>
      <c r="Q37" s="22"/>
      <c r="R37" s="22"/>
      <c r="S37" s="22">
        <f>O37*MAX(K37-$B$6,0)</f>
        <v>6.8913807818977801</v>
      </c>
      <c r="AA37" t="s">
        <v>40</v>
      </c>
    </row>
    <row r="38" spans="1:28">
      <c r="A38" s="22" t="s">
        <v>37</v>
      </c>
      <c r="B38" s="22">
        <f>1-B37</f>
        <v>0.50000000000000022</v>
      </c>
      <c r="V38" t="s">
        <v>39</v>
      </c>
    </row>
    <row r="39" spans="1:28">
      <c r="L39">
        <v>0</v>
      </c>
      <c r="M39">
        <v>1</v>
      </c>
      <c r="N39">
        <v>2</v>
      </c>
      <c r="O39">
        <v>3</v>
      </c>
      <c r="P39">
        <v>4</v>
      </c>
      <c r="R39">
        <v>0</v>
      </c>
      <c r="S39">
        <v>1</v>
      </c>
      <c r="T39">
        <v>2</v>
      </c>
      <c r="U39">
        <v>3</v>
      </c>
      <c r="V39">
        <v>4</v>
      </c>
      <c r="X39">
        <v>0</v>
      </c>
      <c r="Y39">
        <v>1</v>
      </c>
      <c r="Z39">
        <v>2</v>
      </c>
      <c r="AA39">
        <v>3</v>
      </c>
      <c r="AB39">
        <v>4</v>
      </c>
    </row>
    <row r="40" spans="1:28">
      <c r="F40">
        <v>1</v>
      </c>
      <c r="G40">
        <v>1</v>
      </c>
      <c r="H40">
        <f>(2*EXP($B$2*B12+2*B4*B13))/(EXP(2*B13*B4)+1)</f>
        <v>1.1107198417080486</v>
      </c>
      <c r="L40" s="22">
        <v>100</v>
      </c>
      <c r="M40" s="22">
        <f>L40*$H40</f>
        <v>111.07198417080485</v>
      </c>
      <c r="N40" s="22">
        <f>M40*$H40</f>
        <v>123.36985667639524</v>
      </c>
      <c r="O40" s="22">
        <f>N40*$H40</f>
        <v>137.02934767915036</v>
      </c>
      <c r="P40" s="22">
        <f>O40*$H40</f>
        <v>152.20121536354304</v>
      </c>
      <c r="R40" s="22">
        <v>1</v>
      </c>
      <c r="S40" s="22">
        <f>_xlfn.IFS(INDEX($R$40:$R$55,$G40)=0,0,INDEX($R$40:$R$55,$G40)=1,IF(M40&lt;$B$7,1,0))</f>
        <v>1</v>
      </c>
      <c r="T40" s="22">
        <f>_xlfn.IFS(INDEX($S$40:$S$55,$G40)=0,0,INDEX($S$40:$S$55,$G40)=1,IF(N40&lt;$B$7,1,0))</f>
        <v>0</v>
      </c>
      <c r="U40" s="22">
        <f>_xlfn.IFS(INDEX($T$40:$T$55,$G40)=0,0,INDEX($T$40:$T$55,$G40)=1,IF(O40&lt;$B$7,1,0))</f>
        <v>0</v>
      </c>
      <c r="V40" s="22">
        <f>_xlfn.IFS(INDEX($U$40:$U$55,$G40)=0,0,INDEX($U$40:$U$55,$G40)=1,1)</f>
        <v>0</v>
      </c>
      <c r="X40" s="23">
        <f>(INDEX(Y$40:Y$55,$F40)*$B$37+$B$38*INDEX(Y$40:Y$55,$F40+1))*EXP(-$B$2*$B$12)</f>
        <v>16.144183149255856</v>
      </c>
      <c r="Y40" s="22">
        <f>(INDEX(Z$40:Z$55,$F40)*$B$37+$B$38*INDEX(Z$40:Z$55,$F40+1))*EXP(-$B$2*$B$12)</f>
        <v>9.4105133755719006</v>
      </c>
      <c r="Z40" s="22">
        <f>(INDEX(AA$40:AA$55,$F40)*$B$37+$B$38*INDEX(AA$40:AA$55,$F40+1))*EXP(-$B$2*$B$12)</f>
        <v>0</v>
      </c>
      <c r="AA40" s="22">
        <f>(INDEX(AB$40:AB$55,$F40)*$B$37+$B$38*INDEX(AB$40:AB$55,$F40+1))*EXP(-$B$2*$B$12)</f>
        <v>0</v>
      </c>
      <c r="AB40" s="22">
        <f>V40*MAX(P40-$B$6,0)</f>
        <v>0</v>
      </c>
    </row>
    <row r="41" spans="1:28">
      <c r="F41">
        <v>3</v>
      </c>
      <c r="G41">
        <v>1</v>
      </c>
      <c r="H41">
        <f>(2*EXP(B2*B12))/((EXP(2*B4*B13))+1)</f>
        <v>0.9093804924602874</v>
      </c>
      <c r="L41" s="22"/>
      <c r="M41" s="22">
        <f>L40*$H41</f>
        <v>90.93804924602874</v>
      </c>
      <c r="N41" s="22">
        <f>M40*$H41</f>
        <v>101.00669566378777</v>
      </c>
      <c r="O41" s="22">
        <f>N40*$H41</f>
        <v>112.19014101913538</v>
      </c>
      <c r="P41" s="22">
        <f>O40*$H41</f>
        <v>124.6118156739777</v>
      </c>
      <c r="R41" s="22"/>
      <c r="S41" s="22">
        <f>_xlfn.IFS(INDEX($R$40:$R$55,$G41)=0,0,INDEX($R$40:$R$55,$G41)=1,IF(M41&lt;$B$7,1,0))</f>
        <v>1</v>
      </c>
      <c r="T41" s="22">
        <f>_xlfn.IFS(INDEX($S$40:$S$55,$G41)=0,0,INDEX($S$40:$S$55,$G41)=1,IF(N41&lt;$B$7,1,0))</f>
        <v>1</v>
      </c>
      <c r="U41" s="22">
        <f t="shared" ref="U41:U47" si="12">_xlfn.IFS(INDEX($T$40:$T$55,$G41)=0,0,INDEX($T$40:$T$55,$G41)=1,IF(O41&lt;$B$7,1,0))</f>
        <v>0</v>
      </c>
      <c r="V41" s="22">
        <f t="shared" ref="V41:V55" si="13">_xlfn.IFS(INDEX($U$40:$U$55,$G41)=0,0,INDEX($U$40:$U$55,$G41)=1,1)</f>
        <v>0</v>
      </c>
      <c r="X41" s="22"/>
      <c r="Y41" s="22">
        <f>(INDEX(Z$40:Z$55,$F41)*$B$37+$B$38*INDEX(Z$40:Z$55,$F41+1))*EXP(-$B$2*$B$12)</f>
        <v>23.20235639911467</v>
      </c>
      <c r="Z41" s="22">
        <f>(INDEX(AA$40:AA$55,$F41)*$B$37+$B$38*INDEX(AA$40:AA$55,$F41+1))*EXP(-$B$2*$B$12)</f>
        <v>19.010181214688384</v>
      </c>
      <c r="AA41" s="22">
        <f t="shared" ref="AA41:AA47" si="14">(INDEX(AB$40:AB$55,$F41)*$B$37+$B$38*INDEX(AB$40:AB$55,$F41+1))*EXP(-$B$2*$B$12)</f>
        <v>0</v>
      </c>
      <c r="AB41" s="22">
        <f t="shared" ref="AB41:AB55" si="15">V41*MAX(P41-$B$6,0)</f>
        <v>0</v>
      </c>
    </row>
    <row r="42" spans="1:28">
      <c r="F42">
        <v>5</v>
      </c>
      <c r="G42">
        <v>2</v>
      </c>
      <c r="H42">
        <f>(2*EXP($B$2*B12+2*B4*B13))/(EXP(2*B13*B4)+1)</f>
        <v>1.1107198417080486</v>
      </c>
      <c r="L42" s="22"/>
      <c r="M42" s="22"/>
      <c r="N42" s="22">
        <f>M41*$H42</f>
        <v>101.00669566378777</v>
      </c>
      <c r="O42" s="22">
        <f>N41*$H42</f>
        <v>112.19014101913538</v>
      </c>
      <c r="P42" s="22">
        <f>O41*$H42</f>
        <v>124.6118156739777</v>
      </c>
      <c r="R42" s="22"/>
      <c r="S42" s="22"/>
      <c r="T42" s="22">
        <f>_xlfn.IFS(INDEX($S$40:$S$55,$G42)=0,0,INDEX($S$40:$S$55,$G42)=1,IF(N42&lt;$B$7,1,0))</f>
        <v>1</v>
      </c>
      <c r="U42" s="22">
        <f t="shared" si="12"/>
        <v>1</v>
      </c>
      <c r="V42" s="22">
        <f t="shared" si="13"/>
        <v>0</v>
      </c>
      <c r="X42" s="22"/>
      <c r="Y42" s="22"/>
      <c r="Z42" s="22">
        <f>(INDEX(AA$40:AA$55,$F42)*$B$37+$B$38*INDEX(AA$40:AA$55,$F42+1))*EXP(-$B$2*$B$12)</f>
        <v>32.392788532314874</v>
      </c>
      <c r="AA42" s="22">
        <f t="shared" si="14"/>
        <v>15.852443142312705</v>
      </c>
      <c r="AB42" s="22">
        <f t="shared" si="15"/>
        <v>0</v>
      </c>
    </row>
    <row r="43" spans="1:28">
      <c r="F43">
        <v>7</v>
      </c>
      <c r="G43">
        <v>2</v>
      </c>
      <c r="H43">
        <f>(2*EXP(B2*B12))/((EXP(2*B4*B13))+1)</f>
        <v>0.9093804924602874</v>
      </c>
      <c r="L43" s="22"/>
      <c r="M43" s="22"/>
      <c r="N43" s="22">
        <f>M41*$H43</f>
        <v>82.697288006731483</v>
      </c>
      <c r="O43" s="22">
        <f>N41*$H43</f>
        <v>91.853518644521699</v>
      </c>
      <c r="P43" s="22">
        <f>O41*$H43</f>
        <v>102.02352568917043</v>
      </c>
      <c r="R43" s="22"/>
      <c r="S43" s="22"/>
      <c r="T43" s="22">
        <f>_xlfn.IFS(INDEX($S$40:$S$55,$G43)=0,0,INDEX($S$40:$S$55,$G43)=1,IF(N43&lt;$B$7,1,0))</f>
        <v>1</v>
      </c>
      <c r="U43" s="22">
        <f t="shared" si="12"/>
        <v>1</v>
      </c>
      <c r="V43" s="22">
        <f t="shared" si="13"/>
        <v>0</v>
      </c>
      <c r="X43" s="22"/>
      <c r="Y43" s="22"/>
      <c r="Z43" s="22">
        <f>(INDEX(AA$40:AA$55,$F43)*$B$37+$B$38*INDEX(AA$40:AA$55,$F43+1))*EXP(-$B$2*$B$12)</f>
        <v>14.478299383029515</v>
      </c>
      <c r="AA43" s="22">
        <f t="shared" si="14"/>
        <v>22.55003028207992</v>
      </c>
      <c r="AB43" s="22">
        <f t="shared" si="15"/>
        <v>0</v>
      </c>
    </row>
    <row r="44" spans="1:28">
      <c r="F44">
        <v>9</v>
      </c>
      <c r="G44">
        <v>3</v>
      </c>
      <c r="H44">
        <f>(2*EXP($B$2*B12+2*B4*B13))/(EXP(2*B13*B4)+1)</f>
        <v>1.1107198417080486</v>
      </c>
      <c r="L44" s="22"/>
      <c r="M44" s="22"/>
      <c r="N44" s="22"/>
      <c r="O44" s="22">
        <f>N42*$H44</f>
        <v>112.19014101913538</v>
      </c>
      <c r="P44" s="22">
        <f>O42*$H44</f>
        <v>124.6118156739777</v>
      </c>
      <c r="R44" s="22"/>
      <c r="S44" s="22"/>
      <c r="T44" s="22"/>
      <c r="U44" s="22">
        <f t="shared" si="12"/>
        <v>1</v>
      </c>
      <c r="V44" s="22">
        <f t="shared" si="13"/>
        <v>1</v>
      </c>
      <c r="X44" s="22"/>
      <c r="Y44" s="22"/>
      <c r="Z44" s="22"/>
      <c r="AA44" s="22">
        <f t="shared" si="14"/>
        <v>42.886652656693606</v>
      </c>
      <c r="AB44" s="22">
        <v>0</v>
      </c>
    </row>
    <row r="45" spans="1:28">
      <c r="F45">
        <v>11</v>
      </c>
      <c r="G45">
        <v>3</v>
      </c>
      <c r="H45">
        <f>(2*EXP(B2*B12))/((EXP(2*B4*B13))+1)</f>
        <v>0.9093804924602874</v>
      </c>
      <c r="L45" s="22"/>
      <c r="M45" s="22"/>
      <c r="N45" s="22"/>
      <c r="O45" s="22">
        <f>N42*$H45</f>
        <v>91.853518644521699</v>
      </c>
      <c r="P45" s="22">
        <f>O42*$H45</f>
        <v>102.02352568917043</v>
      </c>
      <c r="R45" s="22"/>
      <c r="S45" s="22"/>
      <c r="T45" s="22"/>
      <c r="U45" s="22">
        <f t="shared" si="12"/>
        <v>1</v>
      </c>
      <c r="V45" s="22">
        <f t="shared" si="13"/>
        <v>1</v>
      </c>
      <c r="X45" s="22"/>
      <c r="Y45" s="22"/>
      <c r="Z45" s="22"/>
      <c r="AA45" s="22">
        <f t="shared" si="14"/>
        <v>22.55003028207992</v>
      </c>
      <c r="AB45" s="22">
        <f t="shared" si="15"/>
        <v>32.023525689170427</v>
      </c>
    </row>
    <row r="46" spans="1:28">
      <c r="F46">
        <v>13</v>
      </c>
      <c r="G46">
        <v>4</v>
      </c>
      <c r="H46">
        <f>(2*EXP($B$2*B12+2*B4*B13))/(EXP(2*B13*B4)+1)</f>
        <v>1.1107198417080486</v>
      </c>
      <c r="L46" s="22"/>
      <c r="M46" s="22"/>
      <c r="N46" s="22"/>
      <c r="O46" s="22">
        <f>N43*$H46</f>
        <v>91.853518644521699</v>
      </c>
      <c r="P46" s="22">
        <f>O43*$H46</f>
        <v>102.02352568917043</v>
      </c>
      <c r="R46" s="22"/>
      <c r="S46" s="22"/>
      <c r="T46" s="22"/>
      <c r="U46" s="22">
        <f t="shared" si="12"/>
        <v>1</v>
      </c>
      <c r="V46" s="22">
        <f t="shared" si="13"/>
        <v>1</v>
      </c>
      <c r="X46" s="22"/>
      <c r="Y46" s="22"/>
      <c r="Z46" s="22"/>
      <c r="AA46" s="22">
        <f t="shared" si="14"/>
        <v>22.55003028207992</v>
      </c>
      <c r="AB46" s="22">
        <f t="shared" si="15"/>
        <v>32.023525689170427</v>
      </c>
    </row>
    <row r="47" spans="1:28">
      <c r="F47">
        <v>15</v>
      </c>
      <c r="G47">
        <v>4</v>
      </c>
      <c r="H47">
        <f>(2*EXP(B2*B12))/((EXP(2*B4*B13))+1)</f>
        <v>0.9093804924602874</v>
      </c>
      <c r="L47" s="22"/>
      <c r="M47" s="22"/>
      <c r="N47" s="22"/>
      <c r="O47" s="22">
        <f>N43*$H47</f>
        <v>75.203300492691696</v>
      </c>
      <c r="P47" s="22">
        <f>O43*$H47</f>
        <v>83.529798019165327</v>
      </c>
      <c r="R47" s="22"/>
      <c r="S47" s="22"/>
      <c r="T47" s="22"/>
      <c r="U47" s="22">
        <f t="shared" si="12"/>
        <v>1</v>
      </c>
      <c r="V47" s="22">
        <f t="shared" si="13"/>
        <v>1</v>
      </c>
      <c r="X47" s="22"/>
      <c r="Y47" s="22"/>
      <c r="Z47" s="22"/>
      <c r="AA47" s="22">
        <f t="shared" si="14"/>
        <v>6.6975871397672311</v>
      </c>
      <c r="AB47" s="22">
        <f t="shared" si="15"/>
        <v>13.529798019165327</v>
      </c>
    </row>
    <row r="48" spans="1:28">
      <c r="G48">
        <v>5</v>
      </c>
      <c r="H48">
        <f>(2*EXP($B$2*B12+2*B4*B13))/(EXP(2*B13*B4)+1)</f>
        <v>1.1107198417080486</v>
      </c>
      <c r="L48" s="22"/>
      <c r="M48" s="22"/>
      <c r="N48" s="22"/>
      <c r="O48" s="22"/>
      <c r="P48" s="22">
        <f>O44*$H48</f>
        <v>124.6118156739777</v>
      </c>
      <c r="R48" s="22"/>
      <c r="S48" s="22"/>
      <c r="T48" s="22"/>
      <c r="U48" s="22"/>
      <c r="V48" s="22">
        <f t="shared" si="13"/>
        <v>1</v>
      </c>
      <c r="X48" s="22"/>
      <c r="Y48" s="22"/>
      <c r="Z48" s="22"/>
      <c r="AA48" s="22"/>
      <c r="AB48" s="22">
        <f t="shared" si="15"/>
        <v>54.611815673977702</v>
      </c>
    </row>
    <row r="49" spans="7:28">
      <c r="G49">
        <v>5</v>
      </c>
      <c r="H49">
        <f>(2*EXP(B2*B12))/((EXP(2*B4*B13))+1)</f>
        <v>0.9093804924602874</v>
      </c>
      <c r="L49" s="22"/>
      <c r="M49" s="22"/>
      <c r="N49" s="22"/>
      <c r="O49" s="22"/>
      <c r="P49" s="22">
        <f>O44*$H49</f>
        <v>102.02352568917043</v>
      </c>
      <c r="R49" s="22"/>
      <c r="S49" s="22"/>
      <c r="T49" s="22"/>
      <c r="U49" s="22"/>
      <c r="V49" s="22">
        <f t="shared" si="13"/>
        <v>1</v>
      </c>
      <c r="X49" s="22"/>
      <c r="Y49" s="22"/>
      <c r="Z49" s="22"/>
      <c r="AA49" s="22"/>
      <c r="AB49" s="22">
        <f t="shared" si="15"/>
        <v>32.023525689170427</v>
      </c>
    </row>
    <row r="50" spans="7:28">
      <c r="G50">
        <v>6</v>
      </c>
      <c r="H50">
        <f>(2*EXP($B$2*B12+2*B4*B13))/(EXP(2*B13*B4)+1)</f>
        <v>1.1107198417080486</v>
      </c>
      <c r="L50" s="22"/>
      <c r="M50" s="22"/>
      <c r="N50" s="22"/>
      <c r="O50" s="22"/>
      <c r="P50" s="22">
        <f>O45*$H50</f>
        <v>102.02352568917043</v>
      </c>
      <c r="R50" s="22"/>
      <c r="S50" s="22"/>
      <c r="T50" s="22"/>
      <c r="U50" s="22"/>
      <c r="V50" s="22">
        <f t="shared" si="13"/>
        <v>1</v>
      </c>
      <c r="X50" s="22"/>
      <c r="Y50" s="22"/>
      <c r="Z50" s="22"/>
      <c r="AA50" s="22"/>
      <c r="AB50" s="22">
        <f t="shared" si="15"/>
        <v>32.023525689170427</v>
      </c>
    </row>
    <row r="51" spans="7:28">
      <c r="G51">
        <v>6</v>
      </c>
      <c r="H51">
        <f>(2*EXP(B2*B12))/((EXP(2*B4*B13))+1)</f>
        <v>0.9093804924602874</v>
      </c>
      <c r="L51" s="22"/>
      <c r="M51" s="22"/>
      <c r="N51" s="22"/>
      <c r="O51" s="22"/>
      <c r="P51" s="22">
        <f>O45*$H51</f>
        <v>83.529798019165327</v>
      </c>
      <c r="R51" s="22"/>
      <c r="S51" s="22"/>
      <c r="T51" s="22"/>
      <c r="U51" s="22"/>
      <c r="V51" s="22">
        <f t="shared" si="13"/>
        <v>1</v>
      </c>
      <c r="X51" s="22"/>
      <c r="Y51" s="22"/>
      <c r="Z51" s="22"/>
      <c r="AA51" s="22"/>
      <c r="AB51" s="22">
        <f t="shared" si="15"/>
        <v>13.529798019165327</v>
      </c>
    </row>
    <row r="52" spans="7:28">
      <c r="G52">
        <v>7</v>
      </c>
      <c r="H52">
        <f>(2*EXP($B$2*B12+2*B4*B13))/(EXP(2*B13*B4)+1)</f>
        <v>1.1107198417080486</v>
      </c>
      <c r="L52" s="22"/>
      <c r="M52" s="22"/>
      <c r="N52" s="22"/>
      <c r="O52" s="22"/>
      <c r="P52" s="22">
        <f>O46*$H52</f>
        <v>102.02352568917043</v>
      </c>
      <c r="R52" s="22"/>
      <c r="S52" s="22"/>
      <c r="T52" s="22"/>
      <c r="U52" s="22"/>
      <c r="V52" s="22">
        <f t="shared" si="13"/>
        <v>1</v>
      </c>
      <c r="X52" s="22"/>
      <c r="Y52" s="22"/>
      <c r="Z52" s="22"/>
      <c r="AA52" s="22"/>
      <c r="AB52" s="22">
        <f t="shared" si="15"/>
        <v>32.023525689170427</v>
      </c>
    </row>
    <row r="53" spans="7:28">
      <c r="G53">
        <v>7</v>
      </c>
      <c r="H53">
        <f>(2*EXP(B2*B12))/((EXP(2*B4*B13))+1)</f>
        <v>0.9093804924602874</v>
      </c>
      <c r="L53" s="22"/>
      <c r="M53" s="22"/>
      <c r="N53" s="22"/>
      <c r="O53" s="22"/>
      <c r="P53" s="22">
        <f>O46*$H53</f>
        <v>83.529798019165327</v>
      </c>
      <c r="R53" s="22"/>
      <c r="S53" s="22"/>
      <c r="T53" s="22"/>
      <c r="U53" s="22"/>
      <c r="V53" s="22">
        <f t="shared" si="13"/>
        <v>1</v>
      </c>
      <c r="X53" s="22"/>
      <c r="Y53" s="22"/>
      <c r="Z53" s="22"/>
      <c r="AA53" s="22"/>
      <c r="AB53" s="22">
        <f t="shared" si="15"/>
        <v>13.529798019165327</v>
      </c>
    </row>
    <row r="54" spans="7:28">
      <c r="G54">
        <v>8</v>
      </c>
      <c r="H54">
        <f>(2*EXP($B$2*B12+2*B4*B13))/(EXP(2*B13*B4)+1)</f>
        <v>1.1107198417080486</v>
      </c>
      <c r="L54" s="22"/>
      <c r="M54" s="22"/>
      <c r="N54" s="22"/>
      <c r="O54" s="22"/>
      <c r="P54" s="22">
        <f>O47*$H54</f>
        <v>83.529798019165341</v>
      </c>
      <c r="R54" s="22"/>
      <c r="S54" s="22"/>
      <c r="T54" s="22"/>
      <c r="U54" s="22"/>
      <c r="V54" s="22">
        <f t="shared" si="13"/>
        <v>1</v>
      </c>
      <c r="X54" s="22"/>
      <c r="Y54" s="22"/>
      <c r="Z54" s="22"/>
      <c r="AA54" s="22"/>
      <c r="AB54" s="22">
        <f t="shared" si="15"/>
        <v>13.529798019165341</v>
      </c>
    </row>
    <row r="55" spans="7:28">
      <c r="G55">
        <v>8</v>
      </c>
      <c r="H55">
        <f>(2*EXP(B2*B12))/((EXP(2*B4*B13))+1)</f>
        <v>0.9093804924602874</v>
      </c>
      <c r="L55" s="22"/>
      <c r="M55" s="22"/>
      <c r="N55" s="22"/>
      <c r="O55" s="22"/>
      <c r="P55" s="22">
        <f>O47*$H55</f>
        <v>68.38841443668295</v>
      </c>
      <c r="R55" s="22"/>
      <c r="S55" s="22"/>
      <c r="T55" s="22"/>
      <c r="U55" s="22"/>
      <c r="V55" s="22">
        <f t="shared" si="13"/>
        <v>1</v>
      </c>
      <c r="X55" s="22"/>
      <c r="Y55" s="22"/>
      <c r="Z55" s="22"/>
      <c r="AA55" s="22"/>
      <c r="AB55" s="22">
        <f t="shared" si="15"/>
        <v>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BA7C-6852-4F4C-9B22-F825252DC3A9}">
  <dimension ref="A1:CB4098"/>
  <sheetViews>
    <sheetView tabSelected="1" zoomScaleNormal="100" workbookViewId="0">
      <pane ySplit="1" topLeftCell="A2" activePane="bottomLeft" state="frozen"/>
      <selection activeCell="U1" sqref="U1"/>
      <selection pane="bottomLeft" activeCell="H4" sqref="H4"/>
    </sheetView>
  </sheetViews>
  <sheetFormatPr defaultRowHeight="15"/>
  <cols>
    <col min="4" max="4" width="14.140625" customWidth="1"/>
  </cols>
  <sheetData>
    <row r="1" spans="1:80">
      <c r="A1" t="s">
        <v>0</v>
      </c>
      <c r="B1">
        <v>100</v>
      </c>
      <c r="D1" t="s">
        <v>32</v>
      </c>
      <c r="E1">
        <f>E3*E4</f>
        <v>1</v>
      </c>
      <c r="F1">
        <f>F3*F4</f>
        <v>1</v>
      </c>
      <c r="G1">
        <f>G3*G4</f>
        <v>1</v>
      </c>
      <c r="H1">
        <f>H3*H4</f>
        <v>1.0033407514536667</v>
      </c>
      <c r="J1">
        <f t="shared" ref="J1:U1" si="0">2^J2</f>
        <v>2</v>
      </c>
      <c r="K1">
        <f t="shared" si="0"/>
        <v>4</v>
      </c>
      <c r="L1">
        <f t="shared" si="0"/>
        <v>8</v>
      </c>
      <c r="M1">
        <f t="shared" si="0"/>
        <v>16</v>
      </c>
      <c r="N1">
        <f t="shared" si="0"/>
        <v>32</v>
      </c>
      <c r="O1">
        <f t="shared" si="0"/>
        <v>64</v>
      </c>
      <c r="P1">
        <f t="shared" si="0"/>
        <v>128</v>
      </c>
      <c r="Q1">
        <f t="shared" si="0"/>
        <v>256</v>
      </c>
      <c r="R1">
        <f t="shared" si="0"/>
        <v>512</v>
      </c>
      <c r="S1">
        <f t="shared" si="0"/>
        <v>1024</v>
      </c>
      <c r="T1">
        <f t="shared" si="0"/>
        <v>2048</v>
      </c>
      <c r="U1">
        <f t="shared" si="0"/>
        <v>4096</v>
      </c>
      <c r="X1" s="10" t="s">
        <v>29</v>
      </c>
      <c r="Y1" s="11">
        <v>0</v>
      </c>
      <c r="Z1" s="11">
        <v>1</v>
      </c>
      <c r="AA1" s="11">
        <v>2</v>
      </c>
      <c r="AB1" s="11">
        <v>3</v>
      </c>
      <c r="AC1" s="11">
        <v>4</v>
      </c>
      <c r="AD1" s="11">
        <v>5</v>
      </c>
      <c r="AE1" s="11">
        <v>6</v>
      </c>
      <c r="AF1" s="11">
        <v>7</v>
      </c>
      <c r="AG1" s="11">
        <v>8</v>
      </c>
      <c r="AH1" s="11">
        <v>9</v>
      </c>
      <c r="AI1" s="11">
        <v>10</v>
      </c>
      <c r="AJ1" s="11">
        <v>11</v>
      </c>
      <c r="AK1" s="12">
        <v>12</v>
      </c>
      <c r="AL1" s="10" t="s">
        <v>29</v>
      </c>
      <c r="AM1" s="11">
        <v>0</v>
      </c>
      <c r="AN1" s="11">
        <v>1</v>
      </c>
      <c r="AO1" s="11">
        <v>2</v>
      </c>
      <c r="AP1" s="11">
        <v>3</v>
      </c>
      <c r="AQ1" s="11">
        <v>4</v>
      </c>
      <c r="AR1" s="11">
        <v>5</v>
      </c>
      <c r="AS1" s="11">
        <v>6</v>
      </c>
      <c r="AT1" s="11">
        <v>7</v>
      </c>
      <c r="AU1" s="11">
        <v>8</v>
      </c>
      <c r="AV1" s="11">
        <v>9</v>
      </c>
      <c r="AW1" s="11">
        <v>10</v>
      </c>
      <c r="AX1" s="11">
        <v>11</v>
      </c>
      <c r="AY1" s="12">
        <v>12</v>
      </c>
      <c r="AZ1" s="10" t="s">
        <v>29</v>
      </c>
      <c r="BA1" s="11">
        <v>0</v>
      </c>
      <c r="BB1" s="11">
        <v>1</v>
      </c>
      <c r="BC1" s="11">
        <v>2</v>
      </c>
      <c r="BD1" s="11">
        <v>3</v>
      </c>
      <c r="BE1" s="11">
        <v>4</v>
      </c>
      <c r="BF1" s="11">
        <v>5</v>
      </c>
      <c r="BG1" s="11">
        <v>6</v>
      </c>
      <c r="BH1" s="11">
        <v>7</v>
      </c>
      <c r="BI1" s="11">
        <v>8</v>
      </c>
      <c r="BJ1" s="11">
        <v>9</v>
      </c>
      <c r="BK1" s="11">
        <v>10</v>
      </c>
      <c r="BL1" s="11">
        <v>11</v>
      </c>
      <c r="BM1" s="12">
        <v>12</v>
      </c>
      <c r="BO1" t="s">
        <v>38</v>
      </c>
    </row>
    <row r="2" spans="1:80" ht="15.75" thickBot="1">
      <c r="A2" t="s">
        <v>3</v>
      </c>
      <c r="B2" s="2">
        <v>0.04</v>
      </c>
      <c r="D2" t="s">
        <v>33</v>
      </c>
      <c r="E2" t="s">
        <v>25</v>
      </c>
      <c r="F2" t="s">
        <v>22</v>
      </c>
      <c r="G2" t="s">
        <v>23</v>
      </c>
      <c r="H2" t="s">
        <v>24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X2" s="13" t="s">
        <v>30</v>
      </c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5"/>
      <c r="AL2" s="13" t="s">
        <v>30</v>
      </c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5"/>
      <c r="AZ2" s="13" t="s">
        <v>30</v>
      </c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5"/>
      <c r="BO2" t="s">
        <v>34</v>
      </c>
    </row>
    <row r="3" spans="1:80">
      <c r="A3" t="s">
        <v>11</v>
      </c>
      <c r="B3">
        <v>0</v>
      </c>
      <c r="D3" t="s">
        <v>20</v>
      </c>
      <c r="E3">
        <f>EXP($B$4*$B$8)</f>
        <v>1.2214027581601699</v>
      </c>
      <c r="F3">
        <f>EXP($B$4*$B$11)</f>
        <v>1.151909910168909</v>
      </c>
      <c r="G3">
        <f>EXP($B$4*$B$13)</f>
        <v>1.1051709180756477</v>
      </c>
      <c r="H3">
        <f>(2*EXP($B$2*B14+2*B4*B15))/(EXP(2*B15*B4)+1)</f>
        <v>1.0612024146656045</v>
      </c>
      <c r="S3">
        <f>SUM(T3:T4098)</f>
        <v>0</v>
      </c>
      <c r="T3">
        <f>V3-U3</f>
        <v>0</v>
      </c>
      <c r="U3">
        <v>1</v>
      </c>
      <c r="V3">
        <v>1</v>
      </c>
      <c r="W3">
        <v>1</v>
      </c>
      <c r="X3">
        <f>COUNTA(Z3:Z4099)</f>
        <v>2</v>
      </c>
      <c r="Y3">
        <v>100</v>
      </c>
      <c r="Z3">
        <f>Y3*$H$3</f>
        <v>106.12024146656044</v>
      </c>
      <c r="AA3">
        <f>Z3*$H$3</f>
        <v>112.61505648921096</v>
      </c>
      <c r="AB3">
        <f t="shared" ref="AB3:AK3" si="1">INDEX(AA$3:AA$4099,$V3)*IF($V3=$V2,$H$4,$H$3)</f>
        <v>119.50736987405412</v>
      </c>
      <c r="AC3">
        <f t="shared" si="1"/>
        <v>126.82150948068175</v>
      </c>
      <c r="AD3">
        <f t="shared" si="1"/>
        <v>134.58329209243632</v>
      </c>
      <c r="AE3">
        <f t="shared" si="1"/>
        <v>142.82011454213978</v>
      </c>
      <c r="AF3">
        <f t="shared" si="1"/>
        <v>151.56105041493694</v>
      </c>
      <c r="AG3">
        <f t="shared" si="1"/>
        <v>160.83695266958651</v>
      </c>
      <c r="AH3">
        <f t="shared" si="1"/>
        <v>170.68056254042276</v>
      </c>
      <c r="AI3">
        <f t="shared" si="1"/>
        <v>181.12662510438034</v>
      </c>
      <c r="AJ3">
        <f t="shared" si="1"/>
        <v>192.21201192100011</v>
      </c>
      <c r="AK3">
        <f t="shared" si="1"/>
        <v>203.97585117829928</v>
      </c>
      <c r="AM3">
        <v>1</v>
      </c>
      <c r="AN3">
        <f>_xlfn.IFS(INDEX(AM$3:AM$4098,$V3)=0,0,INDEX(AM$3:AM$4098,$V3)=1,IF(Z3&lt;$B$7,1,0))</f>
        <v>1</v>
      </c>
      <c r="AO3">
        <f t="shared" ref="AO3:AX18" si="2">_xlfn.IFS(INDEX(AN$3:AN$4098,$V3)=0,0,INDEX(AN$3:AN$4098,$V3)=1,IF(AA3&lt;$B$7,1,0))</f>
        <v>1</v>
      </c>
      <c r="AP3">
        <f t="shared" si="2"/>
        <v>1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>_xlfn.IFS(INDEX(AX$3:AX$4098,$V3)=0,0,INDEX(AX$3:AX$4098,$V3)=1,1)</f>
        <v>0</v>
      </c>
      <c r="BA3" s="18">
        <f t="shared" ref="BA3:BL3" si="3">(INDEX(BB$3:BB$4098,$W3)*$B$16+$B$17*INDEX(BB$3:BB$4098,$W3+1))*EXP(-$B$2*$B$14)</f>
        <v>14.362534185275326</v>
      </c>
      <c r="BB3">
        <f t="shared" si="3"/>
        <v>12.631098275135574</v>
      </c>
      <c r="BC3">
        <f>(INDEX(BD$3:BD$4098,$W3)*$B$16+$B$17*INDEX(BD$3:BD$4098,$W3+1))*EXP(-$B$2*$B$14)</f>
        <v>9.4372343427517915</v>
      </c>
      <c r="BD3">
        <f t="shared" si="3"/>
        <v>5.0092796416177636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>AY3*MAX(AK3-$B$6,0)</f>
        <v>0</v>
      </c>
      <c r="BN3">
        <v>23.774426752361673</v>
      </c>
      <c r="BP3">
        <v>10</v>
      </c>
      <c r="BQ3">
        <v>10.748367436220922</v>
      </c>
      <c r="BR3">
        <v>11.552740254401433</v>
      </c>
      <c r="BS3">
        <v>12.417309714952697</v>
      </c>
      <c r="BT3">
        <v>13.346580738566727</v>
      </c>
      <c r="BU3">
        <v>14.3453953795304</v>
      </c>
      <c r="BV3">
        <v>15.418958055705863</v>
      </c>
      <c r="BW3">
        <v>16.572862666640518</v>
      </c>
      <c r="BX3">
        <v>17.813121741108038</v>
      </c>
      <c r="BY3">
        <v>19.146197765956458</v>
      </c>
      <c r="BZ3">
        <v>20.579036859505216</v>
      </c>
      <c r="CA3">
        <v>22.119104964949592</v>
      </c>
      <c r="CB3">
        <v>23.774426752361673</v>
      </c>
    </row>
    <row r="4" spans="1:80">
      <c r="A4" t="s">
        <v>2</v>
      </c>
      <c r="B4" s="2">
        <v>0.2</v>
      </c>
      <c r="D4" t="s">
        <v>21</v>
      </c>
      <c r="E4">
        <f>EXP(-$B$4*$B$8)</f>
        <v>0.81873075307798182</v>
      </c>
      <c r="F4">
        <f>EXP(-$B$4*$B$11)</f>
        <v>0.86812344539458486</v>
      </c>
      <c r="G4">
        <f>EXP(-$B$4*$B$13)</f>
        <v>0.90483741803595952</v>
      </c>
      <c r="H4">
        <f>(2*EXP(B2*B14))/((EXP(2*B4*B15))+1)</f>
        <v>0.94547537546814708</v>
      </c>
      <c r="T4">
        <f t="shared" ref="T4:T67" si="4">V4-U4</f>
        <v>0</v>
      </c>
      <c r="U4">
        <v>1</v>
      </c>
      <c r="V4">
        <v>1</v>
      </c>
      <c r="W4">
        <v>3</v>
      </c>
      <c r="X4">
        <f>COUNTA(AA3:AA4099)</f>
        <v>4</v>
      </c>
      <c r="Z4">
        <f>Y3*$H$4</f>
        <v>94.547537546814709</v>
      </c>
      <c r="AA4">
        <f>Z3*$H$4</f>
        <v>100.33407514536667</v>
      </c>
      <c r="AB4">
        <f t="shared" ref="AB4:AB10" si="5">INDEX(AA$3:AA$4099,$V4)*IF($V4=$V3,$H$4,$H$3)</f>
        <v>106.47476281750332</v>
      </c>
      <c r="AC4">
        <f t="shared" ref="AC4:AC18" si="6">INDEX(AB$3:AB$4099,$V4)*IF($V4=$V3,$H$4,$H$3)</f>
        <v>112.99127540288205</v>
      </c>
      <c r="AD4">
        <f t="shared" ref="AD4:AD34" si="7">INDEX(AC$3:AC$4099,$V4)*IF($V4=$V3,$H$4,$H$3)</f>
        <v>119.90661429368475</v>
      </c>
      <c r="AE4">
        <f t="shared" ref="AE4:AE66" si="8">INDEX(AD$3:AD$4099,$V4)*IF($V4=$V3,$H$4,$H$3)</f>
        <v>127.24518862283554</v>
      </c>
      <c r="AF4">
        <f t="shared" ref="AF4:AF67" si="9">INDEX(AE$3:AE$4099,$V4)*IF($V4=$V3,$H$4,$H$3)</f>
        <v>135.03290142113337</v>
      </c>
      <c r="AG4">
        <f t="shared" ref="AG4:AG67" si="10">INDEX(AF$3:AF$4099,$V4)*IF($V4=$V3,$H$4,$H$3)</f>
        <v>143.29724104740927</v>
      </c>
      <c r="AH4">
        <f t="shared" ref="AH4:AH67" si="11">INDEX(AG$3:AG$4099,$V4)*IF($V4=$V3,$H$4,$H$3)</f>
        <v>152.06737821442991</v>
      </c>
      <c r="AI4">
        <f t="shared" ref="AI4:AI67" si="12">INDEX(AH$3:AH$4099,$V4)*IF($V4=$V3,$H$4,$H$3)</f>
        <v>161.37426895302076</v>
      </c>
      <c r="AJ4">
        <f t="shared" ref="AJ4:AJ67" si="13">INDEX(AI$3:AI$4099,$V4)*IF($V4=$V3,$H$4,$H$3)</f>
        <v>171.2507638778423</v>
      </c>
      <c r="AK4">
        <f t="shared" ref="AK4:AK67" si="14">INDEX(AJ$3:AJ$4099,$V4)*IF($V4=$V3,$H$4,$H$3)</f>
        <v>181.73172414049554</v>
      </c>
      <c r="AN4">
        <f>_xlfn.IFS(INDEX(AM$3:AM$4098,$V4)=0,0,INDEX(AM$3:AM$4098,$V4)=1,IF(Z4&lt;$B$7,1,0))</f>
        <v>1</v>
      </c>
      <c r="AO4">
        <f t="shared" si="2"/>
        <v>1</v>
      </c>
      <c r="AP4">
        <f t="shared" si="2"/>
        <v>1</v>
      </c>
      <c r="AQ4">
        <f t="shared" si="2"/>
        <v>1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ref="AY4:AY67" si="15">_xlfn.IFS(INDEX(AX$3:AX$4098,$V4)=0,0,INDEX(AX$3:AX$4098,$V4)=1,1)</f>
        <v>0</v>
      </c>
      <c r="BB4">
        <f>(INDEX(BC$3:BC$4098,$W4)*$B$16+$B$17*INDEX(BC$3:BC$4098,$W4+1))*EXP(-$B$2*$B$14)</f>
        <v>16.189880084493183</v>
      </c>
      <c r="BC4">
        <f>(INDEX(BD$3:BD$4098,$W4)*$B$16+$B$17*INDEX(BD$3:BD$4098,$W4+1))*EXP(-$B$2*$B$14)</f>
        <v>15.909310030959508</v>
      </c>
      <c r="BD4">
        <f t="shared" ref="BD4:BD10" si="16">(INDEX(BE$3:BE$4098,$W4)*$B$16+$B$17*INDEX(BE$3:BE$4098,$W4+1))*EXP(-$B$2*$B$14)</f>
        <v>13.928208914269753</v>
      </c>
      <c r="BE4">
        <f t="shared" ref="BE4:BJ18" si="17">(INDEX(BF$3:BF$4098,$W4)*$B$16+$B$17*INDEX(BF$3:BF$4098,$W4+1))*EXP(-$B$2*$B$14)</f>
        <v>10.052010201403526</v>
      </c>
      <c r="BF4">
        <f t="shared" si="17"/>
        <v>0</v>
      </c>
      <c r="BG4">
        <f t="shared" si="17"/>
        <v>0</v>
      </c>
      <c r="BH4">
        <f t="shared" si="17"/>
        <v>0</v>
      </c>
      <c r="BI4">
        <f t="shared" si="17"/>
        <v>0</v>
      </c>
      <c r="BJ4">
        <f t="shared" si="17"/>
        <v>0</v>
      </c>
      <c r="BK4">
        <f t="shared" ref="BK4:BK67" si="18">(INDEX(BL$3:BL$4098,$W4)*$B$16+$B$17*INDEX(BL$3:BL$4098,$W4+1))*EXP(-$B$2*$B$14)</f>
        <v>0</v>
      </c>
      <c r="BL4">
        <f t="shared" ref="BL4:BL67" si="19">(INDEX(BM$3:BM$4098,$W4)*$B$16+$B$17*INDEX(BM$3:BM$4098,$W4+1))*EXP(-$B$2*$B$14)</f>
        <v>0</v>
      </c>
      <c r="BM4">
        <f t="shared" ref="BM4:BM67" si="20">AY4*MAX(AK4-$B$6,0)</f>
        <v>0</v>
      </c>
      <c r="BN4">
        <v>20.579036859505216</v>
      </c>
      <c r="BQ4">
        <v>9.3037385066507881</v>
      </c>
      <c r="BR4">
        <v>10</v>
      </c>
      <c r="BS4">
        <v>10.748367436220924</v>
      </c>
      <c r="BT4">
        <v>11.552740254401433</v>
      </c>
      <c r="BU4">
        <v>12.417309714952697</v>
      </c>
      <c r="BV4">
        <v>13.346580738566727</v>
      </c>
      <c r="BW4">
        <v>14.3453953795304</v>
      </c>
      <c r="BX4">
        <v>15.418958055705865</v>
      </c>
      <c r="BY4">
        <v>16.572862666640518</v>
      </c>
      <c r="BZ4">
        <v>17.813121741108041</v>
      </c>
      <c r="CA4">
        <v>19.146197765956458</v>
      </c>
      <c r="CB4">
        <v>20.579036859505219</v>
      </c>
    </row>
    <row r="5" spans="1:80">
      <c r="A5" t="s">
        <v>1</v>
      </c>
      <c r="B5" s="1">
        <f>B4^2</f>
        <v>4.0000000000000008E-2</v>
      </c>
      <c r="D5" t="s">
        <v>11</v>
      </c>
      <c r="E5">
        <f>(EXP($B$2*$B$9)-E4)/(E3-E4)</f>
        <v>0.55151591943690836</v>
      </c>
      <c r="F5">
        <f>(EXP($B$2*$B$11)-F4)/(F3-F4)</f>
        <v>0.56579380568752446</v>
      </c>
      <c r="G5">
        <f>(EXP($B$2*$B$13)-G4)/(G3-G4)</f>
        <v>0.57585936434965412</v>
      </c>
      <c r="H5">
        <f>(EXP($B$2*$B$14)-H4)/(H3-H4)</f>
        <v>0.5</v>
      </c>
      <c r="K5">
        <v>1</v>
      </c>
      <c r="L5">
        <f>K5+1</f>
        <v>2</v>
      </c>
      <c r="T5">
        <f t="shared" si="4"/>
        <v>0</v>
      </c>
      <c r="U5">
        <v>2</v>
      </c>
      <c r="V5">
        <v>2</v>
      </c>
      <c r="W5">
        <v>5</v>
      </c>
      <c r="X5">
        <f>COUNTA(AB3:AB4099)</f>
        <v>8</v>
      </c>
      <c r="AA5">
        <f>Z4*$H$3</f>
        <v>100.33407514536667</v>
      </c>
      <c r="AB5" s="16">
        <f t="shared" si="5"/>
        <v>106.47476281750332</v>
      </c>
      <c r="AC5" s="16">
        <f t="shared" si="6"/>
        <v>112.99127540288204</v>
      </c>
      <c r="AD5" s="16">
        <f t="shared" si="7"/>
        <v>119.90661429368475</v>
      </c>
      <c r="AE5" s="16">
        <f t="shared" si="8"/>
        <v>127.24518862283554</v>
      </c>
      <c r="AF5" s="16">
        <f t="shared" si="9"/>
        <v>135.03290142113337</v>
      </c>
      <c r="AG5" s="16">
        <f t="shared" si="10"/>
        <v>143.29724104740927</v>
      </c>
      <c r="AH5" s="16">
        <f t="shared" si="11"/>
        <v>152.06737821442991</v>
      </c>
      <c r="AI5" s="16">
        <f t="shared" si="12"/>
        <v>161.37426895302076</v>
      </c>
      <c r="AJ5" s="16">
        <f t="shared" si="13"/>
        <v>171.25076387784233</v>
      </c>
      <c r="AK5" s="16">
        <f t="shared" si="14"/>
        <v>181.73172414049554</v>
      </c>
      <c r="AO5">
        <f t="shared" si="2"/>
        <v>1</v>
      </c>
      <c r="AP5">
        <f t="shared" si="2"/>
        <v>1</v>
      </c>
      <c r="AQ5">
        <f t="shared" si="2"/>
        <v>1</v>
      </c>
      <c r="AR5">
        <f t="shared" si="2"/>
        <v>1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15"/>
        <v>0</v>
      </c>
      <c r="BA5">
        <f>(BB3*$B$16+$B$17*BB4)*EXP(-$B$2*$B$14)</f>
        <v>14.362534185275326</v>
      </c>
      <c r="BC5">
        <f>(INDEX(BD$3:BD$4098,$W5)*$B$16+$B$17*INDEX(BD$3:BD$4098,$W5+1))*EXP(-$B$2*$B$14)</f>
        <v>15.909310030959508</v>
      </c>
      <c r="BD5">
        <f t="shared" si="16"/>
        <v>13.928208914269753</v>
      </c>
      <c r="BE5">
        <f t="shared" si="17"/>
        <v>10.052010201403521</v>
      </c>
      <c r="BF5">
        <f t="shared" si="17"/>
        <v>4.7793289094185969</v>
      </c>
      <c r="BG5">
        <f t="shared" si="17"/>
        <v>0</v>
      </c>
      <c r="BH5">
        <f t="shared" si="17"/>
        <v>0</v>
      </c>
      <c r="BI5">
        <f t="shared" si="17"/>
        <v>0</v>
      </c>
      <c r="BJ5">
        <f t="shared" si="17"/>
        <v>0</v>
      </c>
      <c r="BK5">
        <f t="shared" si="18"/>
        <v>0</v>
      </c>
      <c r="BL5">
        <f t="shared" si="19"/>
        <v>0</v>
      </c>
      <c r="BM5">
        <f t="shared" si="20"/>
        <v>0</v>
      </c>
      <c r="BN5">
        <v>17.813121741108041</v>
      </c>
      <c r="BR5">
        <v>10</v>
      </c>
      <c r="BS5">
        <v>10.748367436220922</v>
      </c>
      <c r="BT5">
        <v>11.552740254401435</v>
      </c>
      <c r="BU5">
        <v>12.417309714952697</v>
      </c>
      <c r="BV5">
        <v>13.346580738566727</v>
      </c>
      <c r="BW5">
        <v>14.3453953795304</v>
      </c>
      <c r="BX5">
        <v>15.418958055705863</v>
      </c>
      <c r="BY5">
        <v>16.572862666640518</v>
      </c>
      <c r="BZ5">
        <v>17.813121741108038</v>
      </c>
      <c r="CA5">
        <v>19.146197765956462</v>
      </c>
      <c r="CB5">
        <v>20.579036859505216</v>
      </c>
    </row>
    <row r="6" spans="1:80">
      <c r="A6" t="s">
        <v>4</v>
      </c>
      <c r="B6">
        <v>70</v>
      </c>
      <c r="K6">
        <v>2</v>
      </c>
      <c r="L6">
        <f t="shared" ref="L6:L16" si="21">K6+1</f>
        <v>3</v>
      </c>
      <c r="T6">
        <f t="shared" si="4"/>
        <v>0</v>
      </c>
      <c r="U6">
        <v>2</v>
      </c>
      <c r="V6">
        <v>2</v>
      </c>
      <c r="W6">
        <v>7</v>
      </c>
      <c r="X6">
        <f>COUNTA(AC3:AC4099)</f>
        <v>16</v>
      </c>
      <c r="AA6">
        <f>Z4*$H$4</f>
        <v>89.392368561663375</v>
      </c>
      <c r="AB6" s="16">
        <f t="shared" si="5"/>
        <v>94.863397370314829</v>
      </c>
      <c r="AC6" s="16">
        <f t="shared" si="6"/>
        <v>100.66926635276086</v>
      </c>
      <c r="AD6" s="16">
        <f t="shared" si="7"/>
        <v>106.83046853616472</v>
      </c>
      <c r="AE6" s="16">
        <f t="shared" si="8"/>
        <v>113.36875117043589</v>
      </c>
      <c r="AF6" s="16">
        <f t="shared" si="9"/>
        <v>120.30719248969064</v>
      </c>
      <c r="AG6" s="16">
        <f t="shared" si="10"/>
        <v>127.67028317169937</v>
      </c>
      <c r="AH6" s="16">
        <f t="shared" si="11"/>
        <v>135.48401278284885</v>
      </c>
      <c r="AI6" s="16">
        <f t="shared" si="12"/>
        <v>143.77596151374485</v>
      </c>
      <c r="AJ6" s="16">
        <f t="shared" si="13"/>
        <v>152.57539752925504</v>
      </c>
      <c r="AK6" s="16">
        <f t="shared" si="14"/>
        <v>161.91338027660996</v>
      </c>
      <c r="AO6">
        <f t="shared" si="2"/>
        <v>1</v>
      </c>
      <c r="AP6">
        <f t="shared" si="2"/>
        <v>1</v>
      </c>
      <c r="AQ6">
        <f t="shared" si="2"/>
        <v>1</v>
      </c>
      <c r="AR6">
        <f t="shared" si="2"/>
        <v>1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15"/>
        <v>0</v>
      </c>
      <c r="BC6">
        <f>(INDEX(BD$3:BD$4098,$W6)*$B$16+$B$17*INDEX(BD$3:BD$4098,$W6+1))*EXP(-$B$2*$B$14)</f>
        <v>16.578562759521709</v>
      </c>
      <c r="BD6">
        <f t="shared" si="16"/>
        <v>17.996650181208803</v>
      </c>
      <c r="BE6">
        <f t="shared" si="17"/>
        <v>17.897417283204529</v>
      </c>
      <c r="BF6">
        <f t="shared" si="17"/>
        <v>15.39181670793576</v>
      </c>
      <c r="BG6">
        <f t="shared" si="17"/>
        <v>0</v>
      </c>
      <c r="BH6">
        <f t="shared" si="17"/>
        <v>0</v>
      </c>
      <c r="BI6">
        <f t="shared" si="17"/>
        <v>0</v>
      </c>
      <c r="BJ6">
        <f t="shared" si="17"/>
        <v>0</v>
      </c>
      <c r="BK6">
        <f t="shared" si="18"/>
        <v>0</v>
      </c>
      <c r="BL6">
        <f t="shared" si="19"/>
        <v>0</v>
      </c>
      <c r="BM6">
        <f t="shared" si="20"/>
        <v>0</v>
      </c>
      <c r="BN6">
        <v>20.579036859505219</v>
      </c>
      <c r="BR6">
        <v>8.6559550200136641</v>
      </c>
      <c r="BS6">
        <v>9.3037385066507881</v>
      </c>
      <c r="BT6">
        <v>10.000000000000002</v>
      </c>
      <c r="BU6">
        <v>10.748367436220924</v>
      </c>
      <c r="BV6">
        <v>11.552740254401433</v>
      </c>
      <c r="BW6">
        <v>12.417309714952697</v>
      </c>
      <c r="BX6">
        <v>13.346580738566727</v>
      </c>
      <c r="BY6">
        <v>14.345395379530402</v>
      </c>
      <c r="BZ6">
        <v>15.418958055705865</v>
      </c>
      <c r="CA6">
        <v>16.572862666640521</v>
      </c>
      <c r="CB6">
        <v>17.813121741108045</v>
      </c>
    </row>
    <row r="7" spans="1:80">
      <c r="A7" t="s">
        <v>5</v>
      </c>
      <c r="B7">
        <v>120</v>
      </c>
      <c r="K7">
        <v>3</v>
      </c>
      <c r="L7">
        <f t="shared" si="21"/>
        <v>4</v>
      </c>
      <c r="T7">
        <f t="shared" si="4"/>
        <v>0</v>
      </c>
      <c r="U7">
        <v>3</v>
      </c>
      <c r="V7">
        <v>3</v>
      </c>
      <c r="W7">
        <v>9</v>
      </c>
      <c r="X7">
        <f>COUNTA(AD$3:AD$4099)</f>
        <v>32</v>
      </c>
      <c r="AB7" s="16">
        <f t="shared" si="5"/>
        <v>106.47476281750332</v>
      </c>
      <c r="AC7" s="16">
        <f t="shared" si="6"/>
        <v>112.99127540288204</v>
      </c>
      <c r="AD7" s="16">
        <f t="shared" si="7"/>
        <v>119.90661429368474</v>
      </c>
      <c r="AE7" s="16">
        <f t="shared" si="8"/>
        <v>127.24518862283554</v>
      </c>
      <c r="AF7" s="16">
        <f t="shared" si="9"/>
        <v>135.03290142113337</v>
      </c>
      <c r="AG7" s="16">
        <f t="shared" si="10"/>
        <v>143.29724104740927</v>
      </c>
      <c r="AH7" s="16">
        <f t="shared" si="11"/>
        <v>152.06737821442991</v>
      </c>
      <c r="AI7" s="16">
        <f t="shared" si="12"/>
        <v>161.37426895302076</v>
      </c>
      <c r="AJ7" s="16">
        <f t="shared" si="13"/>
        <v>171.25076387784233</v>
      </c>
      <c r="AK7" s="16">
        <f t="shared" si="14"/>
        <v>181.73172414049557</v>
      </c>
      <c r="AP7">
        <f t="shared" si="2"/>
        <v>1</v>
      </c>
      <c r="AQ7">
        <f t="shared" si="2"/>
        <v>1</v>
      </c>
      <c r="AR7">
        <f t="shared" si="2"/>
        <v>1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15"/>
        <v>0</v>
      </c>
      <c r="BD7">
        <f t="shared" si="16"/>
        <v>13.928208914269753</v>
      </c>
      <c r="BE7">
        <f t="shared" si="17"/>
        <v>10.052010201403521</v>
      </c>
      <c r="BF7">
        <f t="shared" si="17"/>
        <v>4.7793289094185942</v>
      </c>
      <c r="BG7">
        <f t="shared" si="17"/>
        <v>0</v>
      </c>
      <c r="BH7">
        <f t="shared" si="17"/>
        <v>0</v>
      </c>
      <c r="BI7">
        <f t="shared" si="17"/>
        <v>0</v>
      </c>
      <c r="BJ7">
        <f t="shared" si="17"/>
        <v>0</v>
      </c>
      <c r="BK7">
        <f t="shared" si="18"/>
        <v>0</v>
      </c>
      <c r="BL7">
        <f t="shared" si="19"/>
        <v>0</v>
      </c>
      <c r="BM7">
        <f t="shared" si="20"/>
        <v>0</v>
      </c>
      <c r="BN7">
        <v>15.418958055705868</v>
      </c>
      <c r="BP7">
        <f>_xlfn.IFS(AY3=0,0,AY3=1,IF(Z3&lt;13,1,0))</f>
        <v>0</v>
      </c>
      <c r="BS7">
        <v>10.748367436220922</v>
      </c>
      <c r="BT7">
        <v>11.552740254401433</v>
      </c>
      <c r="BU7">
        <v>12.417309714952699</v>
      </c>
      <c r="BV7">
        <v>13.346580738566727</v>
      </c>
      <c r="BW7">
        <v>14.3453953795304</v>
      </c>
      <c r="BX7">
        <v>15.418958055705863</v>
      </c>
      <c r="BY7">
        <v>16.572862666640518</v>
      </c>
      <c r="BZ7">
        <v>17.813121741108038</v>
      </c>
      <c r="CA7">
        <v>19.146197765956458</v>
      </c>
      <c r="CB7">
        <v>17.813121741108041</v>
      </c>
    </row>
    <row r="8" spans="1:80">
      <c r="A8" t="s">
        <v>12</v>
      </c>
      <c r="B8">
        <v>1</v>
      </c>
      <c r="K8">
        <v>4</v>
      </c>
      <c r="L8">
        <f t="shared" si="21"/>
        <v>5</v>
      </c>
      <c r="T8">
        <f t="shared" si="4"/>
        <v>0</v>
      </c>
      <c r="U8">
        <v>3</v>
      </c>
      <c r="V8">
        <v>3</v>
      </c>
      <c r="W8">
        <v>11</v>
      </c>
      <c r="X8">
        <f>COUNTA(AD$3:AD$4099)</f>
        <v>32</v>
      </c>
      <c r="AB8" s="16">
        <f t="shared" si="5"/>
        <v>94.863397370314829</v>
      </c>
      <c r="AC8" s="16">
        <f t="shared" si="6"/>
        <v>100.66926635276086</v>
      </c>
      <c r="AD8" s="16">
        <f t="shared" si="7"/>
        <v>106.8304685361647</v>
      </c>
      <c r="AE8" s="16">
        <f t="shared" si="8"/>
        <v>113.36875117043589</v>
      </c>
      <c r="AF8" s="16">
        <f t="shared" si="9"/>
        <v>120.30719248969064</v>
      </c>
      <c r="AG8" s="16">
        <f t="shared" si="10"/>
        <v>127.67028317169937</v>
      </c>
      <c r="AH8" s="16">
        <f t="shared" si="11"/>
        <v>135.48401278284885</v>
      </c>
      <c r="AI8" s="16">
        <f t="shared" si="12"/>
        <v>143.77596151374485</v>
      </c>
      <c r="AJ8" s="16">
        <f t="shared" si="13"/>
        <v>152.57539752925504</v>
      </c>
      <c r="AK8" s="16">
        <f t="shared" si="14"/>
        <v>161.91338027660998</v>
      </c>
      <c r="AP8">
        <f t="shared" si="2"/>
        <v>1</v>
      </c>
      <c r="AQ8">
        <f t="shared" si="2"/>
        <v>1</v>
      </c>
      <c r="AR8">
        <f t="shared" si="2"/>
        <v>1</v>
      </c>
      <c r="AS8">
        <f t="shared" si="2"/>
        <v>1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15"/>
        <v>0</v>
      </c>
      <c r="BD8">
        <f t="shared" si="16"/>
        <v>17.996650181208803</v>
      </c>
      <c r="BE8">
        <f t="shared" si="17"/>
        <v>17.897417283204529</v>
      </c>
      <c r="BF8">
        <f t="shared" si="17"/>
        <v>15.391816707935751</v>
      </c>
      <c r="BG8">
        <f t="shared" si="17"/>
        <v>9.5905731742744642</v>
      </c>
      <c r="BH8">
        <f t="shared" si="17"/>
        <v>0</v>
      </c>
      <c r="BI8">
        <f t="shared" si="17"/>
        <v>0</v>
      </c>
      <c r="BJ8">
        <f t="shared" si="17"/>
        <v>0</v>
      </c>
      <c r="BK8">
        <f t="shared" si="18"/>
        <v>0</v>
      </c>
      <c r="BL8">
        <f t="shared" si="19"/>
        <v>0</v>
      </c>
      <c r="BM8">
        <f t="shared" si="20"/>
        <v>0</v>
      </c>
      <c r="BN8">
        <v>17.813121741108038</v>
      </c>
      <c r="BP8" t="s">
        <v>35</v>
      </c>
      <c r="BS8">
        <v>9.3037385066507881</v>
      </c>
      <c r="BT8">
        <v>10</v>
      </c>
      <c r="BU8">
        <v>10.748367436220926</v>
      </c>
      <c r="BV8">
        <v>11.552740254401433</v>
      </c>
      <c r="BW8">
        <v>12.417309714952697</v>
      </c>
      <c r="BX8">
        <v>13.346580738566727</v>
      </c>
      <c r="BY8">
        <v>14.3453953795304</v>
      </c>
      <c r="BZ8">
        <v>15.418958055705865</v>
      </c>
      <c r="CA8">
        <v>16.572862666640518</v>
      </c>
      <c r="CB8">
        <v>17.813121741108038</v>
      </c>
    </row>
    <row r="9" spans="1:80">
      <c r="A9" t="s">
        <v>13</v>
      </c>
      <c r="B9">
        <f>SQRT(B8)</f>
        <v>1</v>
      </c>
      <c r="K9">
        <v>5</v>
      </c>
      <c r="L9">
        <f t="shared" si="21"/>
        <v>6</v>
      </c>
      <c r="T9">
        <f t="shared" si="4"/>
        <v>0</v>
      </c>
      <c r="U9">
        <v>4</v>
      </c>
      <c r="V9">
        <f>V8+1</f>
        <v>4</v>
      </c>
      <c r="W9">
        <v>13</v>
      </c>
      <c r="X9">
        <f>COUNTA(AE$3:AE$4099)</f>
        <v>64</v>
      </c>
      <c r="AB9">
        <f t="shared" si="5"/>
        <v>94.863397370314843</v>
      </c>
      <c r="AC9" s="17">
        <f t="shared" si="6"/>
        <v>100.66926635276086</v>
      </c>
      <c r="AD9" s="17">
        <f t="shared" si="7"/>
        <v>106.83046853616472</v>
      </c>
      <c r="AE9" s="17">
        <f t="shared" si="8"/>
        <v>113.36875117043589</v>
      </c>
      <c r="AF9" s="17">
        <f t="shared" si="9"/>
        <v>120.30719248969064</v>
      </c>
      <c r="AG9" s="17">
        <f t="shared" si="10"/>
        <v>127.67028317169938</v>
      </c>
      <c r="AH9" s="17">
        <f t="shared" si="11"/>
        <v>135.48401278284885</v>
      </c>
      <c r="AI9" s="17">
        <f t="shared" si="12"/>
        <v>143.77596151374482</v>
      </c>
      <c r="AJ9" s="17">
        <f t="shared" si="13"/>
        <v>152.57539752925504</v>
      </c>
      <c r="AK9" s="17">
        <f t="shared" si="14"/>
        <v>161.91338027660996</v>
      </c>
      <c r="AP9">
        <f t="shared" si="2"/>
        <v>1</v>
      </c>
      <c r="AQ9">
        <f t="shared" si="2"/>
        <v>1</v>
      </c>
      <c r="AR9">
        <f t="shared" si="2"/>
        <v>1</v>
      </c>
      <c r="AS9">
        <f t="shared" si="2"/>
        <v>1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15"/>
        <v>0</v>
      </c>
      <c r="BD9">
        <f t="shared" si="16"/>
        <v>17.99665018120881</v>
      </c>
      <c r="BE9">
        <f t="shared" si="17"/>
        <v>17.897417283204529</v>
      </c>
      <c r="BF9">
        <f t="shared" si="17"/>
        <v>15.39181670793576</v>
      </c>
      <c r="BG9">
        <f t="shared" si="17"/>
        <v>9.5905731742744642</v>
      </c>
      <c r="BH9">
        <f t="shared" si="17"/>
        <v>0</v>
      </c>
      <c r="BI9">
        <f t="shared" si="17"/>
        <v>0</v>
      </c>
      <c r="BJ9">
        <f t="shared" si="17"/>
        <v>0</v>
      </c>
      <c r="BK9">
        <f t="shared" si="18"/>
        <v>0</v>
      </c>
      <c r="BL9">
        <f t="shared" si="19"/>
        <v>0</v>
      </c>
      <c r="BM9">
        <f t="shared" si="20"/>
        <v>0</v>
      </c>
      <c r="BN9">
        <v>15.418958055705865</v>
      </c>
      <c r="BS9">
        <v>9.3037385066507898</v>
      </c>
      <c r="BT9">
        <v>10</v>
      </c>
      <c r="BU9">
        <v>10.748367436220924</v>
      </c>
      <c r="BV9">
        <v>11.552740254401435</v>
      </c>
      <c r="BW9">
        <v>12.417309714952697</v>
      </c>
      <c r="BX9">
        <v>13.346580738566727</v>
      </c>
      <c r="BY9">
        <v>14.3453953795304</v>
      </c>
      <c r="BZ9">
        <v>15.418958055705865</v>
      </c>
      <c r="CA9">
        <v>16.572862666640518</v>
      </c>
      <c r="CB9" s="17">
        <v>15.418958055705872</v>
      </c>
    </row>
    <row r="10" spans="1:80">
      <c r="A10" t="s">
        <v>22</v>
      </c>
      <c r="B10">
        <v>0.5</v>
      </c>
      <c r="K10">
        <v>6</v>
      </c>
      <c r="L10">
        <f t="shared" si="21"/>
        <v>7</v>
      </c>
      <c r="T10">
        <f t="shared" si="4"/>
        <v>0</v>
      </c>
      <c r="U10">
        <v>4</v>
      </c>
      <c r="V10">
        <f>V8+1</f>
        <v>4</v>
      </c>
      <c r="W10">
        <v>15</v>
      </c>
      <c r="X10">
        <f>COUNTA(AF$3:AF$4099)</f>
        <v>128</v>
      </c>
      <c r="AB10">
        <f t="shared" si="5"/>
        <v>84.51828322982567</v>
      </c>
      <c r="AC10" s="17">
        <f t="shared" si="6"/>
        <v>89.691006246882452</v>
      </c>
      <c r="AD10" s="17">
        <f t="shared" si="7"/>
        <v>95.180312402979482</v>
      </c>
      <c r="AE10" s="17">
        <f t="shared" si="8"/>
        <v>101.0055773506684</v>
      </c>
      <c r="AF10" s="17">
        <f t="shared" si="9"/>
        <v>107.18736257922281</v>
      </c>
      <c r="AG10" s="17">
        <f t="shared" si="10"/>
        <v>113.7474879907089</v>
      </c>
      <c r="AH10" s="17">
        <f t="shared" si="11"/>
        <v>120.70910891788712</v>
      </c>
      <c r="AI10" s="17">
        <f t="shared" si="12"/>
        <v>128.09679785579524</v>
      </c>
      <c r="AJ10" s="17">
        <f t="shared" si="13"/>
        <v>135.93663119550177</v>
      </c>
      <c r="AK10" s="17">
        <f t="shared" si="14"/>
        <v>144.2562812661742</v>
      </c>
      <c r="AP10">
        <f t="shared" si="2"/>
        <v>1</v>
      </c>
      <c r="AQ10">
        <f t="shared" si="2"/>
        <v>1</v>
      </c>
      <c r="AR10">
        <f t="shared" si="2"/>
        <v>1</v>
      </c>
      <c r="AS10">
        <f t="shared" si="2"/>
        <v>1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15"/>
        <v>0</v>
      </c>
      <c r="BD10">
        <f t="shared" si="16"/>
        <v>15.271183500661927</v>
      </c>
      <c r="BE10">
        <f t="shared" si="17"/>
        <v>18.216060932233734</v>
      </c>
      <c r="BF10">
        <f t="shared" si="17"/>
        <v>20.52253305502672</v>
      </c>
      <c r="BG10">
        <f t="shared" si="17"/>
        <v>21.295843563349827</v>
      </c>
      <c r="BH10">
        <f t="shared" si="17"/>
        <v>0</v>
      </c>
      <c r="BI10">
        <f t="shared" si="17"/>
        <v>0</v>
      </c>
      <c r="BJ10">
        <f t="shared" si="17"/>
        <v>0</v>
      </c>
      <c r="BK10">
        <f t="shared" si="18"/>
        <v>0</v>
      </c>
      <c r="BL10">
        <f t="shared" si="19"/>
        <v>0</v>
      </c>
      <c r="BM10">
        <f t="shared" si="20"/>
        <v>0</v>
      </c>
      <c r="BN10">
        <v>13.346580738566729</v>
      </c>
      <c r="BS10">
        <v>8.0532742031538316</v>
      </c>
      <c r="BT10">
        <v>8.6559550200136641</v>
      </c>
      <c r="BU10">
        <v>9.3037385066507898</v>
      </c>
      <c r="BV10">
        <v>10.000000000000002</v>
      </c>
      <c r="BW10">
        <v>10.748367436220924</v>
      </c>
      <c r="BX10">
        <v>11.552740254401433</v>
      </c>
      <c r="BY10">
        <v>12.417309714952697</v>
      </c>
      <c r="BZ10">
        <v>13.346580738566729</v>
      </c>
      <c r="CA10">
        <v>14.345395379530402</v>
      </c>
      <c r="CB10" s="17">
        <v>15.41895805570587</v>
      </c>
    </row>
    <row r="11" spans="1:80">
      <c r="A11" t="s">
        <v>26</v>
      </c>
      <c r="B11">
        <f>SQRT($B$10)</f>
        <v>0.70710678118654757</v>
      </c>
      <c r="K11">
        <v>7</v>
      </c>
      <c r="L11">
        <f t="shared" si="21"/>
        <v>8</v>
      </c>
      <c r="T11">
        <f t="shared" si="4"/>
        <v>0</v>
      </c>
      <c r="U11">
        <v>5</v>
      </c>
      <c r="V11">
        <f>V10+1</f>
        <v>5</v>
      </c>
      <c r="W11">
        <v>17</v>
      </c>
      <c r="X11">
        <f>COUNTA(AG$3:AG$4099)</f>
        <v>256</v>
      </c>
      <c r="AC11" s="16">
        <f t="shared" si="6"/>
        <v>112.99127540288204</v>
      </c>
      <c r="AD11" s="16">
        <f t="shared" si="7"/>
        <v>119.90661429368474</v>
      </c>
      <c r="AE11" s="16">
        <f t="shared" si="8"/>
        <v>127.24518862283553</v>
      </c>
      <c r="AF11" s="16">
        <f t="shared" si="9"/>
        <v>135.03290142113337</v>
      </c>
      <c r="AG11" s="16">
        <f t="shared" si="10"/>
        <v>143.29724104740927</v>
      </c>
      <c r="AH11" s="16">
        <f t="shared" si="11"/>
        <v>152.06737821442991</v>
      </c>
      <c r="AI11" s="16">
        <f t="shared" si="12"/>
        <v>161.37426895302076</v>
      </c>
      <c r="AJ11" s="16">
        <f t="shared" si="13"/>
        <v>171.25076387784233</v>
      </c>
      <c r="AK11" s="16">
        <f t="shared" si="14"/>
        <v>181.73172414049557</v>
      </c>
      <c r="AQ11">
        <f t="shared" si="2"/>
        <v>1</v>
      </c>
      <c r="AR11">
        <f t="shared" si="2"/>
        <v>1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15"/>
        <v>0</v>
      </c>
      <c r="BE11">
        <f t="shared" si="17"/>
        <v>10.052010201403521</v>
      </c>
      <c r="BF11">
        <f t="shared" si="17"/>
        <v>4.7793289094185942</v>
      </c>
      <c r="BG11">
        <f t="shared" si="17"/>
        <v>0</v>
      </c>
      <c r="BH11">
        <f t="shared" si="17"/>
        <v>0</v>
      </c>
      <c r="BI11">
        <f t="shared" si="17"/>
        <v>0</v>
      </c>
      <c r="BJ11">
        <f t="shared" si="17"/>
        <v>0</v>
      </c>
      <c r="BK11">
        <f t="shared" si="18"/>
        <v>0</v>
      </c>
      <c r="BL11">
        <f t="shared" si="19"/>
        <v>0</v>
      </c>
      <c r="BM11">
        <f t="shared" si="20"/>
        <v>0</v>
      </c>
      <c r="BN11">
        <v>11.552740254401435</v>
      </c>
      <c r="BT11">
        <v>11.552740254401433</v>
      </c>
      <c r="BU11">
        <v>12.417309714952697</v>
      </c>
      <c r="BV11">
        <v>13.346580738566729</v>
      </c>
      <c r="BW11">
        <v>14.3453953795304</v>
      </c>
      <c r="BX11">
        <v>15.418958055705863</v>
      </c>
      <c r="BY11">
        <v>16.572862666640518</v>
      </c>
      <c r="BZ11">
        <v>17.813121741108038</v>
      </c>
      <c r="CA11">
        <v>19.146197765956458</v>
      </c>
      <c r="CB11" s="17">
        <v>15.418958055705868</v>
      </c>
    </row>
    <row r="12" spans="1:80">
      <c r="A12" t="s">
        <v>23</v>
      </c>
      <c r="B12">
        <v>0.25</v>
      </c>
      <c r="K12">
        <v>8</v>
      </c>
      <c r="L12">
        <f t="shared" si="21"/>
        <v>9</v>
      </c>
      <c r="T12">
        <f t="shared" si="4"/>
        <v>0</v>
      </c>
      <c r="U12">
        <v>5</v>
      </c>
      <c r="V12">
        <f>V10+1</f>
        <v>5</v>
      </c>
      <c r="W12">
        <v>19</v>
      </c>
      <c r="X12">
        <f>COUNTA(AH$3:AH$4099)</f>
        <v>512</v>
      </c>
      <c r="AC12" s="16">
        <f t="shared" si="6"/>
        <v>100.66926635276086</v>
      </c>
      <c r="AD12" s="16">
        <f t="shared" si="7"/>
        <v>106.8304685361647</v>
      </c>
      <c r="AE12" s="16">
        <f t="shared" si="8"/>
        <v>113.36875117043587</v>
      </c>
      <c r="AF12" s="16">
        <f t="shared" si="9"/>
        <v>120.30719248969064</v>
      </c>
      <c r="AG12" s="16">
        <f t="shared" si="10"/>
        <v>127.67028317169937</v>
      </c>
      <c r="AH12" s="16">
        <f t="shared" si="11"/>
        <v>135.48401278284885</v>
      </c>
      <c r="AI12" s="16">
        <f t="shared" si="12"/>
        <v>143.77596151374485</v>
      </c>
      <c r="AJ12" s="16">
        <f t="shared" si="13"/>
        <v>152.57539752925504</v>
      </c>
      <c r="AK12" s="16">
        <f t="shared" si="14"/>
        <v>161.91338027660998</v>
      </c>
      <c r="AQ12">
        <f t="shared" si="2"/>
        <v>1</v>
      </c>
      <c r="AR12">
        <f t="shared" si="2"/>
        <v>1</v>
      </c>
      <c r="AS12">
        <f t="shared" si="2"/>
        <v>1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15"/>
        <v>0</v>
      </c>
      <c r="BE12">
        <f t="shared" si="17"/>
        <v>17.897417283204529</v>
      </c>
      <c r="BF12">
        <f t="shared" si="17"/>
        <v>15.391816707935751</v>
      </c>
      <c r="BG12">
        <f t="shared" si="17"/>
        <v>9.5905731742744589</v>
      </c>
      <c r="BH12">
        <f t="shared" si="17"/>
        <v>0</v>
      </c>
      <c r="BI12">
        <f t="shared" si="17"/>
        <v>0</v>
      </c>
      <c r="BJ12">
        <f t="shared" si="17"/>
        <v>0</v>
      </c>
      <c r="BK12">
        <f t="shared" si="18"/>
        <v>0</v>
      </c>
      <c r="BL12">
        <f t="shared" si="19"/>
        <v>0</v>
      </c>
      <c r="BM12">
        <f t="shared" si="20"/>
        <v>0</v>
      </c>
      <c r="BN12">
        <v>15.418958055705863</v>
      </c>
      <c r="BT12">
        <v>10</v>
      </c>
      <c r="BU12">
        <v>10.748367436220924</v>
      </c>
      <c r="BV12">
        <v>11.552740254401435</v>
      </c>
      <c r="BW12">
        <v>12.417309714952697</v>
      </c>
      <c r="BX12">
        <v>13.346580738566727</v>
      </c>
      <c r="BY12">
        <v>14.3453953795304</v>
      </c>
      <c r="BZ12">
        <v>15.418958055705865</v>
      </c>
      <c r="CA12">
        <v>16.572862666640518</v>
      </c>
      <c r="CB12" s="17">
        <v>15.418958055705865</v>
      </c>
    </row>
    <row r="13" spans="1:80">
      <c r="A13" t="s">
        <v>27</v>
      </c>
      <c r="B13">
        <f>SQRT($B$12)</f>
        <v>0.5</v>
      </c>
      <c r="K13">
        <v>9</v>
      </c>
      <c r="L13">
        <f t="shared" si="21"/>
        <v>10</v>
      </c>
      <c r="T13">
        <f t="shared" si="4"/>
        <v>0</v>
      </c>
      <c r="U13">
        <v>6</v>
      </c>
      <c r="V13">
        <f>V12+1</f>
        <v>6</v>
      </c>
      <c r="W13">
        <v>21</v>
      </c>
      <c r="X13">
        <f>COUNTA(AI$3:AI$4098)</f>
        <v>1024</v>
      </c>
      <c r="AC13" s="17">
        <f t="shared" si="6"/>
        <v>100.66926635276086</v>
      </c>
      <c r="AD13" s="17">
        <f t="shared" si="7"/>
        <v>106.83046853616472</v>
      </c>
      <c r="AE13" s="17">
        <f t="shared" si="8"/>
        <v>113.36875117043587</v>
      </c>
      <c r="AF13" s="17">
        <f t="shared" si="9"/>
        <v>120.30719248969064</v>
      </c>
      <c r="AG13" s="17">
        <f t="shared" si="10"/>
        <v>127.67028317169938</v>
      </c>
      <c r="AH13" s="17">
        <f t="shared" si="11"/>
        <v>135.48401278284885</v>
      </c>
      <c r="AI13" s="17">
        <f t="shared" si="12"/>
        <v>143.77596151374482</v>
      </c>
      <c r="AJ13" s="17">
        <f t="shared" si="13"/>
        <v>152.57539752925504</v>
      </c>
      <c r="AK13" s="17">
        <f t="shared" si="14"/>
        <v>161.91338027660996</v>
      </c>
      <c r="AQ13">
        <f t="shared" si="2"/>
        <v>1</v>
      </c>
      <c r="AR13">
        <f t="shared" si="2"/>
        <v>1</v>
      </c>
      <c r="AS13">
        <f t="shared" si="2"/>
        <v>1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  <c r="AY13">
        <f t="shared" si="15"/>
        <v>0</v>
      </c>
      <c r="BE13">
        <f t="shared" si="17"/>
        <v>17.897417283204529</v>
      </c>
      <c r="BF13">
        <f t="shared" si="17"/>
        <v>15.39181670793576</v>
      </c>
      <c r="BG13">
        <f t="shared" si="17"/>
        <v>9.5905731742744589</v>
      </c>
      <c r="BH13">
        <f t="shared" si="17"/>
        <v>0</v>
      </c>
      <c r="BI13">
        <f t="shared" si="17"/>
        <v>0</v>
      </c>
      <c r="BJ13">
        <f t="shared" si="17"/>
        <v>0</v>
      </c>
      <c r="BK13">
        <f t="shared" si="18"/>
        <v>0</v>
      </c>
      <c r="BL13">
        <f t="shared" si="19"/>
        <v>0</v>
      </c>
      <c r="BM13">
        <f t="shared" si="20"/>
        <v>0</v>
      </c>
      <c r="BN13">
        <v>13.346580738566727</v>
      </c>
      <c r="BT13">
        <v>10</v>
      </c>
      <c r="BU13">
        <v>10.748367436220922</v>
      </c>
      <c r="BV13">
        <v>11.552740254401437</v>
      </c>
      <c r="BW13">
        <v>12.417309714952697</v>
      </c>
      <c r="BX13">
        <v>13.346580738566727</v>
      </c>
      <c r="BY13">
        <v>14.3453953795304</v>
      </c>
      <c r="BZ13">
        <v>15.418958055705863</v>
      </c>
      <c r="CA13">
        <v>16.572862666640518</v>
      </c>
      <c r="CB13" s="17">
        <v>15.418958055705863</v>
      </c>
    </row>
    <row r="14" spans="1:80">
      <c r="A14" t="s">
        <v>24</v>
      </c>
      <c r="B14">
        <f>1/12</f>
        <v>8.3333333333333329E-2</v>
      </c>
      <c r="K14">
        <v>10</v>
      </c>
      <c r="L14">
        <f t="shared" si="21"/>
        <v>11</v>
      </c>
      <c r="T14">
        <f t="shared" si="4"/>
        <v>0</v>
      </c>
      <c r="U14">
        <v>6</v>
      </c>
      <c r="V14">
        <f>V12+1</f>
        <v>6</v>
      </c>
      <c r="W14">
        <v>23</v>
      </c>
      <c r="X14">
        <f>COUNTA(AJ$3:AJ$4098)</f>
        <v>2051</v>
      </c>
      <c r="AC14" s="17">
        <f t="shared" si="6"/>
        <v>89.691006246882452</v>
      </c>
      <c r="AD14" s="17">
        <f t="shared" si="7"/>
        <v>95.180312402979482</v>
      </c>
      <c r="AE14" s="17">
        <f t="shared" si="8"/>
        <v>101.00557735066839</v>
      </c>
      <c r="AF14" s="17">
        <f t="shared" si="9"/>
        <v>107.18736257922281</v>
      </c>
      <c r="AG14" s="17">
        <f t="shared" si="10"/>
        <v>113.7474879907089</v>
      </c>
      <c r="AH14" s="17">
        <f t="shared" si="11"/>
        <v>120.70910891788712</v>
      </c>
      <c r="AI14" s="17">
        <f t="shared" si="12"/>
        <v>128.09679785579524</v>
      </c>
      <c r="AJ14" s="17">
        <f t="shared" si="13"/>
        <v>135.93663119550177</v>
      </c>
      <c r="AK14" s="17">
        <f t="shared" si="14"/>
        <v>144.2562812661742</v>
      </c>
      <c r="AQ14">
        <f t="shared" si="2"/>
        <v>1</v>
      </c>
      <c r="AR14">
        <f t="shared" si="2"/>
        <v>1</v>
      </c>
      <c r="AS14">
        <f t="shared" si="2"/>
        <v>1</v>
      </c>
      <c r="AT14">
        <f t="shared" si="2"/>
        <v>1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15"/>
        <v>0</v>
      </c>
      <c r="BE14">
        <f t="shared" si="17"/>
        <v>18.216060932233734</v>
      </c>
      <c r="BF14">
        <f t="shared" si="17"/>
        <v>20.52253305502672</v>
      </c>
      <c r="BG14">
        <f t="shared" si="17"/>
        <v>21.295843563349813</v>
      </c>
      <c r="BH14">
        <f t="shared" si="17"/>
        <v>19.245190183469123</v>
      </c>
      <c r="BI14">
        <f t="shared" si="17"/>
        <v>0</v>
      </c>
      <c r="BJ14">
        <f t="shared" si="17"/>
        <v>0</v>
      </c>
      <c r="BK14">
        <f t="shared" si="18"/>
        <v>0</v>
      </c>
      <c r="BL14">
        <f t="shared" si="19"/>
        <v>0</v>
      </c>
      <c r="BM14">
        <f t="shared" si="20"/>
        <v>0</v>
      </c>
      <c r="BN14">
        <v>11.552740254401433</v>
      </c>
      <c r="BT14">
        <v>8.6559550200136641</v>
      </c>
      <c r="BU14">
        <v>9.3037385066507881</v>
      </c>
      <c r="BV14">
        <v>10.000000000000004</v>
      </c>
      <c r="BW14">
        <v>10.748367436220924</v>
      </c>
      <c r="BX14">
        <v>11.552740254401433</v>
      </c>
      <c r="BY14">
        <v>12.417309714952697</v>
      </c>
      <c r="BZ14">
        <v>13.346580738566727</v>
      </c>
      <c r="CA14">
        <v>14.345395379530402</v>
      </c>
      <c r="CB14" s="18">
        <v>13.346580738566738</v>
      </c>
    </row>
    <row r="15" spans="1:80">
      <c r="A15" t="s">
        <v>28</v>
      </c>
      <c r="B15">
        <f>SQRT($B$14)</f>
        <v>0.28867513459481287</v>
      </c>
      <c r="K15">
        <v>11</v>
      </c>
      <c r="L15">
        <f t="shared" si="21"/>
        <v>12</v>
      </c>
      <c r="T15">
        <f t="shared" si="4"/>
        <v>0</v>
      </c>
      <c r="U15">
        <v>7</v>
      </c>
      <c r="V15">
        <f>V14+1</f>
        <v>7</v>
      </c>
      <c r="W15">
        <v>25</v>
      </c>
      <c r="X15">
        <f>COUNTA(AK$3:AK$4098)</f>
        <v>4096</v>
      </c>
      <c r="AC15" s="17">
        <f t="shared" si="6"/>
        <v>100.66926635276087</v>
      </c>
      <c r="AD15" s="17">
        <f t="shared" si="7"/>
        <v>106.83046853616472</v>
      </c>
      <c r="AE15" s="17">
        <f t="shared" si="8"/>
        <v>113.36875117043589</v>
      </c>
      <c r="AF15" s="17">
        <f t="shared" si="9"/>
        <v>120.30719248969064</v>
      </c>
      <c r="AG15" s="17">
        <f t="shared" si="10"/>
        <v>127.67028317169938</v>
      </c>
      <c r="AH15" s="17">
        <f t="shared" si="11"/>
        <v>135.48401278284888</v>
      </c>
      <c r="AI15" s="17">
        <f t="shared" si="12"/>
        <v>143.77596151374482</v>
      </c>
      <c r="AJ15" s="17">
        <f t="shared" si="13"/>
        <v>152.57539752925501</v>
      </c>
      <c r="AK15" s="17">
        <f t="shared" si="14"/>
        <v>161.91338027660996</v>
      </c>
      <c r="AQ15">
        <f t="shared" si="2"/>
        <v>1</v>
      </c>
      <c r="AR15">
        <f t="shared" si="2"/>
        <v>1</v>
      </c>
      <c r="AS15">
        <f t="shared" si="2"/>
        <v>1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15"/>
        <v>0</v>
      </c>
      <c r="BE15">
        <f t="shared" si="17"/>
        <v>17.89741728320454</v>
      </c>
      <c r="BF15">
        <f t="shared" si="17"/>
        <v>15.39181670793576</v>
      </c>
      <c r="BG15">
        <f t="shared" si="17"/>
        <v>9.5905731742744642</v>
      </c>
      <c r="BH15">
        <f t="shared" si="17"/>
        <v>0</v>
      </c>
      <c r="BI15">
        <f t="shared" si="17"/>
        <v>0</v>
      </c>
      <c r="BJ15">
        <f t="shared" si="17"/>
        <v>0</v>
      </c>
      <c r="BK15">
        <f t="shared" si="18"/>
        <v>0</v>
      </c>
      <c r="BL15">
        <f t="shared" si="19"/>
        <v>0</v>
      </c>
      <c r="BM15">
        <f t="shared" si="20"/>
        <v>0</v>
      </c>
      <c r="BN15">
        <v>10.000000000000002</v>
      </c>
      <c r="BT15">
        <v>10.000000000000002</v>
      </c>
      <c r="BU15">
        <v>10.748367436220922</v>
      </c>
      <c r="BV15">
        <v>11.552740254401435</v>
      </c>
      <c r="BW15">
        <v>12.417309714952699</v>
      </c>
      <c r="BX15">
        <v>13.346580738566727</v>
      </c>
      <c r="BY15">
        <v>14.3453953795304</v>
      </c>
      <c r="BZ15">
        <v>15.418958055705863</v>
      </c>
      <c r="CA15">
        <v>16.572862666640518</v>
      </c>
      <c r="CB15" s="18">
        <v>13.346580738566736</v>
      </c>
    </row>
    <row r="16" spans="1:80">
      <c r="A16" t="s">
        <v>36</v>
      </c>
      <c r="B16">
        <f>(EXP($B$2*$B$14)-$H$4)/($H$3-$H$4)</f>
        <v>0.5</v>
      </c>
      <c r="K16">
        <v>12</v>
      </c>
      <c r="L16">
        <f t="shared" si="21"/>
        <v>13</v>
      </c>
      <c r="T16">
        <f t="shared" si="4"/>
        <v>0</v>
      </c>
      <c r="U16">
        <v>7</v>
      </c>
      <c r="V16">
        <f>V14+1</f>
        <v>7</v>
      </c>
      <c r="W16">
        <v>27</v>
      </c>
      <c r="AC16" s="17">
        <f t="shared" si="6"/>
        <v>89.691006246882466</v>
      </c>
      <c r="AD16" s="17">
        <f t="shared" si="7"/>
        <v>95.180312402979482</v>
      </c>
      <c r="AE16" s="17">
        <f t="shared" si="8"/>
        <v>101.0055773506684</v>
      </c>
      <c r="AF16" s="17">
        <f t="shared" si="9"/>
        <v>107.18736257922281</v>
      </c>
      <c r="AG16" s="17">
        <f t="shared" si="10"/>
        <v>113.7474879907089</v>
      </c>
      <c r="AH16" s="17">
        <f t="shared" si="11"/>
        <v>120.70910891788714</v>
      </c>
      <c r="AI16" s="17">
        <f t="shared" si="12"/>
        <v>128.09679785579524</v>
      </c>
      <c r="AJ16" s="17">
        <f t="shared" si="13"/>
        <v>135.93663119550175</v>
      </c>
      <c r="AK16" s="17">
        <f t="shared" si="14"/>
        <v>144.2562812661742</v>
      </c>
      <c r="AQ16">
        <f t="shared" si="2"/>
        <v>1</v>
      </c>
      <c r="AR16">
        <f t="shared" si="2"/>
        <v>1</v>
      </c>
      <c r="AS16">
        <f t="shared" si="2"/>
        <v>1</v>
      </c>
      <c r="AT16">
        <f t="shared" si="2"/>
        <v>1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15"/>
        <v>0</v>
      </c>
      <c r="BE16">
        <f t="shared" si="17"/>
        <v>18.216060932233741</v>
      </c>
      <c r="BF16">
        <f t="shared" si="17"/>
        <v>20.52253305502672</v>
      </c>
      <c r="BG16">
        <f t="shared" si="17"/>
        <v>21.295843563349827</v>
      </c>
      <c r="BH16">
        <f t="shared" si="17"/>
        <v>19.245190183469123</v>
      </c>
      <c r="BI16">
        <f t="shared" si="17"/>
        <v>0</v>
      </c>
      <c r="BJ16">
        <f t="shared" si="17"/>
        <v>0</v>
      </c>
      <c r="BK16">
        <f t="shared" si="18"/>
        <v>0</v>
      </c>
      <c r="BL16">
        <f t="shared" si="19"/>
        <v>0</v>
      </c>
      <c r="BM16">
        <f t="shared" si="20"/>
        <v>0</v>
      </c>
      <c r="BN16">
        <v>11.552740254401437</v>
      </c>
      <c r="BT16">
        <v>8.6559550200136659</v>
      </c>
      <c r="BU16">
        <v>9.3037385066507881</v>
      </c>
      <c r="BV16">
        <v>10.000000000000002</v>
      </c>
      <c r="BW16">
        <v>10.748367436220926</v>
      </c>
      <c r="BX16">
        <v>11.552740254401433</v>
      </c>
      <c r="BY16">
        <v>12.417309714952697</v>
      </c>
      <c r="BZ16">
        <v>13.346580738566727</v>
      </c>
      <c r="CA16">
        <v>14.345395379530402</v>
      </c>
      <c r="CB16" s="18">
        <v>13.346580738566734</v>
      </c>
    </row>
    <row r="17" spans="1:80">
      <c r="A17" t="s">
        <v>37</v>
      </c>
      <c r="B17">
        <f>1-B16</f>
        <v>0.5</v>
      </c>
      <c r="T17">
        <f t="shared" si="4"/>
        <v>0</v>
      </c>
      <c r="U17">
        <v>8</v>
      </c>
      <c r="V17">
        <f>V16+1</f>
        <v>8</v>
      </c>
      <c r="W17">
        <v>29</v>
      </c>
      <c r="AC17">
        <f t="shared" si="6"/>
        <v>89.691006246882466</v>
      </c>
      <c r="AD17">
        <f t="shared" si="7"/>
        <v>95.180312402979482</v>
      </c>
      <c r="AE17">
        <f t="shared" si="8"/>
        <v>101.00557735066842</v>
      </c>
      <c r="AF17">
        <f t="shared" si="9"/>
        <v>107.18736257922281</v>
      </c>
      <c r="AG17">
        <f t="shared" si="10"/>
        <v>113.7474879907089</v>
      </c>
      <c r="AH17">
        <f t="shared" si="11"/>
        <v>120.70910891788714</v>
      </c>
      <c r="AI17">
        <f t="shared" si="12"/>
        <v>128.09679785579527</v>
      </c>
      <c r="AJ17">
        <f t="shared" si="13"/>
        <v>135.93663119550175</v>
      </c>
      <c r="AK17">
        <f t="shared" si="14"/>
        <v>144.25628126617423</v>
      </c>
      <c r="AQ17">
        <f t="shared" si="2"/>
        <v>1</v>
      </c>
      <c r="AR17">
        <f t="shared" si="2"/>
        <v>1</v>
      </c>
      <c r="AS17">
        <f t="shared" si="2"/>
        <v>1</v>
      </c>
      <c r="AT17">
        <f t="shared" si="2"/>
        <v>1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15"/>
        <v>0</v>
      </c>
      <c r="BE17">
        <f t="shared" si="17"/>
        <v>18.216060932233741</v>
      </c>
      <c r="BF17">
        <f t="shared" si="17"/>
        <v>20.52253305502672</v>
      </c>
      <c r="BG17">
        <f t="shared" si="17"/>
        <v>21.295843563349838</v>
      </c>
      <c r="BH17">
        <f t="shared" si="17"/>
        <v>19.245190183469123</v>
      </c>
      <c r="BI17">
        <f t="shared" si="17"/>
        <v>0</v>
      </c>
      <c r="BJ17">
        <f t="shared" si="17"/>
        <v>0</v>
      </c>
      <c r="BK17">
        <f t="shared" si="18"/>
        <v>0</v>
      </c>
      <c r="BL17">
        <f t="shared" si="19"/>
        <v>0</v>
      </c>
      <c r="BM17">
        <f t="shared" si="20"/>
        <v>0</v>
      </c>
      <c r="BN17">
        <v>10.000000000000004</v>
      </c>
      <c r="BT17">
        <v>8.6559550200136641</v>
      </c>
      <c r="BU17">
        <v>9.3037385066507898</v>
      </c>
      <c r="BV17">
        <v>10.000000000000002</v>
      </c>
      <c r="BW17">
        <v>10.748367436220924</v>
      </c>
      <c r="BX17">
        <v>11.552740254401435</v>
      </c>
      <c r="BY17">
        <v>12.417309714952697</v>
      </c>
      <c r="BZ17">
        <v>13.346580738566727</v>
      </c>
      <c r="CA17">
        <v>14.345395379530402</v>
      </c>
      <c r="CB17" s="18">
        <v>13.346580738566729</v>
      </c>
    </row>
    <row r="18" spans="1:80">
      <c r="T18">
        <f t="shared" si="4"/>
        <v>0</v>
      </c>
      <c r="U18">
        <v>8</v>
      </c>
      <c r="V18">
        <f>V16+1</f>
        <v>8</v>
      </c>
      <c r="W18">
        <v>31</v>
      </c>
      <c r="AC18">
        <f t="shared" si="6"/>
        <v>79.909955570642623</v>
      </c>
      <c r="AD18">
        <f t="shared" si="7"/>
        <v>84.800637807387119</v>
      </c>
      <c r="AE18">
        <f t="shared" si="8"/>
        <v>89.990641606382567</v>
      </c>
      <c r="AF18">
        <f t="shared" si="9"/>
        <v>95.498286170000185</v>
      </c>
      <c r="AG18">
        <f t="shared" si="10"/>
        <v>101.3430118800311</v>
      </c>
      <c r="AH18">
        <f t="shared" si="11"/>
        <v>107.54544891657406</v>
      </c>
      <c r="AI18">
        <f t="shared" si="12"/>
        <v>114.12749007656478</v>
      </c>
      <c r="AJ18">
        <f t="shared" si="13"/>
        <v>121.11236804897534</v>
      </c>
      <c r="AK18">
        <f t="shared" si="14"/>
        <v>128.52473741944209</v>
      </c>
      <c r="AQ18">
        <f t="shared" si="2"/>
        <v>1</v>
      </c>
      <c r="AR18">
        <f t="shared" si="2"/>
        <v>1</v>
      </c>
      <c r="AS18">
        <f t="shared" si="2"/>
        <v>1</v>
      </c>
      <c r="AT18">
        <f t="shared" si="2"/>
        <v>1</v>
      </c>
      <c r="AU18">
        <f t="shared" si="2"/>
        <v>0</v>
      </c>
      <c r="AV18">
        <f t="shared" si="2"/>
        <v>0</v>
      </c>
      <c r="AW18">
        <f t="shared" si="2"/>
        <v>0</v>
      </c>
      <c r="AX18">
        <f t="shared" si="2"/>
        <v>0</v>
      </c>
      <c r="AY18">
        <f t="shared" si="15"/>
        <v>0</v>
      </c>
      <c r="BE18">
        <f t="shared" si="17"/>
        <v>12.428283827601547</v>
      </c>
      <c r="BF18">
        <f t="shared" si="17"/>
        <v>16.031231841409841</v>
      </c>
      <c r="BG18">
        <f t="shared" si="17"/>
        <v>19.886267715458061</v>
      </c>
      <c r="BH18">
        <f t="shared" si="17"/>
        <v>23.488706117267789</v>
      </c>
      <c r="BI18">
        <f t="shared" si="17"/>
        <v>0</v>
      </c>
      <c r="BJ18">
        <f t="shared" si="17"/>
        <v>0</v>
      </c>
      <c r="BK18">
        <f t="shared" si="18"/>
        <v>0</v>
      </c>
      <c r="BL18">
        <f t="shared" si="19"/>
        <v>0</v>
      </c>
      <c r="BM18">
        <f t="shared" si="20"/>
        <v>0</v>
      </c>
      <c r="BN18">
        <v>8.6559550200136659</v>
      </c>
      <c r="BT18">
        <v>7.4925557308499746</v>
      </c>
      <c r="BU18">
        <v>8.0532742031538316</v>
      </c>
      <c r="BV18">
        <v>8.6559550200136659</v>
      </c>
      <c r="BW18">
        <v>9.3037385066507898</v>
      </c>
      <c r="BX18">
        <v>10.000000000000002</v>
      </c>
      <c r="BY18">
        <v>10.748367436220924</v>
      </c>
      <c r="BZ18">
        <v>11.552740254401433</v>
      </c>
      <c r="CA18">
        <v>12.417309714952699</v>
      </c>
      <c r="CB18" s="18">
        <v>13.346580738566727</v>
      </c>
    </row>
    <row r="19" spans="1:80">
      <c r="T19">
        <f t="shared" si="4"/>
        <v>0</v>
      </c>
      <c r="U19">
        <v>9</v>
      </c>
      <c r="V19">
        <f>V18+1</f>
        <v>9</v>
      </c>
      <c r="W19">
        <v>33</v>
      </c>
      <c r="AD19">
        <f t="shared" si="7"/>
        <v>119.90661429368474</v>
      </c>
      <c r="AE19">
        <f t="shared" si="8"/>
        <v>127.24518862283553</v>
      </c>
      <c r="AF19">
        <f t="shared" si="9"/>
        <v>135.03290142113337</v>
      </c>
      <c r="AG19">
        <f t="shared" si="10"/>
        <v>143.29724104740927</v>
      </c>
      <c r="AH19">
        <f t="shared" si="11"/>
        <v>152.06737821442991</v>
      </c>
      <c r="AI19">
        <f t="shared" si="12"/>
        <v>161.37426895302076</v>
      </c>
      <c r="AJ19">
        <f t="shared" si="13"/>
        <v>171.25076387784233</v>
      </c>
      <c r="AK19">
        <f t="shared" si="14"/>
        <v>181.73172414049557</v>
      </c>
      <c r="AR19">
        <f t="shared" ref="AR19:AX34" si="22">_xlfn.IFS(INDEX(AQ$3:AQ$4098,$V19)=0,0,INDEX(AQ$3:AQ$4098,$V19)=1,IF(AD19&lt;$B$7,1,0))</f>
        <v>1</v>
      </c>
      <c r="AS19">
        <f t="shared" si="22"/>
        <v>0</v>
      </c>
      <c r="AT19">
        <f t="shared" si="22"/>
        <v>0</v>
      </c>
      <c r="AU19">
        <f t="shared" si="22"/>
        <v>0</v>
      </c>
      <c r="AV19">
        <f t="shared" si="22"/>
        <v>0</v>
      </c>
      <c r="AW19">
        <f t="shared" si="22"/>
        <v>0</v>
      </c>
      <c r="AX19">
        <f t="shared" si="22"/>
        <v>0</v>
      </c>
      <c r="AY19">
        <f t="shared" si="15"/>
        <v>0</v>
      </c>
      <c r="BF19">
        <f t="shared" ref="BF19:BJ28" si="23">(INDEX(BG$3:BG$4098,$W19)*$B$16+$B$17*INDEX(BG$3:BG$4098,$W19+1))*EXP(-$B$2*$B$14)</f>
        <v>4.7793289094185942</v>
      </c>
      <c r="BG19">
        <f t="shared" si="23"/>
        <v>0</v>
      </c>
      <c r="BH19">
        <f t="shared" si="23"/>
        <v>0</v>
      </c>
      <c r="BI19">
        <f t="shared" si="23"/>
        <v>0</v>
      </c>
      <c r="BJ19">
        <f t="shared" si="23"/>
        <v>0</v>
      </c>
      <c r="BK19">
        <f t="shared" si="18"/>
        <v>0</v>
      </c>
      <c r="BL19">
        <f t="shared" si="19"/>
        <v>0</v>
      </c>
      <c r="BM19">
        <f t="shared" si="20"/>
        <v>0</v>
      </c>
      <c r="BN19">
        <v>13.346580738566734</v>
      </c>
      <c r="BU19">
        <v>12.417309714952697</v>
      </c>
      <c r="BV19">
        <v>13.346580738566727</v>
      </c>
      <c r="BW19">
        <v>14.345395379530402</v>
      </c>
      <c r="BX19">
        <v>15.418958055705863</v>
      </c>
      <c r="BY19">
        <v>16.572862666640518</v>
      </c>
      <c r="BZ19">
        <v>17.813121741108038</v>
      </c>
      <c r="CA19">
        <v>19.146197765956458</v>
      </c>
      <c r="CB19" s="19">
        <v>11.552740254401442</v>
      </c>
    </row>
    <row r="20" spans="1:80">
      <c r="T20">
        <f t="shared" si="4"/>
        <v>0</v>
      </c>
      <c r="U20">
        <v>9</v>
      </c>
      <c r="V20">
        <f>V18+1</f>
        <v>9</v>
      </c>
      <c r="W20">
        <v>35</v>
      </c>
      <c r="AD20">
        <f t="shared" si="7"/>
        <v>106.8304685361647</v>
      </c>
      <c r="AE20">
        <f t="shared" si="8"/>
        <v>113.36875117043587</v>
      </c>
      <c r="AF20">
        <f t="shared" si="9"/>
        <v>120.30719248969062</v>
      </c>
      <c r="AG20">
        <f t="shared" si="10"/>
        <v>127.67028317169937</v>
      </c>
      <c r="AH20">
        <f t="shared" si="11"/>
        <v>135.48401278284885</v>
      </c>
      <c r="AI20">
        <f t="shared" si="12"/>
        <v>143.77596151374485</v>
      </c>
      <c r="AJ20">
        <f t="shared" si="13"/>
        <v>152.57539752925504</v>
      </c>
      <c r="AK20">
        <f t="shared" si="14"/>
        <v>161.91338027660998</v>
      </c>
      <c r="AR20">
        <f t="shared" si="22"/>
        <v>1</v>
      </c>
      <c r="AS20">
        <f t="shared" si="22"/>
        <v>1</v>
      </c>
      <c r="AT20">
        <f t="shared" si="22"/>
        <v>0</v>
      </c>
      <c r="AU20">
        <f t="shared" si="22"/>
        <v>0</v>
      </c>
      <c r="AV20">
        <f t="shared" si="22"/>
        <v>0</v>
      </c>
      <c r="AW20">
        <f t="shared" si="22"/>
        <v>0</v>
      </c>
      <c r="AX20">
        <f t="shared" si="22"/>
        <v>0</v>
      </c>
      <c r="AY20">
        <f t="shared" si="15"/>
        <v>0</v>
      </c>
      <c r="BF20">
        <f t="shared" si="23"/>
        <v>15.391816707935751</v>
      </c>
      <c r="BG20">
        <f t="shared" si="23"/>
        <v>9.5905731742744589</v>
      </c>
      <c r="BH20">
        <f t="shared" si="23"/>
        <v>0</v>
      </c>
      <c r="BI20">
        <f t="shared" si="23"/>
        <v>0</v>
      </c>
      <c r="BJ20">
        <f t="shared" si="23"/>
        <v>0</v>
      </c>
      <c r="BK20">
        <f t="shared" si="18"/>
        <v>0</v>
      </c>
      <c r="BL20">
        <f t="shared" si="19"/>
        <v>0</v>
      </c>
      <c r="BM20">
        <f t="shared" si="20"/>
        <v>0</v>
      </c>
      <c r="BN20">
        <v>11.552740254401439</v>
      </c>
      <c r="BU20">
        <v>10.748367436220924</v>
      </c>
      <c r="BV20">
        <v>11.552740254401433</v>
      </c>
      <c r="BW20">
        <v>12.417309714952699</v>
      </c>
      <c r="BX20">
        <v>13.346580738566727</v>
      </c>
      <c r="BY20">
        <v>14.3453953795304</v>
      </c>
      <c r="BZ20">
        <v>15.418958055705865</v>
      </c>
      <c r="CA20">
        <v>16.572862666640518</v>
      </c>
      <c r="CB20" s="19">
        <v>11.55274025440144</v>
      </c>
    </row>
    <row r="21" spans="1:80">
      <c r="T21">
        <f t="shared" si="4"/>
        <v>0</v>
      </c>
      <c r="U21">
        <v>10</v>
      </c>
      <c r="V21">
        <f>V20+1</f>
        <v>10</v>
      </c>
      <c r="W21">
        <v>37</v>
      </c>
      <c r="AD21">
        <f t="shared" si="7"/>
        <v>106.83046853616472</v>
      </c>
      <c r="AE21">
        <f t="shared" si="8"/>
        <v>113.36875117043587</v>
      </c>
      <c r="AF21">
        <f t="shared" si="9"/>
        <v>120.30719248969062</v>
      </c>
      <c r="AG21">
        <f t="shared" si="10"/>
        <v>127.67028317169938</v>
      </c>
      <c r="AH21">
        <f t="shared" si="11"/>
        <v>135.48401278284885</v>
      </c>
      <c r="AI21">
        <f t="shared" si="12"/>
        <v>143.77596151374482</v>
      </c>
      <c r="AJ21">
        <f t="shared" si="13"/>
        <v>152.57539752925504</v>
      </c>
      <c r="AK21">
        <f t="shared" si="14"/>
        <v>161.91338027660996</v>
      </c>
      <c r="AR21">
        <f t="shared" si="22"/>
        <v>1</v>
      </c>
      <c r="AS21">
        <f t="shared" si="22"/>
        <v>1</v>
      </c>
      <c r="AT21">
        <f t="shared" si="22"/>
        <v>0</v>
      </c>
      <c r="AU21">
        <f t="shared" si="22"/>
        <v>0</v>
      </c>
      <c r="AV21">
        <f t="shared" si="22"/>
        <v>0</v>
      </c>
      <c r="AW21">
        <f t="shared" si="22"/>
        <v>0</v>
      </c>
      <c r="AX21">
        <f t="shared" si="22"/>
        <v>0</v>
      </c>
      <c r="AY21">
        <f t="shared" si="15"/>
        <v>0</v>
      </c>
      <c r="BF21">
        <f t="shared" si="23"/>
        <v>15.39181670793576</v>
      </c>
      <c r="BG21">
        <f t="shared" si="23"/>
        <v>9.5905731742744589</v>
      </c>
      <c r="BH21">
        <f t="shared" si="23"/>
        <v>0</v>
      </c>
      <c r="BI21">
        <f t="shared" si="23"/>
        <v>0</v>
      </c>
      <c r="BJ21">
        <f t="shared" si="23"/>
        <v>0</v>
      </c>
      <c r="BK21">
        <f t="shared" si="18"/>
        <v>0</v>
      </c>
      <c r="BL21">
        <f t="shared" si="19"/>
        <v>0</v>
      </c>
      <c r="BM21">
        <f t="shared" si="20"/>
        <v>0</v>
      </c>
      <c r="BN21">
        <v>10.000000000000005</v>
      </c>
      <c r="BU21">
        <v>10.748367436220922</v>
      </c>
      <c r="BV21">
        <v>11.552740254401435</v>
      </c>
      <c r="BW21">
        <v>12.417309714952699</v>
      </c>
      <c r="BX21">
        <v>13.346580738566727</v>
      </c>
      <c r="BY21">
        <v>14.3453953795304</v>
      </c>
      <c r="BZ21">
        <v>15.418958055705863</v>
      </c>
      <c r="CA21">
        <v>16.572862666640518</v>
      </c>
      <c r="CB21" s="19">
        <v>11.552740254401439</v>
      </c>
    </row>
    <row r="22" spans="1:80">
      <c r="T22">
        <f t="shared" si="4"/>
        <v>0</v>
      </c>
      <c r="U22">
        <v>10</v>
      </c>
      <c r="V22">
        <f>V20+1</f>
        <v>10</v>
      </c>
      <c r="W22">
        <v>39</v>
      </c>
      <c r="AD22">
        <f t="shared" si="7"/>
        <v>95.180312402979482</v>
      </c>
      <c r="AE22">
        <f t="shared" si="8"/>
        <v>101.00557735066839</v>
      </c>
      <c r="AF22">
        <f t="shared" si="9"/>
        <v>107.18736257922279</v>
      </c>
      <c r="AG22">
        <f t="shared" si="10"/>
        <v>113.7474879907089</v>
      </c>
      <c r="AH22">
        <f t="shared" si="11"/>
        <v>120.70910891788712</v>
      </c>
      <c r="AI22">
        <f t="shared" si="12"/>
        <v>128.09679785579524</v>
      </c>
      <c r="AJ22">
        <f t="shared" si="13"/>
        <v>135.93663119550177</v>
      </c>
      <c r="AK22">
        <f t="shared" si="14"/>
        <v>144.2562812661742</v>
      </c>
      <c r="AR22">
        <f t="shared" si="22"/>
        <v>1</v>
      </c>
      <c r="AS22">
        <f t="shared" si="22"/>
        <v>1</v>
      </c>
      <c r="AT22">
        <f t="shared" si="22"/>
        <v>1</v>
      </c>
      <c r="AU22">
        <f t="shared" si="22"/>
        <v>0</v>
      </c>
      <c r="AV22">
        <f t="shared" si="22"/>
        <v>0</v>
      </c>
      <c r="AW22">
        <f t="shared" si="22"/>
        <v>0</v>
      </c>
      <c r="AX22">
        <f t="shared" si="22"/>
        <v>0</v>
      </c>
      <c r="AY22">
        <f t="shared" si="15"/>
        <v>0</v>
      </c>
      <c r="BF22">
        <f t="shared" si="23"/>
        <v>20.52253305502672</v>
      </c>
      <c r="BG22">
        <f t="shared" si="23"/>
        <v>21.295843563349813</v>
      </c>
      <c r="BH22">
        <f t="shared" si="23"/>
        <v>19.245190183469113</v>
      </c>
      <c r="BI22">
        <f t="shared" si="23"/>
        <v>0</v>
      </c>
      <c r="BJ22">
        <f t="shared" si="23"/>
        <v>0</v>
      </c>
      <c r="BK22">
        <f t="shared" si="18"/>
        <v>0</v>
      </c>
      <c r="BL22">
        <f t="shared" si="19"/>
        <v>0</v>
      </c>
      <c r="BM22">
        <f t="shared" si="20"/>
        <v>0</v>
      </c>
      <c r="BN22">
        <v>8.6559550200136677</v>
      </c>
      <c r="BU22">
        <v>9.3037385066507881</v>
      </c>
      <c r="BV22">
        <v>10.000000000000002</v>
      </c>
      <c r="BW22">
        <v>10.748367436220926</v>
      </c>
      <c r="BX22">
        <v>11.552740254401433</v>
      </c>
      <c r="BY22">
        <v>12.417309714952697</v>
      </c>
      <c r="BZ22">
        <v>13.346580738566727</v>
      </c>
      <c r="CA22">
        <v>14.345395379530402</v>
      </c>
      <c r="CB22" s="19">
        <v>11.552740254401437</v>
      </c>
    </row>
    <row r="23" spans="1:80">
      <c r="T23">
        <f t="shared" si="4"/>
        <v>0</v>
      </c>
      <c r="U23">
        <v>11</v>
      </c>
      <c r="V23">
        <f>V22+1</f>
        <v>11</v>
      </c>
      <c r="W23">
        <v>41</v>
      </c>
      <c r="AD23">
        <f t="shared" si="7"/>
        <v>106.83046853616472</v>
      </c>
      <c r="AE23">
        <f t="shared" si="8"/>
        <v>113.36875117043589</v>
      </c>
      <c r="AF23">
        <f t="shared" si="9"/>
        <v>120.30719248969062</v>
      </c>
      <c r="AG23">
        <f t="shared" si="10"/>
        <v>127.67028317169938</v>
      </c>
      <c r="AH23">
        <f t="shared" si="11"/>
        <v>135.48401278284888</v>
      </c>
      <c r="AI23">
        <f t="shared" si="12"/>
        <v>143.77596151374482</v>
      </c>
      <c r="AJ23">
        <f t="shared" si="13"/>
        <v>152.57539752925501</v>
      </c>
      <c r="AK23">
        <f t="shared" si="14"/>
        <v>161.91338027660996</v>
      </c>
      <c r="AR23">
        <f t="shared" si="22"/>
        <v>1</v>
      </c>
      <c r="AS23">
        <f t="shared" si="22"/>
        <v>1</v>
      </c>
      <c r="AT23">
        <f t="shared" si="22"/>
        <v>0</v>
      </c>
      <c r="AU23">
        <f t="shared" si="22"/>
        <v>0</v>
      </c>
      <c r="AV23">
        <f t="shared" si="22"/>
        <v>0</v>
      </c>
      <c r="AW23">
        <f t="shared" si="22"/>
        <v>0</v>
      </c>
      <c r="AX23">
        <f t="shared" si="22"/>
        <v>0</v>
      </c>
      <c r="AY23">
        <f t="shared" si="15"/>
        <v>0</v>
      </c>
      <c r="BF23">
        <f t="shared" si="23"/>
        <v>15.39181670793576</v>
      </c>
      <c r="BG23">
        <f t="shared" si="23"/>
        <v>9.5905731742744642</v>
      </c>
      <c r="BH23">
        <f t="shared" si="23"/>
        <v>0</v>
      </c>
      <c r="BI23">
        <f t="shared" si="23"/>
        <v>0</v>
      </c>
      <c r="BJ23">
        <f t="shared" si="23"/>
        <v>0</v>
      </c>
      <c r="BK23">
        <f t="shared" si="18"/>
        <v>0</v>
      </c>
      <c r="BL23">
        <f t="shared" si="19"/>
        <v>0</v>
      </c>
      <c r="BM23">
        <f t="shared" si="20"/>
        <v>0</v>
      </c>
      <c r="BN23">
        <v>7.4925557308499764</v>
      </c>
      <c r="BU23">
        <v>10.748367436220922</v>
      </c>
      <c r="BV23">
        <v>11.552740254401433</v>
      </c>
      <c r="BW23">
        <v>12.417309714952703</v>
      </c>
      <c r="BX23">
        <v>13.346580738566727</v>
      </c>
      <c r="BY23">
        <v>14.3453953795304</v>
      </c>
      <c r="BZ23">
        <v>15.418958055705863</v>
      </c>
      <c r="CA23">
        <v>16.572862666640518</v>
      </c>
      <c r="CB23" s="19">
        <v>11.552740254401435</v>
      </c>
    </row>
    <row r="24" spans="1:80">
      <c r="T24">
        <f t="shared" si="4"/>
        <v>0</v>
      </c>
      <c r="U24">
        <v>11</v>
      </c>
      <c r="V24">
        <f>V22+1</f>
        <v>11</v>
      </c>
      <c r="W24">
        <v>43</v>
      </c>
      <c r="AD24">
        <f t="shared" si="7"/>
        <v>95.180312402979482</v>
      </c>
      <c r="AE24">
        <f t="shared" si="8"/>
        <v>101.0055773506684</v>
      </c>
      <c r="AF24">
        <f t="shared" si="9"/>
        <v>107.18736257922279</v>
      </c>
      <c r="AG24">
        <f t="shared" si="10"/>
        <v>113.7474879907089</v>
      </c>
      <c r="AH24">
        <f t="shared" si="11"/>
        <v>120.70910891788714</v>
      </c>
      <c r="AI24">
        <f t="shared" si="12"/>
        <v>128.09679785579524</v>
      </c>
      <c r="AJ24">
        <f t="shared" si="13"/>
        <v>135.93663119550175</v>
      </c>
      <c r="AK24">
        <f t="shared" si="14"/>
        <v>144.2562812661742</v>
      </c>
      <c r="AR24">
        <f t="shared" si="22"/>
        <v>1</v>
      </c>
      <c r="AS24">
        <f t="shared" si="22"/>
        <v>1</v>
      </c>
      <c r="AT24">
        <f t="shared" si="22"/>
        <v>1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15"/>
        <v>0</v>
      </c>
      <c r="BF24">
        <f t="shared" si="23"/>
        <v>20.52253305502672</v>
      </c>
      <c r="BG24">
        <f t="shared" si="23"/>
        <v>21.295843563349827</v>
      </c>
      <c r="BH24">
        <f t="shared" si="23"/>
        <v>19.245190183469113</v>
      </c>
      <c r="BI24">
        <f t="shared" si="23"/>
        <v>0</v>
      </c>
      <c r="BJ24">
        <f t="shared" si="23"/>
        <v>0</v>
      </c>
      <c r="BK24">
        <f t="shared" si="18"/>
        <v>0</v>
      </c>
      <c r="BL24">
        <f t="shared" si="19"/>
        <v>0</v>
      </c>
      <c r="BM24">
        <f t="shared" si="20"/>
        <v>0</v>
      </c>
      <c r="BN24">
        <v>15.41895805570587</v>
      </c>
      <c r="BU24">
        <v>9.3037385066507881</v>
      </c>
      <c r="BV24">
        <v>10</v>
      </c>
      <c r="BW24">
        <v>10.748367436220928</v>
      </c>
      <c r="BX24">
        <v>11.552740254401433</v>
      </c>
      <c r="BY24">
        <v>12.417309714952697</v>
      </c>
      <c r="BZ24">
        <v>13.346580738566727</v>
      </c>
      <c r="CA24">
        <v>14.3453953795304</v>
      </c>
      <c r="CB24" s="19">
        <v>11.552740254401433</v>
      </c>
    </row>
    <row r="25" spans="1:80">
      <c r="T25">
        <f t="shared" si="4"/>
        <v>0</v>
      </c>
      <c r="U25">
        <v>12</v>
      </c>
      <c r="V25">
        <f>V24+1</f>
        <v>12</v>
      </c>
      <c r="W25">
        <v>45</v>
      </c>
      <c r="AD25">
        <f t="shared" si="7"/>
        <v>95.180312402979482</v>
      </c>
      <c r="AE25">
        <f t="shared" si="8"/>
        <v>101.00557735066842</v>
      </c>
      <c r="AF25">
        <f t="shared" si="9"/>
        <v>107.18736257922279</v>
      </c>
      <c r="AG25">
        <f t="shared" si="10"/>
        <v>113.7474879907089</v>
      </c>
      <c r="AH25">
        <f t="shared" si="11"/>
        <v>120.70910891788714</v>
      </c>
      <c r="AI25">
        <f t="shared" si="12"/>
        <v>128.09679785579527</v>
      </c>
      <c r="AJ25">
        <f t="shared" si="13"/>
        <v>135.93663119550175</v>
      </c>
      <c r="AK25">
        <f t="shared" si="14"/>
        <v>144.25628126617423</v>
      </c>
      <c r="AR25">
        <f t="shared" si="22"/>
        <v>1</v>
      </c>
      <c r="AS25">
        <f t="shared" si="22"/>
        <v>1</v>
      </c>
      <c r="AT25">
        <f t="shared" si="22"/>
        <v>1</v>
      </c>
      <c r="AU25">
        <f t="shared" si="22"/>
        <v>1</v>
      </c>
      <c r="AV25">
        <f t="shared" si="22"/>
        <v>0</v>
      </c>
      <c r="AW25">
        <f t="shared" si="22"/>
        <v>0</v>
      </c>
      <c r="AX25">
        <f t="shared" si="22"/>
        <v>0</v>
      </c>
      <c r="AY25">
        <f t="shared" si="15"/>
        <v>0</v>
      </c>
      <c r="BF25">
        <f t="shared" si="23"/>
        <v>20.52253305502672</v>
      </c>
      <c r="BG25">
        <f t="shared" si="23"/>
        <v>21.295843563349838</v>
      </c>
      <c r="BH25">
        <f t="shared" si="23"/>
        <v>19.245190183469113</v>
      </c>
      <c r="BI25">
        <f t="shared" si="23"/>
        <v>12.703047470209285</v>
      </c>
      <c r="BJ25">
        <f t="shared" si="23"/>
        <v>0</v>
      </c>
      <c r="BK25">
        <f t="shared" si="18"/>
        <v>0</v>
      </c>
      <c r="BL25">
        <f t="shared" si="19"/>
        <v>0</v>
      </c>
      <c r="BM25">
        <f t="shared" si="20"/>
        <v>0</v>
      </c>
      <c r="BN25">
        <v>13.346580738566736</v>
      </c>
      <c r="BU25">
        <v>9.3037385066507898</v>
      </c>
      <c r="BV25">
        <v>10</v>
      </c>
      <c r="BW25">
        <v>10.748367436220926</v>
      </c>
      <c r="BX25">
        <v>11.552740254401435</v>
      </c>
      <c r="BY25">
        <v>12.417309714952697</v>
      </c>
      <c r="BZ25">
        <v>13.346580738566727</v>
      </c>
      <c r="CA25">
        <v>14.3453953795304</v>
      </c>
      <c r="CB25" s="17">
        <v>10.000000000000011</v>
      </c>
    </row>
    <row r="26" spans="1:80">
      <c r="T26">
        <f t="shared" si="4"/>
        <v>0</v>
      </c>
      <c r="U26">
        <v>12</v>
      </c>
      <c r="V26">
        <f>V24+1</f>
        <v>12</v>
      </c>
      <c r="W26">
        <v>47</v>
      </c>
      <c r="AD26">
        <f t="shared" si="7"/>
        <v>84.800637807387119</v>
      </c>
      <c r="AE26">
        <f t="shared" si="8"/>
        <v>89.990641606382567</v>
      </c>
      <c r="AF26">
        <f t="shared" si="9"/>
        <v>95.498286170000171</v>
      </c>
      <c r="AG26">
        <f t="shared" si="10"/>
        <v>101.3430118800311</v>
      </c>
      <c r="AH26">
        <f t="shared" si="11"/>
        <v>107.54544891657406</v>
      </c>
      <c r="AI26">
        <f t="shared" si="12"/>
        <v>114.12749007656478</v>
      </c>
      <c r="AJ26">
        <f t="shared" si="13"/>
        <v>121.11236804897534</v>
      </c>
      <c r="AK26">
        <f t="shared" si="14"/>
        <v>128.52473741944209</v>
      </c>
      <c r="AR26">
        <f t="shared" si="22"/>
        <v>1</v>
      </c>
      <c r="AS26">
        <f t="shared" si="22"/>
        <v>1</v>
      </c>
      <c r="AT26">
        <f t="shared" si="22"/>
        <v>1</v>
      </c>
      <c r="AU26">
        <f t="shared" si="22"/>
        <v>1</v>
      </c>
      <c r="AV26">
        <f t="shared" si="22"/>
        <v>0</v>
      </c>
      <c r="AW26">
        <f t="shared" si="22"/>
        <v>0</v>
      </c>
      <c r="AX26">
        <f t="shared" si="22"/>
        <v>0</v>
      </c>
      <c r="AY26">
        <f t="shared" si="15"/>
        <v>0</v>
      </c>
      <c r="BF26">
        <f t="shared" si="23"/>
        <v>16.031231841409841</v>
      </c>
      <c r="BG26">
        <f t="shared" si="23"/>
        <v>19.886267715458061</v>
      </c>
      <c r="BH26">
        <f t="shared" si="23"/>
        <v>23.488706117267775</v>
      </c>
      <c r="BI26">
        <f t="shared" si="23"/>
        <v>25.915848237858313</v>
      </c>
      <c r="BJ26">
        <f t="shared" si="23"/>
        <v>0</v>
      </c>
      <c r="BK26">
        <f t="shared" si="18"/>
        <v>0</v>
      </c>
      <c r="BL26">
        <f t="shared" si="19"/>
        <v>0</v>
      </c>
      <c r="BM26">
        <f t="shared" si="20"/>
        <v>0</v>
      </c>
      <c r="BN26">
        <v>11.55274025440144</v>
      </c>
      <c r="BU26">
        <v>8.0532742031538316</v>
      </c>
      <c r="BV26">
        <v>8.6559550200136641</v>
      </c>
      <c r="BW26">
        <v>9.3037385066507916</v>
      </c>
      <c r="BX26">
        <v>10.000000000000002</v>
      </c>
      <c r="BY26">
        <v>10.748367436220924</v>
      </c>
      <c r="BZ26">
        <v>11.552740254401433</v>
      </c>
      <c r="CA26">
        <v>12.417309714952697</v>
      </c>
      <c r="CB26" s="17">
        <v>10.000000000000009</v>
      </c>
    </row>
    <row r="27" spans="1:80">
      <c r="T27">
        <f t="shared" si="4"/>
        <v>0</v>
      </c>
      <c r="U27">
        <v>13</v>
      </c>
      <c r="V27">
        <f>V26+1</f>
        <v>13</v>
      </c>
      <c r="W27">
        <v>49</v>
      </c>
      <c r="AD27">
        <f t="shared" si="7"/>
        <v>106.83046853616473</v>
      </c>
      <c r="AE27">
        <f t="shared" si="8"/>
        <v>113.36875117043589</v>
      </c>
      <c r="AF27">
        <f t="shared" si="9"/>
        <v>120.30719248969064</v>
      </c>
      <c r="AG27">
        <f t="shared" si="10"/>
        <v>127.67028317169938</v>
      </c>
      <c r="AH27">
        <f t="shared" si="11"/>
        <v>135.48401278284888</v>
      </c>
      <c r="AI27">
        <f t="shared" si="12"/>
        <v>143.77596151374485</v>
      </c>
      <c r="AJ27">
        <f t="shared" si="13"/>
        <v>152.57539752925501</v>
      </c>
      <c r="AK27">
        <f t="shared" si="14"/>
        <v>161.91338027660993</v>
      </c>
      <c r="AR27">
        <f t="shared" si="22"/>
        <v>1</v>
      </c>
      <c r="AS27">
        <f t="shared" si="22"/>
        <v>1</v>
      </c>
      <c r="AT27">
        <f t="shared" si="22"/>
        <v>0</v>
      </c>
      <c r="AU27">
        <f t="shared" si="22"/>
        <v>0</v>
      </c>
      <c r="AV27">
        <f t="shared" si="22"/>
        <v>0</v>
      </c>
      <c r="AW27">
        <f t="shared" si="22"/>
        <v>0</v>
      </c>
      <c r="AX27">
        <f t="shared" si="22"/>
        <v>0</v>
      </c>
      <c r="AY27">
        <f t="shared" si="15"/>
        <v>0</v>
      </c>
      <c r="BF27">
        <f t="shared" si="23"/>
        <v>15.391816707935767</v>
      </c>
      <c r="BG27">
        <f t="shared" si="23"/>
        <v>9.5905731742744642</v>
      </c>
      <c r="BH27">
        <f t="shared" si="23"/>
        <v>0</v>
      </c>
      <c r="BI27">
        <f t="shared" si="23"/>
        <v>0</v>
      </c>
      <c r="BJ27">
        <f t="shared" si="23"/>
        <v>0</v>
      </c>
      <c r="BK27">
        <f t="shared" si="18"/>
        <v>0</v>
      </c>
      <c r="BL27">
        <f t="shared" si="19"/>
        <v>0</v>
      </c>
      <c r="BM27">
        <f t="shared" si="20"/>
        <v>0</v>
      </c>
      <c r="BN27">
        <v>10.000000000000007</v>
      </c>
      <c r="BU27">
        <v>10.748367436220924</v>
      </c>
      <c r="BV27">
        <v>11.552740254401433</v>
      </c>
      <c r="BW27">
        <v>12.417309714952699</v>
      </c>
      <c r="BX27">
        <v>13.346580738566729</v>
      </c>
      <c r="BY27">
        <v>14.3453953795304</v>
      </c>
      <c r="BZ27">
        <v>15.418958055705863</v>
      </c>
      <c r="CA27">
        <v>16.572862666640518</v>
      </c>
      <c r="CB27" s="17">
        <v>10.000000000000007</v>
      </c>
    </row>
    <row r="28" spans="1:80">
      <c r="T28">
        <f t="shared" si="4"/>
        <v>0</v>
      </c>
      <c r="U28">
        <v>13</v>
      </c>
      <c r="V28">
        <f>V26+1</f>
        <v>13</v>
      </c>
      <c r="W28">
        <v>51</v>
      </c>
      <c r="AD28">
        <f t="shared" si="7"/>
        <v>95.180312402979496</v>
      </c>
      <c r="AE28">
        <f t="shared" si="8"/>
        <v>101.0055773506684</v>
      </c>
      <c r="AF28">
        <f t="shared" si="9"/>
        <v>107.18736257922281</v>
      </c>
      <c r="AG28">
        <f t="shared" si="10"/>
        <v>113.7474879907089</v>
      </c>
      <c r="AH28">
        <f t="shared" si="11"/>
        <v>120.70910891788714</v>
      </c>
      <c r="AI28">
        <f t="shared" si="12"/>
        <v>128.09679785579527</v>
      </c>
      <c r="AJ28">
        <f t="shared" si="13"/>
        <v>135.93663119550175</v>
      </c>
      <c r="AK28">
        <f t="shared" si="14"/>
        <v>144.2562812661742</v>
      </c>
      <c r="AR28">
        <f t="shared" si="22"/>
        <v>1</v>
      </c>
      <c r="AS28">
        <f t="shared" si="22"/>
        <v>1</v>
      </c>
      <c r="AT28">
        <f t="shared" si="22"/>
        <v>1</v>
      </c>
      <c r="AU28">
        <f t="shared" si="22"/>
        <v>0</v>
      </c>
      <c r="AV28">
        <f t="shared" si="22"/>
        <v>0</v>
      </c>
      <c r="AW28">
        <f t="shared" si="22"/>
        <v>0</v>
      </c>
      <c r="AX28">
        <f t="shared" si="22"/>
        <v>0</v>
      </c>
      <c r="AY28">
        <f t="shared" si="15"/>
        <v>0</v>
      </c>
      <c r="BF28">
        <f t="shared" si="23"/>
        <v>20.522533055026738</v>
      </c>
      <c r="BG28">
        <f t="shared" si="23"/>
        <v>21.295843563349827</v>
      </c>
      <c r="BH28">
        <f t="shared" si="23"/>
        <v>19.245190183469123</v>
      </c>
      <c r="BI28">
        <f t="shared" si="23"/>
        <v>0</v>
      </c>
      <c r="BJ28">
        <f t="shared" si="23"/>
        <v>0</v>
      </c>
      <c r="BK28">
        <f t="shared" si="18"/>
        <v>0</v>
      </c>
      <c r="BL28">
        <f t="shared" si="19"/>
        <v>0</v>
      </c>
      <c r="BM28">
        <f t="shared" si="20"/>
        <v>0</v>
      </c>
      <c r="BN28">
        <v>8.6559550200136695</v>
      </c>
      <c r="BU28">
        <v>9.3037385066507898</v>
      </c>
      <c r="BV28">
        <v>10</v>
      </c>
      <c r="BW28">
        <v>10.748367436220926</v>
      </c>
      <c r="BX28">
        <v>11.552740254401435</v>
      </c>
      <c r="BY28">
        <v>12.417309714952697</v>
      </c>
      <c r="BZ28">
        <v>13.346580738566727</v>
      </c>
      <c r="CA28">
        <v>14.3453953795304</v>
      </c>
      <c r="CB28" s="17">
        <v>10.000000000000005</v>
      </c>
    </row>
    <row r="29" spans="1:80">
      <c r="T29">
        <f t="shared" si="4"/>
        <v>0</v>
      </c>
      <c r="U29">
        <v>14</v>
      </c>
      <c r="V29">
        <f>V28+1</f>
        <v>14</v>
      </c>
      <c r="W29">
        <v>53</v>
      </c>
      <c r="AD29">
        <f t="shared" si="7"/>
        <v>95.180312402979496</v>
      </c>
      <c r="AE29">
        <f t="shared" si="8"/>
        <v>101.00557735066842</v>
      </c>
      <c r="AF29">
        <f t="shared" si="9"/>
        <v>107.18736257922281</v>
      </c>
      <c r="AG29">
        <f t="shared" si="10"/>
        <v>113.7474879907089</v>
      </c>
      <c r="AH29">
        <f t="shared" si="11"/>
        <v>120.70910891788714</v>
      </c>
      <c r="AI29">
        <f t="shared" si="12"/>
        <v>128.09679785579527</v>
      </c>
      <c r="AJ29">
        <f t="shared" si="13"/>
        <v>135.93663119550175</v>
      </c>
      <c r="AK29">
        <f t="shared" si="14"/>
        <v>144.2562812661742</v>
      </c>
      <c r="AR29">
        <f t="shared" si="22"/>
        <v>1</v>
      </c>
      <c r="AS29">
        <f t="shared" si="22"/>
        <v>1</v>
      </c>
      <c r="AT29">
        <f t="shared" si="22"/>
        <v>1</v>
      </c>
      <c r="AU29">
        <f t="shared" si="22"/>
        <v>1</v>
      </c>
      <c r="AV29">
        <f t="shared" si="22"/>
        <v>0</v>
      </c>
      <c r="AW29">
        <f t="shared" si="22"/>
        <v>0</v>
      </c>
      <c r="AX29">
        <f t="shared" si="22"/>
        <v>0</v>
      </c>
      <c r="AY29">
        <f t="shared" si="15"/>
        <v>0</v>
      </c>
      <c r="BF29">
        <f t="shared" ref="BF29:BJ34" si="24">(INDEX(BG$3:BG$4098,$W29)*$B$16+$B$17*INDEX(BG$3:BG$4098,$W29+1))*EXP(-$B$2*$B$14)</f>
        <v>20.522533055026738</v>
      </c>
      <c r="BG29">
        <f t="shared" si="24"/>
        <v>21.295843563349838</v>
      </c>
      <c r="BH29">
        <f t="shared" si="24"/>
        <v>19.245190183469123</v>
      </c>
      <c r="BI29">
        <f t="shared" si="24"/>
        <v>12.703047470209285</v>
      </c>
      <c r="BJ29">
        <f t="shared" si="24"/>
        <v>0</v>
      </c>
      <c r="BK29">
        <f t="shared" si="18"/>
        <v>0</v>
      </c>
      <c r="BL29">
        <f t="shared" si="19"/>
        <v>0</v>
      </c>
      <c r="BM29">
        <f t="shared" si="20"/>
        <v>0</v>
      </c>
      <c r="BN29">
        <v>7.4925557308499782</v>
      </c>
      <c r="BU29">
        <v>9.3037385066507916</v>
      </c>
      <c r="BV29">
        <v>10</v>
      </c>
      <c r="BW29">
        <v>10.748367436220924</v>
      </c>
      <c r="BX29">
        <v>11.552740254401437</v>
      </c>
      <c r="BY29">
        <v>12.417309714952697</v>
      </c>
      <c r="BZ29">
        <v>13.346580738566727</v>
      </c>
      <c r="CA29">
        <v>14.3453953795304</v>
      </c>
      <c r="CB29" s="17">
        <v>10.000000000000004</v>
      </c>
    </row>
    <row r="30" spans="1:80">
      <c r="T30">
        <f t="shared" si="4"/>
        <v>0</v>
      </c>
      <c r="U30">
        <v>14</v>
      </c>
      <c r="V30">
        <f>V28+1</f>
        <v>14</v>
      </c>
      <c r="W30">
        <v>55</v>
      </c>
      <c r="AD30">
        <f t="shared" si="7"/>
        <v>84.800637807387119</v>
      </c>
      <c r="AE30">
        <f t="shared" si="8"/>
        <v>89.990641606382567</v>
      </c>
      <c r="AF30">
        <f t="shared" si="9"/>
        <v>95.498286170000185</v>
      </c>
      <c r="AG30">
        <f t="shared" si="10"/>
        <v>101.3430118800311</v>
      </c>
      <c r="AH30">
        <f t="shared" si="11"/>
        <v>107.54544891657406</v>
      </c>
      <c r="AI30">
        <f t="shared" si="12"/>
        <v>114.1274900765648</v>
      </c>
      <c r="AJ30">
        <f t="shared" si="13"/>
        <v>121.11236804897534</v>
      </c>
      <c r="AK30">
        <f t="shared" si="14"/>
        <v>128.52473741944206</v>
      </c>
      <c r="AR30">
        <f t="shared" si="22"/>
        <v>1</v>
      </c>
      <c r="AS30">
        <f t="shared" si="22"/>
        <v>1</v>
      </c>
      <c r="AT30">
        <f t="shared" si="22"/>
        <v>1</v>
      </c>
      <c r="AU30">
        <f t="shared" si="22"/>
        <v>1</v>
      </c>
      <c r="AV30">
        <f t="shared" si="22"/>
        <v>0</v>
      </c>
      <c r="AW30">
        <f t="shared" si="22"/>
        <v>0</v>
      </c>
      <c r="AX30">
        <f t="shared" si="22"/>
        <v>0</v>
      </c>
      <c r="AY30">
        <f t="shared" si="15"/>
        <v>0</v>
      </c>
      <c r="BF30">
        <f t="shared" si="24"/>
        <v>16.031231841409841</v>
      </c>
      <c r="BG30">
        <f t="shared" si="24"/>
        <v>19.886267715458061</v>
      </c>
      <c r="BH30">
        <f t="shared" si="24"/>
        <v>23.488706117267789</v>
      </c>
      <c r="BI30">
        <f t="shared" si="24"/>
        <v>25.915848237858313</v>
      </c>
      <c r="BJ30">
        <f t="shared" si="24"/>
        <v>0</v>
      </c>
      <c r="BK30">
        <f t="shared" si="18"/>
        <v>0</v>
      </c>
      <c r="BL30">
        <f t="shared" si="19"/>
        <v>0</v>
      </c>
      <c r="BM30">
        <f t="shared" si="20"/>
        <v>0</v>
      </c>
      <c r="BN30">
        <v>6.4855225391182998</v>
      </c>
      <c r="BU30">
        <v>8.0532742031538334</v>
      </c>
      <c r="BV30">
        <v>8.6559550200136641</v>
      </c>
      <c r="BW30">
        <v>9.3037385066507898</v>
      </c>
      <c r="BX30">
        <v>10.000000000000004</v>
      </c>
      <c r="BY30">
        <v>10.748367436220924</v>
      </c>
      <c r="BZ30">
        <v>11.552740254401433</v>
      </c>
      <c r="CA30">
        <v>12.417309714952697</v>
      </c>
      <c r="CB30" s="17">
        <v>10.000000000000002</v>
      </c>
    </row>
    <row r="31" spans="1:80">
      <c r="T31">
        <f t="shared" si="4"/>
        <v>0</v>
      </c>
      <c r="U31">
        <v>15</v>
      </c>
      <c r="V31">
        <f>V30+1</f>
        <v>15</v>
      </c>
      <c r="W31">
        <v>57</v>
      </c>
      <c r="AD31">
        <f t="shared" si="7"/>
        <v>95.180312402979496</v>
      </c>
      <c r="AE31">
        <f t="shared" si="8"/>
        <v>101.00557735066842</v>
      </c>
      <c r="AF31">
        <f t="shared" si="9"/>
        <v>107.18736257922282</v>
      </c>
      <c r="AG31">
        <f t="shared" si="10"/>
        <v>113.7474879907089</v>
      </c>
      <c r="AH31">
        <f t="shared" si="11"/>
        <v>120.70910891788714</v>
      </c>
      <c r="AI31">
        <f t="shared" si="12"/>
        <v>128.09679785579527</v>
      </c>
      <c r="AJ31">
        <f t="shared" si="13"/>
        <v>135.93663119550177</v>
      </c>
      <c r="AK31">
        <f t="shared" si="14"/>
        <v>144.2562812661742</v>
      </c>
      <c r="AR31">
        <f t="shared" si="22"/>
        <v>1</v>
      </c>
      <c r="AS31">
        <f t="shared" si="22"/>
        <v>1</v>
      </c>
      <c r="AT31">
        <f t="shared" si="22"/>
        <v>1</v>
      </c>
      <c r="AU31">
        <f t="shared" si="22"/>
        <v>1</v>
      </c>
      <c r="AV31">
        <f t="shared" si="22"/>
        <v>0</v>
      </c>
      <c r="AW31">
        <f t="shared" si="22"/>
        <v>0</v>
      </c>
      <c r="AX31">
        <f t="shared" si="22"/>
        <v>0</v>
      </c>
      <c r="AY31">
        <f t="shared" si="15"/>
        <v>0</v>
      </c>
      <c r="BF31">
        <f t="shared" si="24"/>
        <v>20.522533055026738</v>
      </c>
      <c r="BG31">
        <f t="shared" si="24"/>
        <v>21.295843563349838</v>
      </c>
      <c r="BH31">
        <f t="shared" si="24"/>
        <v>19.245190183469131</v>
      </c>
      <c r="BI31">
        <f t="shared" si="24"/>
        <v>12.703047470209285</v>
      </c>
      <c r="BJ31">
        <f t="shared" si="24"/>
        <v>0</v>
      </c>
      <c r="BK31">
        <f t="shared" si="18"/>
        <v>0</v>
      </c>
      <c r="BL31">
        <f t="shared" si="19"/>
        <v>0</v>
      </c>
      <c r="BM31">
        <f t="shared" si="20"/>
        <v>0</v>
      </c>
      <c r="BN31">
        <v>17.813121741108045</v>
      </c>
      <c r="BU31">
        <v>9.3037385066507898</v>
      </c>
      <c r="BV31">
        <v>10.000000000000002</v>
      </c>
      <c r="BW31">
        <v>10.748367436220924</v>
      </c>
      <c r="BX31">
        <v>11.552740254401435</v>
      </c>
      <c r="BY31">
        <v>12.417309714952699</v>
      </c>
      <c r="BZ31">
        <v>13.346580738566727</v>
      </c>
      <c r="CA31">
        <v>14.3453953795304</v>
      </c>
      <c r="CB31" s="17">
        <v>10</v>
      </c>
    </row>
    <row r="32" spans="1:80">
      <c r="T32">
        <f t="shared" si="4"/>
        <v>0</v>
      </c>
      <c r="U32">
        <v>15</v>
      </c>
      <c r="V32">
        <f>V30+1</f>
        <v>15</v>
      </c>
      <c r="W32">
        <v>59</v>
      </c>
      <c r="AD32">
        <f t="shared" si="7"/>
        <v>84.800637807387119</v>
      </c>
      <c r="AE32">
        <f t="shared" si="8"/>
        <v>89.990641606382567</v>
      </c>
      <c r="AF32">
        <f t="shared" si="9"/>
        <v>95.498286170000199</v>
      </c>
      <c r="AG32">
        <f t="shared" si="10"/>
        <v>101.3430118800311</v>
      </c>
      <c r="AH32">
        <f t="shared" si="11"/>
        <v>107.54544891657406</v>
      </c>
      <c r="AI32">
        <f t="shared" si="12"/>
        <v>114.1274900765648</v>
      </c>
      <c r="AJ32">
        <f t="shared" si="13"/>
        <v>121.11236804897537</v>
      </c>
      <c r="AK32">
        <f t="shared" si="14"/>
        <v>128.52473741944206</v>
      </c>
      <c r="AR32">
        <f t="shared" si="22"/>
        <v>1</v>
      </c>
      <c r="AS32">
        <f t="shared" si="22"/>
        <v>1</v>
      </c>
      <c r="AT32">
        <f t="shared" si="22"/>
        <v>1</v>
      </c>
      <c r="AU32">
        <f t="shared" si="22"/>
        <v>1</v>
      </c>
      <c r="AV32">
        <f t="shared" si="22"/>
        <v>0</v>
      </c>
      <c r="AW32">
        <f t="shared" si="22"/>
        <v>0</v>
      </c>
      <c r="AX32">
        <f t="shared" si="22"/>
        <v>0</v>
      </c>
      <c r="AY32">
        <f t="shared" si="15"/>
        <v>0</v>
      </c>
      <c r="BF32">
        <f t="shared" si="24"/>
        <v>16.031231841409841</v>
      </c>
      <c r="BG32">
        <f t="shared" si="24"/>
        <v>19.886267715458061</v>
      </c>
      <c r="BH32">
        <f t="shared" si="24"/>
        <v>23.488706117267807</v>
      </c>
      <c r="BI32">
        <f t="shared" si="24"/>
        <v>25.915848237858313</v>
      </c>
      <c r="BJ32">
        <f t="shared" si="24"/>
        <v>0</v>
      </c>
      <c r="BK32">
        <f t="shared" si="18"/>
        <v>0</v>
      </c>
      <c r="BL32">
        <f t="shared" si="19"/>
        <v>0</v>
      </c>
      <c r="BM32">
        <f t="shared" si="20"/>
        <v>0</v>
      </c>
      <c r="BN32">
        <v>15.418958055705872</v>
      </c>
      <c r="BU32">
        <v>8.0532742031538316</v>
      </c>
      <c r="BV32">
        <v>8.6559550200136659</v>
      </c>
      <c r="BW32">
        <v>9.3037385066507898</v>
      </c>
      <c r="BX32">
        <v>10.000000000000002</v>
      </c>
      <c r="BY32">
        <v>10.748367436220926</v>
      </c>
      <c r="BZ32">
        <v>11.552740254401433</v>
      </c>
      <c r="CA32">
        <v>12.417309714952697</v>
      </c>
      <c r="CB32" s="19">
        <v>8.6559550200136712</v>
      </c>
    </row>
    <row r="33" spans="20:80">
      <c r="T33">
        <f t="shared" si="4"/>
        <v>0</v>
      </c>
      <c r="U33">
        <v>16</v>
      </c>
      <c r="V33">
        <f>V32+1</f>
        <v>16</v>
      </c>
      <c r="W33">
        <v>61</v>
      </c>
      <c r="AD33">
        <f t="shared" si="7"/>
        <v>84.800637807387119</v>
      </c>
      <c r="AE33">
        <f t="shared" si="8"/>
        <v>89.990641606382567</v>
      </c>
      <c r="AF33">
        <f t="shared" si="9"/>
        <v>95.498286170000199</v>
      </c>
      <c r="AG33">
        <f t="shared" si="10"/>
        <v>101.3430118800311</v>
      </c>
      <c r="AH33">
        <f t="shared" si="11"/>
        <v>107.54544891657405</v>
      </c>
      <c r="AI33">
        <f t="shared" si="12"/>
        <v>114.12749007656481</v>
      </c>
      <c r="AJ33">
        <f t="shared" si="13"/>
        <v>121.11236804897537</v>
      </c>
      <c r="AK33">
        <f t="shared" si="14"/>
        <v>128.52473741944203</v>
      </c>
      <c r="AR33">
        <f t="shared" si="22"/>
        <v>1</v>
      </c>
      <c r="AS33">
        <f t="shared" si="22"/>
        <v>1</v>
      </c>
      <c r="AT33">
        <f t="shared" si="22"/>
        <v>1</v>
      </c>
      <c r="AU33">
        <f t="shared" si="22"/>
        <v>1</v>
      </c>
      <c r="AV33">
        <f t="shared" si="22"/>
        <v>0</v>
      </c>
      <c r="AW33">
        <f t="shared" si="22"/>
        <v>0</v>
      </c>
      <c r="AX33">
        <f t="shared" si="22"/>
        <v>0</v>
      </c>
      <c r="AY33">
        <f t="shared" si="15"/>
        <v>0</v>
      </c>
      <c r="BF33">
        <f t="shared" si="24"/>
        <v>16.031231841409841</v>
      </c>
      <c r="BG33">
        <f t="shared" si="24"/>
        <v>19.886267715458061</v>
      </c>
      <c r="BH33">
        <f t="shared" si="24"/>
        <v>23.488706117267807</v>
      </c>
      <c r="BI33">
        <f t="shared" si="24"/>
        <v>25.915848237858313</v>
      </c>
      <c r="BJ33">
        <f t="shared" si="24"/>
        <v>0</v>
      </c>
      <c r="BK33">
        <f t="shared" si="18"/>
        <v>0</v>
      </c>
      <c r="BL33">
        <f t="shared" si="19"/>
        <v>0</v>
      </c>
      <c r="BM33">
        <f t="shared" si="20"/>
        <v>0</v>
      </c>
      <c r="BN33">
        <v>13.346580738566738</v>
      </c>
      <c r="BU33">
        <v>8.0532742031538316</v>
      </c>
      <c r="BV33">
        <v>8.6559550200136641</v>
      </c>
      <c r="BW33">
        <v>9.3037385066507916</v>
      </c>
      <c r="BX33">
        <v>10.000000000000002</v>
      </c>
      <c r="BY33">
        <v>10.748367436220924</v>
      </c>
      <c r="BZ33">
        <v>11.552740254401435</v>
      </c>
      <c r="CA33">
        <v>12.417309714952697</v>
      </c>
      <c r="CB33" s="19">
        <v>8.6559550200136695</v>
      </c>
    </row>
    <row r="34" spans="20:80">
      <c r="T34">
        <f t="shared" si="4"/>
        <v>0</v>
      </c>
      <c r="U34">
        <v>16</v>
      </c>
      <c r="V34">
        <f>V32+1</f>
        <v>16</v>
      </c>
      <c r="W34">
        <v>63</v>
      </c>
      <c r="AD34">
        <f t="shared" si="7"/>
        <v>75.552895246796282</v>
      </c>
      <c r="AE34">
        <f t="shared" si="8"/>
        <v>80.176914870877681</v>
      </c>
      <c r="AF34">
        <f t="shared" si="9"/>
        <v>85.083935661414017</v>
      </c>
      <c r="AG34">
        <f t="shared" si="10"/>
        <v>90.291277973145483</v>
      </c>
      <c r="AH34">
        <f t="shared" si="11"/>
        <v>95.817322208345288</v>
      </c>
      <c r="AI34">
        <f t="shared" si="12"/>
        <v>101.68157369428829</v>
      </c>
      <c r="AJ34">
        <f t="shared" si="13"/>
        <v>107.90473153137732</v>
      </c>
      <c r="AK34">
        <f t="shared" si="14"/>
        <v>114.50876165494138</v>
      </c>
      <c r="AR34">
        <f t="shared" si="22"/>
        <v>1</v>
      </c>
      <c r="AS34">
        <f t="shared" si="22"/>
        <v>1</v>
      </c>
      <c r="AT34">
        <f t="shared" si="22"/>
        <v>1</v>
      </c>
      <c r="AU34">
        <f t="shared" si="22"/>
        <v>1</v>
      </c>
      <c r="AV34">
        <f t="shared" si="22"/>
        <v>0</v>
      </c>
      <c r="AW34">
        <f t="shared" si="22"/>
        <v>0</v>
      </c>
      <c r="AX34">
        <f t="shared" si="22"/>
        <v>0</v>
      </c>
      <c r="AY34">
        <f t="shared" si="15"/>
        <v>0</v>
      </c>
      <c r="BF34">
        <f t="shared" si="24"/>
        <v>8.9083292849166789</v>
      </c>
      <c r="BG34">
        <f t="shared" si="24"/>
        <v>12.283249169184071</v>
      </c>
      <c r="BH34">
        <f t="shared" si="24"/>
        <v>16.416625635995743</v>
      </c>
      <c r="BI34">
        <f t="shared" si="24"/>
        <v>21.218416646641749</v>
      </c>
      <c r="BJ34">
        <f t="shared" si="24"/>
        <v>0</v>
      </c>
      <c r="BK34">
        <f t="shared" si="18"/>
        <v>0</v>
      </c>
      <c r="BL34">
        <f t="shared" si="19"/>
        <v>0</v>
      </c>
      <c r="BM34">
        <f t="shared" si="20"/>
        <v>0</v>
      </c>
      <c r="BN34">
        <v>11.552740254401442</v>
      </c>
      <c r="BU34">
        <v>6.9708779266335945</v>
      </c>
      <c r="BV34">
        <v>7.4925557308499746</v>
      </c>
      <c r="BW34">
        <v>8.0532742031538334</v>
      </c>
      <c r="BX34">
        <v>8.6559550200136659</v>
      </c>
      <c r="BY34">
        <v>9.3037385066507898</v>
      </c>
      <c r="BZ34">
        <v>10</v>
      </c>
      <c r="CA34">
        <v>10.748367436220924</v>
      </c>
      <c r="CB34" s="19">
        <v>8.6559550200136677</v>
      </c>
    </row>
    <row r="35" spans="20:80">
      <c r="T35">
        <f t="shared" si="4"/>
        <v>0</v>
      </c>
      <c r="U35">
        <v>17</v>
      </c>
      <c r="V35">
        <f>V34+1</f>
        <v>17</v>
      </c>
      <c r="W35">
        <v>65</v>
      </c>
      <c r="AE35">
        <f t="shared" si="8"/>
        <v>127.24518862283553</v>
      </c>
      <c r="AF35">
        <f t="shared" si="9"/>
        <v>135.03290142113337</v>
      </c>
      <c r="AG35">
        <f t="shared" si="10"/>
        <v>143.29724104740927</v>
      </c>
      <c r="AH35">
        <f t="shared" si="11"/>
        <v>152.06737821442991</v>
      </c>
      <c r="AI35">
        <f t="shared" si="12"/>
        <v>161.37426895302076</v>
      </c>
      <c r="AJ35">
        <f t="shared" si="13"/>
        <v>171.25076387784233</v>
      </c>
      <c r="AK35">
        <f t="shared" si="14"/>
        <v>181.73172414049557</v>
      </c>
      <c r="AS35">
        <f t="shared" ref="AS35:AX66" si="25">_xlfn.IFS(INDEX(AR$3:AR$4098,$V35)=0,0,INDEX(AR$3:AR$4098,$V35)=1,IF(AE35&lt;$B$7,1,0))</f>
        <v>0</v>
      </c>
      <c r="AT35">
        <f t="shared" si="25"/>
        <v>0</v>
      </c>
      <c r="AU35">
        <f t="shared" si="25"/>
        <v>0</v>
      </c>
      <c r="AV35">
        <f t="shared" si="25"/>
        <v>0</v>
      </c>
      <c r="AW35">
        <f t="shared" si="25"/>
        <v>0</v>
      </c>
      <c r="AX35">
        <f t="shared" si="25"/>
        <v>0</v>
      </c>
      <c r="AY35">
        <f t="shared" si="15"/>
        <v>0</v>
      </c>
      <c r="BG35">
        <f t="shared" ref="BG35:BJ65" si="26">(INDEX(BH$3:BH$4098,$W35)*$B$16+$B$17*INDEX(BH$3:BH$4098,$W35+1))*EXP(-$B$2*$B$14)</f>
        <v>0</v>
      </c>
      <c r="BH35">
        <f t="shared" si="26"/>
        <v>0</v>
      </c>
      <c r="BI35">
        <f t="shared" si="26"/>
        <v>0</v>
      </c>
      <c r="BJ35">
        <f t="shared" si="26"/>
        <v>0</v>
      </c>
      <c r="BK35">
        <f t="shared" si="18"/>
        <v>0</v>
      </c>
      <c r="BL35">
        <f t="shared" si="19"/>
        <v>0</v>
      </c>
      <c r="BM35">
        <f t="shared" si="20"/>
        <v>0</v>
      </c>
      <c r="BN35">
        <v>10.000000000000009</v>
      </c>
      <c r="BV35">
        <v>13.346580738566727</v>
      </c>
      <c r="BW35">
        <v>14.3453953795304</v>
      </c>
      <c r="BX35">
        <v>15.418958055705865</v>
      </c>
      <c r="BY35">
        <v>16.572862666640518</v>
      </c>
      <c r="BZ35">
        <v>17.813121741108038</v>
      </c>
      <c r="CA35">
        <v>19.146197765956458</v>
      </c>
      <c r="CB35" s="19">
        <v>8.6559550200136659</v>
      </c>
    </row>
    <row r="36" spans="20:80">
      <c r="T36">
        <f t="shared" si="4"/>
        <v>0</v>
      </c>
      <c r="U36">
        <v>17</v>
      </c>
      <c r="V36">
        <f>V34+1</f>
        <v>17</v>
      </c>
      <c r="W36">
        <v>67</v>
      </c>
      <c r="AE36">
        <f t="shared" si="8"/>
        <v>113.36875117043587</v>
      </c>
      <c r="AF36">
        <f t="shared" si="9"/>
        <v>120.30719248969062</v>
      </c>
      <c r="AG36">
        <f t="shared" si="10"/>
        <v>127.67028317169937</v>
      </c>
      <c r="AH36">
        <f t="shared" si="11"/>
        <v>135.48401278284885</v>
      </c>
      <c r="AI36">
        <f t="shared" si="12"/>
        <v>143.77596151374485</v>
      </c>
      <c r="AJ36">
        <f t="shared" si="13"/>
        <v>152.57539752925504</v>
      </c>
      <c r="AK36">
        <f t="shared" si="14"/>
        <v>161.91338027660998</v>
      </c>
      <c r="AS36">
        <f t="shared" si="25"/>
        <v>1</v>
      </c>
      <c r="AT36">
        <f t="shared" si="25"/>
        <v>0</v>
      </c>
      <c r="AU36">
        <f t="shared" si="25"/>
        <v>0</v>
      </c>
      <c r="AV36">
        <f t="shared" si="25"/>
        <v>0</v>
      </c>
      <c r="AW36">
        <f t="shared" si="25"/>
        <v>0</v>
      </c>
      <c r="AX36">
        <f t="shared" si="25"/>
        <v>0</v>
      </c>
      <c r="AY36">
        <f t="shared" si="15"/>
        <v>0</v>
      </c>
      <c r="BG36">
        <f t="shared" si="26"/>
        <v>9.5905731742744589</v>
      </c>
      <c r="BH36">
        <f t="shared" si="26"/>
        <v>0</v>
      </c>
      <c r="BI36">
        <f t="shared" si="26"/>
        <v>0</v>
      </c>
      <c r="BJ36">
        <f t="shared" si="26"/>
        <v>0</v>
      </c>
      <c r="BK36">
        <f t="shared" si="18"/>
        <v>0</v>
      </c>
      <c r="BL36">
        <f t="shared" si="19"/>
        <v>0</v>
      </c>
      <c r="BM36">
        <f t="shared" si="20"/>
        <v>0</v>
      </c>
      <c r="BN36">
        <v>8.6559550200136712</v>
      </c>
      <c r="BV36">
        <v>11.552740254401433</v>
      </c>
      <c r="BW36">
        <v>12.417309714952697</v>
      </c>
      <c r="BX36">
        <v>13.346580738566729</v>
      </c>
      <c r="BY36">
        <v>14.3453953795304</v>
      </c>
      <c r="BZ36">
        <v>15.418958055705865</v>
      </c>
      <c r="CA36">
        <v>16.572862666640518</v>
      </c>
      <c r="CB36" s="19">
        <v>8.6559550200136641</v>
      </c>
    </row>
    <row r="37" spans="20:80">
      <c r="T37">
        <f t="shared" si="4"/>
        <v>0</v>
      </c>
      <c r="U37">
        <v>18</v>
      </c>
      <c r="V37">
        <f>V36+1</f>
        <v>18</v>
      </c>
      <c r="W37">
        <v>69</v>
      </c>
      <c r="AE37">
        <f t="shared" si="8"/>
        <v>113.36875117043587</v>
      </c>
      <c r="AF37">
        <f t="shared" si="9"/>
        <v>120.30719248969062</v>
      </c>
      <c r="AG37">
        <f t="shared" si="10"/>
        <v>127.67028317169937</v>
      </c>
      <c r="AH37">
        <f t="shared" si="11"/>
        <v>135.48401278284885</v>
      </c>
      <c r="AI37">
        <f t="shared" si="12"/>
        <v>143.77596151374482</v>
      </c>
      <c r="AJ37">
        <f t="shared" si="13"/>
        <v>152.57539752925504</v>
      </c>
      <c r="AK37">
        <f t="shared" si="14"/>
        <v>161.91338027660996</v>
      </c>
      <c r="AS37">
        <f t="shared" si="25"/>
        <v>1</v>
      </c>
      <c r="AT37">
        <f t="shared" si="25"/>
        <v>0</v>
      </c>
      <c r="AU37">
        <f t="shared" si="25"/>
        <v>0</v>
      </c>
      <c r="AV37">
        <f t="shared" si="25"/>
        <v>0</v>
      </c>
      <c r="AW37">
        <f t="shared" si="25"/>
        <v>0</v>
      </c>
      <c r="AX37">
        <f t="shared" si="25"/>
        <v>0</v>
      </c>
      <c r="AY37">
        <f t="shared" si="15"/>
        <v>0</v>
      </c>
      <c r="BG37">
        <f t="shared" si="26"/>
        <v>9.5905731742744589</v>
      </c>
      <c r="BH37">
        <f t="shared" si="26"/>
        <v>0</v>
      </c>
      <c r="BI37">
        <f t="shared" si="26"/>
        <v>0</v>
      </c>
      <c r="BJ37">
        <f t="shared" si="26"/>
        <v>0</v>
      </c>
      <c r="BK37">
        <f t="shared" si="18"/>
        <v>0</v>
      </c>
      <c r="BL37">
        <f t="shared" si="19"/>
        <v>0</v>
      </c>
      <c r="BM37">
        <f t="shared" si="20"/>
        <v>0</v>
      </c>
      <c r="BN37">
        <v>7.4925557308499799</v>
      </c>
      <c r="BV37">
        <v>11.552740254401435</v>
      </c>
      <c r="BW37">
        <v>12.417309714952697</v>
      </c>
      <c r="BX37">
        <v>13.346580738566729</v>
      </c>
      <c r="BY37">
        <v>14.3453953795304</v>
      </c>
      <c r="BZ37">
        <v>15.418958055705863</v>
      </c>
      <c r="CA37">
        <v>16.572862666640518</v>
      </c>
      <c r="CB37" s="17">
        <v>7.4925557308499808</v>
      </c>
    </row>
    <row r="38" spans="20:80">
      <c r="T38">
        <f t="shared" si="4"/>
        <v>0</v>
      </c>
      <c r="U38">
        <v>18</v>
      </c>
      <c r="V38">
        <f>V36+1</f>
        <v>18</v>
      </c>
      <c r="W38">
        <v>71</v>
      </c>
      <c r="AE38">
        <f t="shared" si="8"/>
        <v>101.00557735066839</v>
      </c>
      <c r="AF38">
        <f t="shared" si="9"/>
        <v>107.18736257922279</v>
      </c>
      <c r="AG38">
        <f t="shared" si="10"/>
        <v>113.74748799070889</v>
      </c>
      <c r="AH38">
        <f t="shared" si="11"/>
        <v>120.70910891788712</v>
      </c>
      <c r="AI38">
        <f t="shared" si="12"/>
        <v>128.09679785579524</v>
      </c>
      <c r="AJ38">
        <f t="shared" si="13"/>
        <v>135.93663119550177</v>
      </c>
      <c r="AK38">
        <f t="shared" si="14"/>
        <v>144.2562812661742</v>
      </c>
      <c r="AS38">
        <f t="shared" si="25"/>
        <v>1</v>
      </c>
      <c r="AT38">
        <f t="shared" si="25"/>
        <v>1</v>
      </c>
      <c r="AU38">
        <f t="shared" si="25"/>
        <v>0</v>
      </c>
      <c r="AV38">
        <f t="shared" si="25"/>
        <v>0</v>
      </c>
      <c r="AW38">
        <f t="shared" si="25"/>
        <v>0</v>
      </c>
      <c r="AX38">
        <f t="shared" si="25"/>
        <v>0</v>
      </c>
      <c r="AY38">
        <f t="shared" si="15"/>
        <v>0</v>
      </c>
      <c r="BG38">
        <f t="shared" si="26"/>
        <v>21.295843563349813</v>
      </c>
      <c r="BH38">
        <f t="shared" si="26"/>
        <v>19.245190183469113</v>
      </c>
      <c r="BI38">
        <f t="shared" si="26"/>
        <v>0</v>
      </c>
      <c r="BJ38">
        <f t="shared" si="26"/>
        <v>0</v>
      </c>
      <c r="BK38">
        <f t="shared" si="18"/>
        <v>0</v>
      </c>
      <c r="BL38">
        <f t="shared" si="19"/>
        <v>0</v>
      </c>
      <c r="BM38">
        <f t="shared" si="20"/>
        <v>0</v>
      </c>
      <c r="BN38">
        <v>7.4925557308499791</v>
      </c>
      <c r="BV38">
        <v>10.000000000000002</v>
      </c>
      <c r="BW38">
        <v>10.748367436220924</v>
      </c>
      <c r="BX38">
        <v>11.552740254401435</v>
      </c>
      <c r="BY38">
        <v>12.417309714952697</v>
      </c>
      <c r="BZ38">
        <v>13.346580738566727</v>
      </c>
      <c r="CA38">
        <v>14.345395379530402</v>
      </c>
      <c r="CB38" s="17">
        <v>7.4925557308499799</v>
      </c>
    </row>
    <row r="39" spans="20:80">
      <c r="T39">
        <f t="shared" si="4"/>
        <v>0</v>
      </c>
      <c r="U39">
        <v>19</v>
      </c>
      <c r="V39">
        <f>V38+1</f>
        <v>19</v>
      </c>
      <c r="W39">
        <v>73</v>
      </c>
      <c r="AE39">
        <f t="shared" si="8"/>
        <v>113.36875117043589</v>
      </c>
      <c r="AF39">
        <f t="shared" si="9"/>
        <v>120.30719248969062</v>
      </c>
      <c r="AG39">
        <f t="shared" si="10"/>
        <v>127.67028317169937</v>
      </c>
      <c r="AH39">
        <f t="shared" si="11"/>
        <v>135.48401278284888</v>
      </c>
      <c r="AI39">
        <f t="shared" si="12"/>
        <v>143.77596151374482</v>
      </c>
      <c r="AJ39">
        <f t="shared" si="13"/>
        <v>152.57539752925501</v>
      </c>
      <c r="AK39">
        <f t="shared" si="14"/>
        <v>161.91338027660996</v>
      </c>
      <c r="AS39">
        <f t="shared" si="25"/>
        <v>1</v>
      </c>
      <c r="AT39">
        <f t="shared" si="25"/>
        <v>0</v>
      </c>
      <c r="AU39">
        <f t="shared" si="25"/>
        <v>0</v>
      </c>
      <c r="AV39">
        <f t="shared" si="25"/>
        <v>0</v>
      </c>
      <c r="AW39">
        <f t="shared" si="25"/>
        <v>0</v>
      </c>
      <c r="AX39">
        <f t="shared" si="25"/>
        <v>0</v>
      </c>
      <c r="AY39">
        <f t="shared" si="15"/>
        <v>0</v>
      </c>
      <c r="BG39">
        <f t="shared" si="26"/>
        <v>9.5905731742744642</v>
      </c>
      <c r="BH39">
        <f t="shared" si="26"/>
        <v>0</v>
      </c>
      <c r="BI39">
        <f t="shared" si="26"/>
        <v>0</v>
      </c>
      <c r="BJ39">
        <f t="shared" si="26"/>
        <v>0</v>
      </c>
      <c r="BK39">
        <f t="shared" si="18"/>
        <v>0</v>
      </c>
      <c r="BL39">
        <f t="shared" si="19"/>
        <v>0</v>
      </c>
      <c r="BM39">
        <f t="shared" si="20"/>
        <v>0</v>
      </c>
      <c r="BN39">
        <v>6.4855225391183016</v>
      </c>
      <c r="BV39">
        <v>11.552740254401433</v>
      </c>
      <c r="BW39">
        <v>12.417309714952699</v>
      </c>
      <c r="BX39">
        <v>13.346580738566729</v>
      </c>
      <c r="BY39">
        <v>14.3453953795304</v>
      </c>
      <c r="BZ39">
        <v>15.418958055705863</v>
      </c>
      <c r="CA39">
        <v>16.572862666640518</v>
      </c>
      <c r="CB39" s="17">
        <v>7.4925557308499791</v>
      </c>
    </row>
    <row r="40" spans="20:80">
      <c r="T40">
        <f t="shared" si="4"/>
        <v>0</v>
      </c>
      <c r="U40">
        <v>19</v>
      </c>
      <c r="V40">
        <f>V38+1</f>
        <v>19</v>
      </c>
      <c r="W40">
        <v>75</v>
      </c>
      <c r="AE40">
        <f t="shared" si="8"/>
        <v>101.0055773506684</v>
      </c>
      <c r="AF40">
        <f t="shared" si="9"/>
        <v>107.18736257922279</v>
      </c>
      <c r="AG40">
        <f t="shared" si="10"/>
        <v>113.74748799070889</v>
      </c>
      <c r="AH40">
        <f t="shared" si="11"/>
        <v>120.70910891788714</v>
      </c>
      <c r="AI40">
        <f t="shared" si="12"/>
        <v>128.09679785579524</v>
      </c>
      <c r="AJ40">
        <f t="shared" si="13"/>
        <v>135.93663119550175</v>
      </c>
      <c r="AK40">
        <f t="shared" si="14"/>
        <v>144.2562812661742</v>
      </c>
      <c r="AS40">
        <f t="shared" si="25"/>
        <v>1</v>
      </c>
      <c r="AT40">
        <f t="shared" si="25"/>
        <v>1</v>
      </c>
      <c r="AU40">
        <f t="shared" si="25"/>
        <v>0</v>
      </c>
      <c r="AV40">
        <f t="shared" si="25"/>
        <v>0</v>
      </c>
      <c r="AW40">
        <f t="shared" si="25"/>
        <v>0</v>
      </c>
      <c r="AX40">
        <f t="shared" si="25"/>
        <v>0</v>
      </c>
      <c r="AY40">
        <f t="shared" si="15"/>
        <v>0</v>
      </c>
      <c r="BG40">
        <f t="shared" si="26"/>
        <v>21.295843563349827</v>
      </c>
      <c r="BH40">
        <f t="shared" si="26"/>
        <v>19.245190183469113</v>
      </c>
      <c r="BI40">
        <f t="shared" si="26"/>
        <v>0</v>
      </c>
      <c r="BJ40">
        <f t="shared" si="26"/>
        <v>0</v>
      </c>
      <c r="BK40">
        <f t="shared" si="18"/>
        <v>0</v>
      </c>
      <c r="BL40">
        <f t="shared" si="19"/>
        <v>0</v>
      </c>
      <c r="BM40">
        <f t="shared" si="20"/>
        <v>0</v>
      </c>
      <c r="BN40">
        <v>7.4925557308499773</v>
      </c>
      <c r="BV40">
        <v>10</v>
      </c>
      <c r="BW40">
        <v>10.748367436220926</v>
      </c>
      <c r="BX40">
        <v>11.552740254401435</v>
      </c>
      <c r="BY40">
        <v>12.417309714952697</v>
      </c>
      <c r="BZ40">
        <v>13.346580738566727</v>
      </c>
      <c r="CA40">
        <v>14.3453953795304</v>
      </c>
      <c r="CB40" s="17">
        <v>7.4925557308499782</v>
      </c>
    </row>
    <row r="41" spans="20:80">
      <c r="T41">
        <f t="shared" si="4"/>
        <v>0</v>
      </c>
      <c r="U41">
        <v>20</v>
      </c>
      <c r="V41">
        <f>V40+1</f>
        <v>20</v>
      </c>
      <c r="W41">
        <v>77</v>
      </c>
      <c r="AE41">
        <f t="shared" si="8"/>
        <v>101.00557735066842</v>
      </c>
      <c r="AF41">
        <f t="shared" si="9"/>
        <v>107.18736257922279</v>
      </c>
      <c r="AG41">
        <f t="shared" si="10"/>
        <v>113.74748799070889</v>
      </c>
      <c r="AH41">
        <f t="shared" si="11"/>
        <v>120.70910891788714</v>
      </c>
      <c r="AI41">
        <f t="shared" si="12"/>
        <v>128.09679785579527</v>
      </c>
      <c r="AJ41">
        <f t="shared" si="13"/>
        <v>135.93663119550175</v>
      </c>
      <c r="AK41">
        <f t="shared" si="14"/>
        <v>144.25628126617423</v>
      </c>
      <c r="AS41">
        <f t="shared" si="25"/>
        <v>1</v>
      </c>
      <c r="AT41">
        <f t="shared" si="25"/>
        <v>1</v>
      </c>
      <c r="AU41">
        <f t="shared" si="25"/>
        <v>1</v>
      </c>
      <c r="AV41">
        <f t="shared" si="25"/>
        <v>0</v>
      </c>
      <c r="AW41">
        <f t="shared" si="25"/>
        <v>0</v>
      </c>
      <c r="AX41">
        <f t="shared" si="25"/>
        <v>0</v>
      </c>
      <c r="AY41">
        <f t="shared" si="15"/>
        <v>0</v>
      </c>
      <c r="BG41">
        <f t="shared" si="26"/>
        <v>21.295843563349838</v>
      </c>
      <c r="BH41">
        <f t="shared" si="26"/>
        <v>19.245190183469113</v>
      </c>
      <c r="BI41">
        <f t="shared" si="26"/>
        <v>12.703047470209279</v>
      </c>
      <c r="BJ41">
        <f t="shared" si="26"/>
        <v>0</v>
      </c>
      <c r="BK41">
        <f t="shared" si="18"/>
        <v>0</v>
      </c>
      <c r="BL41">
        <f t="shared" si="19"/>
        <v>0</v>
      </c>
      <c r="BM41">
        <f t="shared" si="20"/>
        <v>0</v>
      </c>
      <c r="BN41">
        <v>6.4855225391183007</v>
      </c>
      <c r="BV41">
        <v>10</v>
      </c>
      <c r="BW41">
        <v>10.748367436220924</v>
      </c>
      <c r="BX41">
        <v>11.552740254401437</v>
      </c>
      <c r="BY41">
        <v>12.417309714952697</v>
      </c>
      <c r="BZ41">
        <v>13.346580738566727</v>
      </c>
      <c r="CA41">
        <v>14.3453953795304</v>
      </c>
      <c r="CB41" s="17">
        <v>7.4925557308499773</v>
      </c>
    </row>
    <row r="42" spans="20:80">
      <c r="T42">
        <f t="shared" si="4"/>
        <v>0</v>
      </c>
      <c r="U42">
        <v>20</v>
      </c>
      <c r="V42">
        <f>V40+1</f>
        <v>20</v>
      </c>
      <c r="W42">
        <v>79</v>
      </c>
      <c r="AE42">
        <f t="shared" si="8"/>
        <v>89.990641606382567</v>
      </c>
      <c r="AF42">
        <f t="shared" si="9"/>
        <v>95.498286170000171</v>
      </c>
      <c r="AG42">
        <f t="shared" si="10"/>
        <v>101.34301188003109</v>
      </c>
      <c r="AH42">
        <f t="shared" si="11"/>
        <v>107.54544891657406</v>
      </c>
      <c r="AI42">
        <f t="shared" si="12"/>
        <v>114.12749007656478</v>
      </c>
      <c r="AJ42">
        <f t="shared" si="13"/>
        <v>121.11236804897534</v>
      </c>
      <c r="AK42">
        <f t="shared" si="14"/>
        <v>128.52473741944209</v>
      </c>
      <c r="AS42">
        <f t="shared" si="25"/>
        <v>1</v>
      </c>
      <c r="AT42">
        <f t="shared" si="25"/>
        <v>1</v>
      </c>
      <c r="AU42">
        <f t="shared" si="25"/>
        <v>1</v>
      </c>
      <c r="AV42">
        <f t="shared" si="25"/>
        <v>0</v>
      </c>
      <c r="AW42">
        <f t="shared" si="25"/>
        <v>0</v>
      </c>
      <c r="AX42">
        <f t="shared" si="25"/>
        <v>0</v>
      </c>
      <c r="AY42">
        <f t="shared" si="15"/>
        <v>0</v>
      </c>
      <c r="BG42">
        <f t="shared" si="26"/>
        <v>19.886267715458061</v>
      </c>
      <c r="BH42">
        <f t="shared" si="26"/>
        <v>23.488706117267775</v>
      </c>
      <c r="BI42">
        <f t="shared" si="26"/>
        <v>25.915848237858299</v>
      </c>
      <c r="BJ42">
        <f t="shared" si="26"/>
        <v>0</v>
      </c>
      <c r="BK42">
        <f t="shared" si="18"/>
        <v>0</v>
      </c>
      <c r="BL42">
        <f t="shared" si="19"/>
        <v>0</v>
      </c>
      <c r="BM42">
        <f t="shared" si="20"/>
        <v>0</v>
      </c>
      <c r="BN42">
        <v>5.6138391379892809</v>
      </c>
      <c r="BV42">
        <v>8.6559550200136641</v>
      </c>
      <c r="BW42">
        <v>9.3037385066507898</v>
      </c>
      <c r="BX42">
        <v>10.000000000000004</v>
      </c>
      <c r="BY42">
        <v>10.748367436220924</v>
      </c>
      <c r="BZ42">
        <v>11.552740254401433</v>
      </c>
      <c r="CA42">
        <v>12.417309714952697</v>
      </c>
      <c r="CB42" s="17">
        <v>7.4925557308499764</v>
      </c>
    </row>
    <row r="43" spans="20:80">
      <c r="T43">
        <f t="shared" si="4"/>
        <v>0</v>
      </c>
      <c r="U43">
        <v>21</v>
      </c>
      <c r="V43">
        <f>V42+1</f>
        <v>21</v>
      </c>
      <c r="W43">
        <v>81</v>
      </c>
      <c r="AE43">
        <f t="shared" si="8"/>
        <v>113.36875117043589</v>
      </c>
      <c r="AF43">
        <f t="shared" si="9"/>
        <v>120.30719248969064</v>
      </c>
      <c r="AG43">
        <f t="shared" si="10"/>
        <v>127.67028317169937</v>
      </c>
      <c r="AH43">
        <f t="shared" si="11"/>
        <v>135.48401278284888</v>
      </c>
      <c r="AI43">
        <f t="shared" si="12"/>
        <v>143.77596151374485</v>
      </c>
      <c r="AJ43">
        <f t="shared" si="13"/>
        <v>152.57539752925501</v>
      </c>
      <c r="AK43">
        <f t="shared" si="14"/>
        <v>161.91338027660993</v>
      </c>
      <c r="AS43">
        <f t="shared" si="25"/>
        <v>1</v>
      </c>
      <c r="AT43">
        <f t="shared" si="25"/>
        <v>0</v>
      </c>
      <c r="AU43">
        <f t="shared" si="25"/>
        <v>0</v>
      </c>
      <c r="AV43">
        <f t="shared" si="25"/>
        <v>0</v>
      </c>
      <c r="AW43">
        <f t="shared" si="25"/>
        <v>0</v>
      </c>
      <c r="AX43">
        <f t="shared" si="25"/>
        <v>0</v>
      </c>
      <c r="AY43">
        <f t="shared" si="15"/>
        <v>0</v>
      </c>
      <c r="BG43">
        <f t="shared" si="26"/>
        <v>9.5905731742744642</v>
      </c>
      <c r="BH43">
        <f t="shared" si="26"/>
        <v>0</v>
      </c>
      <c r="BI43">
        <f t="shared" si="26"/>
        <v>0</v>
      </c>
      <c r="BJ43">
        <f t="shared" si="26"/>
        <v>0</v>
      </c>
      <c r="BK43">
        <f t="shared" si="18"/>
        <v>0</v>
      </c>
      <c r="BL43">
        <f t="shared" si="19"/>
        <v>0</v>
      </c>
      <c r="BM43">
        <f t="shared" si="20"/>
        <v>0</v>
      </c>
      <c r="BN43">
        <v>10</v>
      </c>
      <c r="BV43">
        <v>11.552740254401433</v>
      </c>
      <c r="BW43">
        <v>12.417309714952697</v>
      </c>
      <c r="BX43">
        <v>13.346580738566734</v>
      </c>
      <c r="BY43">
        <v>14.3453953795304</v>
      </c>
      <c r="BZ43">
        <v>15.418958055705863</v>
      </c>
      <c r="CA43">
        <v>16.572862666640518</v>
      </c>
      <c r="CB43" s="17">
        <v>7.4925557308499746</v>
      </c>
    </row>
    <row r="44" spans="20:80">
      <c r="T44">
        <f t="shared" si="4"/>
        <v>0</v>
      </c>
      <c r="U44">
        <v>21</v>
      </c>
      <c r="V44">
        <f>V42+1</f>
        <v>21</v>
      </c>
      <c r="W44">
        <v>83</v>
      </c>
      <c r="AE44">
        <f t="shared" si="8"/>
        <v>101.0055773506684</v>
      </c>
      <c r="AF44">
        <f t="shared" si="9"/>
        <v>107.18736257922281</v>
      </c>
      <c r="AG44">
        <f t="shared" si="10"/>
        <v>113.74748799070889</v>
      </c>
      <c r="AH44">
        <f t="shared" si="11"/>
        <v>120.70910891788714</v>
      </c>
      <c r="AI44">
        <f t="shared" si="12"/>
        <v>128.09679785579527</v>
      </c>
      <c r="AJ44">
        <f t="shared" si="13"/>
        <v>135.93663119550175</v>
      </c>
      <c r="AK44">
        <f t="shared" si="14"/>
        <v>144.2562812661742</v>
      </c>
      <c r="AS44">
        <f t="shared" si="25"/>
        <v>1</v>
      </c>
      <c r="AT44">
        <f t="shared" si="25"/>
        <v>1</v>
      </c>
      <c r="AU44">
        <f t="shared" si="25"/>
        <v>0</v>
      </c>
      <c r="AV44">
        <f t="shared" si="25"/>
        <v>0</v>
      </c>
      <c r="AW44">
        <f t="shared" si="25"/>
        <v>0</v>
      </c>
      <c r="AX44">
        <f t="shared" si="25"/>
        <v>0</v>
      </c>
      <c r="AY44">
        <f t="shared" si="15"/>
        <v>0</v>
      </c>
      <c r="BG44">
        <f t="shared" si="26"/>
        <v>21.295843563349827</v>
      </c>
      <c r="BH44">
        <f t="shared" si="26"/>
        <v>19.245190183469123</v>
      </c>
      <c r="BI44">
        <f t="shared" si="26"/>
        <v>0</v>
      </c>
      <c r="BJ44">
        <f t="shared" si="26"/>
        <v>0</v>
      </c>
      <c r="BK44">
        <f t="shared" si="18"/>
        <v>0</v>
      </c>
      <c r="BL44">
        <f t="shared" si="19"/>
        <v>0</v>
      </c>
      <c r="BM44">
        <f t="shared" si="20"/>
        <v>0</v>
      </c>
      <c r="BN44">
        <v>8.6559550200136641</v>
      </c>
      <c r="BV44">
        <v>10</v>
      </c>
      <c r="BW44">
        <v>10.748367436220924</v>
      </c>
      <c r="BX44">
        <v>11.552740254401439</v>
      </c>
      <c r="BY44">
        <v>12.417309714952697</v>
      </c>
      <c r="BZ44">
        <v>13.346580738566727</v>
      </c>
      <c r="CA44">
        <v>14.3453953795304</v>
      </c>
      <c r="CB44" s="20">
        <v>6.4855225391183033</v>
      </c>
    </row>
    <row r="45" spans="20:80">
      <c r="T45">
        <f t="shared" si="4"/>
        <v>0</v>
      </c>
      <c r="U45">
        <v>22</v>
      </c>
      <c r="V45">
        <f>V44+1</f>
        <v>22</v>
      </c>
      <c r="W45">
        <v>85</v>
      </c>
      <c r="AE45">
        <f t="shared" si="8"/>
        <v>101.00557735066842</v>
      </c>
      <c r="AF45">
        <f t="shared" si="9"/>
        <v>107.18736257922281</v>
      </c>
      <c r="AG45">
        <f t="shared" si="10"/>
        <v>113.74748799070889</v>
      </c>
      <c r="AH45">
        <f t="shared" si="11"/>
        <v>120.70910891788714</v>
      </c>
      <c r="AI45">
        <f t="shared" si="12"/>
        <v>128.09679785579527</v>
      </c>
      <c r="AJ45">
        <f t="shared" si="13"/>
        <v>135.93663119550175</v>
      </c>
      <c r="AK45">
        <f t="shared" si="14"/>
        <v>144.2562812661742</v>
      </c>
      <c r="AS45">
        <f t="shared" si="25"/>
        <v>1</v>
      </c>
      <c r="AT45">
        <f t="shared" si="25"/>
        <v>1</v>
      </c>
      <c r="AU45">
        <f t="shared" si="25"/>
        <v>1</v>
      </c>
      <c r="AV45">
        <f t="shared" si="25"/>
        <v>0</v>
      </c>
      <c r="AW45">
        <f t="shared" si="25"/>
        <v>0</v>
      </c>
      <c r="AX45">
        <f t="shared" si="25"/>
        <v>0</v>
      </c>
      <c r="AY45">
        <f t="shared" si="15"/>
        <v>0</v>
      </c>
      <c r="BG45">
        <f t="shared" si="26"/>
        <v>21.295843563349838</v>
      </c>
      <c r="BH45">
        <f t="shared" si="26"/>
        <v>19.245190183469123</v>
      </c>
      <c r="BI45">
        <f t="shared" si="26"/>
        <v>12.703047470209279</v>
      </c>
      <c r="BJ45">
        <f t="shared" si="26"/>
        <v>0</v>
      </c>
      <c r="BK45">
        <f t="shared" si="18"/>
        <v>0</v>
      </c>
      <c r="BL45">
        <f t="shared" si="19"/>
        <v>0</v>
      </c>
      <c r="BM45">
        <f t="shared" si="20"/>
        <v>0</v>
      </c>
      <c r="BN45">
        <v>7.4925557308499746</v>
      </c>
      <c r="BV45">
        <v>10</v>
      </c>
      <c r="BW45">
        <v>10.748367436220922</v>
      </c>
      <c r="BX45">
        <v>11.552740254401439</v>
      </c>
      <c r="BY45">
        <v>12.417309714952697</v>
      </c>
      <c r="BZ45">
        <v>13.346580738566727</v>
      </c>
      <c r="CA45">
        <v>14.3453953795304</v>
      </c>
      <c r="CB45" s="20">
        <v>6.4855225391183025</v>
      </c>
    </row>
    <row r="46" spans="20:80">
      <c r="T46">
        <f t="shared" si="4"/>
        <v>0</v>
      </c>
      <c r="U46">
        <v>22</v>
      </c>
      <c r="V46">
        <f>V44+1</f>
        <v>22</v>
      </c>
      <c r="W46">
        <v>87</v>
      </c>
      <c r="AE46">
        <f t="shared" si="8"/>
        <v>89.990641606382567</v>
      </c>
      <c r="AF46">
        <f t="shared" si="9"/>
        <v>95.498286170000185</v>
      </c>
      <c r="AG46">
        <f t="shared" si="10"/>
        <v>101.34301188003109</v>
      </c>
      <c r="AH46">
        <f t="shared" si="11"/>
        <v>107.54544891657406</v>
      </c>
      <c r="AI46">
        <f t="shared" si="12"/>
        <v>114.1274900765648</v>
      </c>
      <c r="AJ46">
        <f t="shared" si="13"/>
        <v>121.11236804897534</v>
      </c>
      <c r="AK46">
        <f t="shared" si="14"/>
        <v>128.52473741944206</v>
      </c>
      <c r="AS46">
        <f t="shared" si="25"/>
        <v>1</v>
      </c>
      <c r="AT46">
        <f t="shared" si="25"/>
        <v>1</v>
      </c>
      <c r="AU46">
        <f t="shared" si="25"/>
        <v>1</v>
      </c>
      <c r="AV46">
        <f t="shared" si="25"/>
        <v>0</v>
      </c>
      <c r="AW46">
        <f t="shared" si="25"/>
        <v>0</v>
      </c>
      <c r="AX46">
        <f t="shared" si="25"/>
        <v>0</v>
      </c>
      <c r="AY46">
        <f t="shared" si="15"/>
        <v>0</v>
      </c>
      <c r="BG46">
        <f t="shared" si="26"/>
        <v>19.886267715458061</v>
      </c>
      <c r="BH46">
        <f t="shared" si="26"/>
        <v>23.488706117267789</v>
      </c>
      <c r="BI46">
        <f t="shared" si="26"/>
        <v>25.915848237858299</v>
      </c>
      <c r="BJ46">
        <f t="shared" si="26"/>
        <v>0</v>
      </c>
      <c r="BK46">
        <f t="shared" si="18"/>
        <v>0</v>
      </c>
      <c r="BL46">
        <f t="shared" si="19"/>
        <v>0</v>
      </c>
      <c r="BM46">
        <f t="shared" si="20"/>
        <v>0</v>
      </c>
      <c r="BN46">
        <v>6.485522539118298</v>
      </c>
      <c r="BV46">
        <v>8.6559550200136641</v>
      </c>
      <c r="BW46">
        <v>9.3037385066507881</v>
      </c>
      <c r="BX46">
        <v>10.000000000000005</v>
      </c>
      <c r="BY46">
        <v>10.748367436220924</v>
      </c>
      <c r="BZ46">
        <v>11.552740254401433</v>
      </c>
      <c r="CA46">
        <v>12.417309714952697</v>
      </c>
      <c r="CB46" s="20">
        <v>6.4855225391183016</v>
      </c>
    </row>
    <row r="47" spans="20:80">
      <c r="T47">
        <f t="shared" si="4"/>
        <v>0</v>
      </c>
      <c r="U47">
        <v>23</v>
      </c>
      <c r="V47">
        <f>V46+1</f>
        <v>23</v>
      </c>
      <c r="W47">
        <v>89</v>
      </c>
      <c r="AE47">
        <f t="shared" si="8"/>
        <v>101.00557735066842</v>
      </c>
      <c r="AF47">
        <f t="shared" si="9"/>
        <v>107.18736257922282</v>
      </c>
      <c r="AG47">
        <f t="shared" si="10"/>
        <v>113.74748799070889</v>
      </c>
      <c r="AH47">
        <f t="shared" si="11"/>
        <v>120.70910891788714</v>
      </c>
      <c r="AI47">
        <f t="shared" si="12"/>
        <v>128.09679785579527</v>
      </c>
      <c r="AJ47">
        <f t="shared" si="13"/>
        <v>135.93663119550177</v>
      </c>
      <c r="AK47">
        <f t="shared" si="14"/>
        <v>144.2562812661742</v>
      </c>
      <c r="AS47">
        <f t="shared" si="25"/>
        <v>1</v>
      </c>
      <c r="AT47">
        <f t="shared" si="25"/>
        <v>1</v>
      </c>
      <c r="AU47">
        <f t="shared" si="25"/>
        <v>1</v>
      </c>
      <c r="AV47">
        <f t="shared" si="25"/>
        <v>0</v>
      </c>
      <c r="AW47">
        <f t="shared" si="25"/>
        <v>0</v>
      </c>
      <c r="AX47">
        <f t="shared" si="25"/>
        <v>0</v>
      </c>
      <c r="AY47">
        <f t="shared" si="15"/>
        <v>0</v>
      </c>
      <c r="BG47">
        <f t="shared" si="26"/>
        <v>21.295843563349838</v>
      </c>
      <c r="BH47">
        <f t="shared" si="26"/>
        <v>19.245190183469131</v>
      </c>
      <c r="BI47">
        <f t="shared" si="26"/>
        <v>12.703047470209279</v>
      </c>
      <c r="BJ47">
        <f t="shared" si="26"/>
        <v>0</v>
      </c>
      <c r="BK47">
        <f t="shared" si="18"/>
        <v>0</v>
      </c>
      <c r="BL47">
        <f t="shared" si="19"/>
        <v>0</v>
      </c>
      <c r="BM47">
        <f t="shared" si="20"/>
        <v>0</v>
      </c>
      <c r="BN47">
        <v>5.6138391379892791</v>
      </c>
      <c r="BV47">
        <v>10.000000000000002</v>
      </c>
      <c r="BW47">
        <v>10.748367436220922</v>
      </c>
      <c r="BX47">
        <v>11.552740254401437</v>
      </c>
      <c r="BY47">
        <v>12.417309714952699</v>
      </c>
      <c r="BZ47">
        <v>13.346580738566727</v>
      </c>
      <c r="CA47">
        <v>14.3453953795304</v>
      </c>
      <c r="CB47" s="20">
        <v>6.4855225391183007</v>
      </c>
    </row>
    <row r="48" spans="20:80">
      <c r="T48">
        <f t="shared" si="4"/>
        <v>0</v>
      </c>
      <c r="U48">
        <v>23</v>
      </c>
      <c r="V48">
        <f>V46+1</f>
        <v>23</v>
      </c>
      <c r="W48">
        <v>91</v>
      </c>
      <c r="AE48">
        <f t="shared" si="8"/>
        <v>89.990641606382567</v>
      </c>
      <c r="AF48">
        <f t="shared" si="9"/>
        <v>95.498286170000199</v>
      </c>
      <c r="AG48">
        <f t="shared" si="10"/>
        <v>101.34301188003109</v>
      </c>
      <c r="AH48">
        <f t="shared" si="11"/>
        <v>107.54544891657406</v>
      </c>
      <c r="AI48">
        <f t="shared" si="12"/>
        <v>114.1274900765648</v>
      </c>
      <c r="AJ48">
        <f t="shared" si="13"/>
        <v>121.11236804897537</v>
      </c>
      <c r="AK48">
        <f t="shared" si="14"/>
        <v>128.52473741944206</v>
      </c>
      <c r="AS48">
        <f t="shared" si="25"/>
        <v>1</v>
      </c>
      <c r="AT48">
        <f t="shared" si="25"/>
        <v>1</v>
      </c>
      <c r="AU48">
        <f t="shared" si="25"/>
        <v>1</v>
      </c>
      <c r="AV48">
        <f t="shared" si="25"/>
        <v>1</v>
      </c>
      <c r="AW48">
        <f t="shared" si="25"/>
        <v>0</v>
      </c>
      <c r="AX48">
        <f t="shared" si="25"/>
        <v>0</v>
      </c>
      <c r="AY48">
        <f t="shared" si="15"/>
        <v>0</v>
      </c>
      <c r="BG48">
        <f t="shared" si="26"/>
        <v>19.886267715458061</v>
      </c>
      <c r="BH48">
        <f t="shared" si="26"/>
        <v>23.488706117267807</v>
      </c>
      <c r="BI48">
        <f t="shared" si="26"/>
        <v>25.915848237858299</v>
      </c>
      <c r="BJ48">
        <f t="shared" si="26"/>
        <v>25.490923225483712</v>
      </c>
      <c r="BK48">
        <f t="shared" si="18"/>
        <v>0</v>
      </c>
      <c r="BL48">
        <f t="shared" si="19"/>
        <v>0</v>
      </c>
      <c r="BM48">
        <f t="shared" si="20"/>
        <v>0</v>
      </c>
      <c r="BN48">
        <v>4.8593139068027478</v>
      </c>
      <c r="BV48">
        <v>8.6559550200136659</v>
      </c>
      <c r="BW48">
        <v>9.3037385066507881</v>
      </c>
      <c r="BX48">
        <v>10.000000000000004</v>
      </c>
      <c r="BY48">
        <v>10.748367436220926</v>
      </c>
      <c r="BZ48">
        <v>11.552740254401433</v>
      </c>
      <c r="CA48">
        <v>12.417309714952697</v>
      </c>
      <c r="CB48" s="20">
        <v>6.4855225391182998</v>
      </c>
    </row>
    <row r="49" spans="20:80">
      <c r="T49">
        <f t="shared" si="4"/>
        <v>0</v>
      </c>
      <c r="U49">
        <v>24</v>
      </c>
      <c r="V49">
        <f>V48+1</f>
        <v>24</v>
      </c>
      <c r="W49">
        <v>93</v>
      </c>
      <c r="AE49">
        <f t="shared" si="8"/>
        <v>89.990641606382567</v>
      </c>
      <c r="AF49">
        <f t="shared" si="9"/>
        <v>95.498286170000199</v>
      </c>
      <c r="AG49">
        <f t="shared" si="10"/>
        <v>101.34301188003109</v>
      </c>
      <c r="AH49">
        <f t="shared" si="11"/>
        <v>107.54544891657405</v>
      </c>
      <c r="AI49">
        <f t="shared" si="12"/>
        <v>114.12749007656481</v>
      </c>
      <c r="AJ49">
        <f t="shared" si="13"/>
        <v>121.11236804897537</v>
      </c>
      <c r="AK49">
        <f t="shared" si="14"/>
        <v>128.52473741944203</v>
      </c>
      <c r="AS49">
        <f t="shared" si="25"/>
        <v>1</v>
      </c>
      <c r="AT49">
        <f t="shared" si="25"/>
        <v>1</v>
      </c>
      <c r="AU49">
        <f t="shared" si="25"/>
        <v>1</v>
      </c>
      <c r="AV49">
        <f t="shared" si="25"/>
        <v>1</v>
      </c>
      <c r="AW49">
        <f t="shared" si="25"/>
        <v>0</v>
      </c>
      <c r="AX49">
        <f t="shared" si="25"/>
        <v>0</v>
      </c>
      <c r="AY49">
        <f t="shared" si="15"/>
        <v>0</v>
      </c>
      <c r="BG49">
        <f t="shared" si="26"/>
        <v>19.886267715458061</v>
      </c>
      <c r="BH49">
        <f t="shared" si="26"/>
        <v>23.488706117267807</v>
      </c>
      <c r="BI49">
        <f t="shared" si="26"/>
        <v>25.915848237858299</v>
      </c>
      <c r="BJ49">
        <f t="shared" si="26"/>
        <v>25.490923225483701</v>
      </c>
      <c r="BK49">
        <f t="shared" si="18"/>
        <v>0</v>
      </c>
      <c r="BL49">
        <f t="shared" si="19"/>
        <v>0</v>
      </c>
      <c r="BM49">
        <f t="shared" si="20"/>
        <v>0</v>
      </c>
      <c r="BN49">
        <v>10.000000000000011</v>
      </c>
      <c r="BV49">
        <v>8.6559550200136641</v>
      </c>
      <c r="BW49">
        <v>9.3037385066507898</v>
      </c>
      <c r="BX49">
        <v>10.000000000000004</v>
      </c>
      <c r="BY49">
        <v>10.748367436220924</v>
      </c>
      <c r="BZ49">
        <v>11.552740254401435</v>
      </c>
      <c r="CA49">
        <v>12.417309714952697</v>
      </c>
      <c r="CB49" s="20">
        <v>6.485522539118298</v>
      </c>
    </row>
    <row r="50" spans="20:80">
      <c r="T50">
        <f t="shared" si="4"/>
        <v>0</v>
      </c>
      <c r="U50">
        <v>24</v>
      </c>
      <c r="V50">
        <f>V48+1</f>
        <v>24</v>
      </c>
      <c r="W50">
        <v>95</v>
      </c>
      <c r="AE50">
        <f t="shared" si="8"/>
        <v>80.176914870877681</v>
      </c>
      <c r="AF50">
        <f t="shared" si="9"/>
        <v>85.083935661414017</v>
      </c>
      <c r="AG50">
        <f t="shared" si="10"/>
        <v>90.291277973145469</v>
      </c>
      <c r="AH50">
        <f t="shared" si="11"/>
        <v>95.817322208345288</v>
      </c>
      <c r="AI50">
        <f t="shared" si="12"/>
        <v>101.68157369428829</v>
      </c>
      <c r="AJ50">
        <f t="shared" si="13"/>
        <v>107.90473153137732</v>
      </c>
      <c r="AK50">
        <f t="shared" si="14"/>
        <v>114.50876165494138</v>
      </c>
      <c r="AS50">
        <f t="shared" si="25"/>
        <v>1</v>
      </c>
      <c r="AT50">
        <f t="shared" si="25"/>
        <v>1</v>
      </c>
      <c r="AU50">
        <f t="shared" si="25"/>
        <v>1</v>
      </c>
      <c r="AV50">
        <f t="shared" si="25"/>
        <v>1</v>
      </c>
      <c r="AW50">
        <f t="shared" si="25"/>
        <v>0</v>
      </c>
      <c r="AX50">
        <f t="shared" si="25"/>
        <v>0</v>
      </c>
      <c r="AY50">
        <f t="shared" si="15"/>
        <v>0</v>
      </c>
      <c r="BG50">
        <f t="shared" si="26"/>
        <v>12.283249169184071</v>
      </c>
      <c r="BH50">
        <f t="shared" si="26"/>
        <v>16.416625635995743</v>
      </c>
      <c r="BI50">
        <f t="shared" si="26"/>
        <v>21.218416646641735</v>
      </c>
      <c r="BJ50">
        <f t="shared" si="26"/>
        <v>26.513833845903502</v>
      </c>
      <c r="BK50">
        <f t="shared" si="18"/>
        <v>0</v>
      </c>
      <c r="BL50">
        <f t="shared" si="19"/>
        <v>0</v>
      </c>
      <c r="BM50">
        <f t="shared" si="20"/>
        <v>0</v>
      </c>
      <c r="BN50">
        <v>7.4925557308499808</v>
      </c>
      <c r="BV50">
        <v>7.4925557308499746</v>
      </c>
      <c r="BW50">
        <v>8.0532742031538316</v>
      </c>
      <c r="BX50">
        <v>8.6559550200136677</v>
      </c>
      <c r="BY50">
        <v>9.3037385066507898</v>
      </c>
      <c r="BZ50">
        <v>10.000000000000002</v>
      </c>
      <c r="CA50">
        <v>10.748367436220924</v>
      </c>
      <c r="CB50">
        <v>5.6138391379892827</v>
      </c>
    </row>
    <row r="51" spans="20:80">
      <c r="T51">
        <f t="shared" si="4"/>
        <v>0</v>
      </c>
      <c r="U51">
        <v>25</v>
      </c>
      <c r="V51">
        <f>V50+1</f>
        <v>25</v>
      </c>
      <c r="W51">
        <v>97</v>
      </c>
      <c r="AE51">
        <f t="shared" si="8"/>
        <v>113.3687511704359</v>
      </c>
      <c r="AF51">
        <f t="shared" si="9"/>
        <v>120.30719248969064</v>
      </c>
      <c r="AG51">
        <f t="shared" si="10"/>
        <v>127.67028317169938</v>
      </c>
      <c r="AH51">
        <f t="shared" si="11"/>
        <v>135.48401278284888</v>
      </c>
      <c r="AI51">
        <f t="shared" si="12"/>
        <v>143.77596151374485</v>
      </c>
      <c r="AJ51">
        <f t="shared" si="13"/>
        <v>152.57539752925504</v>
      </c>
      <c r="AK51">
        <f t="shared" si="14"/>
        <v>161.91338027660993</v>
      </c>
      <c r="AS51">
        <f t="shared" si="25"/>
        <v>1</v>
      </c>
      <c r="AT51">
        <f t="shared" si="25"/>
        <v>0</v>
      </c>
      <c r="AU51">
        <f t="shared" si="25"/>
        <v>0</v>
      </c>
      <c r="AV51">
        <f t="shared" si="25"/>
        <v>0</v>
      </c>
      <c r="AW51">
        <f t="shared" si="25"/>
        <v>0</v>
      </c>
      <c r="AX51">
        <f t="shared" si="25"/>
        <v>0</v>
      </c>
      <c r="AY51">
        <f t="shared" si="15"/>
        <v>0</v>
      </c>
      <c r="BG51">
        <f t="shared" si="26"/>
        <v>9.5905731742744678</v>
      </c>
      <c r="BH51">
        <f t="shared" si="26"/>
        <v>0</v>
      </c>
      <c r="BI51">
        <f t="shared" si="26"/>
        <v>0</v>
      </c>
      <c r="BJ51">
        <f t="shared" si="26"/>
        <v>0</v>
      </c>
      <c r="BK51">
        <f t="shared" si="18"/>
        <v>0</v>
      </c>
      <c r="BL51">
        <f t="shared" si="19"/>
        <v>0</v>
      </c>
      <c r="BM51">
        <f t="shared" si="20"/>
        <v>0</v>
      </c>
      <c r="BN51">
        <v>6.4855225391183033</v>
      </c>
      <c r="BV51">
        <v>11.552740254401435</v>
      </c>
      <c r="BW51">
        <v>12.417309714952697</v>
      </c>
      <c r="BX51">
        <v>13.346580738566729</v>
      </c>
      <c r="BY51">
        <v>14.345395379530402</v>
      </c>
      <c r="BZ51">
        <v>15.418958055705863</v>
      </c>
      <c r="CA51">
        <v>16.572862666640518</v>
      </c>
      <c r="CB51">
        <v>5.6138391379892818</v>
      </c>
    </row>
    <row r="52" spans="20:80">
      <c r="T52">
        <f t="shared" si="4"/>
        <v>0</v>
      </c>
      <c r="U52">
        <v>25</v>
      </c>
      <c r="V52">
        <f>V50+1</f>
        <v>25</v>
      </c>
      <c r="W52">
        <v>99</v>
      </c>
      <c r="AE52">
        <f t="shared" si="8"/>
        <v>101.00557735066842</v>
      </c>
      <c r="AF52">
        <f t="shared" si="9"/>
        <v>107.18736257922281</v>
      </c>
      <c r="AG52">
        <f t="shared" si="10"/>
        <v>113.7474879907089</v>
      </c>
      <c r="AH52">
        <f t="shared" si="11"/>
        <v>120.70910891788714</v>
      </c>
      <c r="AI52">
        <f t="shared" si="12"/>
        <v>128.09679785579527</v>
      </c>
      <c r="AJ52">
        <f t="shared" si="13"/>
        <v>135.93663119550177</v>
      </c>
      <c r="AK52">
        <f t="shared" si="14"/>
        <v>144.2562812661742</v>
      </c>
      <c r="AS52">
        <f t="shared" si="25"/>
        <v>1</v>
      </c>
      <c r="AT52">
        <f t="shared" si="25"/>
        <v>1</v>
      </c>
      <c r="AU52">
        <f t="shared" si="25"/>
        <v>0</v>
      </c>
      <c r="AV52">
        <f t="shared" si="25"/>
        <v>0</v>
      </c>
      <c r="AW52">
        <f t="shared" si="25"/>
        <v>0</v>
      </c>
      <c r="AX52">
        <f t="shared" si="25"/>
        <v>0</v>
      </c>
      <c r="AY52">
        <f t="shared" si="15"/>
        <v>0</v>
      </c>
      <c r="BG52">
        <f t="shared" si="26"/>
        <v>21.295843563349838</v>
      </c>
      <c r="BH52">
        <f t="shared" si="26"/>
        <v>19.245190183469123</v>
      </c>
      <c r="BI52">
        <f t="shared" si="26"/>
        <v>0</v>
      </c>
      <c r="BJ52">
        <f t="shared" si="26"/>
        <v>0</v>
      </c>
      <c r="BK52">
        <f t="shared" si="18"/>
        <v>0</v>
      </c>
      <c r="BL52">
        <f t="shared" si="19"/>
        <v>0</v>
      </c>
      <c r="BM52">
        <f t="shared" si="20"/>
        <v>0</v>
      </c>
      <c r="BN52">
        <v>6.4855225391183025</v>
      </c>
      <c r="BV52">
        <v>10.000000000000002</v>
      </c>
      <c r="BW52">
        <v>10.748367436220924</v>
      </c>
      <c r="BX52">
        <v>11.552740254401435</v>
      </c>
      <c r="BY52">
        <v>12.417309714952699</v>
      </c>
      <c r="BZ52">
        <v>13.346580738566727</v>
      </c>
      <c r="CA52">
        <v>14.3453953795304</v>
      </c>
      <c r="CB52">
        <v>5.6138391379892809</v>
      </c>
    </row>
    <row r="53" spans="20:80">
      <c r="T53">
        <f t="shared" si="4"/>
        <v>0</v>
      </c>
      <c r="U53">
        <v>26</v>
      </c>
      <c r="V53">
        <f>V52+1</f>
        <v>26</v>
      </c>
      <c r="W53">
        <v>101</v>
      </c>
      <c r="AE53">
        <f t="shared" si="8"/>
        <v>101.00557735066843</v>
      </c>
      <c r="AF53">
        <f t="shared" si="9"/>
        <v>107.18736257922281</v>
      </c>
      <c r="AG53">
        <f t="shared" si="10"/>
        <v>113.7474879907089</v>
      </c>
      <c r="AH53">
        <f t="shared" si="11"/>
        <v>120.70910891788714</v>
      </c>
      <c r="AI53">
        <f t="shared" si="12"/>
        <v>128.09679785579527</v>
      </c>
      <c r="AJ53">
        <f t="shared" si="13"/>
        <v>135.93663119550177</v>
      </c>
      <c r="AK53">
        <f t="shared" si="14"/>
        <v>144.2562812661742</v>
      </c>
      <c r="AS53">
        <f t="shared" si="25"/>
        <v>1</v>
      </c>
      <c r="AT53">
        <f t="shared" si="25"/>
        <v>1</v>
      </c>
      <c r="AU53">
        <f t="shared" si="25"/>
        <v>1</v>
      </c>
      <c r="AV53">
        <f t="shared" si="25"/>
        <v>0</v>
      </c>
      <c r="AW53">
        <f t="shared" si="25"/>
        <v>0</v>
      </c>
      <c r="AX53">
        <f t="shared" si="25"/>
        <v>0</v>
      </c>
      <c r="AY53">
        <f t="shared" si="15"/>
        <v>0</v>
      </c>
      <c r="BG53">
        <f t="shared" si="26"/>
        <v>21.295843563349855</v>
      </c>
      <c r="BH53">
        <f t="shared" si="26"/>
        <v>19.245190183469123</v>
      </c>
      <c r="BI53">
        <f t="shared" si="26"/>
        <v>12.703047470209285</v>
      </c>
      <c r="BJ53">
        <f t="shared" si="26"/>
        <v>0</v>
      </c>
      <c r="BK53">
        <f t="shared" si="18"/>
        <v>0</v>
      </c>
      <c r="BL53">
        <f t="shared" si="19"/>
        <v>0</v>
      </c>
      <c r="BM53">
        <f t="shared" si="20"/>
        <v>0</v>
      </c>
      <c r="BN53">
        <v>5.6138391379892827</v>
      </c>
      <c r="BV53">
        <v>10.000000000000002</v>
      </c>
      <c r="BW53">
        <v>10.748367436220922</v>
      </c>
      <c r="BX53">
        <v>11.552740254401437</v>
      </c>
      <c r="BY53">
        <v>12.417309714952699</v>
      </c>
      <c r="BZ53">
        <v>13.346580738566727</v>
      </c>
      <c r="CA53">
        <v>14.3453953795304</v>
      </c>
      <c r="CB53">
        <v>5.6138391379892791</v>
      </c>
    </row>
    <row r="54" spans="20:80">
      <c r="T54">
        <f t="shared" si="4"/>
        <v>0</v>
      </c>
      <c r="U54">
        <v>26</v>
      </c>
      <c r="V54">
        <f>V52+1</f>
        <v>26</v>
      </c>
      <c r="W54">
        <v>103</v>
      </c>
      <c r="AE54">
        <f t="shared" si="8"/>
        <v>89.990641606382582</v>
      </c>
      <c r="AF54">
        <f t="shared" si="9"/>
        <v>95.498286170000185</v>
      </c>
      <c r="AG54">
        <f t="shared" si="10"/>
        <v>101.3430118800311</v>
      </c>
      <c r="AH54">
        <f t="shared" si="11"/>
        <v>107.54544891657406</v>
      </c>
      <c r="AI54">
        <f t="shared" si="12"/>
        <v>114.1274900765648</v>
      </c>
      <c r="AJ54">
        <f t="shared" si="13"/>
        <v>121.11236804897537</v>
      </c>
      <c r="AK54">
        <f t="shared" si="14"/>
        <v>128.52473741944206</v>
      </c>
      <c r="AS54">
        <f t="shared" si="25"/>
        <v>1</v>
      </c>
      <c r="AT54">
        <f t="shared" si="25"/>
        <v>1</v>
      </c>
      <c r="AU54">
        <f t="shared" si="25"/>
        <v>1</v>
      </c>
      <c r="AV54">
        <f t="shared" si="25"/>
        <v>0</v>
      </c>
      <c r="AW54">
        <f t="shared" si="25"/>
        <v>0</v>
      </c>
      <c r="AX54">
        <f t="shared" si="25"/>
        <v>0</v>
      </c>
      <c r="AY54">
        <f t="shared" si="15"/>
        <v>0</v>
      </c>
      <c r="BG54">
        <f t="shared" si="26"/>
        <v>19.886267715458075</v>
      </c>
      <c r="BH54">
        <f t="shared" si="26"/>
        <v>23.488706117267789</v>
      </c>
      <c r="BI54">
        <f t="shared" si="26"/>
        <v>25.915848237858313</v>
      </c>
      <c r="BJ54">
        <f t="shared" si="26"/>
        <v>0</v>
      </c>
      <c r="BK54">
        <f t="shared" si="18"/>
        <v>0</v>
      </c>
      <c r="BL54">
        <f t="shared" si="19"/>
        <v>0</v>
      </c>
      <c r="BM54">
        <f t="shared" si="20"/>
        <v>0</v>
      </c>
      <c r="BN54">
        <v>5.6138391379892818</v>
      </c>
      <c r="BV54">
        <v>8.6559550200136659</v>
      </c>
      <c r="BW54">
        <v>9.3037385066507881</v>
      </c>
      <c r="BX54">
        <v>10.000000000000004</v>
      </c>
      <c r="BY54">
        <v>10.748367436220926</v>
      </c>
      <c r="BZ54">
        <v>11.552740254401433</v>
      </c>
      <c r="CA54">
        <v>12.417309714952697</v>
      </c>
      <c r="CB54">
        <v>4.8593139068027495</v>
      </c>
    </row>
    <row r="55" spans="20:80">
      <c r="T55">
        <f t="shared" si="4"/>
        <v>0</v>
      </c>
      <c r="U55">
        <v>27</v>
      </c>
      <c r="V55">
        <f>V54+1</f>
        <v>27</v>
      </c>
      <c r="W55">
        <v>105</v>
      </c>
      <c r="AE55">
        <f t="shared" si="8"/>
        <v>101.00557735066843</v>
      </c>
      <c r="AF55">
        <f t="shared" si="9"/>
        <v>107.18736257922282</v>
      </c>
      <c r="AG55">
        <f t="shared" si="10"/>
        <v>113.7474879907089</v>
      </c>
      <c r="AH55">
        <f t="shared" si="11"/>
        <v>120.70910891788714</v>
      </c>
      <c r="AI55">
        <f t="shared" si="12"/>
        <v>128.09679785579527</v>
      </c>
      <c r="AJ55">
        <f t="shared" si="13"/>
        <v>135.93663119550177</v>
      </c>
      <c r="AK55">
        <f t="shared" si="14"/>
        <v>144.2562812661742</v>
      </c>
      <c r="AS55">
        <f t="shared" si="25"/>
        <v>1</v>
      </c>
      <c r="AT55">
        <f t="shared" si="25"/>
        <v>1</v>
      </c>
      <c r="AU55">
        <f t="shared" si="25"/>
        <v>1</v>
      </c>
      <c r="AV55">
        <f t="shared" si="25"/>
        <v>0</v>
      </c>
      <c r="AW55">
        <f t="shared" si="25"/>
        <v>0</v>
      </c>
      <c r="AX55">
        <f t="shared" si="25"/>
        <v>0</v>
      </c>
      <c r="AY55">
        <f t="shared" si="15"/>
        <v>0</v>
      </c>
      <c r="BG55">
        <f t="shared" si="26"/>
        <v>21.295843563349855</v>
      </c>
      <c r="BH55">
        <f t="shared" si="26"/>
        <v>19.245190183469131</v>
      </c>
      <c r="BI55">
        <f t="shared" si="26"/>
        <v>12.703047470209285</v>
      </c>
      <c r="BJ55">
        <f t="shared" si="26"/>
        <v>0</v>
      </c>
      <c r="BK55">
        <f t="shared" si="18"/>
        <v>0</v>
      </c>
      <c r="BL55">
        <f t="shared" si="19"/>
        <v>0</v>
      </c>
      <c r="BM55">
        <f t="shared" si="20"/>
        <v>0</v>
      </c>
      <c r="BN55">
        <v>4.8593139068027495</v>
      </c>
      <c r="BV55">
        <v>10.000000000000004</v>
      </c>
      <c r="BW55">
        <v>10.748367436220922</v>
      </c>
      <c r="BX55">
        <v>11.552740254401435</v>
      </c>
      <c r="BY55">
        <v>12.417309714952703</v>
      </c>
      <c r="BZ55">
        <v>13.346580738566727</v>
      </c>
      <c r="CA55">
        <v>14.3453953795304</v>
      </c>
      <c r="CB55">
        <v>4.8593139068027478</v>
      </c>
    </row>
    <row r="56" spans="20:80">
      <c r="T56">
        <f t="shared" si="4"/>
        <v>0</v>
      </c>
      <c r="U56">
        <v>27</v>
      </c>
      <c r="V56">
        <f>V54+1</f>
        <v>27</v>
      </c>
      <c r="W56">
        <v>107</v>
      </c>
      <c r="AE56">
        <f t="shared" si="8"/>
        <v>89.990641606382582</v>
      </c>
      <c r="AF56">
        <f t="shared" si="9"/>
        <v>95.498286170000199</v>
      </c>
      <c r="AG56">
        <f t="shared" si="10"/>
        <v>101.3430118800311</v>
      </c>
      <c r="AH56">
        <f t="shared" si="11"/>
        <v>107.54544891657406</v>
      </c>
      <c r="AI56">
        <f t="shared" si="12"/>
        <v>114.1274900765648</v>
      </c>
      <c r="AJ56">
        <f t="shared" si="13"/>
        <v>121.11236804897537</v>
      </c>
      <c r="AK56">
        <f t="shared" si="14"/>
        <v>128.52473741944206</v>
      </c>
      <c r="AS56">
        <f t="shared" si="25"/>
        <v>1</v>
      </c>
      <c r="AT56">
        <f t="shared" si="25"/>
        <v>1</v>
      </c>
      <c r="AU56">
        <f t="shared" si="25"/>
        <v>1</v>
      </c>
      <c r="AV56">
        <f t="shared" si="25"/>
        <v>1</v>
      </c>
      <c r="AW56">
        <f t="shared" si="25"/>
        <v>0</v>
      </c>
      <c r="AX56">
        <f t="shared" si="25"/>
        <v>0</v>
      </c>
      <c r="AY56">
        <f t="shared" si="15"/>
        <v>0</v>
      </c>
      <c r="BG56">
        <f t="shared" si="26"/>
        <v>19.886267715458075</v>
      </c>
      <c r="BH56">
        <f t="shared" si="26"/>
        <v>23.488706117267807</v>
      </c>
      <c r="BI56">
        <f t="shared" si="26"/>
        <v>25.915848237858313</v>
      </c>
      <c r="BJ56">
        <f t="shared" si="26"/>
        <v>25.490923225483712</v>
      </c>
      <c r="BK56">
        <f t="shared" si="18"/>
        <v>0</v>
      </c>
      <c r="BL56">
        <f t="shared" si="19"/>
        <v>0</v>
      </c>
      <c r="BM56">
        <f t="shared" si="20"/>
        <v>0</v>
      </c>
      <c r="BN56">
        <v>4.206200260541145</v>
      </c>
      <c r="BV56">
        <v>8.6559550200136677</v>
      </c>
      <c r="BW56">
        <v>9.3037385066507881</v>
      </c>
      <c r="BX56">
        <v>10.000000000000002</v>
      </c>
      <c r="BY56">
        <v>10.748367436220928</v>
      </c>
      <c r="BZ56">
        <v>11.552740254401433</v>
      </c>
      <c r="CA56">
        <v>12.417309714952697</v>
      </c>
      <c r="CB56">
        <v>4.206200260541145</v>
      </c>
    </row>
    <row r="57" spans="20:80">
      <c r="T57">
        <f t="shared" si="4"/>
        <v>0</v>
      </c>
      <c r="U57">
        <v>28</v>
      </c>
      <c r="V57">
        <f>V56+1</f>
        <v>28</v>
      </c>
      <c r="W57">
        <v>109</v>
      </c>
      <c r="AE57">
        <f t="shared" si="8"/>
        <v>89.990641606382567</v>
      </c>
      <c r="AF57">
        <f t="shared" si="9"/>
        <v>95.498286170000199</v>
      </c>
      <c r="AG57">
        <f t="shared" si="10"/>
        <v>101.3430118800311</v>
      </c>
      <c r="AH57">
        <f t="shared" si="11"/>
        <v>107.54544891657405</v>
      </c>
      <c r="AI57">
        <f t="shared" si="12"/>
        <v>114.12749007656481</v>
      </c>
      <c r="AJ57">
        <f t="shared" si="13"/>
        <v>121.11236804897538</v>
      </c>
      <c r="AK57">
        <f t="shared" si="14"/>
        <v>128.52473741944203</v>
      </c>
      <c r="AS57">
        <f t="shared" si="25"/>
        <v>1</v>
      </c>
      <c r="AT57">
        <f t="shared" si="25"/>
        <v>1</v>
      </c>
      <c r="AU57">
        <f t="shared" si="25"/>
        <v>1</v>
      </c>
      <c r="AV57">
        <f t="shared" si="25"/>
        <v>1</v>
      </c>
      <c r="AW57">
        <f t="shared" si="25"/>
        <v>0</v>
      </c>
      <c r="AX57">
        <f t="shared" si="25"/>
        <v>0</v>
      </c>
      <c r="AY57">
        <f t="shared" si="15"/>
        <v>0</v>
      </c>
      <c r="BG57">
        <f t="shared" si="26"/>
        <v>19.886267715458061</v>
      </c>
      <c r="BH57">
        <f t="shared" si="26"/>
        <v>23.488706117267807</v>
      </c>
      <c r="BI57">
        <f t="shared" si="26"/>
        <v>25.915848237858313</v>
      </c>
      <c r="BJ57">
        <f t="shared" si="26"/>
        <v>25.490923225483701</v>
      </c>
      <c r="BK57">
        <f t="shared" si="18"/>
        <v>0</v>
      </c>
      <c r="BL57">
        <f t="shared" si="19"/>
        <v>0</v>
      </c>
      <c r="BM57">
        <f t="shared" si="20"/>
        <v>0</v>
      </c>
      <c r="BV57">
        <v>8.6559550200136659</v>
      </c>
      <c r="BW57">
        <v>9.3037385066507898</v>
      </c>
      <c r="BX57">
        <v>10.000000000000002</v>
      </c>
      <c r="BY57">
        <v>10.748367436220926</v>
      </c>
      <c r="BZ57">
        <v>11.552740254401435</v>
      </c>
      <c r="CA57">
        <v>12.417309714952697</v>
      </c>
    </row>
    <row r="58" spans="20:80">
      <c r="T58">
        <f t="shared" si="4"/>
        <v>0</v>
      </c>
      <c r="U58">
        <v>28</v>
      </c>
      <c r="V58">
        <f>V56+1</f>
        <v>28</v>
      </c>
      <c r="W58">
        <v>111</v>
      </c>
      <c r="AE58">
        <f t="shared" si="8"/>
        <v>80.176914870877681</v>
      </c>
      <c r="AF58">
        <f t="shared" si="9"/>
        <v>85.083935661414017</v>
      </c>
      <c r="AG58">
        <f t="shared" si="10"/>
        <v>90.291277973145483</v>
      </c>
      <c r="AH58">
        <f t="shared" si="11"/>
        <v>95.817322208345288</v>
      </c>
      <c r="AI58">
        <f t="shared" si="12"/>
        <v>101.68157369428829</v>
      </c>
      <c r="AJ58">
        <f t="shared" si="13"/>
        <v>107.90473153137734</v>
      </c>
      <c r="AK58">
        <f t="shared" si="14"/>
        <v>114.50876165494138</v>
      </c>
      <c r="AS58">
        <f t="shared" si="25"/>
        <v>1</v>
      </c>
      <c r="AT58">
        <f t="shared" si="25"/>
        <v>1</v>
      </c>
      <c r="AU58">
        <f t="shared" si="25"/>
        <v>1</v>
      </c>
      <c r="AV58">
        <f t="shared" si="25"/>
        <v>1</v>
      </c>
      <c r="AW58">
        <f t="shared" si="25"/>
        <v>0</v>
      </c>
      <c r="AX58">
        <f t="shared" si="25"/>
        <v>0</v>
      </c>
      <c r="AY58">
        <f t="shared" si="15"/>
        <v>0</v>
      </c>
      <c r="BG58">
        <f t="shared" si="26"/>
        <v>12.283249169184071</v>
      </c>
      <c r="BH58">
        <f t="shared" si="26"/>
        <v>16.416625635995743</v>
      </c>
      <c r="BI58">
        <f t="shared" si="26"/>
        <v>21.218416646641749</v>
      </c>
      <c r="BJ58">
        <f t="shared" si="26"/>
        <v>26.513833845903502</v>
      </c>
      <c r="BK58">
        <f t="shared" si="18"/>
        <v>0</v>
      </c>
      <c r="BL58">
        <f t="shared" si="19"/>
        <v>0</v>
      </c>
      <c r="BM58">
        <f t="shared" si="20"/>
        <v>0</v>
      </c>
      <c r="BV58">
        <v>7.4925557308499764</v>
      </c>
      <c r="BW58">
        <v>8.0532742031538316</v>
      </c>
      <c r="BX58">
        <v>8.6559550200136659</v>
      </c>
      <c r="BY58">
        <v>9.3037385066507916</v>
      </c>
      <c r="BZ58">
        <v>10.000000000000002</v>
      </c>
      <c r="CA58">
        <v>10.748367436220924</v>
      </c>
    </row>
    <row r="59" spans="20:80">
      <c r="T59">
        <f t="shared" si="4"/>
        <v>0</v>
      </c>
      <c r="U59">
        <v>29</v>
      </c>
      <c r="V59">
        <f>V58+1</f>
        <v>29</v>
      </c>
      <c r="W59">
        <v>113</v>
      </c>
      <c r="AE59">
        <f t="shared" si="8"/>
        <v>101.00557735066843</v>
      </c>
      <c r="AF59">
        <f t="shared" si="9"/>
        <v>107.18736257922282</v>
      </c>
      <c r="AG59">
        <f t="shared" si="10"/>
        <v>113.74748799070892</v>
      </c>
      <c r="AH59">
        <f t="shared" si="11"/>
        <v>120.70910891788714</v>
      </c>
      <c r="AI59">
        <f t="shared" si="12"/>
        <v>128.09679785579527</v>
      </c>
      <c r="AJ59">
        <f t="shared" si="13"/>
        <v>135.93663119550177</v>
      </c>
      <c r="AK59">
        <f t="shared" si="14"/>
        <v>144.25628126617423</v>
      </c>
      <c r="AS59">
        <f t="shared" si="25"/>
        <v>1</v>
      </c>
      <c r="AT59">
        <f t="shared" si="25"/>
        <v>1</v>
      </c>
      <c r="AU59">
        <f t="shared" si="25"/>
        <v>1</v>
      </c>
      <c r="AV59">
        <f t="shared" si="25"/>
        <v>0</v>
      </c>
      <c r="AW59">
        <f t="shared" si="25"/>
        <v>0</v>
      </c>
      <c r="AX59">
        <f t="shared" si="25"/>
        <v>0</v>
      </c>
      <c r="AY59">
        <f t="shared" si="15"/>
        <v>0</v>
      </c>
      <c r="BG59">
        <f t="shared" si="26"/>
        <v>21.295843563349855</v>
      </c>
      <c r="BH59">
        <f t="shared" si="26"/>
        <v>19.245190183469131</v>
      </c>
      <c r="BI59">
        <f t="shared" si="26"/>
        <v>12.703047470209285</v>
      </c>
      <c r="BJ59">
        <f t="shared" si="26"/>
        <v>0</v>
      </c>
      <c r="BK59">
        <f t="shared" si="18"/>
        <v>0</v>
      </c>
      <c r="BL59">
        <f t="shared" si="19"/>
        <v>0</v>
      </c>
      <c r="BM59">
        <f t="shared" si="20"/>
        <v>0</v>
      </c>
      <c r="BV59">
        <v>10.000000000000002</v>
      </c>
      <c r="BW59">
        <v>10.748367436220924</v>
      </c>
      <c r="BX59">
        <v>11.552740254401435</v>
      </c>
      <c r="BY59">
        <v>12.417309714952699</v>
      </c>
      <c r="BZ59">
        <v>13.346580738566729</v>
      </c>
      <c r="CA59">
        <v>14.3453953795304</v>
      </c>
    </row>
    <row r="60" spans="20:80">
      <c r="T60">
        <f t="shared" si="4"/>
        <v>0</v>
      </c>
      <c r="U60">
        <v>29</v>
      </c>
      <c r="V60">
        <f>V58+1</f>
        <v>29</v>
      </c>
      <c r="W60">
        <v>115</v>
      </c>
      <c r="AE60">
        <f t="shared" si="8"/>
        <v>89.990641606382582</v>
      </c>
      <c r="AF60">
        <f t="shared" si="9"/>
        <v>95.498286170000199</v>
      </c>
      <c r="AG60">
        <f t="shared" si="10"/>
        <v>101.34301188003111</v>
      </c>
      <c r="AH60">
        <f t="shared" si="11"/>
        <v>107.54544891657406</v>
      </c>
      <c r="AI60">
        <f t="shared" si="12"/>
        <v>114.1274900765648</v>
      </c>
      <c r="AJ60">
        <f t="shared" si="13"/>
        <v>121.11236804897537</v>
      </c>
      <c r="AK60">
        <f t="shared" si="14"/>
        <v>128.52473741944209</v>
      </c>
      <c r="AS60">
        <f t="shared" si="25"/>
        <v>1</v>
      </c>
      <c r="AT60">
        <f t="shared" si="25"/>
        <v>1</v>
      </c>
      <c r="AU60">
        <f t="shared" si="25"/>
        <v>1</v>
      </c>
      <c r="AV60">
        <f t="shared" si="25"/>
        <v>1</v>
      </c>
      <c r="AW60">
        <f t="shared" si="25"/>
        <v>0</v>
      </c>
      <c r="AX60">
        <f t="shared" si="25"/>
        <v>0</v>
      </c>
      <c r="AY60">
        <f t="shared" si="15"/>
        <v>0</v>
      </c>
      <c r="BG60">
        <f t="shared" si="26"/>
        <v>19.886267715458075</v>
      </c>
      <c r="BH60">
        <f t="shared" si="26"/>
        <v>23.488706117267807</v>
      </c>
      <c r="BI60">
        <f t="shared" si="26"/>
        <v>25.915848237858327</v>
      </c>
      <c r="BJ60">
        <f t="shared" si="26"/>
        <v>25.490923225483712</v>
      </c>
      <c r="BK60">
        <f t="shared" si="18"/>
        <v>0</v>
      </c>
      <c r="BL60">
        <f t="shared" si="19"/>
        <v>0</v>
      </c>
      <c r="BM60">
        <f t="shared" si="20"/>
        <v>0</v>
      </c>
      <c r="BV60">
        <v>8.6559550200136659</v>
      </c>
      <c r="BW60">
        <v>9.3037385066507898</v>
      </c>
      <c r="BX60">
        <v>10.000000000000002</v>
      </c>
      <c r="BY60">
        <v>10.748367436220926</v>
      </c>
      <c r="BZ60">
        <v>11.552740254401435</v>
      </c>
      <c r="CA60">
        <v>12.417309714952697</v>
      </c>
    </row>
    <row r="61" spans="20:80">
      <c r="T61">
        <f t="shared" si="4"/>
        <v>0</v>
      </c>
      <c r="U61">
        <v>30</v>
      </c>
      <c r="V61">
        <f>V60+1</f>
        <v>30</v>
      </c>
      <c r="W61">
        <v>117</v>
      </c>
      <c r="AE61">
        <f t="shared" si="8"/>
        <v>89.990641606382567</v>
      </c>
      <c r="AF61">
        <f t="shared" si="9"/>
        <v>95.498286170000199</v>
      </c>
      <c r="AG61">
        <f t="shared" si="10"/>
        <v>101.34301188003111</v>
      </c>
      <c r="AH61">
        <f t="shared" si="11"/>
        <v>107.54544891657405</v>
      </c>
      <c r="AI61">
        <f t="shared" si="12"/>
        <v>114.12749007656481</v>
      </c>
      <c r="AJ61">
        <f t="shared" si="13"/>
        <v>121.11236804897538</v>
      </c>
      <c r="AK61">
        <f t="shared" si="14"/>
        <v>128.52473741944206</v>
      </c>
      <c r="AS61">
        <f t="shared" si="25"/>
        <v>1</v>
      </c>
      <c r="AT61">
        <f t="shared" si="25"/>
        <v>1</v>
      </c>
      <c r="AU61">
        <f t="shared" si="25"/>
        <v>1</v>
      </c>
      <c r="AV61">
        <f t="shared" si="25"/>
        <v>1</v>
      </c>
      <c r="AW61">
        <f t="shared" si="25"/>
        <v>0</v>
      </c>
      <c r="AX61">
        <f t="shared" si="25"/>
        <v>0</v>
      </c>
      <c r="AY61">
        <f t="shared" si="15"/>
        <v>0</v>
      </c>
      <c r="BG61">
        <f t="shared" si="26"/>
        <v>19.886267715458061</v>
      </c>
      <c r="BH61">
        <f t="shared" si="26"/>
        <v>23.488706117267807</v>
      </c>
      <c r="BI61">
        <f t="shared" si="26"/>
        <v>25.915848237858327</v>
      </c>
      <c r="BJ61">
        <f t="shared" si="26"/>
        <v>25.490923225483701</v>
      </c>
      <c r="BK61">
        <f t="shared" si="18"/>
        <v>0</v>
      </c>
      <c r="BL61">
        <f t="shared" si="19"/>
        <v>0</v>
      </c>
      <c r="BM61">
        <f t="shared" si="20"/>
        <v>0</v>
      </c>
      <c r="BV61">
        <v>8.6559550200136641</v>
      </c>
      <c r="BW61">
        <v>9.3037385066507916</v>
      </c>
      <c r="BX61">
        <v>10.000000000000002</v>
      </c>
      <c r="BY61">
        <v>10.748367436220924</v>
      </c>
      <c r="BZ61">
        <v>11.552740254401437</v>
      </c>
      <c r="CA61">
        <v>12.417309714952697</v>
      </c>
    </row>
    <row r="62" spans="20:80">
      <c r="T62">
        <f t="shared" si="4"/>
        <v>0</v>
      </c>
      <c r="U62">
        <v>30</v>
      </c>
      <c r="V62">
        <f>V60+1</f>
        <v>30</v>
      </c>
      <c r="W62">
        <v>119</v>
      </c>
      <c r="AE62">
        <f t="shared" si="8"/>
        <v>80.176914870877681</v>
      </c>
      <c r="AF62">
        <f t="shared" si="9"/>
        <v>85.083935661414017</v>
      </c>
      <c r="AG62">
        <f t="shared" si="10"/>
        <v>90.291277973145498</v>
      </c>
      <c r="AH62">
        <f t="shared" si="11"/>
        <v>95.817322208345288</v>
      </c>
      <c r="AI62">
        <f t="shared" si="12"/>
        <v>101.68157369428829</v>
      </c>
      <c r="AJ62">
        <f t="shared" si="13"/>
        <v>107.90473153137734</v>
      </c>
      <c r="AK62">
        <f t="shared" si="14"/>
        <v>114.50876165494141</v>
      </c>
      <c r="AS62">
        <f t="shared" si="25"/>
        <v>1</v>
      </c>
      <c r="AT62">
        <f t="shared" si="25"/>
        <v>1</v>
      </c>
      <c r="AU62">
        <f t="shared" si="25"/>
        <v>1</v>
      </c>
      <c r="AV62">
        <f t="shared" si="25"/>
        <v>1</v>
      </c>
      <c r="AW62">
        <f t="shared" si="25"/>
        <v>0</v>
      </c>
      <c r="AX62">
        <f t="shared" si="25"/>
        <v>0</v>
      </c>
      <c r="AY62">
        <f t="shared" si="15"/>
        <v>0</v>
      </c>
      <c r="BG62">
        <f t="shared" si="26"/>
        <v>12.283249169184071</v>
      </c>
      <c r="BH62">
        <f t="shared" si="26"/>
        <v>16.416625635995743</v>
      </c>
      <c r="BI62">
        <f t="shared" si="26"/>
        <v>21.218416646641774</v>
      </c>
      <c r="BJ62">
        <f t="shared" si="26"/>
        <v>26.513833845903502</v>
      </c>
      <c r="BK62">
        <f t="shared" si="18"/>
        <v>0</v>
      </c>
      <c r="BL62">
        <f t="shared" si="19"/>
        <v>0</v>
      </c>
      <c r="BM62">
        <f t="shared" si="20"/>
        <v>0</v>
      </c>
      <c r="BV62">
        <v>7.4925557308499746</v>
      </c>
      <c r="BW62">
        <v>8.0532742031538334</v>
      </c>
      <c r="BX62">
        <v>8.6559550200136659</v>
      </c>
      <c r="BY62">
        <v>9.3037385066507898</v>
      </c>
      <c r="BZ62">
        <v>10.000000000000004</v>
      </c>
      <c r="CA62">
        <v>10.748367436220924</v>
      </c>
    </row>
    <row r="63" spans="20:80">
      <c r="T63">
        <f t="shared" si="4"/>
        <v>0</v>
      </c>
      <c r="U63">
        <v>31</v>
      </c>
      <c r="V63">
        <f>V62+1</f>
        <v>31</v>
      </c>
      <c r="W63">
        <v>121</v>
      </c>
      <c r="AE63">
        <f t="shared" si="8"/>
        <v>89.990641606382567</v>
      </c>
      <c r="AF63">
        <f t="shared" si="9"/>
        <v>95.498286170000199</v>
      </c>
      <c r="AG63">
        <f t="shared" si="10"/>
        <v>101.34301188003111</v>
      </c>
      <c r="AH63">
        <f t="shared" si="11"/>
        <v>107.54544891657405</v>
      </c>
      <c r="AI63">
        <f t="shared" si="12"/>
        <v>114.1274900765648</v>
      </c>
      <c r="AJ63">
        <f t="shared" si="13"/>
        <v>121.1123680489754</v>
      </c>
      <c r="AK63">
        <f t="shared" si="14"/>
        <v>128.52473741944206</v>
      </c>
      <c r="AS63">
        <f t="shared" si="25"/>
        <v>1</v>
      </c>
      <c r="AT63">
        <f t="shared" si="25"/>
        <v>1</v>
      </c>
      <c r="AU63">
        <f t="shared" si="25"/>
        <v>1</v>
      </c>
      <c r="AV63">
        <f t="shared" si="25"/>
        <v>1</v>
      </c>
      <c r="AW63">
        <f t="shared" si="25"/>
        <v>0</v>
      </c>
      <c r="AX63">
        <f t="shared" si="25"/>
        <v>0</v>
      </c>
      <c r="AY63">
        <f t="shared" si="15"/>
        <v>0</v>
      </c>
      <c r="BG63">
        <f t="shared" si="26"/>
        <v>19.886267715458061</v>
      </c>
      <c r="BH63">
        <f t="shared" si="26"/>
        <v>23.488706117267807</v>
      </c>
      <c r="BI63">
        <f t="shared" si="26"/>
        <v>25.915848237858327</v>
      </c>
      <c r="BJ63">
        <f t="shared" si="26"/>
        <v>25.490923225483701</v>
      </c>
      <c r="BK63">
        <f t="shared" si="18"/>
        <v>0</v>
      </c>
      <c r="BL63">
        <f t="shared" si="19"/>
        <v>0</v>
      </c>
      <c r="BM63">
        <f t="shared" si="20"/>
        <v>0</v>
      </c>
      <c r="BV63">
        <v>8.6559550200136641</v>
      </c>
      <c r="BW63">
        <v>9.3037385066507898</v>
      </c>
      <c r="BX63">
        <v>10.000000000000004</v>
      </c>
      <c r="BY63">
        <v>10.748367436220924</v>
      </c>
      <c r="BZ63">
        <v>11.552740254401435</v>
      </c>
      <c r="CA63">
        <v>12.417309714952699</v>
      </c>
    </row>
    <row r="64" spans="20:80">
      <c r="T64">
        <f t="shared" si="4"/>
        <v>0</v>
      </c>
      <c r="U64">
        <v>31</v>
      </c>
      <c r="V64">
        <f>V62+1</f>
        <v>31</v>
      </c>
      <c r="W64">
        <v>123</v>
      </c>
      <c r="AE64">
        <f t="shared" si="8"/>
        <v>80.176914870877681</v>
      </c>
      <c r="AF64">
        <f t="shared" si="9"/>
        <v>85.083935661414017</v>
      </c>
      <c r="AG64">
        <f t="shared" si="10"/>
        <v>90.291277973145498</v>
      </c>
      <c r="AH64">
        <f t="shared" si="11"/>
        <v>95.817322208345288</v>
      </c>
      <c r="AI64">
        <f t="shared" si="12"/>
        <v>101.68157369428828</v>
      </c>
      <c r="AJ64">
        <f t="shared" si="13"/>
        <v>107.90473153137735</v>
      </c>
      <c r="AK64">
        <f t="shared" si="14"/>
        <v>114.50876165494141</v>
      </c>
      <c r="AS64">
        <f t="shared" si="25"/>
        <v>1</v>
      </c>
      <c r="AT64">
        <f t="shared" si="25"/>
        <v>1</v>
      </c>
      <c r="AU64">
        <f t="shared" si="25"/>
        <v>1</v>
      </c>
      <c r="AV64">
        <f t="shared" si="25"/>
        <v>1</v>
      </c>
      <c r="AW64">
        <f t="shared" si="25"/>
        <v>0</v>
      </c>
      <c r="AX64">
        <f t="shared" si="25"/>
        <v>0</v>
      </c>
      <c r="AY64">
        <f t="shared" si="15"/>
        <v>0</v>
      </c>
      <c r="BG64">
        <f t="shared" si="26"/>
        <v>12.283249169184071</v>
      </c>
      <c r="BH64">
        <f t="shared" si="26"/>
        <v>16.416625635995743</v>
      </c>
      <c r="BI64">
        <f t="shared" si="26"/>
        <v>21.218416646641774</v>
      </c>
      <c r="BJ64">
        <f t="shared" si="26"/>
        <v>26.513833845903502</v>
      </c>
      <c r="BK64">
        <f t="shared" si="18"/>
        <v>0</v>
      </c>
      <c r="BL64">
        <f t="shared" si="19"/>
        <v>0</v>
      </c>
      <c r="BM64">
        <f t="shared" si="20"/>
        <v>0</v>
      </c>
      <c r="BV64">
        <v>7.4925557308499746</v>
      </c>
      <c r="BW64">
        <v>8.0532742031538316</v>
      </c>
      <c r="BX64">
        <v>8.6559550200136677</v>
      </c>
      <c r="BY64">
        <v>9.3037385066507898</v>
      </c>
      <c r="BZ64">
        <v>10.000000000000002</v>
      </c>
      <c r="CA64">
        <v>10.748367436220926</v>
      </c>
    </row>
    <row r="65" spans="20:79">
      <c r="T65">
        <f t="shared" si="4"/>
        <v>0</v>
      </c>
      <c r="U65">
        <v>32</v>
      </c>
      <c r="V65">
        <f>V64+1</f>
        <v>32</v>
      </c>
      <c r="W65">
        <v>125</v>
      </c>
      <c r="AE65">
        <f t="shared" si="8"/>
        <v>80.176914870877681</v>
      </c>
      <c r="AF65">
        <f t="shared" si="9"/>
        <v>85.083935661414003</v>
      </c>
      <c r="AG65">
        <f t="shared" si="10"/>
        <v>90.291277973145498</v>
      </c>
      <c r="AH65">
        <f t="shared" si="11"/>
        <v>95.817322208345288</v>
      </c>
      <c r="AI65">
        <f t="shared" si="12"/>
        <v>101.68157369428828</v>
      </c>
      <c r="AJ65">
        <f t="shared" si="13"/>
        <v>107.90473153137734</v>
      </c>
      <c r="AK65">
        <f t="shared" si="14"/>
        <v>114.50876165494141</v>
      </c>
      <c r="AS65">
        <f t="shared" si="25"/>
        <v>1</v>
      </c>
      <c r="AT65">
        <f t="shared" si="25"/>
        <v>1</v>
      </c>
      <c r="AU65">
        <f t="shared" si="25"/>
        <v>1</v>
      </c>
      <c r="AV65">
        <f t="shared" si="25"/>
        <v>1</v>
      </c>
      <c r="AW65">
        <f t="shared" si="25"/>
        <v>0</v>
      </c>
      <c r="AX65">
        <f t="shared" si="25"/>
        <v>0</v>
      </c>
      <c r="AY65">
        <f t="shared" si="15"/>
        <v>0</v>
      </c>
      <c r="BG65">
        <f t="shared" si="26"/>
        <v>12.283249169184071</v>
      </c>
      <c r="BH65">
        <f t="shared" si="26"/>
        <v>16.416625635995722</v>
      </c>
      <c r="BI65">
        <f t="shared" si="26"/>
        <v>21.218416646641774</v>
      </c>
      <c r="BJ65">
        <f t="shared" si="26"/>
        <v>26.513833845903502</v>
      </c>
      <c r="BK65">
        <f t="shared" si="18"/>
        <v>0</v>
      </c>
      <c r="BL65">
        <f t="shared" si="19"/>
        <v>0</v>
      </c>
      <c r="BM65">
        <f t="shared" si="20"/>
        <v>0</v>
      </c>
      <c r="BV65">
        <v>7.4925557308499746</v>
      </c>
      <c r="BW65">
        <v>8.0532742031538316</v>
      </c>
      <c r="BX65">
        <v>8.6559550200136659</v>
      </c>
      <c r="BY65">
        <v>9.3037385066507916</v>
      </c>
      <c r="BZ65">
        <v>10.000000000000002</v>
      </c>
      <c r="CA65">
        <v>10.748367436220924</v>
      </c>
    </row>
    <row r="66" spans="20:79">
      <c r="T66">
        <f t="shared" si="4"/>
        <v>0</v>
      </c>
      <c r="U66">
        <v>32</v>
      </c>
      <c r="V66">
        <f>V64+1</f>
        <v>32</v>
      </c>
      <c r="W66">
        <v>127</v>
      </c>
      <c r="AE66">
        <f t="shared" si="8"/>
        <v>71.433402001170293</v>
      </c>
      <c r="AF66">
        <f t="shared" si="9"/>
        <v>75.805298691420745</v>
      </c>
      <c r="AG66">
        <f t="shared" si="10"/>
        <v>80.444766015783088</v>
      </c>
      <c r="AH66">
        <f t="shared" si="11"/>
        <v>85.368179943158566</v>
      </c>
      <c r="AI66">
        <f t="shared" si="12"/>
        <v>90.592918691287693</v>
      </c>
      <c r="AJ66">
        <f t="shared" si="13"/>
        <v>96.137424066799284</v>
      </c>
      <c r="AK66">
        <f t="shared" si="14"/>
        <v>102.02126655941858</v>
      </c>
      <c r="AS66">
        <f t="shared" si="25"/>
        <v>1</v>
      </c>
      <c r="AT66">
        <f t="shared" si="25"/>
        <v>1</v>
      </c>
      <c r="AU66">
        <f t="shared" si="25"/>
        <v>1</v>
      </c>
      <c r="AV66">
        <f t="shared" si="25"/>
        <v>1</v>
      </c>
      <c r="AW66">
        <f t="shared" si="25"/>
        <v>0</v>
      </c>
      <c r="AX66">
        <f t="shared" si="25"/>
        <v>0</v>
      </c>
      <c r="AY66">
        <f t="shared" si="15"/>
        <v>0</v>
      </c>
      <c r="BG66">
        <f t="shared" ref="BG66:BG71" si="27">(INDEX(BH$3:BH$4098,$W66)*$B$16+$B$17*INDEX(BH$3:BH$4098,$W66+1))*EXP(-$B$2*$B$14)</f>
        <v>5.5928973540563156</v>
      </c>
      <c r="BH66">
        <f t="shared" ref="BH66:BJ85" si="28">(INDEX(BI$3:BI$4098,$W66)*$B$16+$B$17*INDEX(BI$3:BI$4098,$W66+1))*EXP(-$B$2*$B$14)</f>
        <v>8.2318976624848119</v>
      </c>
      <c r="BI66">
        <f t="shared" si="28"/>
        <v>11.72446140605126</v>
      </c>
      <c r="BJ66">
        <f t="shared" si="28"/>
        <v>16.064691580716779</v>
      </c>
      <c r="BK66">
        <f t="shared" si="18"/>
        <v>0</v>
      </c>
      <c r="BL66">
        <f t="shared" si="19"/>
        <v>0</v>
      </c>
      <c r="BM66">
        <f t="shared" si="20"/>
        <v>0</v>
      </c>
      <c r="BV66">
        <v>6.485522539118298</v>
      </c>
      <c r="BW66">
        <v>6.9708779266335945</v>
      </c>
      <c r="BX66">
        <v>7.4925557308499764</v>
      </c>
      <c r="BY66">
        <v>8.0532742031538334</v>
      </c>
      <c r="BZ66">
        <v>8.6559550200136659</v>
      </c>
      <c r="CA66">
        <v>9.3037385066507898</v>
      </c>
    </row>
    <row r="67" spans="20:79">
      <c r="T67">
        <f t="shared" si="4"/>
        <v>0</v>
      </c>
      <c r="U67">
        <v>33</v>
      </c>
      <c r="V67">
        <f>V66+1</f>
        <v>33</v>
      </c>
      <c r="W67">
        <v>129</v>
      </c>
      <c r="AF67">
        <f t="shared" si="9"/>
        <v>135.03290142113337</v>
      </c>
      <c r="AG67">
        <f t="shared" si="10"/>
        <v>143.29724104740927</v>
      </c>
      <c r="AH67">
        <f t="shared" si="11"/>
        <v>152.06737821442991</v>
      </c>
      <c r="AI67">
        <f t="shared" si="12"/>
        <v>161.37426895302076</v>
      </c>
      <c r="AJ67">
        <f t="shared" si="13"/>
        <v>171.25076387784233</v>
      </c>
      <c r="AK67">
        <f t="shared" si="14"/>
        <v>181.73172414049557</v>
      </c>
      <c r="AT67">
        <f t="shared" ref="AT67:AW130" si="29">_xlfn.IFS(INDEX(AS$3:AS$4098,$V67)=0,0,INDEX(AS$3:AS$4098,$V67)=1,IF(AF67&lt;$B$7,1,0))</f>
        <v>0</v>
      </c>
      <c r="AU67">
        <f t="shared" si="29"/>
        <v>0</v>
      </c>
      <c r="AV67">
        <f t="shared" si="29"/>
        <v>0</v>
      </c>
      <c r="AW67">
        <f t="shared" si="29"/>
        <v>0</v>
      </c>
      <c r="AX67">
        <f t="shared" ref="AX67:AX130" si="30">_xlfn.IFS(INDEX(AW$3:AW$4098,$V67)=0,0,INDEX(AW$3:AW$4098,$V67)=1,IF(AJ67&lt;$B$7,1,0))</f>
        <v>0</v>
      </c>
      <c r="AY67">
        <f t="shared" si="15"/>
        <v>0</v>
      </c>
      <c r="BG67">
        <f t="shared" si="27"/>
        <v>0</v>
      </c>
      <c r="BH67">
        <f t="shared" si="28"/>
        <v>0</v>
      </c>
      <c r="BI67">
        <f t="shared" si="28"/>
        <v>0</v>
      </c>
      <c r="BJ67">
        <f t="shared" si="28"/>
        <v>0</v>
      </c>
      <c r="BK67">
        <f t="shared" si="18"/>
        <v>0</v>
      </c>
      <c r="BL67">
        <f t="shared" si="19"/>
        <v>0</v>
      </c>
      <c r="BM67">
        <f t="shared" si="20"/>
        <v>0</v>
      </c>
      <c r="BW67">
        <v>14.3453953795304</v>
      </c>
      <c r="BX67">
        <v>15.418958055705863</v>
      </c>
      <c r="BY67">
        <v>16.572862666640518</v>
      </c>
      <c r="BZ67">
        <v>17.813121741108038</v>
      </c>
      <c r="CA67">
        <v>19.146197765956458</v>
      </c>
    </row>
    <row r="68" spans="20:79">
      <c r="T68">
        <f t="shared" ref="T68:T131" si="31">V68-U68</f>
        <v>0</v>
      </c>
      <c r="U68">
        <v>33</v>
      </c>
      <c r="V68">
        <f>V66+1</f>
        <v>33</v>
      </c>
      <c r="W68">
        <v>131</v>
      </c>
      <c r="AF68">
        <f t="shared" ref="AF68:AG131" si="32">INDEX(AE$3:AE$4099,$V68)*IF($V68=$V67,$H$4,$H$3)</f>
        <v>120.30719248969062</v>
      </c>
      <c r="AG68">
        <f t="shared" si="32"/>
        <v>127.67028317169937</v>
      </c>
      <c r="AH68">
        <f t="shared" ref="AH68:AH131" si="33">INDEX(AG$3:AG$4099,$V68)*IF($V68=$V67,$H$4,$H$3)</f>
        <v>135.48401278284885</v>
      </c>
      <c r="AI68">
        <f t="shared" ref="AI68:AI131" si="34">INDEX(AH$3:AH$4099,$V68)*IF($V68=$V67,$H$4,$H$3)</f>
        <v>143.77596151374485</v>
      </c>
      <c r="AJ68">
        <f t="shared" ref="AJ68:AJ131" si="35">INDEX(AI$3:AI$4099,$V68)*IF($V68=$V67,$H$4,$H$3)</f>
        <v>152.57539752925504</v>
      </c>
      <c r="AK68">
        <f t="shared" ref="AK68:AK131" si="36">INDEX(AJ$3:AJ$4099,$V68)*IF($V68=$V67,$H$4,$H$3)</f>
        <v>161.91338027660998</v>
      </c>
      <c r="AT68">
        <f t="shared" si="29"/>
        <v>0</v>
      </c>
      <c r="AU68">
        <f t="shared" si="29"/>
        <v>0</v>
      </c>
      <c r="AV68">
        <f t="shared" si="29"/>
        <v>0</v>
      </c>
      <c r="AW68">
        <f t="shared" si="29"/>
        <v>0</v>
      </c>
      <c r="AX68">
        <f t="shared" si="30"/>
        <v>0</v>
      </c>
      <c r="AY68">
        <f t="shared" ref="AY68:AY131" si="37">_xlfn.IFS(INDEX(AX$3:AX$4098,$V68)=0,0,INDEX(AX$3:AX$4098,$V68)=1,1)</f>
        <v>0</v>
      </c>
      <c r="BG68">
        <f t="shared" si="27"/>
        <v>0</v>
      </c>
      <c r="BH68">
        <f t="shared" si="28"/>
        <v>0</v>
      </c>
      <c r="BI68">
        <f t="shared" si="28"/>
        <v>0</v>
      </c>
      <c r="BJ68">
        <f t="shared" si="28"/>
        <v>0</v>
      </c>
      <c r="BK68">
        <f t="shared" ref="BK68:BK131" si="38">(INDEX(BL$3:BL$4098,$W68)*$B$16+$B$17*INDEX(BL$3:BL$4098,$W68+1))*EXP(-$B$2*$B$14)</f>
        <v>0</v>
      </c>
      <c r="BL68">
        <f t="shared" ref="BL68:BL131" si="39">(INDEX(BM$3:BM$4098,$W68)*$B$16+$B$17*INDEX(BM$3:BM$4098,$W68+1))*EXP(-$B$2*$B$14)</f>
        <v>0</v>
      </c>
      <c r="BM68">
        <f t="shared" ref="BM68:BM131" si="40">AY68*MAX(AK68-$B$6,0)</f>
        <v>0</v>
      </c>
      <c r="BW68">
        <v>12.417309714952697</v>
      </c>
      <c r="BX68">
        <v>13.346580738566727</v>
      </c>
      <c r="BY68">
        <v>14.345395379530402</v>
      </c>
      <c r="BZ68">
        <v>15.418958055705865</v>
      </c>
      <c r="CA68">
        <v>16.572862666640518</v>
      </c>
    </row>
    <row r="69" spans="20:79">
      <c r="T69">
        <f t="shared" si="31"/>
        <v>0</v>
      </c>
      <c r="U69">
        <v>34</v>
      </c>
      <c r="V69">
        <f>V68+1</f>
        <v>34</v>
      </c>
      <c r="W69">
        <v>133</v>
      </c>
      <c r="AF69">
        <f t="shared" si="32"/>
        <v>120.30719248969062</v>
      </c>
      <c r="AG69">
        <f t="shared" si="32"/>
        <v>127.67028317169937</v>
      </c>
      <c r="AH69">
        <f t="shared" si="33"/>
        <v>135.48401278284885</v>
      </c>
      <c r="AI69">
        <f t="shared" si="34"/>
        <v>143.77596151374482</v>
      </c>
      <c r="AJ69">
        <f t="shared" si="35"/>
        <v>152.57539752925504</v>
      </c>
      <c r="AK69">
        <f t="shared" si="36"/>
        <v>161.91338027660996</v>
      </c>
      <c r="AT69">
        <f t="shared" si="29"/>
        <v>0</v>
      </c>
      <c r="AU69">
        <f t="shared" si="29"/>
        <v>0</v>
      </c>
      <c r="AV69">
        <f t="shared" si="29"/>
        <v>0</v>
      </c>
      <c r="AW69">
        <f t="shared" si="29"/>
        <v>0</v>
      </c>
      <c r="AX69">
        <f t="shared" si="30"/>
        <v>0</v>
      </c>
      <c r="AY69">
        <f t="shared" si="37"/>
        <v>0</v>
      </c>
      <c r="BG69">
        <f t="shared" si="27"/>
        <v>0</v>
      </c>
      <c r="BH69">
        <f t="shared" si="28"/>
        <v>0</v>
      </c>
      <c r="BI69">
        <f t="shared" si="28"/>
        <v>0</v>
      </c>
      <c r="BJ69">
        <f t="shared" si="28"/>
        <v>0</v>
      </c>
      <c r="BK69">
        <f t="shared" si="38"/>
        <v>0</v>
      </c>
      <c r="BL69">
        <f t="shared" si="39"/>
        <v>0</v>
      </c>
      <c r="BM69">
        <f t="shared" si="40"/>
        <v>0</v>
      </c>
      <c r="BW69">
        <v>12.417309714952697</v>
      </c>
      <c r="BX69">
        <v>13.346580738566727</v>
      </c>
      <c r="BY69">
        <v>14.345395379530402</v>
      </c>
      <c r="BZ69">
        <v>15.418958055705863</v>
      </c>
      <c r="CA69">
        <v>16.572862666640518</v>
      </c>
    </row>
    <row r="70" spans="20:79">
      <c r="T70">
        <f t="shared" si="31"/>
        <v>0</v>
      </c>
      <c r="U70">
        <v>34</v>
      </c>
      <c r="V70">
        <f>V68+1</f>
        <v>34</v>
      </c>
      <c r="W70">
        <v>135</v>
      </c>
      <c r="AF70">
        <f t="shared" si="32"/>
        <v>107.18736257922279</v>
      </c>
      <c r="AG70">
        <f t="shared" si="32"/>
        <v>113.74748799070889</v>
      </c>
      <c r="AH70">
        <f t="shared" si="33"/>
        <v>120.70910891788712</v>
      </c>
      <c r="AI70">
        <f t="shared" si="34"/>
        <v>128.09679785579524</v>
      </c>
      <c r="AJ70">
        <f t="shared" si="35"/>
        <v>135.93663119550177</v>
      </c>
      <c r="AK70">
        <f t="shared" si="36"/>
        <v>144.2562812661742</v>
      </c>
      <c r="AT70">
        <f t="shared" si="29"/>
        <v>1</v>
      </c>
      <c r="AU70">
        <f t="shared" si="29"/>
        <v>0</v>
      </c>
      <c r="AV70">
        <f t="shared" si="29"/>
        <v>0</v>
      </c>
      <c r="AW70">
        <f t="shared" si="29"/>
        <v>0</v>
      </c>
      <c r="AX70">
        <f t="shared" si="30"/>
        <v>0</v>
      </c>
      <c r="AY70">
        <f t="shared" si="37"/>
        <v>0</v>
      </c>
      <c r="BG70">
        <f t="shared" si="27"/>
        <v>0</v>
      </c>
      <c r="BH70">
        <f t="shared" si="28"/>
        <v>19.245190183469113</v>
      </c>
      <c r="BI70">
        <f t="shared" si="28"/>
        <v>0</v>
      </c>
      <c r="BJ70">
        <f t="shared" si="28"/>
        <v>0</v>
      </c>
      <c r="BK70">
        <f t="shared" si="38"/>
        <v>0</v>
      </c>
      <c r="BL70">
        <f t="shared" si="39"/>
        <v>0</v>
      </c>
      <c r="BM70">
        <f t="shared" si="40"/>
        <v>0</v>
      </c>
      <c r="BW70">
        <v>10.748367436220924</v>
      </c>
      <c r="BX70">
        <v>11.552740254401433</v>
      </c>
      <c r="BY70">
        <v>12.417309714952699</v>
      </c>
      <c r="BZ70">
        <v>13.346580738566727</v>
      </c>
      <c r="CA70">
        <v>14.345395379530402</v>
      </c>
    </row>
    <row r="71" spans="20:79">
      <c r="T71">
        <f t="shared" si="31"/>
        <v>0</v>
      </c>
      <c r="U71">
        <v>35</v>
      </c>
      <c r="V71">
        <f>V70+1</f>
        <v>35</v>
      </c>
      <c r="W71">
        <v>137</v>
      </c>
      <c r="AF71">
        <f t="shared" si="32"/>
        <v>120.30719248969062</v>
      </c>
      <c r="AG71">
        <f t="shared" si="32"/>
        <v>127.67028317169937</v>
      </c>
      <c r="AH71">
        <f t="shared" si="33"/>
        <v>135.48401278284885</v>
      </c>
      <c r="AI71">
        <f t="shared" si="34"/>
        <v>143.77596151374482</v>
      </c>
      <c r="AJ71">
        <f t="shared" si="35"/>
        <v>152.57539752925501</v>
      </c>
      <c r="AK71">
        <f t="shared" si="36"/>
        <v>161.91338027660996</v>
      </c>
      <c r="AT71">
        <f t="shared" si="29"/>
        <v>0</v>
      </c>
      <c r="AU71">
        <f t="shared" si="29"/>
        <v>0</v>
      </c>
      <c r="AV71">
        <f t="shared" si="29"/>
        <v>0</v>
      </c>
      <c r="AW71">
        <f t="shared" si="29"/>
        <v>0</v>
      </c>
      <c r="AX71">
        <f t="shared" si="30"/>
        <v>0</v>
      </c>
      <c r="AY71">
        <f t="shared" si="37"/>
        <v>0</v>
      </c>
      <c r="BG71">
        <f t="shared" si="27"/>
        <v>0</v>
      </c>
      <c r="BH71">
        <f t="shared" si="28"/>
        <v>0</v>
      </c>
      <c r="BI71">
        <f t="shared" si="28"/>
        <v>0</v>
      </c>
      <c r="BJ71">
        <f t="shared" si="28"/>
        <v>0</v>
      </c>
      <c r="BK71">
        <f t="shared" si="38"/>
        <v>0</v>
      </c>
      <c r="BL71">
        <f t="shared" si="39"/>
        <v>0</v>
      </c>
      <c r="BM71">
        <f t="shared" si="40"/>
        <v>0</v>
      </c>
      <c r="BW71">
        <v>12.417309714952699</v>
      </c>
      <c r="BX71">
        <v>13.346580738566727</v>
      </c>
      <c r="BY71">
        <v>14.345395379530402</v>
      </c>
      <c r="BZ71">
        <v>15.418958055705863</v>
      </c>
      <c r="CA71">
        <v>16.572862666640518</v>
      </c>
    </row>
    <row r="72" spans="20:79">
      <c r="T72">
        <f t="shared" si="31"/>
        <v>0</v>
      </c>
      <c r="U72">
        <v>35</v>
      </c>
      <c r="V72">
        <f>V70+1</f>
        <v>35</v>
      </c>
      <c r="W72">
        <v>139</v>
      </c>
      <c r="AF72">
        <f t="shared" si="32"/>
        <v>107.18736257922279</v>
      </c>
      <c r="AG72">
        <f t="shared" si="32"/>
        <v>113.74748799070889</v>
      </c>
      <c r="AH72">
        <f t="shared" si="33"/>
        <v>120.70910891788712</v>
      </c>
      <c r="AI72">
        <f t="shared" si="34"/>
        <v>128.09679785579524</v>
      </c>
      <c r="AJ72">
        <f t="shared" si="35"/>
        <v>135.93663119550175</v>
      </c>
      <c r="AK72">
        <f t="shared" si="36"/>
        <v>144.2562812661742</v>
      </c>
      <c r="AT72">
        <f t="shared" si="29"/>
        <v>1</v>
      </c>
      <c r="AU72">
        <f t="shared" si="29"/>
        <v>0</v>
      </c>
      <c r="AV72">
        <f t="shared" si="29"/>
        <v>0</v>
      </c>
      <c r="AW72">
        <f t="shared" si="29"/>
        <v>0</v>
      </c>
      <c r="AX72">
        <f t="shared" si="30"/>
        <v>0</v>
      </c>
      <c r="AY72">
        <f t="shared" si="37"/>
        <v>0</v>
      </c>
      <c r="BH72">
        <f t="shared" si="28"/>
        <v>19.245190183469113</v>
      </c>
      <c r="BI72">
        <f t="shared" si="28"/>
        <v>0</v>
      </c>
      <c r="BJ72">
        <f t="shared" si="28"/>
        <v>0</v>
      </c>
      <c r="BK72">
        <f t="shared" si="38"/>
        <v>0</v>
      </c>
      <c r="BL72">
        <f t="shared" si="39"/>
        <v>0</v>
      </c>
      <c r="BM72">
        <f t="shared" si="40"/>
        <v>0</v>
      </c>
      <c r="BW72">
        <v>10.748367436220926</v>
      </c>
      <c r="BX72">
        <v>11.552740254401433</v>
      </c>
      <c r="BY72">
        <v>12.417309714952699</v>
      </c>
      <c r="BZ72">
        <v>13.346580738566727</v>
      </c>
      <c r="CA72">
        <v>14.3453953795304</v>
      </c>
    </row>
    <row r="73" spans="20:79">
      <c r="T73">
        <f t="shared" si="31"/>
        <v>0</v>
      </c>
      <c r="U73">
        <v>36</v>
      </c>
      <c r="V73">
        <f>V72+1</f>
        <v>36</v>
      </c>
      <c r="W73">
        <v>141</v>
      </c>
      <c r="AF73">
        <f t="shared" si="32"/>
        <v>107.18736257922279</v>
      </c>
      <c r="AG73">
        <f t="shared" si="32"/>
        <v>113.74748799070889</v>
      </c>
      <c r="AH73">
        <f t="shared" si="33"/>
        <v>120.70910891788712</v>
      </c>
      <c r="AI73">
        <f t="shared" si="34"/>
        <v>128.09679785579527</v>
      </c>
      <c r="AJ73">
        <f t="shared" si="35"/>
        <v>135.93663119550175</v>
      </c>
      <c r="AK73">
        <f t="shared" si="36"/>
        <v>144.25628126617423</v>
      </c>
      <c r="AT73">
        <f t="shared" si="29"/>
        <v>1</v>
      </c>
      <c r="AU73">
        <f t="shared" si="29"/>
        <v>1</v>
      </c>
      <c r="AV73">
        <f t="shared" si="29"/>
        <v>0</v>
      </c>
      <c r="AW73">
        <f t="shared" si="29"/>
        <v>0</v>
      </c>
      <c r="AX73">
        <f t="shared" si="30"/>
        <v>0</v>
      </c>
      <c r="AY73">
        <f t="shared" si="37"/>
        <v>0</v>
      </c>
      <c r="BH73">
        <f t="shared" si="28"/>
        <v>19.245190183469113</v>
      </c>
      <c r="BI73">
        <f t="shared" si="28"/>
        <v>12.703047470209279</v>
      </c>
      <c r="BJ73">
        <f t="shared" si="28"/>
        <v>0</v>
      </c>
      <c r="BK73">
        <f t="shared" si="38"/>
        <v>0</v>
      </c>
      <c r="BL73">
        <f t="shared" si="39"/>
        <v>0</v>
      </c>
      <c r="BM73">
        <f t="shared" si="40"/>
        <v>0</v>
      </c>
      <c r="BW73">
        <v>10.748367436220924</v>
      </c>
      <c r="BX73">
        <v>11.552740254401435</v>
      </c>
      <c r="BY73">
        <v>12.417309714952699</v>
      </c>
      <c r="BZ73">
        <v>13.346580738566727</v>
      </c>
      <c r="CA73">
        <v>14.3453953795304</v>
      </c>
    </row>
    <row r="74" spans="20:79">
      <c r="T74">
        <f t="shared" si="31"/>
        <v>0</v>
      </c>
      <c r="U74">
        <v>36</v>
      </c>
      <c r="V74">
        <f>V72+1</f>
        <v>36</v>
      </c>
      <c r="W74">
        <v>143</v>
      </c>
      <c r="AF74">
        <f t="shared" si="32"/>
        <v>95.498286170000171</v>
      </c>
      <c r="AG74">
        <f t="shared" si="32"/>
        <v>101.34301188003109</v>
      </c>
      <c r="AH74">
        <f t="shared" si="33"/>
        <v>107.54544891657405</v>
      </c>
      <c r="AI74">
        <f t="shared" si="34"/>
        <v>114.12749007656478</v>
      </c>
      <c r="AJ74">
        <f t="shared" si="35"/>
        <v>121.11236804897534</v>
      </c>
      <c r="AK74">
        <f t="shared" si="36"/>
        <v>128.52473741944209</v>
      </c>
      <c r="AT74">
        <f t="shared" si="29"/>
        <v>1</v>
      </c>
      <c r="AU74">
        <f t="shared" si="29"/>
        <v>1</v>
      </c>
      <c r="AV74">
        <f t="shared" si="29"/>
        <v>0</v>
      </c>
      <c r="AW74">
        <f t="shared" si="29"/>
        <v>0</v>
      </c>
      <c r="AX74">
        <f t="shared" si="30"/>
        <v>0</v>
      </c>
      <c r="AY74">
        <f t="shared" si="37"/>
        <v>0</v>
      </c>
      <c r="BH74">
        <f t="shared" si="28"/>
        <v>23.488706117267775</v>
      </c>
      <c r="BI74">
        <f t="shared" si="28"/>
        <v>25.915848237858299</v>
      </c>
      <c r="BJ74">
        <f t="shared" si="28"/>
        <v>0</v>
      </c>
      <c r="BK74">
        <f t="shared" si="38"/>
        <v>0</v>
      </c>
      <c r="BL74">
        <f t="shared" si="39"/>
        <v>0</v>
      </c>
      <c r="BM74">
        <f t="shared" si="40"/>
        <v>0</v>
      </c>
      <c r="BW74">
        <v>9.3037385066507898</v>
      </c>
      <c r="BX74">
        <v>10.000000000000002</v>
      </c>
      <c r="BY74">
        <v>10.748367436220926</v>
      </c>
      <c r="BZ74">
        <v>11.552740254401433</v>
      </c>
      <c r="CA74">
        <v>12.417309714952697</v>
      </c>
    </row>
    <row r="75" spans="20:79">
      <c r="T75">
        <f t="shared" si="31"/>
        <v>0</v>
      </c>
      <c r="U75">
        <v>37</v>
      </c>
      <c r="V75">
        <f>V74+1</f>
        <v>37</v>
      </c>
      <c r="W75">
        <v>145</v>
      </c>
      <c r="AF75">
        <f t="shared" si="32"/>
        <v>120.30719248969064</v>
      </c>
      <c r="AG75">
        <f t="shared" si="32"/>
        <v>127.67028317169937</v>
      </c>
      <c r="AH75">
        <f t="shared" si="33"/>
        <v>135.48401278284885</v>
      </c>
      <c r="AI75">
        <f t="shared" si="34"/>
        <v>143.77596151374485</v>
      </c>
      <c r="AJ75">
        <f t="shared" si="35"/>
        <v>152.57539752925501</v>
      </c>
      <c r="AK75">
        <f t="shared" si="36"/>
        <v>161.91338027660993</v>
      </c>
      <c r="AT75">
        <f t="shared" si="29"/>
        <v>0</v>
      </c>
      <c r="AU75">
        <f t="shared" si="29"/>
        <v>0</v>
      </c>
      <c r="AV75">
        <f t="shared" si="29"/>
        <v>0</v>
      </c>
      <c r="AW75">
        <f t="shared" si="29"/>
        <v>0</v>
      </c>
      <c r="AX75">
        <f t="shared" si="30"/>
        <v>0</v>
      </c>
      <c r="AY75">
        <f t="shared" si="37"/>
        <v>0</v>
      </c>
      <c r="BH75">
        <f t="shared" si="28"/>
        <v>0</v>
      </c>
      <c r="BI75">
        <f t="shared" si="28"/>
        <v>0</v>
      </c>
      <c r="BJ75">
        <f t="shared" si="28"/>
        <v>0</v>
      </c>
      <c r="BK75">
        <f t="shared" si="38"/>
        <v>0</v>
      </c>
      <c r="BL75">
        <f t="shared" si="39"/>
        <v>0</v>
      </c>
      <c r="BM75">
        <f t="shared" si="40"/>
        <v>0</v>
      </c>
      <c r="BW75">
        <v>12.417309714952697</v>
      </c>
      <c r="BX75">
        <v>13.346580738566729</v>
      </c>
      <c r="BY75">
        <v>14.345395379530402</v>
      </c>
      <c r="BZ75">
        <v>15.418958055705863</v>
      </c>
      <c r="CA75">
        <v>16.572862666640518</v>
      </c>
    </row>
    <row r="76" spans="20:79">
      <c r="T76">
        <f t="shared" si="31"/>
        <v>0</v>
      </c>
      <c r="U76">
        <v>37</v>
      </c>
      <c r="V76">
        <f>V74+1</f>
        <v>37</v>
      </c>
      <c r="W76">
        <v>147</v>
      </c>
      <c r="AF76">
        <f t="shared" si="32"/>
        <v>107.18736257922281</v>
      </c>
      <c r="AG76">
        <f t="shared" si="32"/>
        <v>113.74748799070889</v>
      </c>
      <c r="AH76">
        <f t="shared" si="33"/>
        <v>120.70910891788712</v>
      </c>
      <c r="AI76">
        <f t="shared" si="34"/>
        <v>128.09679785579527</v>
      </c>
      <c r="AJ76">
        <f t="shared" si="35"/>
        <v>135.93663119550175</v>
      </c>
      <c r="AK76">
        <f t="shared" si="36"/>
        <v>144.2562812661742</v>
      </c>
      <c r="AT76">
        <f t="shared" si="29"/>
        <v>1</v>
      </c>
      <c r="AU76">
        <f t="shared" si="29"/>
        <v>0</v>
      </c>
      <c r="AV76">
        <f t="shared" si="29"/>
        <v>0</v>
      </c>
      <c r="AW76">
        <f t="shared" si="29"/>
        <v>0</v>
      </c>
      <c r="AX76">
        <f t="shared" si="30"/>
        <v>0</v>
      </c>
      <c r="AY76">
        <f t="shared" si="37"/>
        <v>0</v>
      </c>
      <c r="BH76">
        <f t="shared" si="28"/>
        <v>19.245190183469123</v>
      </c>
      <c r="BI76">
        <f t="shared" si="28"/>
        <v>0</v>
      </c>
      <c r="BJ76">
        <f t="shared" si="28"/>
        <v>0</v>
      </c>
      <c r="BK76">
        <f t="shared" si="38"/>
        <v>0</v>
      </c>
      <c r="BL76">
        <f t="shared" si="39"/>
        <v>0</v>
      </c>
      <c r="BM76">
        <f t="shared" si="40"/>
        <v>0</v>
      </c>
      <c r="BW76">
        <v>10.748367436220924</v>
      </c>
      <c r="BX76">
        <v>11.552740254401435</v>
      </c>
      <c r="BY76">
        <v>12.417309714952699</v>
      </c>
      <c r="BZ76">
        <v>13.346580738566727</v>
      </c>
      <c r="CA76">
        <v>14.3453953795304</v>
      </c>
    </row>
    <row r="77" spans="20:79">
      <c r="T77">
        <f t="shared" si="31"/>
        <v>0</v>
      </c>
      <c r="U77">
        <v>38</v>
      </c>
      <c r="V77">
        <f>V76+1</f>
        <v>38</v>
      </c>
      <c r="W77">
        <v>149</v>
      </c>
      <c r="AF77">
        <f t="shared" si="32"/>
        <v>107.18736257922281</v>
      </c>
      <c r="AG77">
        <f t="shared" si="32"/>
        <v>113.74748799070889</v>
      </c>
      <c r="AH77">
        <f t="shared" si="33"/>
        <v>120.70910891788712</v>
      </c>
      <c r="AI77">
        <f t="shared" si="34"/>
        <v>128.09679785579527</v>
      </c>
      <c r="AJ77">
        <f t="shared" si="35"/>
        <v>135.93663119550175</v>
      </c>
      <c r="AK77">
        <f t="shared" si="36"/>
        <v>144.2562812661742</v>
      </c>
      <c r="AT77">
        <f t="shared" si="29"/>
        <v>1</v>
      </c>
      <c r="AU77">
        <f t="shared" si="29"/>
        <v>1</v>
      </c>
      <c r="AV77">
        <f t="shared" si="29"/>
        <v>0</v>
      </c>
      <c r="AW77">
        <f t="shared" si="29"/>
        <v>0</v>
      </c>
      <c r="AX77">
        <f t="shared" si="30"/>
        <v>0</v>
      </c>
      <c r="AY77">
        <f t="shared" si="37"/>
        <v>0</v>
      </c>
      <c r="BH77">
        <f t="shared" si="28"/>
        <v>19.245190183469123</v>
      </c>
      <c r="BI77">
        <f t="shared" si="28"/>
        <v>12.703047470209279</v>
      </c>
      <c r="BJ77">
        <f t="shared" si="28"/>
        <v>0</v>
      </c>
      <c r="BK77">
        <f t="shared" si="38"/>
        <v>0</v>
      </c>
      <c r="BL77">
        <f t="shared" si="39"/>
        <v>0</v>
      </c>
      <c r="BM77">
        <f t="shared" si="40"/>
        <v>0</v>
      </c>
      <c r="BW77">
        <v>10.748367436220922</v>
      </c>
      <c r="BX77">
        <v>11.552740254401437</v>
      </c>
      <c r="BY77">
        <v>12.417309714952699</v>
      </c>
      <c r="BZ77">
        <v>13.346580738566727</v>
      </c>
      <c r="CA77">
        <v>14.3453953795304</v>
      </c>
    </row>
    <row r="78" spans="20:79">
      <c r="T78">
        <f t="shared" si="31"/>
        <v>0</v>
      </c>
      <c r="U78">
        <v>38</v>
      </c>
      <c r="V78">
        <f>V76+1</f>
        <v>38</v>
      </c>
      <c r="W78">
        <v>151</v>
      </c>
      <c r="AF78">
        <f t="shared" si="32"/>
        <v>95.498286170000185</v>
      </c>
      <c r="AG78">
        <f t="shared" si="32"/>
        <v>101.34301188003109</v>
      </c>
      <c r="AH78">
        <f t="shared" si="33"/>
        <v>107.54544891657405</v>
      </c>
      <c r="AI78">
        <f t="shared" si="34"/>
        <v>114.1274900765648</v>
      </c>
      <c r="AJ78">
        <f t="shared" si="35"/>
        <v>121.11236804897534</v>
      </c>
      <c r="AK78">
        <f t="shared" si="36"/>
        <v>128.52473741944206</v>
      </c>
      <c r="AT78">
        <f t="shared" si="29"/>
        <v>1</v>
      </c>
      <c r="AU78">
        <f t="shared" si="29"/>
        <v>1</v>
      </c>
      <c r="AV78">
        <f t="shared" si="29"/>
        <v>0</v>
      </c>
      <c r="AW78">
        <f t="shared" si="29"/>
        <v>0</v>
      </c>
      <c r="AX78">
        <f t="shared" si="30"/>
        <v>0</v>
      </c>
      <c r="AY78">
        <f t="shared" si="37"/>
        <v>0</v>
      </c>
      <c r="BH78">
        <f t="shared" si="28"/>
        <v>23.488706117267789</v>
      </c>
      <c r="BI78">
        <f t="shared" si="28"/>
        <v>25.915848237858299</v>
      </c>
      <c r="BJ78">
        <f t="shared" si="28"/>
        <v>0</v>
      </c>
      <c r="BK78">
        <f t="shared" si="38"/>
        <v>0</v>
      </c>
      <c r="BL78">
        <f t="shared" si="39"/>
        <v>0</v>
      </c>
      <c r="BM78">
        <f t="shared" si="40"/>
        <v>0</v>
      </c>
      <c r="BW78">
        <v>9.3037385066507881</v>
      </c>
      <c r="BX78">
        <v>10.000000000000004</v>
      </c>
      <c r="BY78">
        <v>10.748367436220926</v>
      </c>
      <c r="BZ78">
        <v>11.552740254401433</v>
      </c>
      <c r="CA78">
        <v>12.417309714952697</v>
      </c>
    </row>
    <row r="79" spans="20:79">
      <c r="T79">
        <f t="shared" si="31"/>
        <v>0</v>
      </c>
      <c r="U79">
        <v>39</v>
      </c>
      <c r="V79">
        <f>V78+1</f>
        <v>39</v>
      </c>
      <c r="W79">
        <v>153</v>
      </c>
      <c r="AF79">
        <f t="shared" si="32"/>
        <v>107.18736257922282</v>
      </c>
      <c r="AG79">
        <f t="shared" si="32"/>
        <v>113.74748799070889</v>
      </c>
      <c r="AH79">
        <f t="shared" si="33"/>
        <v>120.70910891788712</v>
      </c>
      <c r="AI79">
        <f t="shared" si="34"/>
        <v>128.09679785579527</v>
      </c>
      <c r="AJ79">
        <f t="shared" si="35"/>
        <v>135.93663119550177</v>
      </c>
      <c r="AK79">
        <f t="shared" si="36"/>
        <v>144.2562812661742</v>
      </c>
      <c r="AT79">
        <f t="shared" si="29"/>
        <v>1</v>
      </c>
      <c r="AU79">
        <f t="shared" si="29"/>
        <v>1</v>
      </c>
      <c r="AV79">
        <f t="shared" si="29"/>
        <v>0</v>
      </c>
      <c r="AW79">
        <f t="shared" si="29"/>
        <v>0</v>
      </c>
      <c r="AX79">
        <f t="shared" si="30"/>
        <v>0</v>
      </c>
      <c r="AY79">
        <f t="shared" si="37"/>
        <v>0</v>
      </c>
      <c r="BH79">
        <f t="shared" si="28"/>
        <v>19.245190183469131</v>
      </c>
      <c r="BI79">
        <f t="shared" si="28"/>
        <v>12.703047470209279</v>
      </c>
      <c r="BJ79">
        <f t="shared" si="28"/>
        <v>0</v>
      </c>
      <c r="BK79">
        <f t="shared" si="38"/>
        <v>0</v>
      </c>
      <c r="BL79">
        <f t="shared" si="39"/>
        <v>0</v>
      </c>
      <c r="BM79">
        <f t="shared" si="40"/>
        <v>0</v>
      </c>
      <c r="BW79">
        <v>10.748367436220922</v>
      </c>
      <c r="BX79">
        <v>11.552740254401435</v>
      </c>
      <c r="BY79">
        <v>12.417309714952703</v>
      </c>
      <c r="BZ79">
        <v>13.346580738566727</v>
      </c>
      <c r="CA79">
        <v>14.3453953795304</v>
      </c>
    </row>
    <row r="80" spans="20:79">
      <c r="T80">
        <f t="shared" si="31"/>
        <v>0</v>
      </c>
      <c r="U80">
        <v>39</v>
      </c>
      <c r="V80">
        <f>V78+1</f>
        <v>39</v>
      </c>
      <c r="W80">
        <v>155</v>
      </c>
      <c r="AF80">
        <f t="shared" si="32"/>
        <v>95.498286170000199</v>
      </c>
      <c r="AG80">
        <f t="shared" si="32"/>
        <v>101.34301188003109</v>
      </c>
      <c r="AH80">
        <f t="shared" si="33"/>
        <v>107.54544891657405</v>
      </c>
      <c r="AI80">
        <f t="shared" si="34"/>
        <v>114.1274900765648</v>
      </c>
      <c r="AJ80">
        <f t="shared" si="35"/>
        <v>121.11236804897537</v>
      </c>
      <c r="AK80">
        <f t="shared" si="36"/>
        <v>128.52473741944206</v>
      </c>
      <c r="AT80">
        <f t="shared" si="29"/>
        <v>1</v>
      </c>
      <c r="AU80">
        <f t="shared" si="29"/>
        <v>1</v>
      </c>
      <c r="AV80">
        <f t="shared" si="29"/>
        <v>1</v>
      </c>
      <c r="AW80">
        <f t="shared" si="29"/>
        <v>0</v>
      </c>
      <c r="AX80">
        <f t="shared" si="30"/>
        <v>0</v>
      </c>
      <c r="AY80">
        <f t="shared" si="37"/>
        <v>0</v>
      </c>
      <c r="BH80">
        <f t="shared" si="28"/>
        <v>23.488706117267807</v>
      </c>
      <c r="BI80">
        <f t="shared" si="28"/>
        <v>25.915848237858299</v>
      </c>
      <c r="BJ80">
        <f t="shared" si="28"/>
        <v>25.490923225483701</v>
      </c>
      <c r="BK80">
        <f t="shared" si="38"/>
        <v>0</v>
      </c>
      <c r="BL80">
        <f t="shared" si="39"/>
        <v>0</v>
      </c>
      <c r="BM80">
        <f t="shared" si="40"/>
        <v>0</v>
      </c>
      <c r="BW80">
        <v>9.3037385066507881</v>
      </c>
      <c r="BX80">
        <v>10.000000000000002</v>
      </c>
      <c r="BY80">
        <v>10.748367436220928</v>
      </c>
      <c r="BZ80">
        <v>11.552740254401433</v>
      </c>
      <c r="CA80">
        <v>12.417309714952697</v>
      </c>
    </row>
    <row r="81" spans="20:79">
      <c r="T81">
        <f t="shared" si="31"/>
        <v>0</v>
      </c>
      <c r="U81">
        <v>40</v>
      </c>
      <c r="V81">
        <f>V80+1</f>
        <v>40</v>
      </c>
      <c r="W81">
        <v>157</v>
      </c>
      <c r="AF81">
        <f t="shared" si="32"/>
        <v>95.498286170000199</v>
      </c>
      <c r="AG81">
        <f t="shared" si="32"/>
        <v>101.34301188003109</v>
      </c>
      <c r="AH81">
        <f t="shared" si="33"/>
        <v>107.54544891657403</v>
      </c>
      <c r="AI81">
        <f t="shared" si="34"/>
        <v>114.12749007656481</v>
      </c>
      <c r="AJ81">
        <f t="shared" si="35"/>
        <v>121.11236804897537</v>
      </c>
      <c r="AK81">
        <f t="shared" si="36"/>
        <v>128.52473741944203</v>
      </c>
      <c r="AT81">
        <f t="shared" si="29"/>
        <v>1</v>
      </c>
      <c r="AU81">
        <f t="shared" si="29"/>
        <v>1</v>
      </c>
      <c r="AV81">
        <f t="shared" si="29"/>
        <v>1</v>
      </c>
      <c r="AW81">
        <f t="shared" si="29"/>
        <v>0</v>
      </c>
      <c r="AX81">
        <f t="shared" si="30"/>
        <v>0</v>
      </c>
      <c r="AY81">
        <f t="shared" si="37"/>
        <v>0</v>
      </c>
      <c r="BH81">
        <f t="shared" si="28"/>
        <v>23.488706117267807</v>
      </c>
      <c r="BI81">
        <f t="shared" si="28"/>
        <v>25.915848237858299</v>
      </c>
      <c r="BJ81">
        <f t="shared" si="28"/>
        <v>25.490923225483691</v>
      </c>
      <c r="BK81">
        <f t="shared" si="38"/>
        <v>0</v>
      </c>
      <c r="BL81">
        <f t="shared" si="39"/>
        <v>0</v>
      </c>
      <c r="BM81">
        <f t="shared" si="40"/>
        <v>0</v>
      </c>
      <c r="BW81">
        <v>9.3037385066507898</v>
      </c>
      <c r="BX81">
        <v>10.000000000000002</v>
      </c>
      <c r="BY81">
        <v>10.748367436220926</v>
      </c>
      <c r="BZ81">
        <v>11.552740254401435</v>
      </c>
      <c r="CA81">
        <v>12.417309714952697</v>
      </c>
    </row>
    <row r="82" spans="20:79">
      <c r="T82">
        <f t="shared" si="31"/>
        <v>0</v>
      </c>
      <c r="U82">
        <v>40</v>
      </c>
      <c r="V82">
        <f>V80+1</f>
        <v>40</v>
      </c>
      <c r="W82">
        <v>159</v>
      </c>
      <c r="AF82">
        <f t="shared" si="32"/>
        <v>85.083935661414017</v>
      </c>
      <c r="AG82">
        <f t="shared" si="32"/>
        <v>90.291277973145469</v>
      </c>
      <c r="AH82">
        <f t="shared" si="33"/>
        <v>95.817322208345274</v>
      </c>
      <c r="AI82">
        <f t="shared" si="34"/>
        <v>101.68157369428829</v>
      </c>
      <c r="AJ82">
        <f t="shared" si="35"/>
        <v>107.90473153137732</v>
      </c>
      <c r="AK82">
        <f t="shared" si="36"/>
        <v>114.50876165494138</v>
      </c>
      <c r="AT82">
        <f t="shared" si="29"/>
        <v>1</v>
      </c>
      <c r="AU82">
        <f t="shared" si="29"/>
        <v>1</v>
      </c>
      <c r="AV82">
        <f t="shared" si="29"/>
        <v>1</v>
      </c>
      <c r="AW82">
        <f t="shared" si="29"/>
        <v>0</v>
      </c>
      <c r="AX82">
        <f t="shared" si="30"/>
        <v>0</v>
      </c>
      <c r="AY82">
        <f t="shared" si="37"/>
        <v>0</v>
      </c>
      <c r="BH82">
        <f t="shared" si="28"/>
        <v>16.416625635995743</v>
      </c>
      <c r="BI82">
        <f t="shared" si="28"/>
        <v>21.218416646641735</v>
      </c>
      <c r="BJ82">
        <f t="shared" si="28"/>
        <v>26.513833845903488</v>
      </c>
      <c r="BK82">
        <f t="shared" si="38"/>
        <v>0</v>
      </c>
      <c r="BL82">
        <f t="shared" si="39"/>
        <v>0</v>
      </c>
      <c r="BM82">
        <f t="shared" si="40"/>
        <v>0</v>
      </c>
      <c r="BW82">
        <v>8.0532742031538316</v>
      </c>
      <c r="BX82">
        <v>8.6559550200136659</v>
      </c>
      <c r="BY82">
        <v>9.3037385066507916</v>
      </c>
      <c r="BZ82">
        <v>10.000000000000002</v>
      </c>
      <c r="CA82">
        <v>10.748367436220924</v>
      </c>
    </row>
    <row r="83" spans="20:79">
      <c r="T83">
        <f t="shared" si="31"/>
        <v>0</v>
      </c>
      <c r="U83">
        <v>41</v>
      </c>
      <c r="V83">
        <f>V82+1</f>
        <v>41</v>
      </c>
      <c r="W83">
        <v>161</v>
      </c>
      <c r="AF83">
        <f t="shared" si="32"/>
        <v>120.30719248969064</v>
      </c>
      <c r="AG83">
        <f t="shared" si="32"/>
        <v>127.67028317169938</v>
      </c>
      <c r="AH83">
        <f t="shared" si="33"/>
        <v>135.48401278284885</v>
      </c>
      <c r="AI83">
        <f t="shared" si="34"/>
        <v>143.77596151374485</v>
      </c>
      <c r="AJ83">
        <f t="shared" si="35"/>
        <v>152.57539752925504</v>
      </c>
      <c r="AK83">
        <f t="shared" si="36"/>
        <v>161.91338027660993</v>
      </c>
      <c r="AT83">
        <f t="shared" si="29"/>
        <v>0</v>
      </c>
      <c r="AU83">
        <f t="shared" si="29"/>
        <v>0</v>
      </c>
      <c r="AV83">
        <f t="shared" si="29"/>
        <v>0</v>
      </c>
      <c r="AW83">
        <f t="shared" si="29"/>
        <v>0</v>
      </c>
      <c r="AX83">
        <f t="shared" si="30"/>
        <v>0</v>
      </c>
      <c r="AY83">
        <f t="shared" si="37"/>
        <v>0</v>
      </c>
      <c r="BH83">
        <f t="shared" si="28"/>
        <v>0</v>
      </c>
      <c r="BI83">
        <f t="shared" si="28"/>
        <v>0</v>
      </c>
      <c r="BJ83">
        <f t="shared" si="28"/>
        <v>0</v>
      </c>
      <c r="BK83">
        <f t="shared" si="38"/>
        <v>0</v>
      </c>
      <c r="BL83">
        <f t="shared" si="39"/>
        <v>0</v>
      </c>
      <c r="BM83">
        <f t="shared" si="40"/>
        <v>0</v>
      </c>
      <c r="BW83">
        <v>12.417309714952697</v>
      </c>
      <c r="BX83">
        <v>13.346580738566727</v>
      </c>
      <c r="BY83">
        <v>14.345395379530407</v>
      </c>
      <c r="BZ83">
        <v>15.418958055705863</v>
      </c>
      <c r="CA83">
        <v>16.572862666640518</v>
      </c>
    </row>
    <row r="84" spans="20:79">
      <c r="T84">
        <f t="shared" si="31"/>
        <v>0</v>
      </c>
      <c r="U84">
        <v>41</v>
      </c>
      <c r="V84">
        <f>V82+1</f>
        <v>41</v>
      </c>
      <c r="W84">
        <v>163</v>
      </c>
      <c r="AF84">
        <f t="shared" si="32"/>
        <v>107.18736257922281</v>
      </c>
      <c r="AG84">
        <f t="shared" si="32"/>
        <v>113.7474879907089</v>
      </c>
      <c r="AH84">
        <f t="shared" si="33"/>
        <v>120.70910891788712</v>
      </c>
      <c r="AI84">
        <f t="shared" si="34"/>
        <v>128.09679785579527</v>
      </c>
      <c r="AJ84">
        <f t="shared" si="35"/>
        <v>135.93663119550177</v>
      </c>
      <c r="AK84">
        <f t="shared" si="36"/>
        <v>144.2562812661742</v>
      </c>
      <c r="AT84">
        <f t="shared" si="29"/>
        <v>1</v>
      </c>
      <c r="AU84">
        <f t="shared" si="29"/>
        <v>0</v>
      </c>
      <c r="AV84">
        <f t="shared" si="29"/>
        <v>0</v>
      </c>
      <c r="AW84">
        <f t="shared" si="29"/>
        <v>0</v>
      </c>
      <c r="AX84">
        <f t="shared" si="30"/>
        <v>0</v>
      </c>
      <c r="AY84">
        <f t="shared" si="37"/>
        <v>0</v>
      </c>
      <c r="BH84">
        <f t="shared" si="28"/>
        <v>19.245190183469123</v>
      </c>
      <c r="BI84">
        <f t="shared" si="28"/>
        <v>0</v>
      </c>
      <c r="BJ84">
        <f t="shared" si="28"/>
        <v>0</v>
      </c>
      <c r="BK84">
        <f t="shared" si="38"/>
        <v>0</v>
      </c>
      <c r="BL84">
        <f t="shared" si="39"/>
        <v>0</v>
      </c>
      <c r="BM84">
        <f t="shared" si="40"/>
        <v>0</v>
      </c>
      <c r="BW84">
        <v>10.748367436220924</v>
      </c>
      <c r="BX84">
        <v>11.552740254401433</v>
      </c>
      <c r="BY84">
        <v>12.417309714952705</v>
      </c>
      <c r="BZ84">
        <v>13.346580738566727</v>
      </c>
      <c r="CA84">
        <v>14.3453953795304</v>
      </c>
    </row>
    <row r="85" spans="20:79">
      <c r="T85">
        <f t="shared" si="31"/>
        <v>0</v>
      </c>
      <c r="U85">
        <v>42</v>
      </c>
      <c r="V85">
        <f>V84+1</f>
        <v>42</v>
      </c>
      <c r="W85">
        <v>165</v>
      </c>
      <c r="AF85">
        <f t="shared" si="32"/>
        <v>107.18736257922281</v>
      </c>
      <c r="AG85">
        <f t="shared" si="32"/>
        <v>113.7474879907089</v>
      </c>
      <c r="AH85">
        <f t="shared" si="33"/>
        <v>120.70910891788712</v>
      </c>
      <c r="AI85">
        <f t="shared" si="34"/>
        <v>128.09679785579527</v>
      </c>
      <c r="AJ85">
        <f t="shared" si="35"/>
        <v>135.93663119550177</v>
      </c>
      <c r="AK85">
        <f t="shared" si="36"/>
        <v>144.2562812661742</v>
      </c>
      <c r="AT85">
        <f t="shared" si="29"/>
        <v>1</v>
      </c>
      <c r="AU85">
        <f t="shared" si="29"/>
        <v>1</v>
      </c>
      <c r="AV85">
        <f t="shared" si="29"/>
        <v>0</v>
      </c>
      <c r="AW85">
        <f t="shared" si="29"/>
        <v>0</v>
      </c>
      <c r="AX85">
        <f t="shared" si="30"/>
        <v>0</v>
      </c>
      <c r="AY85">
        <f t="shared" si="37"/>
        <v>0</v>
      </c>
      <c r="BH85">
        <f t="shared" si="28"/>
        <v>19.245190183469123</v>
      </c>
      <c r="BI85">
        <f t="shared" si="28"/>
        <v>12.703047470209285</v>
      </c>
      <c r="BJ85">
        <f t="shared" si="28"/>
        <v>0</v>
      </c>
      <c r="BK85">
        <f t="shared" si="38"/>
        <v>0</v>
      </c>
      <c r="BL85">
        <f t="shared" si="39"/>
        <v>0</v>
      </c>
      <c r="BM85">
        <f t="shared" si="40"/>
        <v>0</v>
      </c>
      <c r="BW85">
        <v>10.748367436220922</v>
      </c>
      <c r="BX85">
        <v>11.552740254401435</v>
      </c>
      <c r="BY85">
        <v>12.417309714952705</v>
      </c>
      <c r="BZ85">
        <v>13.346580738566727</v>
      </c>
      <c r="CA85">
        <v>14.3453953795304</v>
      </c>
    </row>
    <row r="86" spans="20:79">
      <c r="T86">
        <f t="shared" si="31"/>
        <v>0</v>
      </c>
      <c r="U86">
        <v>42</v>
      </c>
      <c r="V86">
        <f>V84+1</f>
        <v>42</v>
      </c>
      <c r="W86">
        <v>167</v>
      </c>
      <c r="AF86">
        <f t="shared" si="32"/>
        <v>95.498286170000185</v>
      </c>
      <c r="AG86">
        <f t="shared" si="32"/>
        <v>101.3430118800311</v>
      </c>
      <c r="AH86">
        <f t="shared" si="33"/>
        <v>107.54544891657405</v>
      </c>
      <c r="AI86">
        <f t="shared" si="34"/>
        <v>114.1274900765648</v>
      </c>
      <c r="AJ86">
        <f t="shared" si="35"/>
        <v>121.11236804897537</v>
      </c>
      <c r="AK86">
        <f t="shared" si="36"/>
        <v>128.52473741944206</v>
      </c>
      <c r="AT86">
        <f t="shared" si="29"/>
        <v>1</v>
      </c>
      <c r="AU86">
        <f t="shared" si="29"/>
        <v>1</v>
      </c>
      <c r="AV86">
        <f t="shared" si="29"/>
        <v>0</v>
      </c>
      <c r="AW86">
        <f t="shared" si="29"/>
        <v>0</v>
      </c>
      <c r="AX86">
        <f t="shared" si="30"/>
        <v>0</v>
      </c>
      <c r="AY86">
        <f t="shared" si="37"/>
        <v>0</v>
      </c>
      <c r="BH86">
        <f t="shared" ref="BH86:BJ105" si="41">(INDEX(BI$3:BI$4098,$W86)*$B$16+$B$17*INDEX(BI$3:BI$4098,$W86+1))*EXP(-$B$2*$B$14)</f>
        <v>23.488706117267789</v>
      </c>
      <c r="BI86">
        <f t="shared" si="41"/>
        <v>25.915848237858313</v>
      </c>
      <c r="BJ86">
        <f t="shared" si="41"/>
        <v>0</v>
      </c>
      <c r="BK86">
        <f t="shared" si="38"/>
        <v>0</v>
      </c>
      <c r="BL86">
        <f t="shared" si="39"/>
        <v>0</v>
      </c>
      <c r="BM86">
        <f t="shared" si="40"/>
        <v>0</v>
      </c>
      <c r="BW86">
        <v>9.3037385066507881</v>
      </c>
      <c r="BX86">
        <v>10.000000000000002</v>
      </c>
      <c r="BY86">
        <v>10.74836743622093</v>
      </c>
      <c r="BZ86">
        <v>11.552740254401433</v>
      </c>
      <c r="CA86">
        <v>12.417309714952697</v>
      </c>
    </row>
    <row r="87" spans="20:79">
      <c r="T87">
        <f t="shared" si="31"/>
        <v>0</v>
      </c>
      <c r="U87">
        <v>43</v>
      </c>
      <c r="V87">
        <f>V86+1</f>
        <v>43</v>
      </c>
      <c r="W87">
        <v>169</v>
      </c>
      <c r="AF87">
        <f t="shared" si="32"/>
        <v>107.18736257922282</v>
      </c>
      <c r="AG87">
        <f t="shared" si="32"/>
        <v>113.7474879907089</v>
      </c>
      <c r="AH87">
        <f t="shared" si="33"/>
        <v>120.70910891788712</v>
      </c>
      <c r="AI87">
        <f t="shared" si="34"/>
        <v>128.09679785579527</v>
      </c>
      <c r="AJ87">
        <f t="shared" si="35"/>
        <v>135.93663119550177</v>
      </c>
      <c r="AK87">
        <f t="shared" si="36"/>
        <v>144.2562812661742</v>
      </c>
      <c r="AT87">
        <f t="shared" si="29"/>
        <v>1</v>
      </c>
      <c r="AU87">
        <f t="shared" si="29"/>
        <v>1</v>
      </c>
      <c r="AV87">
        <f t="shared" si="29"/>
        <v>0</v>
      </c>
      <c r="AW87">
        <f t="shared" si="29"/>
        <v>0</v>
      </c>
      <c r="AX87">
        <f t="shared" si="30"/>
        <v>0</v>
      </c>
      <c r="AY87">
        <f t="shared" si="37"/>
        <v>0</v>
      </c>
      <c r="BH87">
        <f t="shared" si="41"/>
        <v>19.245190183469131</v>
      </c>
      <c r="BI87">
        <f t="shared" si="41"/>
        <v>12.703047470209285</v>
      </c>
      <c r="BJ87">
        <f t="shared" si="41"/>
        <v>0</v>
      </c>
      <c r="BK87">
        <f t="shared" si="38"/>
        <v>0</v>
      </c>
      <c r="BL87">
        <f t="shared" si="39"/>
        <v>0</v>
      </c>
      <c r="BM87">
        <f t="shared" si="40"/>
        <v>0</v>
      </c>
      <c r="BW87">
        <v>10.748367436220922</v>
      </c>
      <c r="BX87">
        <v>11.552740254401433</v>
      </c>
      <c r="BY87">
        <v>12.417309714952705</v>
      </c>
      <c r="BZ87">
        <v>13.346580738566727</v>
      </c>
      <c r="CA87">
        <v>14.3453953795304</v>
      </c>
    </row>
    <row r="88" spans="20:79">
      <c r="T88">
        <f t="shared" si="31"/>
        <v>0</v>
      </c>
      <c r="U88">
        <v>43</v>
      </c>
      <c r="V88">
        <f>V86+1</f>
        <v>43</v>
      </c>
      <c r="W88">
        <v>171</v>
      </c>
      <c r="AF88">
        <f t="shared" si="32"/>
        <v>95.498286170000199</v>
      </c>
      <c r="AG88">
        <f t="shared" si="32"/>
        <v>101.3430118800311</v>
      </c>
      <c r="AH88">
        <f t="shared" si="33"/>
        <v>107.54544891657405</v>
      </c>
      <c r="AI88">
        <f t="shared" si="34"/>
        <v>114.1274900765648</v>
      </c>
      <c r="AJ88">
        <f t="shared" si="35"/>
        <v>121.11236804897537</v>
      </c>
      <c r="AK88">
        <f t="shared" si="36"/>
        <v>128.52473741944206</v>
      </c>
      <c r="AT88">
        <f t="shared" si="29"/>
        <v>1</v>
      </c>
      <c r="AU88">
        <f t="shared" si="29"/>
        <v>1</v>
      </c>
      <c r="AV88">
        <f t="shared" si="29"/>
        <v>1</v>
      </c>
      <c r="AW88">
        <f t="shared" si="29"/>
        <v>0</v>
      </c>
      <c r="AX88">
        <f t="shared" si="30"/>
        <v>0</v>
      </c>
      <c r="AY88">
        <f t="shared" si="37"/>
        <v>0</v>
      </c>
      <c r="BH88">
        <f t="shared" si="41"/>
        <v>23.488706117267807</v>
      </c>
      <c r="BI88">
        <f t="shared" si="41"/>
        <v>25.915848237858313</v>
      </c>
      <c r="BJ88">
        <f t="shared" si="41"/>
        <v>25.490923225483701</v>
      </c>
      <c r="BK88">
        <f t="shared" si="38"/>
        <v>0</v>
      </c>
      <c r="BL88">
        <f t="shared" si="39"/>
        <v>0</v>
      </c>
      <c r="BM88">
        <f t="shared" si="40"/>
        <v>0</v>
      </c>
      <c r="BW88">
        <v>9.3037385066507881</v>
      </c>
      <c r="BX88">
        <v>10</v>
      </c>
      <c r="BY88">
        <v>10.74836743622093</v>
      </c>
      <c r="BZ88">
        <v>11.552740254401433</v>
      </c>
      <c r="CA88">
        <v>12.417309714952697</v>
      </c>
    </row>
    <row r="89" spans="20:79">
      <c r="T89">
        <f t="shared" si="31"/>
        <v>0</v>
      </c>
      <c r="U89">
        <v>44</v>
      </c>
      <c r="V89">
        <f>V88+1</f>
        <v>44</v>
      </c>
      <c r="W89">
        <v>173</v>
      </c>
      <c r="AF89">
        <f t="shared" si="32"/>
        <v>95.498286170000199</v>
      </c>
      <c r="AG89">
        <f t="shared" si="32"/>
        <v>101.3430118800311</v>
      </c>
      <c r="AH89">
        <f t="shared" si="33"/>
        <v>107.54544891657403</v>
      </c>
      <c r="AI89">
        <f t="shared" si="34"/>
        <v>114.12749007656481</v>
      </c>
      <c r="AJ89">
        <f t="shared" si="35"/>
        <v>121.11236804897538</v>
      </c>
      <c r="AK89">
        <f t="shared" si="36"/>
        <v>128.52473741944203</v>
      </c>
      <c r="AT89">
        <f t="shared" si="29"/>
        <v>1</v>
      </c>
      <c r="AU89">
        <f t="shared" si="29"/>
        <v>1</v>
      </c>
      <c r="AV89">
        <f t="shared" si="29"/>
        <v>1</v>
      </c>
      <c r="AW89">
        <f t="shared" si="29"/>
        <v>0</v>
      </c>
      <c r="AX89">
        <f t="shared" si="30"/>
        <v>0</v>
      </c>
      <c r="AY89">
        <f t="shared" si="37"/>
        <v>0</v>
      </c>
      <c r="BH89">
        <f t="shared" si="41"/>
        <v>23.488706117267807</v>
      </c>
      <c r="BI89">
        <f t="shared" si="41"/>
        <v>25.915848237858313</v>
      </c>
      <c r="BJ89">
        <f t="shared" si="41"/>
        <v>25.490923225483691</v>
      </c>
      <c r="BK89">
        <f t="shared" si="38"/>
        <v>0</v>
      </c>
      <c r="BL89">
        <f t="shared" si="39"/>
        <v>0</v>
      </c>
      <c r="BM89">
        <f t="shared" si="40"/>
        <v>0</v>
      </c>
      <c r="BW89">
        <v>9.3037385066507898</v>
      </c>
      <c r="BX89">
        <v>10</v>
      </c>
      <c r="BY89">
        <v>10.748367436220928</v>
      </c>
      <c r="BZ89">
        <v>11.552740254401435</v>
      </c>
      <c r="CA89">
        <v>12.417309714952697</v>
      </c>
    </row>
    <row r="90" spans="20:79">
      <c r="T90">
        <f t="shared" si="31"/>
        <v>0</v>
      </c>
      <c r="U90">
        <v>44</v>
      </c>
      <c r="V90">
        <f>V88+1</f>
        <v>44</v>
      </c>
      <c r="W90">
        <v>175</v>
      </c>
      <c r="AF90">
        <f t="shared" si="32"/>
        <v>85.083935661414017</v>
      </c>
      <c r="AG90">
        <f t="shared" si="32"/>
        <v>90.291277973145483</v>
      </c>
      <c r="AH90">
        <f t="shared" si="33"/>
        <v>95.817322208345274</v>
      </c>
      <c r="AI90">
        <f t="shared" si="34"/>
        <v>101.68157369428829</v>
      </c>
      <c r="AJ90">
        <f t="shared" si="35"/>
        <v>107.90473153137734</v>
      </c>
      <c r="AK90">
        <f t="shared" si="36"/>
        <v>114.50876165494138</v>
      </c>
      <c r="AT90">
        <f t="shared" si="29"/>
        <v>1</v>
      </c>
      <c r="AU90">
        <f t="shared" si="29"/>
        <v>1</v>
      </c>
      <c r="AV90">
        <f t="shared" si="29"/>
        <v>1</v>
      </c>
      <c r="AW90">
        <f t="shared" si="29"/>
        <v>0</v>
      </c>
      <c r="AX90">
        <f t="shared" si="30"/>
        <v>0</v>
      </c>
      <c r="AY90">
        <f t="shared" si="37"/>
        <v>0</v>
      </c>
      <c r="BH90">
        <f t="shared" si="41"/>
        <v>16.416625635995743</v>
      </c>
      <c r="BI90">
        <f t="shared" si="41"/>
        <v>21.218416646641749</v>
      </c>
      <c r="BJ90">
        <f t="shared" si="41"/>
        <v>26.513833845903488</v>
      </c>
      <c r="BK90">
        <f t="shared" si="38"/>
        <v>0</v>
      </c>
      <c r="BL90">
        <f t="shared" si="39"/>
        <v>0</v>
      </c>
      <c r="BM90">
        <f t="shared" si="40"/>
        <v>0</v>
      </c>
      <c r="BW90">
        <v>8.0532742031538316</v>
      </c>
      <c r="BX90">
        <v>8.6559550200136641</v>
      </c>
      <c r="BY90">
        <v>9.3037385066507934</v>
      </c>
      <c r="BZ90">
        <v>10.000000000000002</v>
      </c>
      <c r="CA90">
        <v>10.748367436220924</v>
      </c>
    </row>
    <row r="91" spans="20:79">
      <c r="T91">
        <f t="shared" si="31"/>
        <v>0</v>
      </c>
      <c r="U91">
        <v>45</v>
      </c>
      <c r="V91">
        <f>V90+1</f>
        <v>45</v>
      </c>
      <c r="W91">
        <v>177</v>
      </c>
      <c r="AF91">
        <f t="shared" si="32"/>
        <v>107.18736257922282</v>
      </c>
      <c r="AG91">
        <f t="shared" si="32"/>
        <v>113.74748799070892</v>
      </c>
      <c r="AH91">
        <f t="shared" si="33"/>
        <v>120.70910891788712</v>
      </c>
      <c r="AI91">
        <f t="shared" si="34"/>
        <v>128.09679785579527</v>
      </c>
      <c r="AJ91">
        <f t="shared" si="35"/>
        <v>135.93663119550177</v>
      </c>
      <c r="AK91">
        <f t="shared" si="36"/>
        <v>144.25628126617423</v>
      </c>
      <c r="AT91">
        <f t="shared" si="29"/>
        <v>1</v>
      </c>
      <c r="AU91">
        <f t="shared" si="29"/>
        <v>1</v>
      </c>
      <c r="AV91">
        <f t="shared" si="29"/>
        <v>0</v>
      </c>
      <c r="AW91">
        <f t="shared" si="29"/>
        <v>0</v>
      </c>
      <c r="AX91">
        <f t="shared" si="30"/>
        <v>0</v>
      </c>
      <c r="AY91">
        <f t="shared" si="37"/>
        <v>0</v>
      </c>
      <c r="BH91">
        <f t="shared" si="41"/>
        <v>19.245190183469131</v>
      </c>
      <c r="BI91">
        <f t="shared" si="41"/>
        <v>12.703047470209285</v>
      </c>
      <c r="BJ91">
        <f t="shared" si="41"/>
        <v>0</v>
      </c>
      <c r="BK91">
        <f t="shared" si="38"/>
        <v>0</v>
      </c>
      <c r="BL91">
        <f t="shared" si="39"/>
        <v>0</v>
      </c>
      <c r="BM91">
        <f t="shared" si="40"/>
        <v>0</v>
      </c>
      <c r="BW91">
        <v>10.748367436220924</v>
      </c>
      <c r="BX91">
        <v>11.552740254401433</v>
      </c>
      <c r="BY91">
        <v>12.417309714952703</v>
      </c>
      <c r="BZ91">
        <v>13.346580738566729</v>
      </c>
      <c r="CA91">
        <v>14.3453953795304</v>
      </c>
    </row>
    <row r="92" spans="20:79">
      <c r="T92">
        <f t="shared" si="31"/>
        <v>0</v>
      </c>
      <c r="U92">
        <v>45</v>
      </c>
      <c r="V92">
        <f>V90+1</f>
        <v>45</v>
      </c>
      <c r="W92">
        <v>179</v>
      </c>
      <c r="AF92">
        <f t="shared" si="32"/>
        <v>95.498286170000199</v>
      </c>
      <c r="AG92">
        <f t="shared" si="32"/>
        <v>101.34301188003111</v>
      </c>
      <c r="AH92">
        <f t="shared" si="33"/>
        <v>107.54544891657405</v>
      </c>
      <c r="AI92">
        <f t="shared" si="34"/>
        <v>114.1274900765648</v>
      </c>
      <c r="AJ92">
        <f t="shared" si="35"/>
        <v>121.11236804897537</v>
      </c>
      <c r="AK92">
        <f t="shared" si="36"/>
        <v>128.52473741944209</v>
      </c>
      <c r="AT92">
        <f t="shared" si="29"/>
        <v>1</v>
      </c>
      <c r="AU92">
        <f t="shared" si="29"/>
        <v>1</v>
      </c>
      <c r="AV92">
        <f t="shared" si="29"/>
        <v>1</v>
      </c>
      <c r="AW92">
        <f t="shared" si="29"/>
        <v>0</v>
      </c>
      <c r="AX92">
        <f t="shared" si="30"/>
        <v>0</v>
      </c>
      <c r="AY92">
        <f t="shared" si="37"/>
        <v>0</v>
      </c>
      <c r="BH92">
        <f t="shared" si="41"/>
        <v>23.488706117267807</v>
      </c>
      <c r="BI92">
        <f t="shared" si="41"/>
        <v>25.915848237858327</v>
      </c>
      <c r="BJ92">
        <f t="shared" si="41"/>
        <v>25.490923225483701</v>
      </c>
      <c r="BK92">
        <f t="shared" si="38"/>
        <v>0</v>
      </c>
      <c r="BL92">
        <f t="shared" si="39"/>
        <v>0</v>
      </c>
      <c r="BM92">
        <f t="shared" si="40"/>
        <v>0</v>
      </c>
      <c r="BW92">
        <v>9.3037385066507898</v>
      </c>
      <c r="BX92">
        <v>10</v>
      </c>
      <c r="BY92">
        <v>10.748367436220928</v>
      </c>
      <c r="BZ92">
        <v>11.552740254401435</v>
      </c>
      <c r="CA92">
        <v>12.417309714952697</v>
      </c>
    </row>
    <row r="93" spans="20:79">
      <c r="T93">
        <f t="shared" si="31"/>
        <v>0</v>
      </c>
      <c r="U93">
        <v>46</v>
      </c>
      <c r="V93">
        <f>V92+1</f>
        <v>46</v>
      </c>
      <c r="W93">
        <v>181</v>
      </c>
      <c r="AF93">
        <f t="shared" si="32"/>
        <v>95.498286170000199</v>
      </c>
      <c r="AG93">
        <f t="shared" si="32"/>
        <v>101.34301188003111</v>
      </c>
      <c r="AH93">
        <f t="shared" si="33"/>
        <v>107.54544891657403</v>
      </c>
      <c r="AI93">
        <f t="shared" si="34"/>
        <v>114.12749007656481</v>
      </c>
      <c r="AJ93">
        <f t="shared" si="35"/>
        <v>121.11236804897538</v>
      </c>
      <c r="AK93">
        <f t="shared" si="36"/>
        <v>128.52473741944206</v>
      </c>
      <c r="AT93">
        <f t="shared" si="29"/>
        <v>1</v>
      </c>
      <c r="AU93">
        <f t="shared" si="29"/>
        <v>1</v>
      </c>
      <c r="AV93">
        <f t="shared" si="29"/>
        <v>1</v>
      </c>
      <c r="AW93">
        <f t="shared" si="29"/>
        <v>1</v>
      </c>
      <c r="AX93">
        <f t="shared" si="30"/>
        <v>0</v>
      </c>
      <c r="AY93">
        <f t="shared" si="37"/>
        <v>0</v>
      </c>
      <c r="BH93">
        <f t="shared" si="41"/>
        <v>23.488706117267807</v>
      </c>
      <c r="BI93">
        <f t="shared" si="41"/>
        <v>25.915848237858327</v>
      </c>
      <c r="BJ93">
        <f t="shared" si="41"/>
        <v>25.490923225483691</v>
      </c>
      <c r="BK93">
        <f t="shared" si="38"/>
        <v>19.005381230146924</v>
      </c>
      <c r="BL93">
        <f t="shared" si="39"/>
        <v>0</v>
      </c>
      <c r="BM93">
        <f t="shared" si="40"/>
        <v>0</v>
      </c>
      <c r="BW93">
        <v>9.3037385066507916</v>
      </c>
      <c r="BX93">
        <v>10</v>
      </c>
      <c r="BY93">
        <v>10.748367436220926</v>
      </c>
      <c r="BZ93">
        <v>11.552740254401437</v>
      </c>
      <c r="CA93">
        <v>12.417309714952697</v>
      </c>
    </row>
    <row r="94" spans="20:79">
      <c r="T94">
        <f t="shared" si="31"/>
        <v>0</v>
      </c>
      <c r="U94">
        <v>46</v>
      </c>
      <c r="V94">
        <f>V92+1</f>
        <v>46</v>
      </c>
      <c r="W94">
        <v>183</v>
      </c>
      <c r="AF94">
        <f t="shared" si="32"/>
        <v>85.083935661414017</v>
      </c>
      <c r="AG94">
        <f t="shared" si="32"/>
        <v>90.291277973145498</v>
      </c>
      <c r="AH94">
        <f t="shared" si="33"/>
        <v>95.817322208345274</v>
      </c>
      <c r="AI94">
        <f t="shared" si="34"/>
        <v>101.68157369428829</v>
      </c>
      <c r="AJ94">
        <f t="shared" si="35"/>
        <v>107.90473153137734</v>
      </c>
      <c r="AK94">
        <f t="shared" si="36"/>
        <v>114.50876165494141</v>
      </c>
      <c r="AT94">
        <f t="shared" si="29"/>
        <v>1</v>
      </c>
      <c r="AU94">
        <f t="shared" si="29"/>
        <v>1</v>
      </c>
      <c r="AV94">
        <f t="shared" si="29"/>
        <v>1</v>
      </c>
      <c r="AW94">
        <f t="shared" si="29"/>
        <v>1</v>
      </c>
      <c r="AX94">
        <f t="shared" si="30"/>
        <v>0</v>
      </c>
      <c r="AY94">
        <f t="shared" si="37"/>
        <v>0</v>
      </c>
      <c r="BH94">
        <f t="shared" si="41"/>
        <v>16.416625635995743</v>
      </c>
      <c r="BI94">
        <f t="shared" si="41"/>
        <v>21.218416646641774</v>
      </c>
      <c r="BJ94">
        <f t="shared" si="41"/>
        <v>26.513833845903488</v>
      </c>
      <c r="BK94">
        <f t="shared" si="38"/>
        <v>32.146688256435858</v>
      </c>
      <c r="BL94">
        <f t="shared" si="39"/>
        <v>0</v>
      </c>
      <c r="BM94">
        <f t="shared" si="40"/>
        <v>0</v>
      </c>
      <c r="BW94">
        <v>8.0532742031538334</v>
      </c>
      <c r="BX94">
        <v>8.6559550200136641</v>
      </c>
      <c r="BY94">
        <v>9.3037385066507916</v>
      </c>
      <c r="BZ94">
        <v>10.000000000000004</v>
      </c>
      <c r="CA94">
        <v>10.748367436220924</v>
      </c>
    </row>
    <row r="95" spans="20:79">
      <c r="T95">
        <f t="shared" si="31"/>
        <v>0</v>
      </c>
      <c r="U95">
        <v>47</v>
      </c>
      <c r="V95">
        <f>V94+1</f>
        <v>47</v>
      </c>
      <c r="W95">
        <v>185</v>
      </c>
      <c r="AF95">
        <f t="shared" si="32"/>
        <v>95.498286170000199</v>
      </c>
      <c r="AG95">
        <f t="shared" si="32"/>
        <v>101.34301188003111</v>
      </c>
      <c r="AH95">
        <f t="shared" si="33"/>
        <v>107.54544891657403</v>
      </c>
      <c r="AI95">
        <f t="shared" si="34"/>
        <v>114.1274900765648</v>
      </c>
      <c r="AJ95">
        <f t="shared" si="35"/>
        <v>121.1123680489754</v>
      </c>
      <c r="AK95">
        <f t="shared" si="36"/>
        <v>128.52473741944206</v>
      </c>
      <c r="AT95">
        <f t="shared" si="29"/>
        <v>1</v>
      </c>
      <c r="AU95">
        <f t="shared" si="29"/>
        <v>1</v>
      </c>
      <c r="AV95">
        <f t="shared" si="29"/>
        <v>1</v>
      </c>
      <c r="AW95">
        <f t="shared" si="29"/>
        <v>1</v>
      </c>
      <c r="AX95">
        <f t="shared" si="30"/>
        <v>0</v>
      </c>
      <c r="AY95">
        <f t="shared" si="37"/>
        <v>0</v>
      </c>
      <c r="BH95">
        <f t="shared" si="41"/>
        <v>23.488706117267807</v>
      </c>
      <c r="BI95">
        <f t="shared" si="41"/>
        <v>25.915848237858327</v>
      </c>
      <c r="BJ95">
        <f t="shared" si="41"/>
        <v>25.490923225483691</v>
      </c>
      <c r="BK95">
        <f t="shared" si="38"/>
        <v>19.005381230146916</v>
      </c>
      <c r="BL95">
        <f t="shared" si="39"/>
        <v>0</v>
      </c>
      <c r="BM95">
        <f t="shared" si="40"/>
        <v>0</v>
      </c>
      <c r="BW95">
        <v>9.3037385066507898</v>
      </c>
      <c r="BX95">
        <v>10.000000000000002</v>
      </c>
      <c r="BY95">
        <v>10.748367436220926</v>
      </c>
      <c r="BZ95">
        <v>11.552740254401435</v>
      </c>
      <c r="CA95">
        <v>12.417309714952699</v>
      </c>
    </row>
    <row r="96" spans="20:79">
      <c r="T96">
        <f t="shared" si="31"/>
        <v>0</v>
      </c>
      <c r="U96">
        <v>47</v>
      </c>
      <c r="V96">
        <f>V94+1</f>
        <v>47</v>
      </c>
      <c r="W96">
        <v>187</v>
      </c>
      <c r="AF96">
        <f t="shared" si="32"/>
        <v>85.083935661414017</v>
      </c>
      <c r="AG96">
        <f t="shared" si="32"/>
        <v>90.291277973145498</v>
      </c>
      <c r="AH96">
        <f t="shared" si="33"/>
        <v>95.817322208345274</v>
      </c>
      <c r="AI96">
        <f t="shared" si="34"/>
        <v>101.68157369428828</v>
      </c>
      <c r="AJ96">
        <f t="shared" si="35"/>
        <v>107.90473153137735</v>
      </c>
      <c r="AK96">
        <f t="shared" si="36"/>
        <v>114.50876165494141</v>
      </c>
      <c r="AT96">
        <f t="shared" si="29"/>
        <v>1</v>
      </c>
      <c r="AU96">
        <f t="shared" si="29"/>
        <v>1</v>
      </c>
      <c r="AV96">
        <f t="shared" si="29"/>
        <v>1</v>
      </c>
      <c r="AW96">
        <f t="shared" si="29"/>
        <v>1</v>
      </c>
      <c r="AX96">
        <f t="shared" si="30"/>
        <v>0</v>
      </c>
      <c r="AY96">
        <f t="shared" si="37"/>
        <v>0</v>
      </c>
      <c r="BH96">
        <f t="shared" si="41"/>
        <v>16.416625635995743</v>
      </c>
      <c r="BI96">
        <f t="shared" si="41"/>
        <v>21.218416646641774</v>
      </c>
      <c r="BJ96">
        <f t="shared" si="41"/>
        <v>26.513833845903488</v>
      </c>
      <c r="BK96">
        <f t="shared" si="38"/>
        <v>32.146688256435844</v>
      </c>
      <c r="BL96">
        <f t="shared" si="39"/>
        <v>0</v>
      </c>
      <c r="BM96">
        <f t="shared" si="40"/>
        <v>0</v>
      </c>
      <c r="BW96">
        <v>8.0532742031538316</v>
      </c>
      <c r="BX96">
        <v>8.6559550200136659</v>
      </c>
      <c r="BY96">
        <v>9.3037385066507916</v>
      </c>
      <c r="BZ96">
        <v>10.000000000000002</v>
      </c>
      <c r="CA96">
        <v>10.748367436220926</v>
      </c>
    </row>
    <row r="97" spans="20:79">
      <c r="T97">
        <f t="shared" si="31"/>
        <v>0</v>
      </c>
      <c r="U97">
        <v>48</v>
      </c>
      <c r="V97">
        <f>V96+1</f>
        <v>48</v>
      </c>
      <c r="W97">
        <v>189</v>
      </c>
      <c r="AF97">
        <f t="shared" si="32"/>
        <v>85.083935661414003</v>
      </c>
      <c r="AG97">
        <f t="shared" si="32"/>
        <v>90.291277973145498</v>
      </c>
      <c r="AH97">
        <f t="shared" si="33"/>
        <v>95.817322208345274</v>
      </c>
      <c r="AI97">
        <f t="shared" si="34"/>
        <v>101.68157369428828</v>
      </c>
      <c r="AJ97">
        <f t="shared" si="35"/>
        <v>107.90473153137734</v>
      </c>
      <c r="AK97">
        <f t="shared" si="36"/>
        <v>114.50876165494141</v>
      </c>
      <c r="AT97">
        <f t="shared" si="29"/>
        <v>1</v>
      </c>
      <c r="AU97">
        <f t="shared" si="29"/>
        <v>1</v>
      </c>
      <c r="AV97">
        <f t="shared" si="29"/>
        <v>1</v>
      </c>
      <c r="AW97">
        <f t="shared" si="29"/>
        <v>1</v>
      </c>
      <c r="AX97">
        <f t="shared" si="30"/>
        <v>0</v>
      </c>
      <c r="AY97">
        <f t="shared" si="37"/>
        <v>0</v>
      </c>
      <c r="BH97">
        <f t="shared" si="41"/>
        <v>16.416625635995722</v>
      </c>
      <c r="BI97">
        <f t="shared" si="41"/>
        <v>21.218416646641774</v>
      </c>
      <c r="BJ97">
        <f t="shared" si="41"/>
        <v>26.513833845903488</v>
      </c>
      <c r="BK97">
        <f t="shared" si="38"/>
        <v>32.146688256435844</v>
      </c>
      <c r="BL97">
        <f t="shared" si="39"/>
        <v>0</v>
      </c>
      <c r="BM97">
        <f t="shared" si="40"/>
        <v>0</v>
      </c>
      <c r="BW97">
        <v>8.0532742031538316</v>
      </c>
      <c r="BX97">
        <v>8.6559550200136641</v>
      </c>
      <c r="BY97">
        <v>9.3037385066507934</v>
      </c>
      <c r="BZ97">
        <v>10.000000000000002</v>
      </c>
      <c r="CA97">
        <v>10.748367436220924</v>
      </c>
    </row>
    <row r="98" spans="20:79">
      <c r="T98">
        <f t="shared" si="31"/>
        <v>0</v>
      </c>
      <c r="U98">
        <v>48</v>
      </c>
      <c r="V98">
        <f>V96+1</f>
        <v>48</v>
      </c>
      <c r="W98">
        <v>191</v>
      </c>
      <c r="AF98">
        <f t="shared" si="32"/>
        <v>75.805298691420745</v>
      </c>
      <c r="AG98">
        <f t="shared" si="32"/>
        <v>80.444766015783088</v>
      </c>
      <c r="AH98">
        <f t="shared" si="33"/>
        <v>85.368179943158552</v>
      </c>
      <c r="AI98">
        <f t="shared" si="34"/>
        <v>90.592918691287693</v>
      </c>
      <c r="AJ98">
        <f t="shared" si="35"/>
        <v>96.137424066799284</v>
      </c>
      <c r="AK98">
        <f t="shared" si="36"/>
        <v>102.02126655941858</v>
      </c>
      <c r="AT98">
        <f t="shared" si="29"/>
        <v>1</v>
      </c>
      <c r="AU98">
        <f t="shared" si="29"/>
        <v>1</v>
      </c>
      <c r="AV98">
        <f t="shared" si="29"/>
        <v>1</v>
      </c>
      <c r="AW98">
        <f t="shared" si="29"/>
        <v>1</v>
      </c>
      <c r="AX98">
        <f t="shared" si="30"/>
        <v>0</v>
      </c>
      <c r="AY98">
        <f t="shared" si="37"/>
        <v>0</v>
      </c>
      <c r="BH98">
        <f t="shared" si="41"/>
        <v>8.2318976624848119</v>
      </c>
      <c r="BI98">
        <f t="shared" si="41"/>
        <v>11.72446140605126</v>
      </c>
      <c r="BJ98">
        <f t="shared" si="41"/>
        <v>16.064691580716765</v>
      </c>
      <c r="BK98">
        <f t="shared" si="38"/>
        <v>21.058033253435269</v>
      </c>
      <c r="BL98">
        <f t="shared" si="39"/>
        <v>0</v>
      </c>
      <c r="BM98">
        <f t="shared" si="40"/>
        <v>0</v>
      </c>
      <c r="BW98">
        <v>6.9708779266335945</v>
      </c>
      <c r="BX98">
        <v>7.4925557308499746</v>
      </c>
      <c r="BY98">
        <v>8.0532742031538351</v>
      </c>
      <c r="BZ98">
        <v>8.6559550200136659</v>
      </c>
      <c r="CA98">
        <v>9.3037385066507898</v>
      </c>
    </row>
    <row r="99" spans="20:79">
      <c r="T99">
        <f t="shared" si="31"/>
        <v>0</v>
      </c>
      <c r="U99">
        <v>49</v>
      </c>
      <c r="V99">
        <f>V98+1</f>
        <v>49</v>
      </c>
      <c r="W99">
        <v>193</v>
      </c>
      <c r="AF99">
        <f t="shared" si="32"/>
        <v>120.30719248969065</v>
      </c>
      <c r="AG99">
        <f t="shared" si="32"/>
        <v>127.67028317169938</v>
      </c>
      <c r="AH99">
        <f t="shared" si="33"/>
        <v>135.48401278284888</v>
      </c>
      <c r="AI99">
        <f t="shared" si="34"/>
        <v>143.77596151374485</v>
      </c>
      <c r="AJ99">
        <f t="shared" si="35"/>
        <v>152.57539752925504</v>
      </c>
      <c r="AK99">
        <f t="shared" si="36"/>
        <v>161.91338027660996</v>
      </c>
      <c r="AT99">
        <f t="shared" si="29"/>
        <v>0</v>
      </c>
      <c r="AU99">
        <f t="shared" si="29"/>
        <v>0</v>
      </c>
      <c r="AV99">
        <f t="shared" si="29"/>
        <v>0</v>
      </c>
      <c r="AW99">
        <f t="shared" si="29"/>
        <v>0</v>
      </c>
      <c r="AX99">
        <f t="shared" si="30"/>
        <v>0</v>
      </c>
      <c r="AY99">
        <f t="shared" si="37"/>
        <v>0</v>
      </c>
      <c r="BH99">
        <f t="shared" si="41"/>
        <v>0</v>
      </c>
      <c r="BI99">
        <f t="shared" si="41"/>
        <v>0</v>
      </c>
      <c r="BJ99">
        <f t="shared" si="41"/>
        <v>0</v>
      </c>
      <c r="BK99">
        <f t="shared" si="38"/>
        <v>0</v>
      </c>
      <c r="BL99">
        <f t="shared" si="39"/>
        <v>0</v>
      </c>
      <c r="BM99">
        <f t="shared" si="40"/>
        <v>0</v>
      </c>
      <c r="BW99">
        <v>12.417309714952699</v>
      </c>
      <c r="BX99">
        <v>13.346580738566727</v>
      </c>
      <c r="BY99">
        <v>14.345395379530402</v>
      </c>
      <c r="BZ99">
        <v>15.418958055705865</v>
      </c>
      <c r="CA99">
        <v>16.572862666640518</v>
      </c>
    </row>
    <row r="100" spans="20:79">
      <c r="T100">
        <f t="shared" si="31"/>
        <v>0</v>
      </c>
      <c r="U100">
        <v>49</v>
      </c>
      <c r="V100">
        <f>V98+1</f>
        <v>49</v>
      </c>
      <c r="W100">
        <v>195</v>
      </c>
      <c r="AF100">
        <f t="shared" si="32"/>
        <v>107.18736257922282</v>
      </c>
      <c r="AG100">
        <f t="shared" si="32"/>
        <v>113.7474879907089</v>
      </c>
      <c r="AH100">
        <f t="shared" si="33"/>
        <v>120.70910891788714</v>
      </c>
      <c r="AI100">
        <f t="shared" si="34"/>
        <v>128.09679785579527</v>
      </c>
      <c r="AJ100">
        <f t="shared" si="35"/>
        <v>135.93663119550177</v>
      </c>
      <c r="AK100">
        <f t="shared" si="36"/>
        <v>144.2562812661742</v>
      </c>
      <c r="AT100">
        <f t="shared" si="29"/>
        <v>1</v>
      </c>
      <c r="AU100">
        <f t="shared" si="29"/>
        <v>0</v>
      </c>
      <c r="AV100">
        <f t="shared" si="29"/>
        <v>0</v>
      </c>
      <c r="AW100">
        <f t="shared" si="29"/>
        <v>0</v>
      </c>
      <c r="AX100">
        <f t="shared" si="30"/>
        <v>0</v>
      </c>
      <c r="AY100">
        <f t="shared" si="37"/>
        <v>0</v>
      </c>
      <c r="BH100">
        <f t="shared" si="41"/>
        <v>19.245190183469131</v>
      </c>
      <c r="BI100">
        <f t="shared" si="41"/>
        <v>0</v>
      </c>
      <c r="BJ100">
        <f t="shared" si="41"/>
        <v>0</v>
      </c>
      <c r="BK100">
        <f t="shared" si="38"/>
        <v>0</v>
      </c>
      <c r="BL100">
        <f t="shared" si="39"/>
        <v>0</v>
      </c>
      <c r="BM100">
        <f t="shared" si="40"/>
        <v>0</v>
      </c>
      <c r="BW100">
        <v>10.748367436220926</v>
      </c>
      <c r="BX100">
        <v>11.552740254401433</v>
      </c>
      <c r="BY100">
        <v>12.417309714952699</v>
      </c>
      <c r="BZ100">
        <v>13.346580738566729</v>
      </c>
      <c r="CA100">
        <v>14.3453953795304</v>
      </c>
    </row>
    <row r="101" spans="20:79">
      <c r="T101">
        <f t="shared" si="31"/>
        <v>0</v>
      </c>
      <c r="U101">
        <v>50</v>
      </c>
      <c r="V101">
        <f>V100+1</f>
        <v>50</v>
      </c>
      <c r="W101">
        <v>197</v>
      </c>
      <c r="AF101">
        <f t="shared" si="32"/>
        <v>107.18736257922282</v>
      </c>
      <c r="AG101">
        <f t="shared" si="32"/>
        <v>113.7474879907089</v>
      </c>
      <c r="AH101">
        <f t="shared" si="33"/>
        <v>120.70910891788714</v>
      </c>
      <c r="AI101">
        <f t="shared" si="34"/>
        <v>128.09679785579527</v>
      </c>
      <c r="AJ101">
        <f t="shared" si="35"/>
        <v>135.93663119550177</v>
      </c>
      <c r="AK101">
        <f t="shared" si="36"/>
        <v>144.25628126617423</v>
      </c>
      <c r="AT101">
        <f t="shared" si="29"/>
        <v>1</v>
      </c>
      <c r="AU101">
        <f t="shared" si="29"/>
        <v>1</v>
      </c>
      <c r="AV101">
        <f t="shared" si="29"/>
        <v>0</v>
      </c>
      <c r="AW101">
        <f t="shared" si="29"/>
        <v>0</v>
      </c>
      <c r="AX101">
        <f t="shared" si="30"/>
        <v>0</v>
      </c>
      <c r="AY101">
        <f t="shared" si="37"/>
        <v>0</v>
      </c>
      <c r="BH101">
        <f t="shared" si="41"/>
        <v>19.245190183469131</v>
      </c>
      <c r="BI101">
        <f t="shared" si="41"/>
        <v>12.703047470209285</v>
      </c>
      <c r="BJ101">
        <f t="shared" si="41"/>
        <v>0</v>
      </c>
      <c r="BK101">
        <f t="shared" si="38"/>
        <v>0</v>
      </c>
      <c r="BL101">
        <f t="shared" si="39"/>
        <v>0</v>
      </c>
      <c r="BM101">
        <f t="shared" si="40"/>
        <v>0</v>
      </c>
      <c r="BW101">
        <v>10.748367436220924</v>
      </c>
      <c r="BX101">
        <v>11.552740254401435</v>
      </c>
      <c r="BY101">
        <v>12.417309714952699</v>
      </c>
      <c r="BZ101">
        <v>13.346580738566729</v>
      </c>
      <c r="CA101">
        <v>14.3453953795304</v>
      </c>
    </row>
    <row r="102" spans="20:79">
      <c r="T102">
        <f t="shared" si="31"/>
        <v>0</v>
      </c>
      <c r="U102">
        <v>50</v>
      </c>
      <c r="V102">
        <f>V100+1</f>
        <v>50</v>
      </c>
      <c r="W102">
        <v>199</v>
      </c>
      <c r="AF102">
        <f t="shared" si="32"/>
        <v>95.498286170000199</v>
      </c>
      <c r="AG102">
        <f t="shared" si="32"/>
        <v>101.3430118800311</v>
      </c>
      <c r="AH102">
        <f t="shared" si="33"/>
        <v>107.54544891657406</v>
      </c>
      <c r="AI102">
        <f t="shared" si="34"/>
        <v>114.1274900765648</v>
      </c>
      <c r="AJ102">
        <f t="shared" si="35"/>
        <v>121.11236804897537</v>
      </c>
      <c r="AK102">
        <f t="shared" si="36"/>
        <v>128.52473741944209</v>
      </c>
      <c r="AT102">
        <f t="shared" si="29"/>
        <v>1</v>
      </c>
      <c r="AU102">
        <f t="shared" si="29"/>
        <v>1</v>
      </c>
      <c r="AV102">
        <f t="shared" si="29"/>
        <v>0</v>
      </c>
      <c r="AW102">
        <f t="shared" si="29"/>
        <v>0</v>
      </c>
      <c r="AX102">
        <f t="shared" si="30"/>
        <v>0</v>
      </c>
      <c r="AY102">
        <f t="shared" si="37"/>
        <v>0</v>
      </c>
      <c r="BH102">
        <f t="shared" si="41"/>
        <v>23.488706117267807</v>
      </c>
      <c r="BI102">
        <f t="shared" si="41"/>
        <v>25.915848237858313</v>
      </c>
      <c r="BJ102">
        <f t="shared" si="41"/>
        <v>0</v>
      </c>
      <c r="BK102">
        <f t="shared" si="38"/>
        <v>0</v>
      </c>
      <c r="BL102">
        <f t="shared" si="39"/>
        <v>0</v>
      </c>
      <c r="BM102">
        <f t="shared" si="40"/>
        <v>0</v>
      </c>
      <c r="BW102">
        <v>9.3037385066507898</v>
      </c>
      <c r="BX102">
        <v>10.000000000000002</v>
      </c>
      <c r="BY102">
        <v>10.748367436220926</v>
      </c>
      <c r="BZ102">
        <v>11.552740254401435</v>
      </c>
      <c r="CA102">
        <v>12.417309714952697</v>
      </c>
    </row>
    <row r="103" spans="20:79">
      <c r="T103">
        <f t="shared" si="31"/>
        <v>0</v>
      </c>
      <c r="U103">
        <v>51</v>
      </c>
      <c r="V103">
        <f>V102+1</f>
        <v>51</v>
      </c>
      <c r="W103">
        <v>201</v>
      </c>
      <c r="AF103">
        <f t="shared" si="32"/>
        <v>107.18736257922284</v>
      </c>
      <c r="AG103">
        <f t="shared" si="32"/>
        <v>113.7474879907089</v>
      </c>
      <c r="AH103">
        <f t="shared" si="33"/>
        <v>120.70910891788714</v>
      </c>
      <c r="AI103">
        <f t="shared" si="34"/>
        <v>128.09679785579527</v>
      </c>
      <c r="AJ103">
        <f t="shared" si="35"/>
        <v>135.93663119550177</v>
      </c>
      <c r="AK103">
        <f t="shared" si="36"/>
        <v>144.25628126617423</v>
      </c>
      <c r="AT103">
        <f t="shared" si="29"/>
        <v>1</v>
      </c>
      <c r="AU103">
        <f t="shared" si="29"/>
        <v>1</v>
      </c>
      <c r="AV103">
        <f t="shared" si="29"/>
        <v>0</v>
      </c>
      <c r="AW103">
        <f t="shared" si="29"/>
        <v>0</v>
      </c>
      <c r="AX103">
        <f t="shared" si="30"/>
        <v>0</v>
      </c>
      <c r="AY103">
        <f t="shared" si="37"/>
        <v>0</v>
      </c>
      <c r="BH103">
        <f t="shared" si="41"/>
        <v>19.245190183469145</v>
      </c>
      <c r="BI103">
        <f t="shared" si="41"/>
        <v>12.703047470209285</v>
      </c>
      <c r="BJ103">
        <f t="shared" si="41"/>
        <v>0</v>
      </c>
      <c r="BK103">
        <f t="shared" si="38"/>
        <v>0</v>
      </c>
      <c r="BL103">
        <f t="shared" si="39"/>
        <v>0</v>
      </c>
      <c r="BM103">
        <f t="shared" si="40"/>
        <v>0</v>
      </c>
      <c r="BW103">
        <v>10.748367436220924</v>
      </c>
      <c r="BX103">
        <v>11.552740254401433</v>
      </c>
      <c r="BY103">
        <v>12.417309714952703</v>
      </c>
      <c r="BZ103">
        <v>13.346580738566729</v>
      </c>
      <c r="CA103">
        <v>14.3453953795304</v>
      </c>
    </row>
    <row r="104" spans="20:79">
      <c r="T104">
        <f t="shared" si="31"/>
        <v>0</v>
      </c>
      <c r="U104">
        <v>51</v>
      </c>
      <c r="V104">
        <f>V102+1</f>
        <v>51</v>
      </c>
      <c r="W104">
        <v>203</v>
      </c>
      <c r="AF104">
        <f t="shared" si="32"/>
        <v>95.498286170000213</v>
      </c>
      <c r="AG104">
        <f t="shared" si="32"/>
        <v>101.3430118800311</v>
      </c>
      <c r="AH104">
        <f t="shared" si="33"/>
        <v>107.54544891657406</v>
      </c>
      <c r="AI104">
        <f t="shared" si="34"/>
        <v>114.1274900765648</v>
      </c>
      <c r="AJ104">
        <f t="shared" si="35"/>
        <v>121.11236804897537</v>
      </c>
      <c r="AK104">
        <f t="shared" si="36"/>
        <v>128.52473741944209</v>
      </c>
      <c r="AT104">
        <f t="shared" si="29"/>
        <v>1</v>
      </c>
      <c r="AU104">
        <f t="shared" si="29"/>
        <v>1</v>
      </c>
      <c r="AV104">
        <f t="shared" si="29"/>
        <v>1</v>
      </c>
      <c r="AW104">
        <f t="shared" si="29"/>
        <v>0</v>
      </c>
      <c r="AX104">
        <f t="shared" si="30"/>
        <v>0</v>
      </c>
      <c r="AY104">
        <f t="shared" si="37"/>
        <v>0</v>
      </c>
      <c r="BH104">
        <f t="shared" si="41"/>
        <v>23.488706117267824</v>
      </c>
      <c r="BI104">
        <f t="shared" si="41"/>
        <v>25.915848237858313</v>
      </c>
      <c r="BJ104">
        <f t="shared" si="41"/>
        <v>25.490923225483712</v>
      </c>
      <c r="BK104">
        <f t="shared" si="38"/>
        <v>0</v>
      </c>
      <c r="BL104">
        <f t="shared" si="39"/>
        <v>0</v>
      </c>
      <c r="BM104">
        <f t="shared" si="40"/>
        <v>0</v>
      </c>
      <c r="BW104">
        <v>9.3037385066507898</v>
      </c>
      <c r="BX104">
        <v>10</v>
      </c>
      <c r="BY104">
        <v>10.748367436220928</v>
      </c>
      <c r="BZ104">
        <v>11.552740254401435</v>
      </c>
      <c r="CA104">
        <v>12.417309714952697</v>
      </c>
    </row>
    <row r="105" spans="20:79">
      <c r="T105">
        <f t="shared" si="31"/>
        <v>0</v>
      </c>
      <c r="U105">
        <v>52</v>
      </c>
      <c r="V105">
        <f>V104+1</f>
        <v>52</v>
      </c>
      <c r="W105">
        <v>205</v>
      </c>
      <c r="AF105">
        <f t="shared" si="32"/>
        <v>95.498286170000213</v>
      </c>
      <c r="AG105">
        <f t="shared" si="32"/>
        <v>101.3430118800311</v>
      </c>
      <c r="AH105">
        <f t="shared" si="33"/>
        <v>107.54544891657405</v>
      </c>
      <c r="AI105">
        <f t="shared" si="34"/>
        <v>114.12749007656481</v>
      </c>
      <c r="AJ105">
        <f t="shared" si="35"/>
        <v>121.11236804897538</v>
      </c>
      <c r="AK105">
        <f t="shared" si="36"/>
        <v>128.52473741944206</v>
      </c>
      <c r="AT105">
        <f t="shared" si="29"/>
        <v>1</v>
      </c>
      <c r="AU105">
        <f t="shared" si="29"/>
        <v>1</v>
      </c>
      <c r="AV105">
        <f t="shared" si="29"/>
        <v>1</v>
      </c>
      <c r="AW105">
        <f t="shared" si="29"/>
        <v>0</v>
      </c>
      <c r="AX105">
        <f t="shared" si="30"/>
        <v>0</v>
      </c>
      <c r="AY105">
        <f t="shared" si="37"/>
        <v>0</v>
      </c>
      <c r="BH105">
        <f t="shared" si="41"/>
        <v>23.488706117267824</v>
      </c>
      <c r="BI105">
        <f t="shared" si="41"/>
        <v>25.915848237858313</v>
      </c>
      <c r="BJ105">
        <f t="shared" si="41"/>
        <v>25.490923225483701</v>
      </c>
      <c r="BK105">
        <f t="shared" si="38"/>
        <v>0</v>
      </c>
      <c r="BL105">
        <f t="shared" si="39"/>
        <v>0</v>
      </c>
      <c r="BM105">
        <f t="shared" si="40"/>
        <v>0</v>
      </c>
      <c r="BW105">
        <v>9.3037385066507916</v>
      </c>
      <c r="BX105">
        <v>10</v>
      </c>
      <c r="BY105">
        <v>10.748367436220926</v>
      </c>
      <c r="BZ105">
        <v>11.552740254401437</v>
      </c>
      <c r="CA105">
        <v>12.417309714952697</v>
      </c>
    </row>
    <row r="106" spans="20:79">
      <c r="T106">
        <f t="shared" si="31"/>
        <v>0</v>
      </c>
      <c r="U106">
        <v>52</v>
      </c>
      <c r="V106">
        <f>V104+1</f>
        <v>52</v>
      </c>
      <c r="W106">
        <v>207</v>
      </c>
      <c r="AF106">
        <f t="shared" si="32"/>
        <v>85.083935661414031</v>
      </c>
      <c r="AG106">
        <f t="shared" si="32"/>
        <v>90.291277973145483</v>
      </c>
      <c r="AH106">
        <f t="shared" si="33"/>
        <v>95.817322208345288</v>
      </c>
      <c r="AI106">
        <f t="shared" si="34"/>
        <v>101.68157369428829</v>
      </c>
      <c r="AJ106">
        <f t="shared" si="35"/>
        <v>107.90473153137734</v>
      </c>
      <c r="AK106">
        <f t="shared" si="36"/>
        <v>114.50876165494141</v>
      </c>
      <c r="AT106">
        <f t="shared" si="29"/>
        <v>1</v>
      </c>
      <c r="AU106">
        <f t="shared" si="29"/>
        <v>1</v>
      </c>
      <c r="AV106">
        <f t="shared" si="29"/>
        <v>1</v>
      </c>
      <c r="AW106">
        <f t="shared" si="29"/>
        <v>0</v>
      </c>
      <c r="AX106">
        <f t="shared" si="30"/>
        <v>0</v>
      </c>
      <c r="AY106">
        <f t="shared" si="37"/>
        <v>0</v>
      </c>
      <c r="BH106">
        <f t="shared" ref="BH106:BJ125" si="42">(INDEX(BI$3:BI$4098,$W106)*$B$16+$B$17*INDEX(BI$3:BI$4098,$W106+1))*EXP(-$B$2*$B$14)</f>
        <v>16.416625635995757</v>
      </c>
      <c r="BI106">
        <f t="shared" si="42"/>
        <v>21.218416646641749</v>
      </c>
      <c r="BJ106">
        <f t="shared" si="42"/>
        <v>26.513833845903502</v>
      </c>
      <c r="BK106">
        <f t="shared" si="38"/>
        <v>0</v>
      </c>
      <c r="BL106">
        <f t="shared" si="39"/>
        <v>0</v>
      </c>
      <c r="BM106">
        <f t="shared" si="40"/>
        <v>0</v>
      </c>
      <c r="BW106">
        <v>8.0532742031538334</v>
      </c>
      <c r="BX106">
        <v>8.6559550200136641</v>
      </c>
      <c r="BY106">
        <v>9.3037385066507916</v>
      </c>
      <c r="BZ106">
        <v>10.000000000000004</v>
      </c>
      <c r="CA106">
        <v>10.748367436220924</v>
      </c>
    </row>
    <row r="107" spans="20:79">
      <c r="T107">
        <f t="shared" si="31"/>
        <v>0</v>
      </c>
      <c r="U107">
        <v>53</v>
      </c>
      <c r="V107">
        <f>V106+1</f>
        <v>53</v>
      </c>
      <c r="W107">
        <v>209</v>
      </c>
      <c r="AF107">
        <f t="shared" si="32"/>
        <v>107.18736257922284</v>
      </c>
      <c r="AG107">
        <f t="shared" si="32"/>
        <v>113.74748799070892</v>
      </c>
      <c r="AH107">
        <f t="shared" si="33"/>
        <v>120.70910891788714</v>
      </c>
      <c r="AI107">
        <f t="shared" si="34"/>
        <v>128.09679785579527</v>
      </c>
      <c r="AJ107">
        <f t="shared" si="35"/>
        <v>135.93663119550177</v>
      </c>
      <c r="AK107">
        <f t="shared" si="36"/>
        <v>144.25628126617423</v>
      </c>
      <c r="AT107">
        <f t="shared" si="29"/>
        <v>1</v>
      </c>
      <c r="AU107">
        <f t="shared" si="29"/>
        <v>1</v>
      </c>
      <c r="AV107">
        <f t="shared" si="29"/>
        <v>0</v>
      </c>
      <c r="AW107">
        <f t="shared" si="29"/>
        <v>0</v>
      </c>
      <c r="AX107">
        <f t="shared" si="30"/>
        <v>0</v>
      </c>
      <c r="AY107">
        <f t="shared" si="37"/>
        <v>0</v>
      </c>
      <c r="BH107">
        <f t="shared" si="42"/>
        <v>19.245190183469145</v>
      </c>
      <c r="BI107">
        <f t="shared" si="42"/>
        <v>12.703047470209285</v>
      </c>
      <c r="BJ107">
        <f t="shared" si="42"/>
        <v>0</v>
      </c>
      <c r="BK107">
        <f t="shared" si="38"/>
        <v>0</v>
      </c>
      <c r="BL107">
        <f t="shared" si="39"/>
        <v>0</v>
      </c>
      <c r="BM107">
        <f t="shared" si="40"/>
        <v>0</v>
      </c>
      <c r="BW107">
        <v>10.748367436220926</v>
      </c>
      <c r="BX107">
        <v>11.552740254401433</v>
      </c>
      <c r="BY107">
        <v>12.417309714952699</v>
      </c>
      <c r="BZ107">
        <v>13.346580738566734</v>
      </c>
      <c r="CA107">
        <v>14.3453953795304</v>
      </c>
    </row>
    <row r="108" spans="20:79">
      <c r="T108">
        <f t="shared" si="31"/>
        <v>0</v>
      </c>
      <c r="U108">
        <v>53</v>
      </c>
      <c r="V108">
        <f>V106+1</f>
        <v>53</v>
      </c>
      <c r="W108">
        <v>211</v>
      </c>
      <c r="AF108">
        <f t="shared" si="32"/>
        <v>95.498286170000213</v>
      </c>
      <c r="AG108">
        <f t="shared" si="32"/>
        <v>101.34301188003111</v>
      </c>
      <c r="AH108">
        <f t="shared" si="33"/>
        <v>107.54544891657406</v>
      </c>
      <c r="AI108">
        <f t="shared" si="34"/>
        <v>114.1274900765648</v>
      </c>
      <c r="AJ108">
        <f t="shared" si="35"/>
        <v>121.11236804897537</v>
      </c>
      <c r="AK108">
        <f t="shared" si="36"/>
        <v>128.52473741944209</v>
      </c>
      <c r="AT108">
        <f t="shared" si="29"/>
        <v>1</v>
      </c>
      <c r="AU108">
        <f t="shared" si="29"/>
        <v>1</v>
      </c>
      <c r="AV108">
        <f t="shared" si="29"/>
        <v>1</v>
      </c>
      <c r="AW108">
        <f t="shared" si="29"/>
        <v>0</v>
      </c>
      <c r="AX108">
        <f t="shared" si="30"/>
        <v>0</v>
      </c>
      <c r="AY108">
        <f t="shared" si="37"/>
        <v>0</v>
      </c>
      <c r="BH108">
        <f t="shared" si="42"/>
        <v>23.488706117267824</v>
      </c>
      <c r="BI108">
        <f t="shared" si="42"/>
        <v>25.915848237858327</v>
      </c>
      <c r="BJ108">
        <f t="shared" si="42"/>
        <v>25.490923225483712</v>
      </c>
      <c r="BK108">
        <f t="shared" si="38"/>
        <v>0</v>
      </c>
      <c r="BL108">
        <f t="shared" si="39"/>
        <v>0</v>
      </c>
      <c r="BM108">
        <f t="shared" si="40"/>
        <v>0</v>
      </c>
      <c r="BW108">
        <v>9.3037385066507916</v>
      </c>
      <c r="BX108">
        <v>10</v>
      </c>
      <c r="BY108">
        <v>10.748367436220926</v>
      </c>
      <c r="BZ108">
        <v>11.552740254401439</v>
      </c>
      <c r="CA108">
        <v>12.417309714952697</v>
      </c>
    </row>
    <row r="109" spans="20:79">
      <c r="T109">
        <f t="shared" si="31"/>
        <v>0</v>
      </c>
      <c r="U109">
        <v>54</v>
      </c>
      <c r="V109">
        <f>V108+1</f>
        <v>54</v>
      </c>
      <c r="W109">
        <v>213</v>
      </c>
      <c r="AF109">
        <f t="shared" si="32"/>
        <v>95.498286170000213</v>
      </c>
      <c r="AG109">
        <f t="shared" si="32"/>
        <v>101.34301188003111</v>
      </c>
      <c r="AH109">
        <f t="shared" si="33"/>
        <v>107.54544891657405</v>
      </c>
      <c r="AI109">
        <f t="shared" si="34"/>
        <v>114.12749007656481</v>
      </c>
      <c r="AJ109">
        <f t="shared" si="35"/>
        <v>121.11236804897538</v>
      </c>
      <c r="AK109">
        <f t="shared" si="36"/>
        <v>128.52473741944206</v>
      </c>
      <c r="AT109">
        <f t="shared" si="29"/>
        <v>1</v>
      </c>
      <c r="AU109">
        <f t="shared" si="29"/>
        <v>1</v>
      </c>
      <c r="AV109">
        <f t="shared" si="29"/>
        <v>1</v>
      </c>
      <c r="AW109">
        <f t="shared" si="29"/>
        <v>1</v>
      </c>
      <c r="AX109">
        <f t="shared" si="30"/>
        <v>0</v>
      </c>
      <c r="AY109">
        <f t="shared" si="37"/>
        <v>0</v>
      </c>
      <c r="BH109">
        <f t="shared" si="42"/>
        <v>23.488706117267824</v>
      </c>
      <c r="BI109">
        <f t="shared" si="42"/>
        <v>25.915848237858327</v>
      </c>
      <c r="BJ109">
        <f t="shared" si="42"/>
        <v>25.490923225483701</v>
      </c>
      <c r="BK109">
        <f t="shared" si="38"/>
        <v>19.005381230146924</v>
      </c>
      <c r="BL109">
        <f t="shared" si="39"/>
        <v>0</v>
      </c>
      <c r="BM109">
        <f t="shared" si="40"/>
        <v>0</v>
      </c>
      <c r="BW109">
        <v>9.3037385066507934</v>
      </c>
      <c r="BX109">
        <v>10</v>
      </c>
      <c r="BY109">
        <v>10.748367436220924</v>
      </c>
      <c r="BZ109">
        <v>11.552740254401439</v>
      </c>
      <c r="CA109">
        <v>12.417309714952697</v>
      </c>
    </row>
    <row r="110" spans="20:79">
      <c r="T110">
        <f t="shared" si="31"/>
        <v>0</v>
      </c>
      <c r="U110">
        <v>54</v>
      </c>
      <c r="V110">
        <f>V108+1</f>
        <v>54</v>
      </c>
      <c r="W110">
        <v>215</v>
      </c>
      <c r="AF110">
        <f t="shared" si="32"/>
        <v>85.083935661414031</v>
      </c>
      <c r="AG110">
        <f t="shared" si="32"/>
        <v>90.291277973145498</v>
      </c>
      <c r="AH110">
        <f t="shared" si="33"/>
        <v>95.817322208345288</v>
      </c>
      <c r="AI110">
        <f t="shared" si="34"/>
        <v>101.68157369428829</v>
      </c>
      <c r="AJ110">
        <f t="shared" si="35"/>
        <v>107.90473153137734</v>
      </c>
      <c r="AK110">
        <f t="shared" si="36"/>
        <v>114.50876165494141</v>
      </c>
      <c r="AT110">
        <f t="shared" si="29"/>
        <v>1</v>
      </c>
      <c r="AU110">
        <f t="shared" si="29"/>
        <v>1</v>
      </c>
      <c r="AV110">
        <f t="shared" si="29"/>
        <v>1</v>
      </c>
      <c r="AW110">
        <f t="shared" si="29"/>
        <v>1</v>
      </c>
      <c r="AX110">
        <f t="shared" si="30"/>
        <v>0</v>
      </c>
      <c r="AY110">
        <f t="shared" si="37"/>
        <v>0</v>
      </c>
      <c r="BH110">
        <f t="shared" si="42"/>
        <v>16.416625635995757</v>
      </c>
      <c r="BI110">
        <f t="shared" si="42"/>
        <v>21.218416646641774</v>
      </c>
      <c r="BJ110">
        <f t="shared" si="42"/>
        <v>26.513833845903502</v>
      </c>
      <c r="BK110">
        <f t="shared" si="38"/>
        <v>32.146688256435858</v>
      </c>
      <c r="BL110">
        <f t="shared" si="39"/>
        <v>0</v>
      </c>
      <c r="BM110">
        <f t="shared" si="40"/>
        <v>0</v>
      </c>
      <c r="BW110">
        <v>8.0532742031538351</v>
      </c>
      <c r="BX110">
        <v>8.6559550200136641</v>
      </c>
      <c r="BY110">
        <v>9.3037385066507898</v>
      </c>
      <c r="BZ110">
        <v>10.000000000000005</v>
      </c>
      <c r="CA110">
        <v>10.748367436220924</v>
      </c>
    </row>
    <row r="111" spans="20:79">
      <c r="T111">
        <f t="shared" si="31"/>
        <v>0</v>
      </c>
      <c r="U111">
        <v>55</v>
      </c>
      <c r="V111">
        <f>V110+1</f>
        <v>55</v>
      </c>
      <c r="W111">
        <v>217</v>
      </c>
      <c r="AF111">
        <f t="shared" si="32"/>
        <v>95.498286170000199</v>
      </c>
      <c r="AG111">
        <f t="shared" si="32"/>
        <v>101.34301188003111</v>
      </c>
      <c r="AH111">
        <f t="shared" si="33"/>
        <v>107.54544891657405</v>
      </c>
      <c r="AI111">
        <f t="shared" si="34"/>
        <v>114.1274900765648</v>
      </c>
      <c r="AJ111">
        <f t="shared" si="35"/>
        <v>121.1123680489754</v>
      </c>
      <c r="AK111">
        <f t="shared" si="36"/>
        <v>128.52473741944209</v>
      </c>
      <c r="AT111">
        <f t="shared" si="29"/>
        <v>1</v>
      </c>
      <c r="AU111">
        <f t="shared" si="29"/>
        <v>1</v>
      </c>
      <c r="AV111">
        <f t="shared" si="29"/>
        <v>1</v>
      </c>
      <c r="AW111">
        <f t="shared" si="29"/>
        <v>1</v>
      </c>
      <c r="AX111">
        <f t="shared" si="30"/>
        <v>0</v>
      </c>
      <c r="AY111">
        <f t="shared" si="37"/>
        <v>0</v>
      </c>
      <c r="BH111">
        <f t="shared" si="42"/>
        <v>23.488706117267807</v>
      </c>
      <c r="BI111">
        <f t="shared" si="42"/>
        <v>25.915848237858327</v>
      </c>
      <c r="BJ111">
        <f t="shared" si="42"/>
        <v>25.490923225483701</v>
      </c>
      <c r="BK111">
        <f t="shared" si="38"/>
        <v>19.005381230146916</v>
      </c>
      <c r="BL111">
        <f t="shared" si="39"/>
        <v>0</v>
      </c>
      <c r="BM111">
        <f t="shared" si="40"/>
        <v>0</v>
      </c>
      <c r="BW111">
        <v>9.3037385066507916</v>
      </c>
      <c r="BX111">
        <v>10.000000000000002</v>
      </c>
      <c r="BY111">
        <v>10.748367436220924</v>
      </c>
      <c r="BZ111">
        <v>11.552740254401437</v>
      </c>
      <c r="CA111">
        <v>12.417309714952699</v>
      </c>
    </row>
    <row r="112" spans="20:79">
      <c r="T112">
        <f t="shared" si="31"/>
        <v>0</v>
      </c>
      <c r="U112">
        <v>55</v>
      </c>
      <c r="V112">
        <f>V110+1</f>
        <v>55</v>
      </c>
      <c r="W112">
        <v>219</v>
      </c>
      <c r="AF112">
        <f t="shared" si="32"/>
        <v>85.083935661414017</v>
      </c>
      <c r="AG112">
        <f t="shared" si="32"/>
        <v>90.291277973145498</v>
      </c>
      <c r="AH112">
        <f t="shared" si="33"/>
        <v>95.817322208345288</v>
      </c>
      <c r="AI112">
        <f t="shared" si="34"/>
        <v>101.68157369428828</v>
      </c>
      <c r="AJ112">
        <f t="shared" si="35"/>
        <v>107.90473153137735</v>
      </c>
      <c r="AK112">
        <f t="shared" si="36"/>
        <v>114.50876165494142</v>
      </c>
      <c r="AT112">
        <f t="shared" si="29"/>
        <v>1</v>
      </c>
      <c r="AU112">
        <f t="shared" si="29"/>
        <v>1</v>
      </c>
      <c r="AV112">
        <f t="shared" si="29"/>
        <v>1</v>
      </c>
      <c r="AW112">
        <f t="shared" si="29"/>
        <v>1</v>
      </c>
      <c r="AX112">
        <f t="shared" si="30"/>
        <v>0</v>
      </c>
      <c r="AY112">
        <f t="shared" si="37"/>
        <v>0</v>
      </c>
      <c r="BH112">
        <f t="shared" si="42"/>
        <v>16.416625635995743</v>
      </c>
      <c r="BI112">
        <f t="shared" si="42"/>
        <v>21.218416646641774</v>
      </c>
      <c r="BJ112">
        <f t="shared" si="42"/>
        <v>26.513833845903502</v>
      </c>
      <c r="BK112">
        <f t="shared" si="38"/>
        <v>32.146688256435844</v>
      </c>
      <c r="BL112">
        <f t="shared" si="39"/>
        <v>0</v>
      </c>
      <c r="BM112">
        <f t="shared" si="40"/>
        <v>0</v>
      </c>
      <c r="BW112">
        <v>8.0532742031538334</v>
      </c>
      <c r="BX112">
        <v>8.6559550200136659</v>
      </c>
      <c r="BY112">
        <v>9.3037385066507898</v>
      </c>
      <c r="BZ112">
        <v>10.000000000000004</v>
      </c>
      <c r="CA112">
        <v>10.748367436220926</v>
      </c>
    </row>
    <row r="113" spans="20:79">
      <c r="T113">
        <f t="shared" si="31"/>
        <v>0</v>
      </c>
      <c r="U113">
        <v>56</v>
      </c>
      <c r="V113">
        <f>V112+1</f>
        <v>56</v>
      </c>
      <c r="W113">
        <v>221</v>
      </c>
      <c r="AF113">
        <f t="shared" si="32"/>
        <v>85.083935661414003</v>
      </c>
      <c r="AG113">
        <f t="shared" si="32"/>
        <v>90.291277973145498</v>
      </c>
      <c r="AH113">
        <f t="shared" si="33"/>
        <v>95.817322208345288</v>
      </c>
      <c r="AI113">
        <f t="shared" si="34"/>
        <v>101.68157369428828</v>
      </c>
      <c r="AJ113">
        <f t="shared" si="35"/>
        <v>107.90473153137734</v>
      </c>
      <c r="AK113">
        <f t="shared" si="36"/>
        <v>114.50876165494142</v>
      </c>
      <c r="AT113">
        <f t="shared" si="29"/>
        <v>1</v>
      </c>
      <c r="AU113">
        <f t="shared" si="29"/>
        <v>1</v>
      </c>
      <c r="AV113">
        <f t="shared" si="29"/>
        <v>1</v>
      </c>
      <c r="AW113">
        <f t="shared" si="29"/>
        <v>1</v>
      </c>
      <c r="AX113">
        <f t="shared" si="30"/>
        <v>0</v>
      </c>
      <c r="AY113">
        <f t="shared" si="37"/>
        <v>0</v>
      </c>
      <c r="BH113">
        <f t="shared" si="42"/>
        <v>16.416625635995722</v>
      </c>
      <c r="BI113">
        <f t="shared" si="42"/>
        <v>21.218416646641774</v>
      </c>
      <c r="BJ113">
        <f t="shared" si="42"/>
        <v>26.513833845903502</v>
      </c>
      <c r="BK113">
        <f t="shared" si="38"/>
        <v>32.146688256435844</v>
      </c>
      <c r="BL113">
        <f t="shared" si="39"/>
        <v>0</v>
      </c>
      <c r="BM113">
        <f t="shared" si="40"/>
        <v>0</v>
      </c>
      <c r="BW113">
        <v>8.0532742031538334</v>
      </c>
      <c r="BX113">
        <v>8.6559550200136641</v>
      </c>
      <c r="BY113">
        <v>9.3037385066507916</v>
      </c>
      <c r="BZ113">
        <v>10.000000000000004</v>
      </c>
      <c r="CA113">
        <v>10.748367436220924</v>
      </c>
    </row>
    <row r="114" spans="20:79">
      <c r="T114">
        <f t="shared" si="31"/>
        <v>0</v>
      </c>
      <c r="U114">
        <v>56</v>
      </c>
      <c r="V114">
        <f>V112+1</f>
        <v>56</v>
      </c>
      <c r="W114">
        <v>223</v>
      </c>
      <c r="AF114">
        <f t="shared" si="32"/>
        <v>75.805298691420745</v>
      </c>
      <c r="AG114">
        <f t="shared" si="32"/>
        <v>80.444766015783088</v>
      </c>
      <c r="AH114">
        <f t="shared" si="33"/>
        <v>85.368179943158566</v>
      </c>
      <c r="AI114">
        <f t="shared" si="34"/>
        <v>90.592918691287693</v>
      </c>
      <c r="AJ114">
        <f t="shared" si="35"/>
        <v>96.137424066799284</v>
      </c>
      <c r="AK114">
        <f t="shared" si="36"/>
        <v>102.02126655941859</v>
      </c>
      <c r="AT114">
        <f t="shared" si="29"/>
        <v>1</v>
      </c>
      <c r="AU114">
        <f t="shared" si="29"/>
        <v>1</v>
      </c>
      <c r="AV114">
        <f t="shared" si="29"/>
        <v>1</v>
      </c>
      <c r="AW114">
        <f t="shared" si="29"/>
        <v>1</v>
      </c>
      <c r="AX114">
        <f t="shared" si="30"/>
        <v>0</v>
      </c>
      <c r="AY114">
        <f t="shared" si="37"/>
        <v>0</v>
      </c>
      <c r="BH114">
        <f t="shared" si="42"/>
        <v>8.2318976624848119</v>
      </c>
      <c r="BI114">
        <f t="shared" si="42"/>
        <v>11.72446140605126</v>
      </c>
      <c r="BJ114">
        <f t="shared" si="42"/>
        <v>16.064691580716779</v>
      </c>
      <c r="BK114">
        <f t="shared" si="38"/>
        <v>21.058033253435269</v>
      </c>
      <c r="BL114">
        <f t="shared" si="39"/>
        <v>0</v>
      </c>
      <c r="BM114">
        <f t="shared" si="40"/>
        <v>0</v>
      </c>
      <c r="BW114">
        <v>6.9708779266335963</v>
      </c>
      <c r="BX114">
        <v>7.4925557308499746</v>
      </c>
      <c r="BY114">
        <v>8.0532742031538334</v>
      </c>
      <c r="BZ114">
        <v>8.6559550200136677</v>
      </c>
      <c r="CA114">
        <v>9.3037385066507898</v>
      </c>
    </row>
    <row r="115" spans="20:79">
      <c r="T115">
        <f t="shared" si="31"/>
        <v>0</v>
      </c>
      <c r="U115">
        <v>57</v>
      </c>
      <c r="V115">
        <f>V114+1</f>
        <v>57</v>
      </c>
      <c r="W115">
        <v>225</v>
      </c>
      <c r="AF115">
        <f t="shared" si="32"/>
        <v>107.18736257922284</v>
      </c>
      <c r="AG115">
        <f t="shared" si="32"/>
        <v>113.74748799070892</v>
      </c>
      <c r="AH115">
        <f t="shared" si="33"/>
        <v>120.70910891788715</v>
      </c>
      <c r="AI115">
        <f t="shared" si="34"/>
        <v>128.09679785579527</v>
      </c>
      <c r="AJ115">
        <f t="shared" si="35"/>
        <v>135.93663119550177</v>
      </c>
      <c r="AK115">
        <f t="shared" si="36"/>
        <v>144.25628126617423</v>
      </c>
      <c r="AT115">
        <f t="shared" si="29"/>
        <v>1</v>
      </c>
      <c r="AU115">
        <f t="shared" si="29"/>
        <v>1</v>
      </c>
      <c r="AV115">
        <f t="shared" si="29"/>
        <v>0</v>
      </c>
      <c r="AW115">
        <f t="shared" si="29"/>
        <v>0</v>
      </c>
      <c r="AX115">
        <f t="shared" si="30"/>
        <v>0</v>
      </c>
      <c r="AY115">
        <f t="shared" si="37"/>
        <v>0</v>
      </c>
      <c r="BH115">
        <f t="shared" si="42"/>
        <v>19.245190183469145</v>
      </c>
      <c r="BI115">
        <f t="shared" si="42"/>
        <v>12.703047470209285</v>
      </c>
      <c r="BJ115">
        <f t="shared" si="42"/>
        <v>0</v>
      </c>
      <c r="BK115">
        <f t="shared" si="38"/>
        <v>0</v>
      </c>
      <c r="BL115">
        <f t="shared" si="39"/>
        <v>0</v>
      </c>
      <c r="BM115">
        <f t="shared" si="40"/>
        <v>0</v>
      </c>
      <c r="BW115">
        <v>10.748367436220924</v>
      </c>
      <c r="BX115">
        <v>11.552740254401435</v>
      </c>
      <c r="BY115">
        <v>12.417309714952699</v>
      </c>
      <c r="BZ115">
        <v>13.346580738566729</v>
      </c>
      <c r="CA115">
        <v>14.345395379530402</v>
      </c>
    </row>
    <row r="116" spans="20:79">
      <c r="T116">
        <f t="shared" si="31"/>
        <v>0</v>
      </c>
      <c r="U116">
        <v>57</v>
      </c>
      <c r="V116">
        <f>V114+1</f>
        <v>57</v>
      </c>
      <c r="W116">
        <v>227</v>
      </c>
      <c r="AF116">
        <f t="shared" si="32"/>
        <v>95.498286170000213</v>
      </c>
      <c r="AG116">
        <f t="shared" si="32"/>
        <v>101.34301188003111</v>
      </c>
      <c r="AH116">
        <f t="shared" si="33"/>
        <v>107.54544891657406</v>
      </c>
      <c r="AI116">
        <f t="shared" si="34"/>
        <v>114.1274900765648</v>
      </c>
      <c r="AJ116">
        <f t="shared" si="35"/>
        <v>121.11236804897537</v>
      </c>
      <c r="AK116">
        <f t="shared" si="36"/>
        <v>128.52473741944209</v>
      </c>
      <c r="AT116">
        <f t="shared" si="29"/>
        <v>1</v>
      </c>
      <c r="AU116">
        <f t="shared" si="29"/>
        <v>1</v>
      </c>
      <c r="AV116">
        <f t="shared" si="29"/>
        <v>1</v>
      </c>
      <c r="AW116">
        <f t="shared" si="29"/>
        <v>0</v>
      </c>
      <c r="AX116">
        <f t="shared" si="30"/>
        <v>0</v>
      </c>
      <c r="AY116">
        <f t="shared" si="37"/>
        <v>0</v>
      </c>
      <c r="BH116">
        <f t="shared" si="42"/>
        <v>23.488706117267824</v>
      </c>
      <c r="BI116">
        <f t="shared" si="42"/>
        <v>25.915848237858327</v>
      </c>
      <c r="BJ116">
        <f t="shared" si="42"/>
        <v>25.490923225483712</v>
      </c>
      <c r="BK116">
        <f t="shared" si="38"/>
        <v>0</v>
      </c>
      <c r="BL116">
        <f t="shared" si="39"/>
        <v>0</v>
      </c>
      <c r="BM116">
        <f t="shared" si="40"/>
        <v>0</v>
      </c>
      <c r="BW116">
        <v>9.3037385066507898</v>
      </c>
      <c r="BX116">
        <v>10.000000000000002</v>
      </c>
      <c r="BY116">
        <v>10.748367436220926</v>
      </c>
      <c r="BZ116">
        <v>11.552740254401435</v>
      </c>
      <c r="CA116">
        <v>12.417309714952699</v>
      </c>
    </row>
    <row r="117" spans="20:79">
      <c r="T117">
        <f t="shared" si="31"/>
        <v>0</v>
      </c>
      <c r="U117">
        <v>58</v>
      </c>
      <c r="V117">
        <f>V116+1</f>
        <v>58</v>
      </c>
      <c r="W117">
        <v>229</v>
      </c>
      <c r="AF117">
        <f t="shared" si="32"/>
        <v>95.498286170000213</v>
      </c>
      <c r="AG117">
        <f t="shared" si="32"/>
        <v>101.34301188003111</v>
      </c>
      <c r="AH117">
        <f t="shared" si="33"/>
        <v>107.54544891657406</v>
      </c>
      <c r="AI117">
        <f t="shared" si="34"/>
        <v>114.12749007656481</v>
      </c>
      <c r="AJ117">
        <f t="shared" si="35"/>
        <v>121.11236804897538</v>
      </c>
      <c r="AK117">
        <f t="shared" si="36"/>
        <v>128.52473741944206</v>
      </c>
      <c r="AT117">
        <f t="shared" si="29"/>
        <v>1</v>
      </c>
      <c r="AU117">
        <f t="shared" si="29"/>
        <v>1</v>
      </c>
      <c r="AV117">
        <f t="shared" si="29"/>
        <v>1</v>
      </c>
      <c r="AW117">
        <f t="shared" si="29"/>
        <v>1</v>
      </c>
      <c r="AX117">
        <f t="shared" si="30"/>
        <v>0</v>
      </c>
      <c r="AY117">
        <f t="shared" si="37"/>
        <v>0</v>
      </c>
      <c r="BH117">
        <f t="shared" si="42"/>
        <v>23.488706117267824</v>
      </c>
      <c r="BI117">
        <f t="shared" si="42"/>
        <v>25.915848237858327</v>
      </c>
      <c r="BJ117">
        <f t="shared" si="42"/>
        <v>25.490923225483712</v>
      </c>
      <c r="BK117">
        <f t="shared" si="38"/>
        <v>19.005381230146924</v>
      </c>
      <c r="BL117">
        <f t="shared" si="39"/>
        <v>0</v>
      </c>
      <c r="BM117">
        <f t="shared" si="40"/>
        <v>0</v>
      </c>
      <c r="BW117">
        <v>9.3037385066507916</v>
      </c>
      <c r="BX117">
        <v>10.000000000000002</v>
      </c>
      <c r="BY117">
        <v>10.748367436220924</v>
      </c>
      <c r="BZ117">
        <v>11.552740254401437</v>
      </c>
      <c r="CA117">
        <v>12.417309714952699</v>
      </c>
    </row>
    <row r="118" spans="20:79">
      <c r="T118">
        <f t="shared" si="31"/>
        <v>0</v>
      </c>
      <c r="U118">
        <v>58</v>
      </c>
      <c r="V118">
        <f>V116+1</f>
        <v>58</v>
      </c>
      <c r="W118">
        <v>231</v>
      </c>
      <c r="AF118">
        <f t="shared" si="32"/>
        <v>85.083935661414031</v>
      </c>
      <c r="AG118">
        <f t="shared" si="32"/>
        <v>90.291277973145498</v>
      </c>
      <c r="AH118">
        <f t="shared" si="33"/>
        <v>95.817322208345303</v>
      </c>
      <c r="AI118">
        <f t="shared" si="34"/>
        <v>101.68157369428829</v>
      </c>
      <c r="AJ118">
        <f t="shared" si="35"/>
        <v>107.90473153137734</v>
      </c>
      <c r="AK118">
        <f t="shared" si="36"/>
        <v>114.50876165494141</v>
      </c>
      <c r="AT118">
        <f t="shared" si="29"/>
        <v>1</v>
      </c>
      <c r="AU118">
        <f t="shared" si="29"/>
        <v>1</v>
      </c>
      <c r="AV118">
        <f t="shared" si="29"/>
        <v>1</v>
      </c>
      <c r="AW118">
        <f t="shared" si="29"/>
        <v>1</v>
      </c>
      <c r="AX118">
        <f t="shared" si="30"/>
        <v>0</v>
      </c>
      <c r="AY118">
        <f t="shared" si="37"/>
        <v>0</v>
      </c>
      <c r="BH118">
        <f t="shared" si="42"/>
        <v>16.416625635995757</v>
      </c>
      <c r="BI118">
        <f t="shared" si="42"/>
        <v>21.218416646641774</v>
      </c>
      <c r="BJ118">
        <f t="shared" si="42"/>
        <v>26.513833845903516</v>
      </c>
      <c r="BK118">
        <f t="shared" si="38"/>
        <v>32.146688256435858</v>
      </c>
      <c r="BL118">
        <f t="shared" si="39"/>
        <v>0</v>
      </c>
      <c r="BM118">
        <f t="shared" si="40"/>
        <v>0</v>
      </c>
      <c r="BW118">
        <v>8.0532742031538334</v>
      </c>
      <c r="BX118">
        <v>8.6559550200136659</v>
      </c>
      <c r="BY118">
        <v>9.3037385066507898</v>
      </c>
      <c r="BZ118">
        <v>10.000000000000004</v>
      </c>
      <c r="CA118">
        <v>10.748367436220926</v>
      </c>
    </row>
    <row r="119" spans="20:79">
      <c r="T119">
        <f t="shared" si="31"/>
        <v>0</v>
      </c>
      <c r="U119">
        <v>59</v>
      </c>
      <c r="V119">
        <f>V118+1</f>
        <v>59</v>
      </c>
      <c r="W119">
        <v>233</v>
      </c>
      <c r="AF119">
        <f t="shared" si="32"/>
        <v>95.498286170000199</v>
      </c>
      <c r="AG119">
        <f t="shared" si="32"/>
        <v>101.34301188003111</v>
      </c>
      <c r="AH119">
        <f t="shared" si="33"/>
        <v>107.54544891657406</v>
      </c>
      <c r="AI119">
        <f t="shared" si="34"/>
        <v>114.1274900765648</v>
      </c>
      <c r="AJ119">
        <f t="shared" si="35"/>
        <v>121.1123680489754</v>
      </c>
      <c r="AK119">
        <f t="shared" si="36"/>
        <v>128.52473741944209</v>
      </c>
      <c r="AT119">
        <f t="shared" si="29"/>
        <v>1</v>
      </c>
      <c r="AU119">
        <f t="shared" si="29"/>
        <v>1</v>
      </c>
      <c r="AV119">
        <f t="shared" si="29"/>
        <v>1</v>
      </c>
      <c r="AW119">
        <f t="shared" si="29"/>
        <v>1</v>
      </c>
      <c r="AX119">
        <f t="shared" si="30"/>
        <v>0</v>
      </c>
      <c r="AY119">
        <f t="shared" si="37"/>
        <v>0</v>
      </c>
      <c r="BH119">
        <f t="shared" si="42"/>
        <v>23.488706117267807</v>
      </c>
      <c r="BI119">
        <f t="shared" si="42"/>
        <v>25.915848237858327</v>
      </c>
      <c r="BJ119">
        <f t="shared" si="42"/>
        <v>25.490923225483712</v>
      </c>
      <c r="BK119">
        <f t="shared" si="38"/>
        <v>19.005381230146916</v>
      </c>
      <c r="BL119">
        <f t="shared" si="39"/>
        <v>0</v>
      </c>
      <c r="BM119">
        <f t="shared" si="40"/>
        <v>0</v>
      </c>
      <c r="BW119">
        <v>9.3037385066507898</v>
      </c>
      <c r="BX119">
        <v>10.000000000000004</v>
      </c>
      <c r="BY119">
        <v>10.748367436220924</v>
      </c>
      <c r="BZ119">
        <v>11.552740254401435</v>
      </c>
      <c r="CA119">
        <v>12.417309714952703</v>
      </c>
    </row>
    <row r="120" spans="20:79">
      <c r="T120">
        <f t="shared" si="31"/>
        <v>0</v>
      </c>
      <c r="U120">
        <v>59</v>
      </c>
      <c r="V120">
        <f>V118+1</f>
        <v>59</v>
      </c>
      <c r="W120">
        <v>235</v>
      </c>
      <c r="AF120">
        <f t="shared" si="32"/>
        <v>85.083935661414017</v>
      </c>
      <c r="AG120">
        <f t="shared" si="32"/>
        <v>90.291277973145498</v>
      </c>
      <c r="AH120">
        <f t="shared" si="33"/>
        <v>95.817322208345303</v>
      </c>
      <c r="AI120">
        <f t="shared" si="34"/>
        <v>101.68157369428828</v>
      </c>
      <c r="AJ120">
        <f t="shared" si="35"/>
        <v>107.90473153137735</v>
      </c>
      <c r="AK120">
        <f t="shared" si="36"/>
        <v>114.50876165494142</v>
      </c>
      <c r="AT120">
        <f t="shared" si="29"/>
        <v>1</v>
      </c>
      <c r="AU120">
        <f t="shared" si="29"/>
        <v>1</v>
      </c>
      <c r="AV120">
        <f t="shared" si="29"/>
        <v>1</v>
      </c>
      <c r="AW120">
        <f t="shared" si="29"/>
        <v>1</v>
      </c>
      <c r="AX120">
        <f t="shared" si="30"/>
        <v>0</v>
      </c>
      <c r="AY120">
        <f t="shared" si="37"/>
        <v>0</v>
      </c>
      <c r="BH120">
        <f t="shared" si="42"/>
        <v>16.416625635995743</v>
      </c>
      <c r="BI120">
        <f t="shared" si="42"/>
        <v>21.218416646641774</v>
      </c>
      <c r="BJ120">
        <f t="shared" si="42"/>
        <v>26.513833845903516</v>
      </c>
      <c r="BK120">
        <f t="shared" si="38"/>
        <v>32.146688256435844</v>
      </c>
      <c r="BL120">
        <f t="shared" si="39"/>
        <v>0</v>
      </c>
      <c r="BM120">
        <f t="shared" si="40"/>
        <v>0</v>
      </c>
      <c r="BW120">
        <v>8.0532742031538316</v>
      </c>
      <c r="BX120">
        <v>8.6559550200136677</v>
      </c>
      <c r="BY120">
        <v>9.3037385066507898</v>
      </c>
      <c r="BZ120">
        <v>10.000000000000002</v>
      </c>
      <c r="CA120">
        <v>10.748367436220928</v>
      </c>
    </row>
    <row r="121" spans="20:79">
      <c r="T121">
        <f t="shared" si="31"/>
        <v>0</v>
      </c>
      <c r="U121">
        <v>60</v>
      </c>
      <c r="V121">
        <f>V120+1</f>
        <v>60</v>
      </c>
      <c r="W121">
        <v>237</v>
      </c>
      <c r="AF121">
        <f t="shared" si="32"/>
        <v>85.083935661414003</v>
      </c>
      <c r="AG121">
        <f t="shared" si="32"/>
        <v>90.291277973145498</v>
      </c>
      <c r="AH121">
        <f t="shared" si="33"/>
        <v>95.817322208345317</v>
      </c>
      <c r="AI121">
        <f t="shared" si="34"/>
        <v>101.68157369428828</v>
      </c>
      <c r="AJ121">
        <f t="shared" si="35"/>
        <v>107.90473153137734</v>
      </c>
      <c r="AK121">
        <f t="shared" si="36"/>
        <v>114.50876165494142</v>
      </c>
      <c r="AT121">
        <f t="shared" si="29"/>
        <v>1</v>
      </c>
      <c r="AU121">
        <f t="shared" si="29"/>
        <v>1</v>
      </c>
      <c r="AV121">
        <f t="shared" si="29"/>
        <v>1</v>
      </c>
      <c r="AW121">
        <f t="shared" si="29"/>
        <v>1</v>
      </c>
      <c r="AX121">
        <f t="shared" si="30"/>
        <v>0</v>
      </c>
      <c r="AY121">
        <f t="shared" si="37"/>
        <v>0</v>
      </c>
      <c r="BH121">
        <f t="shared" si="42"/>
        <v>16.416625635995722</v>
      </c>
      <c r="BI121">
        <f t="shared" si="42"/>
        <v>21.218416646641774</v>
      </c>
      <c r="BJ121">
        <f t="shared" si="42"/>
        <v>26.513833845903537</v>
      </c>
      <c r="BK121">
        <f t="shared" si="38"/>
        <v>32.146688256435844</v>
      </c>
      <c r="BL121">
        <f t="shared" si="39"/>
        <v>0</v>
      </c>
      <c r="BM121">
        <f t="shared" si="40"/>
        <v>0</v>
      </c>
      <c r="BW121">
        <v>8.0532742031538316</v>
      </c>
      <c r="BX121">
        <v>8.6559550200136659</v>
      </c>
      <c r="BY121">
        <v>9.3037385066507916</v>
      </c>
      <c r="BZ121">
        <v>10.000000000000002</v>
      </c>
      <c r="CA121">
        <v>10.748367436220926</v>
      </c>
    </row>
    <row r="122" spans="20:79">
      <c r="T122">
        <f t="shared" si="31"/>
        <v>0</v>
      </c>
      <c r="U122">
        <v>60</v>
      </c>
      <c r="V122">
        <f>V120+1</f>
        <v>60</v>
      </c>
      <c r="W122">
        <v>239</v>
      </c>
      <c r="AF122">
        <f t="shared" si="32"/>
        <v>75.805298691420745</v>
      </c>
      <c r="AG122">
        <f t="shared" si="32"/>
        <v>80.444766015783088</v>
      </c>
      <c r="AH122">
        <f t="shared" si="33"/>
        <v>85.36817994315858</v>
      </c>
      <c r="AI122">
        <f t="shared" si="34"/>
        <v>90.592918691287693</v>
      </c>
      <c r="AJ122">
        <f t="shared" si="35"/>
        <v>96.137424066799284</v>
      </c>
      <c r="AK122">
        <f t="shared" si="36"/>
        <v>102.02126655941859</v>
      </c>
      <c r="AT122">
        <f t="shared" si="29"/>
        <v>1</v>
      </c>
      <c r="AU122">
        <f t="shared" si="29"/>
        <v>1</v>
      </c>
      <c r="AV122">
        <f t="shared" si="29"/>
        <v>1</v>
      </c>
      <c r="AW122">
        <f t="shared" si="29"/>
        <v>1</v>
      </c>
      <c r="AX122">
        <f t="shared" si="30"/>
        <v>0</v>
      </c>
      <c r="AY122">
        <f t="shared" si="37"/>
        <v>0</v>
      </c>
      <c r="BH122">
        <f t="shared" si="42"/>
        <v>8.2318976624848119</v>
      </c>
      <c r="BI122">
        <f t="shared" si="42"/>
        <v>11.72446140605126</v>
      </c>
      <c r="BJ122">
        <f t="shared" si="42"/>
        <v>16.064691580716794</v>
      </c>
      <c r="BK122">
        <f t="shared" si="38"/>
        <v>21.058033253435269</v>
      </c>
      <c r="BL122">
        <f t="shared" si="39"/>
        <v>0</v>
      </c>
      <c r="BM122">
        <f t="shared" si="40"/>
        <v>0</v>
      </c>
      <c r="BW122">
        <v>6.9708779266335945</v>
      </c>
      <c r="BX122">
        <v>7.4925557308499764</v>
      </c>
      <c r="BY122">
        <v>8.0532742031538334</v>
      </c>
      <c r="BZ122">
        <v>8.6559550200136659</v>
      </c>
      <c r="CA122">
        <v>9.3037385066507916</v>
      </c>
    </row>
    <row r="123" spans="20:79">
      <c r="T123">
        <f t="shared" si="31"/>
        <v>0</v>
      </c>
      <c r="U123">
        <v>61</v>
      </c>
      <c r="V123">
        <f>V122+1</f>
        <v>61</v>
      </c>
      <c r="W123">
        <v>241</v>
      </c>
      <c r="AF123">
        <f t="shared" si="32"/>
        <v>95.498286170000199</v>
      </c>
      <c r="AG123">
        <f t="shared" si="32"/>
        <v>101.34301188003111</v>
      </c>
      <c r="AH123">
        <f t="shared" si="33"/>
        <v>107.54544891657406</v>
      </c>
      <c r="AI123">
        <f t="shared" si="34"/>
        <v>114.1274900765648</v>
      </c>
      <c r="AJ123">
        <f t="shared" si="35"/>
        <v>121.11236804897538</v>
      </c>
      <c r="AK123">
        <f t="shared" si="36"/>
        <v>128.52473741944209</v>
      </c>
      <c r="AT123">
        <f t="shared" si="29"/>
        <v>1</v>
      </c>
      <c r="AU123">
        <f t="shared" si="29"/>
        <v>1</v>
      </c>
      <c r="AV123">
        <f t="shared" si="29"/>
        <v>1</v>
      </c>
      <c r="AW123">
        <f t="shared" si="29"/>
        <v>1</v>
      </c>
      <c r="AX123">
        <f t="shared" si="30"/>
        <v>0</v>
      </c>
      <c r="AY123">
        <f t="shared" si="37"/>
        <v>0</v>
      </c>
      <c r="BH123">
        <f t="shared" si="42"/>
        <v>23.488706117267807</v>
      </c>
      <c r="BI123">
        <f t="shared" si="42"/>
        <v>25.915848237858327</v>
      </c>
      <c r="BJ123">
        <f t="shared" si="42"/>
        <v>25.490923225483712</v>
      </c>
      <c r="BK123">
        <f t="shared" si="38"/>
        <v>19.005381230146916</v>
      </c>
      <c r="BL123">
        <f t="shared" si="39"/>
        <v>0</v>
      </c>
      <c r="BM123">
        <f t="shared" si="40"/>
        <v>0</v>
      </c>
      <c r="BW123">
        <v>9.3037385066507898</v>
      </c>
      <c r="BX123">
        <v>10.000000000000002</v>
      </c>
      <c r="BY123">
        <v>10.748367436220926</v>
      </c>
      <c r="BZ123">
        <v>11.552740254401435</v>
      </c>
      <c r="CA123">
        <v>12.417309714952699</v>
      </c>
    </row>
    <row r="124" spans="20:79">
      <c r="T124">
        <f t="shared" si="31"/>
        <v>0</v>
      </c>
      <c r="U124">
        <v>61</v>
      </c>
      <c r="V124">
        <f>V122+1</f>
        <v>61</v>
      </c>
      <c r="W124">
        <v>243</v>
      </c>
      <c r="AF124">
        <f t="shared" si="32"/>
        <v>85.083935661414017</v>
      </c>
      <c r="AG124">
        <f t="shared" si="32"/>
        <v>90.291277973145498</v>
      </c>
      <c r="AH124">
        <f t="shared" si="33"/>
        <v>95.817322208345303</v>
      </c>
      <c r="AI124">
        <f t="shared" si="34"/>
        <v>101.68157369428828</v>
      </c>
      <c r="AJ124">
        <f t="shared" si="35"/>
        <v>107.90473153137734</v>
      </c>
      <c r="AK124">
        <f t="shared" si="36"/>
        <v>114.50876165494144</v>
      </c>
      <c r="AT124">
        <f t="shared" si="29"/>
        <v>1</v>
      </c>
      <c r="AU124">
        <f t="shared" si="29"/>
        <v>1</v>
      </c>
      <c r="AV124">
        <f t="shared" si="29"/>
        <v>1</v>
      </c>
      <c r="AW124">
        <f t="shared" si="29"/>
        <v>1</v>
      </c>
      <c r="AX124">
        <f t="shared" si="30"/>
        <v>0</v>
      </c>
      <c r="AY124">
        <f t="shared" si="37"/>
        <v>0</v>
      </c>
      <c r="BH124">
        <f t="shared" si="42"/>
        <v>16.416625635995743</v>
      </c>
      <c r="BI124">
        <f t="shared" si="42"/>
        <v>21.218416646641774</v>
      </c>
      <c r="BJ124">
        <f t="shared" si="42"/>
        <v>26.513833845903516</v>
      </c>
      <c r="BK124">
        <f t="shared" si="38"/>
        <v>32.146688256435844</v>
      </c>
      <c r="BL124">
        <f t="shared" si="39"/>
        <v>0</v>
      </c>
      <c r="BM124">
        <f t="shared" si="40"/>
        <v>0</v>
      </c>
      <c r="BW124">
        <v>8.0532742031538316</v>
      </c>
      <c r="BX124">
        <v>8.6559550200136659</v>
      </c>
      <c r="BY124">
        <v>9.3037385066507916</v>
      </c>
      <c r="BZ124">
        <v>10.000000000000002</v>
      </c>
      <c r="CA124">
        <v>10.748367436220926</v>
      </c>
    </row>
    <row r="125" spans="20:79">
      <c r="T125">
        <f t="shared" si="31"/>
        <v>0</v>
      </c>
      <c r="U125">
        <v>62</v>
      </c>
      <c r="V125">
        <f>V124+1</f>
        <v>62</v>
      </c>
      <c r="W125">
        <v>245</v>
      </c>
      <c r="AF125">
        <f t="shared" si="32"/>
        <v>85.083935661414003</v>
      </c>
      <c r="AG125">
        <f t="shared" si="32"/>
        <v>90.291277973145498</v>
      </c>
      <c r="AH125">
        <f t="shared" si="33"/>
        <v>95.817322208345317</v>
      </c>
      <c r="AI125">
        <f t="shared" si="34"/>
        <v>101.68157369428828</v>
      </c>
      <c r="AJ125">
        <f t="shared" si="35"/>
        <v>107.90473153137732</v>
      </c>
      <c r="AK125">
        <f t="shared" si="36"/>
        <v>114.50876165494144</v>
      </c>
      <c r="AT125">
        <f t="shared" si="29"/>
        <v>1</v>
      </c>
      <c r="AU125">
        <f t="shared" si="29"/>
        <v>1</v>
      </c>
      <c r="AV125">
        <f t="shared" si="29"/>
        <v>1</v>
      </c>
      <c r="AW125">
        <f t="shared" si="29"/>
        <v>1</v>
      </c>
      <c r="AX125">
        <f t="shared" si="30"/>
        <v>0</v>
      </c>
      <c r="AY125">
        <f t="shared" si="37"/>
        <v>0</v>
      </c>
      <c r="BH125">
        <f t="shared" si="42"/>
        <v>16.416625635995722</v>
      </c>
      <c r="BI125">
        <f t="shared" si="42"/>
        <v>21.218416646641774</v>
      </c>
      <c r="BJ125">
        <f t="shared" si="42"/>
        <v>26.513833845903537</v>
      </c>
      <c r="BK125">
        <f t="shared" si="38"/>
        <v>32.146688256435844</v>
      </c>
      <c r="BL125">
        <f t="shared" si="39"/>
        <v>0</v>
      </c>
      <c r="BM125">
        <f t="shared" si="40"/>
        <v>0</v>
      </c>
      <c r="BW125">
        <v>8.0532742031538316</v>
      </c>
      <c r="BX125">
        <v>8.6559550200136641</v>
      </c>
      <c r="BY125">
        <v>9.3037385066507934</v>
      </c>
      <c r="BZ125">
        <v>10.000000000000002</v>
      </c>
      <c r="CA125">
        <v>10.748367436220924</v>
      </c>
    </row>
    <row r="126" spans="20:79">
      <c r="T126">
        <f t="shared" si="31"/>
        <v>0</v>
      </c>
      <c r="U126">
        <v>62</v>
      </c>
      <c r="V126">
        <f>V124+1</f>
        <v>62</v>
      </c>
      <c r="W126">
        <v>247</v>
      </c>
      <c r="AF126">
        <f t="shared" si="32"/>
        <v>75.805298691420745</v>
      </c>
      <c r="AG126">
        <f t="shared" si="32"/>
        <v>80.444766015783088</v>
      </c>
      <c r="AH126">
        <f t="shared" si="33"/>
        <v>85.36817994315858</v>
      </c>
      <c r="AI126">
        <f t="shared" si="34"/>
        <v>90.592918691287693</v>
      </c>
      <c r="AJ126">
        <f t="shared" si="35"/>
        <v>96.137424066799269</v>
      </c>
      <c r="AK126">
        <f t="shared" si="36"/>
        <v>102.02126655941861</v>
      </c>
      <c r="AT126">
        <f t="shared" si="29"/>
        <v>1</v>
      </c>
      <c r="AU126">
        <f t="shared" si="29"/>
        <v>1</v>
      </c>
      <c r="AV126">
        <f t="shared" si="29"/>
        <v>1</v>
      </c>
      <c r="AW126">
        <f t="shared" si="29"/>
        <v>1</v>
      </c>
      <c r="AX126">
        <f t="shared" si="30"/>
        <v>0</v>
      </c>
      <c r="AY126">
        <f t="shared" si="37"/>
        <v>0</v>
      </c>
      <c r="BH126">
        <f t="shared" ref="BH126:BJ130" si="43">(INDEX(BI$3:BI$4098,$W126)*$B$16+$B$17*INDEX(BI$3:BI$4098,$W126+1))*EXP(-$B$2*$B$14)</f>
        <v>8.2318976624848119</v>
      </c>
      <c r="BI126">
        <f t="shared" si="43"/>
        <v>11.72446140605126</v>
      </c>
      <c r="BJ126">
        <f t="shared" si="43"/>
        <v>16.064691580716794</v>
      </c>
      <c r="BK126">
        <f t="shared" si="38"/>
        <v>21.058033253435269</v>
      </c>
      <c r="BL126">
        <f t="shared" si="39"/>
        <v>0</v>
      </c>
      <c r="BM126">
        <f t="shared" si="40"/>
        <v>0</v>
      </c>
      <c r="BW126">
        <v>6.9708779266335945</v>
      </c>
      <c r="BX126">
        <v>7.4925557308499746</v>
      </c>
      <c r="BY126">
        <v>8.0532742031538351</v>
      </c>
      <c r="BZ126">
        <v>8.6559550200136659</v>
      </c>
      <c r="CA126">
        <v>9.3037385066507898</v>
      </c>
    </row>
    <row r="127" spans="20:79">
      <c r="T127">
        <f t="shared" si="31"/>
        <v>0</v>
      </c>
      <c r="U127">
        <v>63</v>
      </c>
      <c r="V127">
        <f>V126+1</f>
        <v>63</v>
      </c>
      <c r="W127">
        <v>249</v>
      </c>
      <c r="AF127">
        <f t="shared" si="32"/>
        <v>85.083935661414003</v>
      </c>
      <c r="AG127">
        <f t="shared" si="32"/>
        <v>90.291277973145483</v>
      </c>
      <c r="AH127">
        <f t="shared" si="33"/>
        <v>95.817322208345317</v>
      </c>
      <c r="AI127">
        <f t="shared" si="34"/>
        <v>101.68157369428828</v>
      </c>
      <c r="AJ127">
        <f t="shared" si="35"/>
        <v>107.90473153137732</v>
      </c>
      <c r="AK127">
        <f t="shared" si="36"/>
        <v>114.50876165494142</v>
      </c>
      <c r="AT127">
        <f t="shared" si="29"/>
        <v>1</v>
      </c>
      <c r="AU127">
        <f t="shared" si="29"/>
        <v>1</v>
      </c>
      <c r="AV127">
        <f t="shared" si="29"/>
        <v>1</v>
      </c>
      <c r="AW127">
        <f t="shared" si="29"/>
        <v>1</v>
      </c>
      <c r="AX127">
        <f t="shared" si="30"/>
        <v>0</v>
      </c>
      <c r="AY127">
        <f t="shared" si="37"/>
        <v>0</v>
      </c>
      <c r="BH127">
        <f t="shared" si="43"/>
        <v>16.416625635995722</v>
      </c>
      <c r="BI127">
        <f t="shared" si="43"/>
        <v>21.218416646641749</v>
      </c>
      <c r="BJ127">
        <f t="shared" si="43"/>
        <v>26.513833845903537</v>
      </c>
      <c r="BK127">
        <f t="shared" si="38"/>
        <v>32.146688256435844</v>
      </c>
      <c r="BL127">
        <f t="shared" si="39"/>
        <v>0</v>
      </c>
      <c r="BM127">
        <f t="shared" si="40"/>
        <v>0</v>
      </c>
      <c r="BW127">
        <v>8.0532742031538316</v>
      </c>
      <c r="BX127">
        <v>8.6559550200136641</v>
      </c>
      <c r="BY127">
        <v>9.3037385066507916</v>
      </c>
      <c r="BZ127">
        <v>10.000000000000004</v>
      </c>
      <c r="CA127">
        <v>10.748367436220924</v>
      </c>
    </row>
    <row r="128" spans="20:79">
      <c r="T128">
        <f t="shared" si="31"/>
        <v>0</v>
      </c>
      <c r="U128">
        <v>63</v>
      </c>
      <c r="V128">
        <f>V126+1</f>
        <v>63</v>
      </c>
      <c r="W128">
        <v>251</v>
      </c>
      <c r="AF128">
        <f t="shared" si="32"/>
        <v>75.805298691420745</v>
      </c>
      <c r="AG128">
        <f t="shared" si="32"/>
        <v>80.444766015783074</v>
      </c>
      <c r="AH128">
        <f t="shared" si="33"/>
        <v>85.36817994315858</v>
      </c>
      <c r="AI128">
        <f t="shared" si="34"/>
        <v>90.592918691287693</v>
      </c>
      <c r="AJ128">
        <f t="shared" si="35"/>
        <v>96.137424066799269</v>
      </c>
      <c r="AK128">
        <f t="shared" si="36"/>
        <v>102.02126655941859</v>
      </c>
      <c r="AT128">
        <f t="shared" si="29"/>
        <v>1</v>
      </c>
      <c r="AU128">
        <f t="shared" si="29"/>
        <v>1</v>
      </c>
      <c r="AV128">
        <f t="shared" si="29"/>
        <v>1</v>
      </c>
      <c r="AW128">
        <f t="shared" si="29"/>
        <v>1</v>
      </c>
      <c r="AX128">
        <f t="shared" si="30"/>
        <v>0</v>
      </c>
      <c r="AY128">
        <f t="shared" si="37"/>
        <v>0</v>
      </c>
      <c r="BH128">
        <f t="shared" si="43"/>
        <v>8.2318976624848119</v>
      </c>
      <c r="BI128">
        <f t="shared" si="43"/>
        <v>11.724461406051237</v>
      </c>
      <c r="BJ128">
        <f t="shared" si="43"/>
        <v>16.064691580716794</v>
      </c>
      <c r="BK128">
        <f t="shared" si="38"/>
        <v>21.058033253435269</v>
      </c>
      <c r="BL128">
        <f t="shared" si="39"/>
        <v>0</v>
      </c>
      <c r="BM128">
        <f t="shared" si="40"/>
        <v>0</v>
      </c>
      <c r="BW128">
        <v>6.9708779266335945</v>
      </c>
      <c r="BX128">
        <v>7.4925557308499746</v>
      </c>
      <c r="BY128">
        <v>8.0532742031538334</v>
      </c>
      <c r="BZ128">
        <v>8.6559550200136677</v>
      </c>
      <c r="CA128">
        <v>9.3037385066507898</v>
      </c>
    </row>
    <row r="129" spans="20:79">
      <c r="T129">
        <f t="shared" si="31"/>
        <v>0</v>
      </c>
      <c r="U129">
        <v>64</v>
      </c>
      <c r="V129">
        <f>V128+1</f>
        <v>64</v>
      </c>
      <c r="W129">
        <v>253</v>
      </c>
      <c r="AF129">
        <f t="shared" si="32"/>
        <v>75.805298691420745</v>
      </c>
      <c r="AG129">
        <f t="shared" si="32"/>
        <v>80.444766015783088</v>
      </c>
      <c r="AH129">
        <f t="shared" si="33"/>
        <v>85.36817994315858</v>
      </c>
      <c r="AI129">
        <f t="shared" si="34"/>
        <v>90.592918691287693</v>
      </c>
      <c r="AJ129">
        <f t="shared" si="35"/>
        <v>96.137424066799269</v>
      </c>
      <c r="AK129">
        <f t="shared" si="36"/>
        <v>102.02126655941859</v>
      </c>
      <c r="AT129">
        <f t="shared" si="29"/>
        <v>1</v>
      </c>
      <c r="AU129">
        <f t="shared" si="29"/>
        <v>1</v>
      </c>
      <c r="AV129">
        <f t="shared" si="29"/>
        <v>1</v>
      </c>
      <c r="AW129">
        <f t="shared" si="29"/>
        <v>1</v>
      </c>
      <c r="AX129">
        <f t="shared" si="30"/>
        <v>0</v>
      </c>
      <c r="AY129">
        <f t="shared" si="37"/>
        <v>0</v>
      </c>
      <c r="BH129">
        <f t="shared" si="43"/>
        <v>8.2318976624848119</v>
      </c>
      <c r="BI129">
        <f t="shared" si="43"/>
        <v>11.72446140605126</v>
      </c>
      <c r="BJ129">
        <f t="shared" si="43"/>
        <v>16.064691580716794</v>
      </c>
      <c r="BK129">
        <f t="shared" si="38"/>
        <v>21.058033253435269</v>
      </c>
      <c r="BL129">
        <f t="shared" si="39"/>
        <v>0</v>
      </c>
      <c r="BM129">
        <f t="shared" si="40"/>
        <v>0</v>
      </c>
      <c r="BW129">
        <v>6.9708779266335945</v>
      </c>
      <c r="BX129">
        <v>7.4925557308499746</v>
      </c>
      <c r="BY129">
        <v>8.0532742031538334</v>
      </c>
      <c r="BZ129">
        <v>8.6559550200136659</v>
      </c>
      <c r="CA129">
        <v>9.3037385066507916</v>
      </c>
    </row>
    <row r="130" spans="20:79">
      <c r="T130">
        <f t="shared" si="31"/>
        <v>0</v>
      </c>
      <c r="U130">
        <v>64</v>
      </c>
      <c r="V130">
        <f>V128+1</f>
        <v>64</v>
      </c>
      <c r="W130">
        <v>255</v>
      </c>
      <c r="AF130">
        <f t="shared" si="32"/>
        <v>67.538522578023574</v>
      </c>
      <c r="AG130">
        <f t="shared" si="32"/>
        <v>71.672043242746071</v>
      </c>
      <c r="AH130">
        <f t="shared" si="33"/>
        <v>76.058545353219756</v>
      </c>
      <c r="AI130">
        <f t="shared" si="34"/>
        <v>80.713511984790188</v>
      </c>
      <c r="AJ130">
        <f t="shared" si="35"/>
        <v>85.653373814400553</v>
      </c>
      <c r="AK130">
        <f t="shared" si="36"/>
        <v>90.895567116097538</v>
      </c>
      <c r="AT130">
        <f t="shared" si="29"/>
        <v>1</v>
      </c>
      <c r="AU130">
        <f t="shared" si="29"/>
        <v>1</v>
      </c>
      <c r="AV130">
        <f t="shared" si="29"/>
        <v>1</v>
      </c>
      <c r="AW130">
        <f t="shared" ref="AW130:AX193" si="44">_xlfn.IFS(INDEX(AV$3:AV$4098,$V130)=0,0,INDEX(AV$3:AV$4098,$V130)=1,IF(AI130&lt;$B$7,1,0))</f>
        <v>1</v>
      </c>
      <c r="AX130">
        <f t="shared" si="30"/>
        <v>0</v>
      </c>
      <c r="AY130">
        <f t="shared" si="37"/>
        <v>0</v>
      </c>
      <c r="BH130">
        <f t="shared" si="43"/>
        <v>2.9912452403978236</v>
      </c>
      <c r="BI130">
        <f t="shared" si="43"/>
        <v>4.7943048039109604</v>
      </c>
      <c r="BJ130">
        <f t="shared" si="43"/>
        <v>7.4625247240866077</v>
      </c>
      <c r="BK130">
        <f t="shared" si="38"/>
        <v>11.178626546937764</v>
      </c>
      <c r="BL130">
        <f t="shared" si="39"/>
        <v>0</v>
      </c>
      <c r="BM130">
        <f t="shared" si="40"/>
        <v>0</v>
      </c>
      <c r="BW130">
        <v>6.0339605782946499</v>
      </c>
      <c r="BX130">
        <v>6.485522539118298</v>
      </c>
      <c r="BY130">
        <v>6.9708779266335963</v>
      </c>
      <c r="BZ130">
        <v>7.4925557308499764</v>
      </c>
      <c r="CA130">
        <v>8.0532742031538334</v>
      </c>
    </row>
    <row r="131" spans="20:79">
      <c r="T131">
        <f t="shared" si="31"/>
        <v>0</v>
      </c>
      <c r="U131">
        <v>65</v>
      </c>
      <c r="V131">
        <f>V130+1</f>
        <v>65</v>
      </c>
      <c r="W131">
        <v>257</v>
      </c>
      <c r="AG131">
        <f t="shared" si="32"/>
        <v>143.29724104740927</v>
      </c>
      <c r="AH131">
        <f t="shared" si="33"/>
        <v>152.06737821442991</v>
      </c>
      <c r="AI131">
        <f t="shared" si="34"/>
        <v>161.37426895302076</v>
      </c>
      <c r="AJ131">
        <f t="shared" si="35"/>
        <v>171.25076387784233</v>
      </c>
      <c r="AK131">
        <f t="shared" si="36"/>
        <v>181.73172414049557</v>
      </c>
      <c r="AU131">
        <f t="shared" ref="AU131:AX194" si="45">_xlfn.IFS(INDEX(AT$3:AT$4098,$V131)=0,0,INDEX(AT$3:AT$4098,$V131)=1,IF(AG131&lt;$B$7,1,0))</f>
        <v>0</v>
      </c>
      <c r="AV131">
        <f t="shared" si="45"/>
        <v>0</v>
      </c>
      <c r="AW131">
        <f t="shared" si="44"/>
        <v>0</v>
      </c>
      <c r="AX131">
        <f t="shared" si="44"/>
        <v>0</v>
      </c>
      <c r="AY131">
        <f t="shared" si="37"/>
        <v>0</v>
      </c>
      <c r="BI131">
        <f t="shared" ref="BI131:BJ150" si="46">(INDEX(BJ$3:BJ$4098,$W131)*$B$16+$B$17*INDEX(BJ$3:BJ$4098,$W131+1))*EXP(-$B$2*$B$14)</f>
        <v>0</v>
      </c>
      <c r="BJ131">
        <f t="shared" si="46"/>
        <v>0</v>
      </c>
      <c r="BK131">
        <f t="shared" si="38"/>
        <v>0</v>
      </c>
      <c r="BL131">
        <f t="shared" si="39"/>
        <v>0</v>
      </c>
      <c r="BM131">
        <f t="shared" si="40"/>
        <v>0</v>
      </c>
      <c r="BX131">
        <v>15.418958055705863</v>
      </c>
      <c r="BY131">
        <v>16.572862666640518</v>
      </c>
      <c r="BZ131">
        <v>17.813121741108038</v>
      </c>
      <c r="CA131">
        <v>19.146197765956458</v>
      </c>
    </row>
    <row r="132" spans="20:79">
      <c r="T132">
        <f t="shared" ref="T132:T195" si="47">V132-U132</f>
        <v>0</v>
      </c>
      <c r="U132">
        <v>65</v>
      </c>
      <c r="V132">
        <f>V130+1</f>
        <v>65</v>
      </c>
      <c r="W132">
        <v>259</v>
      </c>
      <c r="AG132">
        <f t="shared" ref="AG132:AG195" si="48">INDEX(AF$3:AF$4099,$V132)*IF($V132=$V131,$H$4,$H$3)</f>
        <v>127.67028317169937</v>
      </c>
      <c r="AH132">
        <f t="shared" ref="AH132:AH195" si="49">INDEX(AG$3:AG$4099,$V132)*IF($V132=$V131,$H$4,$H$3)</f>
        <v>135.48401278284885</v>
      </c>
      <c r="AI132">
        <f t="shared" ref="AI132:AI195" si="50">INDEX(AH$3:AH$4099,$V132)*IF($V132=$V131,$H$4,$H$3)</f>
        <v>143.77596151374485</v>
      </c>
      <c r="AJ132">
        <f t="shared" ref="AJ132:AJ195" si="51">INDEX(AI$3:AI$4099,$V132)*IF($V132=$V131,$H$4,$H$3)</f>
        <v>152.57539752925504</v>
      </c>
      <c r="AK132">
        <f t="shared" ref="AK132:AK195" si="52">INDEX(AJ$3:AJ$4099,$V132)*IF($V132=$V131,$H$4,$H$3)</f>
        <v>161.91338027660998</v>
      </c>
      <c r="AU132">
        <f t="shared" si="45"/>
        <v>0</v>
      </c>
      <c r="AV132">
        <f t="shared" si="45"/>
        <v>0</v>
      </c>
      <c r="AW132">
        <f t="shared" si="44"/>
        <v>0</v>
      </c>
      <c r="AX132">
        <f t="shared" si="44"/>
        <v>0</v>
      </c>
      <c r="AY132">
        <f t="shared" ref="AY132:AY195" si="53">_xlfn.IFS(INDEX(AX$3:AX$4098,$V132)=0,0,INDEX(AX$3:AX$4098,$V132)=1,1)</f>
        <v>0</v>
      </c>
      <c r="BI132">
        <f t="shared" si="46"/>
        <v>0</v>
      </c>
      <c r="BJ132">
        <f t="shared" si="46"/>
        <v>0</v>
      </c>
      <c r="BK132">
        <f t="shared" ref="BK132:BK195" si="54">(INDEX(BL$3:BL$4098,$W132)*$B$16+$B$17*INDEX(BL$3:BL$4098,$W132+1))*EXP(-$B$2*$B$14)</f>
        <v>0</v>
      </c>
      <c r="BL132">
        <f t="shared" ref="BL132:BL195" si="55">(INDEX(BM$3:BM$4098,$W132)*$B$16+$B$17*INDEX(BM$3:BM$4098,$W132+1))*EXP(-$B$2*$B$14)</f>
        <v>0</v>
      </c>
      <c r="BM132">
        <f t="shared" ref="BM132:BM195" si="56">AY132*MAX(AK132-$B$6,0)</f>
        <v>0</v>
      </c>
      <c r="BX132">
        <v>13.346580738566727</v>
      </c>
      <c r="BY132">
        <v>14.3453953795304</v>
      </c>
      <c r="BZ132">
        <v>15.418958055705865</v>
      </c>
      <c r="CA132">
        <v>16.572862666640518</v>
      </c>
    </row>
    <row r="133" spans="20:79">
      <c r="T133">
        <f t="shared" si="47"/>
        <v>0</v>
      </c>
      <c r="U133">
        <v>66</v>
      </c>
      <c r="V133">
        <f>V132+1</f>
        <v>66</v>
      </c>
      <c r="W133">
        <v>261</v>
      </c>
      <c r="AG133">
        <f t="shared" si="48"/>
        <v>127.67028317169937</v>
      </c>
      <c r="AH133">
        <f t="shared" si="49"/>
        <v>135.48401278284885</v>
      </c>
      <c r="AI133">
        <f t="shared" si="50"/>
        <v>143.77596151374482</v>
      </c>
      <c r="AJ133">
        <f t="shared" si="51"/>
        <v>152.57539752925504</v>
      </c>
      <c r="AK133">
        <f t="shared" si="52"/>
        <v>161.91338027660996</v>
      </c>
      <c r="AU133">
        <f t="shared" si="45"/>
        <v>0</v>
      </c>
      <c r="AV133">
        <f t="shared" si="45"/>
        <v>0</v>
      </c>
      <c r="AW133">
        <f t="shared" si="44"/>
        <v>0</v>
      </c>
      <c r="AX133">
        <f t="shared" si="44"/>
        <v>0</v>
      </c>
      <c r="AY133">
        <f t="shared" si="53"/>
        <v>0</v>
      </c>
      <c r="BI133">
        <f t="shared" si="46"/>
        <v>0</v>
      </c>
      <c r="BJ133">
        <f t="shared" si="46"/>
        <v>0</v>
      </c>
      <c r="BK133">
        <f t="shared" si="54"/>
        <v>0</v>
      </c>
      <c r="BL133">
        <f t="shared" si="55"/>
        <v>0</v>
      </c>
      <c r="BM133">
        <f t="shared" si="56"/>
        <v>0</v>
      </c>
      <c r="BX133">
        <v>13.346580738566727</v>
      </c>
      <c r="BY133">
        <v>14.3453953795304</v>
      </c>
      <c r="BZ133">
        <v>15.418958055705865</v>
      </c>
      <c r="CA133">
        <v>16.572862666640518</v>
      </c>
    </row>
    <row r="134" spans="20:79">
      <c r="T134">
        <f t="shared" si="47"/>
        <v>0</v>
      </c>
      <c r="U134">
        <v>66</v>
      </c>
      <c r="V134">
        <f>V132+1</f>
        <v>66</v>
      </c>
      <c r="W134">
        <v>263</v>
      </c>
      <c r="AG134">
        <f t="shared" si="48"/>
        <v>113.74748799070889</v>
      </c>
      <c r="AH134">
        <f t="shared" si="49"/>
        <v>120.70910891788712</v>
      </c>
      <c r="AI134">
        <f t="shared" si="50"/>
        <v>128.09679785579524</v>
      </c>
      <c r="AJ134">
        <f t="shared" si="51"/>
        <v>135.93663119550177</v>
      </c>
      <c r="AK134">
        <f t="shared" si="52"/>
        <v>144.2562812661742</v>
      </c>
      <c r="AU134">
        <f t="shared" si="45"/>
        <v>0</v>
      </c>
      <c r="AV134">
        <f t="shared" si="45"/>
        <v>0</v>
      </c>
      <c r="AW134">
        <f t="shared" si="44"/>
        <v>0</v>
      </c>
      <c r="AX134">
        <f t="shared" si="44"/>
        <v>0</v>
      </c>
      <c r="AY134">
        <f t="shared" si="53"/>
        <v>0</v>
      </c>
      <c r="BI134">
        <f t="shared" si="46"/>
        <v>0</v>
      </c>
      <c r="BJ134">
        <f t="shared" si="46"/>
        <v>0</v>
      </c>
      <c r="BK134">
        <f t="shared" si="54"/>
        <v>0</v>
      </c>
      <c r="BL134">
        <f t="shared" si="55"/>
        <v>0</v>
      </c>
      <c r="BM134">
        <f t="shared" si="56"/>
        <v>0</v>
      </c>
      <c r="BX134">
        <v>11.552740254401433</v>
      </c>
      <c r="BY134">
        <v>12.417309714952697</v>
      </c>
      <c r="BZ134">
        <v>13.346580738566729</v>
      </c>
      <c r="CA134">
        <v>14.345395379530402</v>
      </c>
    </row>
    <row r="135" spans="20:79">
      <c r="T135">
        <f t="shared" si="47"/>
        <v>0</v>
      </c>
      <c r="U135">
        <v>67</v>
      </c>
      <c r="V135">
        <f>V134+1</f>
        <v>67</v>
      </c>
      <c r="W135">
        <v>265</v>
      </c>
      <c r="AG135">
        <f t="shared" si="48"/>
        <v>127.67028317169937</v>
      </c>
      <c r="AH135">
        <f t="shared" si="49"/>
        <v>135.48401278284885</v>
      </c>
      <c r="AI135">
        <f t="shared" si="50"/>
        <v>143.77596151374482</v>
      </c>
      <c r="AJ135">
        <f t="shared" si="51"/>
        <v>152.57539752925501</v>
      </c>
      <c r="AK135">
        <f t="shared" si="52"/>
        <v>161.91338027660996</v>
      </c>
      <c r="AU135">
        <f t="shared" si="45"/>
        <v>0</v>
      </c>
      <c r="AV135">
        <f t="shared" si="45"/>
        <v>0</v>
      </c>
      <c r="AW135">
        <f t="shared" si="44"/>
        <v>0</v>
      </c>
      <c r="AX135">
        <f t="shared" si="44"/>
        <v>0</v>
      </c>
      <c r="AY135">
        <f t="shared" si="53"/>
        <v>0</v>
      </c>
      <c r="BI135">
        <f t="shared" si="46"/>
        <v>0</v>
      </c>
      <c r="BJ135">
        <f t="shared" si="46"/>
        <v>0</v>
      </c>
      <c r="BK135">
        <f t="shared" si="54"/>
        <v>0</v>
      </c>
      <c r="BL135">
        <f t="shared" si="55"/>
        <v>0</v>
      </c>
      <c r="BM135">
        <f t="shared" si="56"/>
        <v>0</v>
      </c>
      <c r="BX135">
        <v>13.346580738566727</v>
      </c>
      <c r="BY135">
        <v>14.3453953795304</v>
      </c>
      <c r="BZ135">
        <v>15.418958055705865</v>
      </c>
      <c r="CA135">
        <v>16.572862666640518</v>
      </c>
    </row>
    <row r="136" spans="20:79">
      <c r="T136">
        <f t="shared" si="47"/>
        <v>0</v>
      </c>
      <c r="U136">
        <v>67</v>
      </c>
      <c r="V136">
        <f>V134+1</f>
        <v>67</v>
      </c>
      <c r="W136">
        <v>267</v>
      </c>
      <c r="AG136">
        <f t="shared" si="48"/>
        <v>113.74748799070889</v>
      </c>
      <c r="AH136">
        <f t="shared" si="49"/>
        <v>120.70910891788712</v>
      </c>
      <c r="AI136">
        <f t="shared" si="50"/>
        <v>128.09679785579524</v>
      </c>
      <c r="AJ136">
        <f t="shared" si="51"/>
        <v>135.93663119550175</v>
      </c>
      <c r="AK136">
        <f t="shared" si="52"/>
        <v>144.2562812661742</v>
      </c>
      <c r="AU136">
        <f t="shared" si="45"/>
        <v>0</v>
      </c>
      <c r="AV136">
        <f t="shared" si="45"/>
        <v>0</v>
      </c>
      <c r="AW136">
        <f t="shared" si="44"/>
        <v>0</v>
      </c>
      <c r="AX136">
        <f t="shared" si="44"/>
        <v>0</v>
      </c>
      <c r="AY136">
        <f t="shared" si="53"/>
        <v>0</v>
      </c>
      <c r="BI136">
        <f t="shared" si="46"/>
        <v>0</v>
      </c>
      <c r="BJ136">
        <f t="shared" si="46"/>
        <v>0</v>
      </c>
      <c r="BK136">
        <f t="shared" si="54"/>
        <v>0</v>
      </c>
      <c r="BL136">
        <f t="shared" si="55"/>
        <v>0</v>
      </c>
      <c r="BM136">
        <f t="shared" si="56"/>
        <v>0</v>
      </c>
      <c r="BX136">
        <v>11.552740254401433</v>
      </c>
      <c r="BY136">
        <v>12.417309714952697</v>
      </c>
      <c r="BZ136">
        <v>13.346580738566729</v>
      </c>
      <c r="CA136">
        <v>14.3453953795304</v>
      </c>
    </row>
    <row r="137" spans="20:79">
      <c r="T137">
        <f t="shared" si="47"/>
        <v>0</v>
      </c>
      <c r="U137">
        <v>68</v>
      </c>
      <c r="V137">
        <f>V136+1</f>
        <v>68</v>
      </c>
      <c r="W137">
        <v>269</v>
      </c>
      <c r="AG137">
        <f t="shared" si="48"/>
        <v>113.74748799070889</v>
      </c>
      <c r="AH137">
        <f t="shared" si="49"/>
        <v>120.70910891788712</v>
      </c>
      <c r="AI137">
        <f t="shared" si="50"/>
        <v>128.09679785579527</v>
      </c>
      <c r="AJ137">
        <f t="shared" si="51"/>
        <v>135.93663119550175</v>
      </c>
      <c r="AK137">
        <f t="shared" si="52"/>
        <v>144.25628126617423</v>
      </c>
      <c r="AU137">
        <f t="shared" si="45"/>
        <v>1</v>
      </c>
      <c r="AV137">
        <f t="shared" si="45"/>
        <v>0</v>
      </c>
      <c r="AW137">
        <f t="shared" si="44"/>
        <v>0</v>
      </c>
      <c r="AX137">
        <f t="shared" si="44"/>
        <v>0</v>
      </c>
      <c r="AY137">
        <f t="shared" si="53"/>
        <v>0</v>
      </c>
      <c r="BI137">
        <f t="shared" si="46"/>
        <v>12.703047470209279</v>
      </c>
      <c r="BJ137">
        <f t="shared" si="46"/>
        <v>0</v>
      </c>
      <c r="BK137">
        <f t="shared" si="54"/>
        <v>0</v>
      </c>
      <c r="BL137">
        <f t="shared" si="55"/>
        <v>0</v>
      </c>
      <c r="BM137">
        <f t="shared" si="56"/>
        <v>0</v>
      </c>
      <c r="BX137">
        <v>11.552740254401435</v>
      </c>
      <c r="BY137">
        <v>12.417309714952697</v>
      </c>
      <c r="BZ137">
        <v>13.346580738566729</v>
      </c>
      <c r="CA137">
        <v>14.3453953795304</v>
      </c>
    </row>
    <row r="138" spans="20:79">
      <c r="T138">
        <f t="shared" si="47"/>
        <v>0</v>
      </c>
      <c r="U138">
        <v>68</v>
      </c>
      <c r="V138">
        <f>V136+1</f>
        <v>68</v>
      </c>
      <c r="W138">
        <v>271</v>
      </c>
      <c r="AG138">
        <f t="shared" si="48"/>
        <v>101.34301188003109</v>
      </c>
      <c r="AH138">
        <f t="shared" si="49"/>
        <v>107.54544891657405</v>
      </c>
      <c r="AI138">
        <f t="shared" si="50"/>
        <v>114.12749007656478</v>
      </c>
      <c r="AJ138">
        <f t="shared" si="51"/>
        <v>121.11236804897534</v>
      </c>
      <c r="AK138">
        <f t="shared" si="52"/>
        <v>128.52473741944209</v>
      </c>
      <c r="AU138">
        <f t="shared" si="45"/>
        <v>1</v>
      </c>
      <c r="AV138">
        <f t="shared" si="45"/>
        <v>0</v>
      </c>
      <c r="AW138">
        <f t="shared" si="44"/>
        <v>0</v>
      </c>
      <c r="AX138">
        <f t="shared" si="44"/>
        <v>0</v>
      </c>
      <c r="AY138">
        <f t="shared" si="53"/>
        <v>0</v>
      </c>
      <c r="BI138">
        <f t="shared" si="46"/>
        <v>25.915848237858299</v>
      </c>
      <c r="BJ138">
        <f t="shared" si="46"/>
        <v>0</v>
      </c>
      <c r="BK138">
        <f t="shared" si="54"/>
        <v>0</v>
      </c>
      <c r="BL138">
        <f t="shared" si="55"/>
        <v>0</v>
      </c>
      <c r="BM138">
        <f t="shared" si="56"/>
        <v>0</v>
      </c>
      <c r="BX138">
        <v>10.000000000000002</v>
      </c>
      <c r="BY138">
        <v>10.748367436220924</v>
      </c>
      <c r="BZ138">
        <v>11.552740254401435</v>
      </c>
      <c r="CA138">
        <v>12.417309714952697</v>
      </c>
    </row>
    <row r="139" spans="20:79">
      <c r="T139">
        <f t="shared" si="47"/>
        <v>0</v>
      </c>
      <c r="U139">
        <v>69</v>
      </c>
      <c r="V139">
        <f>V138+1</f>
        <v>69</v>
      </c>
      <c r="W139">
        <v>273</v>
      </c>
      <c r="AG139">
        <f t="shared" si="48"/>
        <v>127.67028317169937</v>
      </c>
      <c r="AH139">
        <f t="shared" si="49"/>
        <v>135.48401278284885</v>
      </c>
      <c r="AI139">
        <f t="shared" si="50"/>
        <v>143.77596151374482</v>
      </c>
      <c r="AJ139">
        <f t="shared" si="51"/>
        <v>152.57539752925501</v>
      </c>
      <c r="AK139">
        <f t="shared" si="52"/>
        <v>161.91338027660993</v>
      </c>
      <c r="AU139">
        <f t="shared" si="45"/>
        <v>0</v>
      </c>
      <c r="AV139">
        <f t="shared" si="45"/>
        <v>0</v>
      </c>
      <c r="AW139">
        <f t="shared" si="44"/>
        <v>0</v>
      </c>
      <c r="AX139">
        <f t="shared" si="44"/>
        <v>0</v>
      </c>
      <c r="AY139">
        <f t="shared" si="53"/>
        <v>0</v>
      </c>
      <c r="BI139">
        <f t="shared" si="46"/>
        <v>0</v>
      </c>
      <c r="BJ139">
        <f t="shared" si="46"/>
        <v>0</v>
      </c>
      <c r="BK139">
        <f t="shared" si="54"/>
        <v>0</v>
      </c>
      <c r="BL139">
        <f t="shared" si="55"/>
        <v>0</v>
      </c>
      <c r="BM139">
        <f t="shared" si="56"/>
        <v>0</v>
      </c>
      <c r="BX139">
        <v>13.346580738566729</v>
      </c>
      <c r="BY139">
        <v>14.3453953795304</v>
      </c>
      <c r="BZ139">
        <v>15.418958055705865</v>
      </c>
      <c r="CA139">
        <v>16.572862666640518</v>
      </c>
    </row>
    <row r="140" spans="20:79">
      <c r="T140">
        <f t="shared" si="47"/>
        <v>0</v>
      </c>
      <c r="U140">
        <v>69</v>
      </c>
      <c r="V140">
        <f>V138+1</f>
        <v>69</v>
      </c>
      <c r="W140">
        <v>275</v>
      </c>
      <c r="AG140">
        <f t="shared" si="48"/>
        <v>113.74748799070889</v>
      </c>
      <c r="AH140">
        <f t="shared" si="49"/>
        <v>120.70910891788712</v>
      </c>
      <c r="AI140">
        <f t="shared" si="50"/>
        <v>128.09679785579524</v>
      </c>
      <c r="AJ140">
        <f t="shared" si="51"/>
        <v>135.93663119550175</v>
      </c>
      <c r="AK140">
        <f t="shared" si="52"/>
        <v>144.2562812661742</v>
      </c>
      <c r="AU140">
        <f t="shared" si="45"/>
        <v>0</v>
      </c>
      <c r="AV140">
        <f t="shared" si="45"/>
        <v>0</v>
      </c>
      <c r="AW140">
        <f t="shared" si="44"/>
        <v>0</v>
      </c>
      <c r="AX140">
        <f t="shared" si="44"/>
        <v>0</v>
      </c>
      <c r="AY140">
        <f t="shared" si="53"/>
        <v>0</v>
      </c>
      <c r="BI140">
        <f t="shared" si="46"/>
        <v>0</v>
      </c>
      <c r="BJ140">
        <f t="shared" si="46"/>
        <v>0</v>
      </c>
      <c r="BK140">
        <f t="shared" si="54"/>
        <v>0</v>
      </c>
      <c r="BL140">
        <f t="shared" si="55"/>
        <v>0</v>
      </c>
      <c r="BM140">
        <f t="shared" si="56"/>
        <v>0</v>
      </c>
      <c r="BX140">
        <v>11.552740254401435</v>
      </c>
      <c r="BY140">
        <v>12.417309714952697</v>
      </c>
      <c r="BZ140">
        <v>13.346580738566729</v>
      </c>
      <c r="CA140">
        <v>14.3453953795304</v>
      </c>
    </row>
    <row r="141" spans="20:79">
      <c r="T141">
        <f t="shared" si="47"/>
        <v>0</v>
      </c>
      <c r="U141">
        <v>70</v>
      </c>
      <c r="V141">
        <f>V140+1</f>
        <v>70</v>
      </c>
      <c r="W141">
        <v>277</v>
      </c>
      <c r="AG141">
        <f t="shared" si="48"/>
        <v>113.74748799070889</v>
      </c>
      <c r="AH141">
        <f t="shared" si="49"/>
        <v>120.70910891788712</v>
      </c>
      <c r="AI141">
        <f t="shared" si="50"/>
        <v>128.09679785579527</v>
      </c>
      <c r="AJ141">
        <f t="shared" si="51"/>
        <v>135.93663119550175</v>
      </c>
      <c r="AK141">
        <f t="shared" si="52"/>
        <v>144.2562812661742</v>
      </c>
      <c r="AU141">
        <f t="shared" si="45"/>
        <v>1</v>
      </c>
      <c r="AV141">
        <f t="shared" si="45"/>
        <v>0</v>
      </c>
      <c r="AW141">
        <f t="shared" si="44"/>
        <v>0</v>
      </c>
      <c r="AX141">
        <f t="shared" si="44"/>
        <v>0</v>
      </c>
      <c r="AY141">
        <f t="shared" si="53"/>
        <v>0</v>
      </c>
      <c r="BI141">
        <f t="shared" si="46"/>
        <v>12.703047470209279</v>
      </c>
      <c r="BJ141">
        <f t="shared" si="46"/>
        <v>0</v>
      </c>
      <c r="BK141">
        <f t="shared" si="54"/>
        <v>0</v>
      </c>
      <c r="BL141">
        <f t="shared" si="55"/>
        <v>0</v>
      </c>
      <c r="BM141">
        <f t="shared" si="56"/>
        <v>0</v>
      </c>
      <c r="BX141">
        <v>11.552740254401437</v>
      </c>
      <c r="BY141">
        <v>12.417309714952697</v>
      </c>
      <c r="BZ141">
        <v>13.346580738566729</v>
      </c>
      <c r="CA141">
        <v>14.3453953795304</v>
      </c>
    </row>
    <row r="142" spans="20:79">
      <c r="T142">
        <f t="shared" si="47"/>
        <v>0</v>
      </c>
      <c r="U142">
        <v>70</v>
      </c>
      <c r="V142">
        <f>V140+1</f>
        <v>70</v>
      </c>
      <c r="W142">
        <v>279</v>
      </c>
      <c r="AG142">
        <f t="shared" si="48"/>
        <v>101.34301188003109</v>
      </c>
      <c r="AH142">
        <f t="shared" si="49"/>
        <v>107.54544891657405</v>
      </c>
      <c r="AI142">
        <f t="shared" si="50"/>
        <v>114.12749007656478</v>
      </c>
      <c r="AJ142">
        <f t="shared" si="51"/>
        <v>121.11236804897534</v>
      </c>
      <c r="AK142">
        <f t="shared" si="52"/>
        <v>128.52473741944206</v>
      </c>
      <c r="AU142">
        <f t="shared" si="45"/>
        <v>1</v>
      </c>
      <c r="AV142">
        <f t="shared" si="45"/>
        <v>0</v>
      </c>
      <c r="AW142">
        <f t="shared" si="44"/>
        <v>0</v>
      </c>
      <c r="AX142">
        <f t="shared" si="44"/>
        <v>0</v>
      </c>
      <c r="AY142">
        <f t="shared" si="53"/>
        <v>0</v>
      </c>
      <c r="BI142">
        <f t="shared" si="46"/>
        <v>25.915848237858299</v>
      </c>
      <c r="BJ142">
        <f t="shared" si="46"/>
        <v>0</v>
      </c>
      <c r="BK142">
        <f t="shared" si="54"/>
        <v>0</v>
      </c>
      <c r="BL142">
        <f t="shared" si="55"/>
        <v>0</v>
      </c>
      <c r="BM142">
        <f t="shared" si="56"/>
        <v>0</v>
      </c>
      <c r="BX142">
        <v>10.000000000000004</v>
      </c>
      <c r="BY142">
        <v>10.748367436220924</v>
      </c>
      <c r="BZ142">
        <v>11.552740254401435</v>
      </c>
      <c r="CA142">
        <v>12.417309714952697</v>
      </c>
    </row>
    <row r="143" spans="20:79">
      <c r="T143">
        <f t="shared" si="47"/>
        <v>0</v>
      </c>
      <c r="U143">
        <v>71</v>
      </c>
      <c r="V143">
        <f>V142+1</f>
        <v>71</v>
      </c>
      <c r="W143">
        <v>281</v>
      </c>
      <c r="AG143">
        <f t="shared" si="48"/>
        <v>113.74748799070889</v>
      </c>
      <c r="AH143">
        <f t="shared" si="49"/>
        <v>120.70910891788712</v>
      </c>
      <c r="AI143">
        <f t="shared" si="50"/>
        <v>128.09679785579527</v>
      </c>
      <c r="AJ143">
        <f t="shared" si="51"/>
        <v>135.93663119550177</v>
      </c>
      <c r="AK143">
        <f t="shared" si="52"/>
        <v>144.2562812661742</v>
      </c>
      <c r="AU143">
        <f t="shared" si="45"/>
        <v>1</v>
      </c>
      <c r="AV143">
        <f t="shared" si="45"/>
        <v>0</v>
      </c>
      <c r="AW143">
        <f t="shared" si="44"/>
        <v>0</v>
      </c>
      <c r="AX143">
        <f t="shared" si="44"/>
        <v>0</v>
      </c>
      <c r="AY143">
        <f t="shared" si="53"/>
        <v>0</v>
      </c>
      <c r="BI143">
        <f t="shared" si="46"/>
        <v>12.703047470209279</v>
      </c>
      <c r="BJ143">
        <f t="shared" si="46"/>
        <v>0</v>
      </c>
      <c r="BK143">
        <f t="shared" si="54"/>
        <v>0</v>
      </c>
      <c r="BL143">
        <f t="shared" si="55"/>
        <v>0</v>
      </c>
      <c r="BM143">
        <f t="shared" si="56"/>
        <v>0</v>
      </c>
      <c r="BX143">
        <v>11.552740254401435</v>
      </c>
      <c r="BY143">
        <v>12.417309714952699</v>
      </c>
      <c r="BZ143">
        <v>13.346580738566729</v>
      </c>
      <c r="CA143">
        <v>14.3453953795304</v>
      </c>
    </row>
    <row r="144" spans="20:79">
      <c r="T144">
        <f t="shared" si="47"/>
        <v>0</v>
      </c>
      <c r="U144">
        <v>71</v>
      </c>
      <c r="V144">
        <f>V142+1</f>
        <v>71</v>
      </c>
      <c r="W144">
        <v>283</v>
      </c>
      <c r="AG144">
        <f t="shared" si="48"/>
        <v>101.34301188003109</v>
      </c>
      <c r="AH144">
        <f t="shared" si="49"/>
        <v>107.54544891657405</v>
      </c>
      <c r="AI144">
        <f t="shared" si="50"/>
        <v>114.12749007656478</v>
      </c>
      <c r="AJ144">
        <f t="shared" si="51"/>
        <v>121.11236804897537</v>
      </c>
      <c r="AK144">
        <f t="shared" si="52"/>
        <v>128.52473741944206</v>
      </c>
      <c r="AU144">
        <f t="shared" si="45"/>
        <v>1</v>
      </c>
      <c r="AV144">
        <f t="shared" si="45"/>
        <v>1</v>
      </c>
      <c r="AW144">
        <f t="shared" si="44"/>
        <v>0</v>
      </c>
      <c r="AX144">
        <f t="shared" si="44"/>
        <v>0</v>
      </c>
      <c r="AY144">
        <f t="shared" si="53"/>
        <v>0</v>
      </c>
      <c r="BI144">
        <f t="shared" si="46"/>
        <v>25.915848237858299</v>
      </c>
      <c r="BJ144">
        <f t="shared" si="46"/>
        <v>25.490923225483701</v>
      </c>
      <c r="BK144">
        <f t="shared" si="54"/>
        <v>0</v>
      </c>
      <c r="BL144">
        <f t="shared" si="55"/>
        <v>0</v>
      </c>
      <c r="BM144">
        <f t="shared" si="56"/>
        <v>0</v>
      </c>
      <c r="BX144">
        <v>10.000000000000002</v>
      </c>
      <c r="BY144">
        <v>10.748367436220926</v>
      </c>
      <c r="BZ144">
        <v>11.552740254401435</v>
      </c>
      <c r="CA144">
        <v>12.417309714952697</v>
      </c>
    </row>
    <row r="145" spans="20:79">
      <c r="T145">
        <f t="shared" si="47"/>
        <v>0</v>
      </c>
      <c r="U145">
        <v>72</v>
      </c>
      <c r="V145">
        <f>V144+1</f>
        <v>72</v>
      </c>
      <c r="W145">
        <v>285</v>
      </c>
      <c r="AG145">
        <f t="shared" si="48"/>
        <v>101.34301188003109</v>
      </c>
      <c r="AH145">
        <f t="shared" si="49"/>
        <v>107.54544891657403</v>
      </c>
      <c r="AI145">
        <f t="shared" si="50"/>
        <v>114.1274900765648</v>
      </c>
      <c r="AJ145">
        <f t="shared" si="51"/>
        <v>121.11236804897537</v>
      </c>
      <c r="AK145">
        <f t="shared" si="52"/>
        <v>128.52473741944203</v>
      </c>
      <c r="AU145">
        <f t="shared" si="45"/>
        <v>1</v>
      </c>
      <c r="AV145">
        <f t="shared" si="45"/>
        <v>1</v>
      </c>
      <c r="AW145">
        <f t="shared" si="44"/>
        <v>0</v>
      </c>
      <c r="AX145">
        <f t="shared" si="44"/>
        <v>0</v>
      </c>
      <c r="AY145">
        <f t="shared" si="53"/>
        <v>0</v>
      </c>
      <c r="BI145">
        <f t="shared" si="46"/>
        <v>25.915848237858299</v>
      </c>
      <c r="BJ145">
        <f t="shared" si="46"/>
        <v>25.490923225483691</v>
      </c>
      <c r="BK145">
        <f t="shared" si="54"/>
        <v>0</v>
      </c>
      <c r="BL145">
        <f t="shared" si="55"/>
        <v>0</v>
      </c>
      <c r="BM145">
        <f t="shared" si="56"/>
        <v>0</v>
      </c>
      <c r="BX145">
        <v>10.000000000000002</v>
      </c>
      <c r="BY145">
        <v>10.748367436220924</v>
      </c>
      <c r="BZ145">
        <v>11.552740254401437</v>
      </c>
      <c r="CA145">
        <v>12.417309714952697</v>
      </c>
    </row>
    <row r="146" spans="20:79">
      <c r="T146">
        <f t="shared" si="47"/>
        <v>0</v>
      </c>
      <c r="U146">
        <v>72</v>
      </c>
      <c r="V146">
        <f>V144+1</f>
        <v>72</v>
      </c>
      <c r="W146">
        <v>287</v>
      </c>
      <c r="AG146">
        <f t="shared" si="48"/>
        <v>90.291277973145469</v>
      </c>
      <c r="AH146">
        <f t="shared" si="49"/>
        <v>95.817322208345274</v>
      </c>
      <c r="AI146">
        <f t="shared" si="50"/>
        <v>101.68157369428828</v>
      </c>
      <c r="AJ146">
        <f t="shared" si="51"/>
        <v>107.90473153137732</v>
      </c>
      <c r="AK146">
        <f t="shared" si="52"/>
        <v>114.50876165494138</v>
      </c>
      <c r="AU146">
        <f t="shared" si="45"/>
        <v>1</v>
      </c>
      <c r="AV146">
        <f t="shared" si="45"/>
        <v>1</v>
      </c>
      <c r="AW146">
        <f t="shared" si="44"/>
        <v>0</v>
      </c>
      <c r="AX146">
        <f t="shared" si="44"/>
        <v>0</v>
      </c>
      <c r="AY146">
        <f t="shared" si="53"/>
        <v>0</v>
      </c>
      <c r="BI146">
        <f t="shared" si="46"/>
        <v>21.218416646641735</v>
      </c>
      <c r="BJ146">
        <f t="shared" si="46"/>
        <v>26.513833845903488</v>
      </c>
      <c r="BK146">
        <f t="shared" si="54"/>
        <v>0</v>
      </c>
      <c r="BL146">
        <f t="shared" si="55"/>
        <v>0</v>
      </c>
      <c r="BM146">
        <f t="shared" si="56"/>
        <v>0</v>
      </c>
      <c r="BX146">
        <v>8.6559550200136659</v>
      </c>
      <c r="BY146">
        <v>9.3037385066507898</v>
      </c>
      <c r="BZ146">
        <v>10.000000000000004</v>
      </c>
      <c r="CA146">
        <v>10.748367436220924</v>
      </c>
    </row>
    <row r="147" spans="20:79">
      <c r="T147">
        <f t="shared" si="47"/>
        <v>0</v>
      </c>
      <c r="U147">
        <v>73</v>
      </c>
      <c r="V147">
        <f>V146+1</f>
        <v>73</v>
      </c>
      <c r="W147">
        <v>289</v>
      </c>
      <c r="AG147">
        <f t="shared" si="48"/>
        <v>127.67028317169938</v>
      </c>
      <c r="AH147">
        <f t="shared" si="49"/>
        <v>135.48401278284885</v>
      </c>
      <c r="AI147">
        <f t="shared" si="50"/>
        <v>143.77596151374482</v>
      </c>
      <c r="AJ147">
        <f t="shared" si="51"/>
        <v>152.57539752925504</v>
      </c>
      <c r="AK147">
        <f t="shared" si="52"/>
        <v>161.91338027660993</v>
      </c>
      <c r="AU147">
        <f t="shared" si="45"/>
        <v>0</v>
      </c>
      <c r="AV147">
        <f t="shared" si="45"/>
        <v>0</v>
      </c>
      <c r="AW147">
        <f t="shared" si="44"/>
        <v>0</v>
      </c>
      <c r="AX147">
        <f t="shared" si="44"/>
        <v>0</v>
      </c>
      <c r="AY147">
        <f t="shared" si="53"/>
        <v>0</v>
      </c>
      <c r="BI147">
        <f t="shared" si="46"/>
        <v>0</v>
      </c>
      <c r="BJ147">
        <f t="shared" si="46"/>
        <v>0</v>
      </c>
      <c r="BK147">
        <f t="shared" si="54"/>
        <v>0</v>
      </c>
      <c r="BL147">
        <f t="shared" si="55"/>
        <v>0</v>
      </c>
      <c r="BM147">
        <f t="shared" si="56"/>
        <v>0</v>
      </c>
      <c r="BX147">
        <v>13.346580738566727</v>
      </c>
      <c r="BY147">
        <v>14.345395379530402</v>
      </c>
      <c r="BZ147">
        <v>15.418958055705865</v>
      </c>
      <c r="CA147">
        <v>16.572862666640518</v>
      </c>
    </row>
    <row r="148" spans="20:79">
      <c r="T148">
        <f t="shared" si="47"/>
        <v>0</v>
      </c>
      <c r="U148">
        <v>73</v>
      </c>
      <c r="V148">
        <f>V146+1</f>
        <v>73</v>
      </c>
      <c r="W148">
        <v>291</v>
      </c>
      <c r="AG148">
        <f t="shared" si="48"/>
        <v>113.7474879907089</v>
      </c>
      <c r="AH148">
        <f t="shared" si="49"/>
        <v>120.70910891788712</v>
      </c>
      <c r="AI148">
        <f t="shared" si="50"/>
        <v>128.09679785579524</v>
      </c>
      <c r="AJ148">
        <f t="shared" si="51"/>
        <v>135.93663119550177</v>
      </c>
      <c r="AK148">
        <f t="shared" si="52"/>
        <v>144.2562812661742</v>
      </c>
      <c r="AU148">
        <f t="shared" si="45"/>
        <v>0</v>
      </c>
      <c r="AV148">
        <f t="shared" si="45"/>
        <v>0</v>
      </c>
      <c r="AW148">
        <f t="shared" si="44"/>
        <v>0</v>
      </c>
      <c r="AX148">
        <f t="shared" si="44"/>
        <v>0</v>
      </c>
      <c r="AY148">
        <f t="shared" si="53"/>
        <v>0</v>
      </c>
      <c r="BI148">
        <f t="shared" si="46"/>
        <v>0</v>
      </c>
      <c r="BJ148">
        <f t="shared" si="46"/>
        <v>0</v>
      </c>
      <c r="BK148">
        <f t="shared" si="54"/>
        <v>0</v>
      </c>
      <c r="BL148">
        <f t="shared" si="55"/>
        <v>0</v>
      </c>
      <c r="BM148">
        <f t="shared" si="56"/>
        <v>0</v>
      </c>
      <c r="BX148">
        <v>11.552740254401433</v>
      </c>
      <c r="BY148">
        <v>12.417309714952699</v>
      </c>
      <c r="BZ148">
        <v>13.346580738566729</v>
      </c>
      <c r="CA148">
        <v>14.3453953795304</v>
      </c>
    </row>
    <row r="149" spans="20:79">
      <c r="T149">
        <f t="shared" si="47"/>
        <v>0</v>
      </c>
      <c r="U149">
        <v>74</v>
      </c>
      <c r="V149">
        <f>V148+1</f>
        <v>74</v>
      </c>
      <c r="W149">
        <v>293</v>
      </c>
      <c r="AG149">
        <f t="shared" si="48"/>
        <v>113.7474879907089</v>
      </c>
      <c r="AH149">
        <f t="shared" si="49"/>
        <v>120.70910891788712</v>
      </c>
      <c r="AI149">
        <f t="shared" si="50"/>
        <v>128.09679785579527</v>
      </c>
      <c r="AJ149">
        <f t="shared" si="51"/>
        <v>135.93663119550177</v>
      </c>
      <c r="AK149">
        <f t="shared" si="52"/>
        <v>144.2562812661742</v>
      </c>
      <c r="AU149">
        <f t="shared" si="45"/>
        <v>1</v>
      </c>
      <c r="AV149">
        <f t="shared" si="45"/>
        <v>0</v>
      </c>
      <c r="AW149">
        <f t="shared" si="44"/>
        <v>0</v>
      </c>
      <c r="AX149">
        <f t="shared" si="44"/>
        <v>0</v>
      </c>
      <c r="AY149">
        <f t="shared" si="53"/>
        <v>0</v>
      </c>
      <c r="BI149">
        <f t="shared" si="46"/>
        <v>12.703047470209285</v>
      </c>
      <c r="BJ149">
        <f t="shared" si="46"/>
        <v>0</v>
      </c>
      <c r="BK149">
        <f t="shared" si="54"/>
        <v>0</v>
      </c>
      <c r="BL149">
        <f t="shared" si="55"/>
        <v>0</v>
      </c>
      <c r="BM149">
        <f t="shared" si="56"/>
        <v>0</v>
      </c>
      <c r="BX149">
        <v>11.552740254401435</v>
      </c>
      <c r="BY149">
        <v>12.417309714952699</v>
      </c>
      <c r="BZ149">
        <v>13.346580738566729</v>
      </c>
      <c r="CA149">
        <v>14.3453953795304</v>
      </c>
    </row>
    <row r="150" spans="20:79">
      <c r="T150">
        <f t="shared" si="47"/>
        <v>0</v>
      </c>
      <c r="U150">
        <v>74</v>
      </c>
      <c r="V150">
        <f>V148+1</f>
        <v>74</v>
      </c>
      <c r="W150">
        <v>295</v>
      </c>
      <c r="AG150">
        <f t="shared" si="48"/>
        <v>101.3430118800311</v>
      </c>
      <c r="AH150">
        <f t="shared" si="49"/>
        <v>107.54544891657405</v>
      </c>
      <c r="AI150">
        <f t="shared" si="50"/>
        <v>114.12749007656478</v>
      </c>
      <c r="AJ150">
        <f t="shared" si="51"/>
        <v>121.11236804897537</v>
      </c>
      <c r="AK150">
        <f t="shared" si="52"/>
        <v>128.52473741944206</v>
      </c>
      <c r="AU150">
        <f t="shared" si="45"/>
        <v>1</v>
      </c>
      <c r="AV150">
        <f t="shared" si="45"/>
        <v>0</v>
      </c>
      <c r="AW150">
        <f t="shared" si="44"/>
        <v>0</v>
      </c>
      <c r="AX150">
        <f t="shared" si="44"/>
        <v>0</v>
      </c>
      <c r="AY150">
        <f t="shared" si="53"/>
        <v>0</v>
      </c>
      <c r="BI150">
        <f t="shared" si="46"/>
        <v>25.915848237858313</v>
      </c>
      <c r="BJ150">
        <f t="shared" si="46"/>
        <v>0</v>
      </c>
      <c r="BK150">
        <f t="shared" si="54"/>
        <v>0</v>
      </c>
      <c r="BL150">
        <f t="shared" si="55"/>
        <v>0</v>
      </c>
      <c r="BM150">
        <f t="shared" si="56"/>
        <v>0</v>
      </c>
      <c r="BX150">
        <v>10.000000000000002</v>
      </c>
      <c r="BY150">
        <v>10.748367436220926</v>
      </c>
      <c r="BZ150">
        <v>11.552740254401435</v>
      </c>
      <c r="CA150">
        <v>12.417309714952697</v>
      </c>
    </row>
    <row r="151" spans="20:79">
      <c r="T151">
        <f t="shared" si="47"/>
        <v>0</v>
      </c>
      <c r="U151">
        <v>75</v>
      </c>
      <c r="V151">
        <f>V150+1</f>
        <v>75</v>
      </c>
      <c r="W151">
        <v>297</v>
      </c>
      <c r="AG151">
        <f t="shared" si="48"/>
        <v>113.7474879907089</v>
      </c>
      <c r="AH151">
        <f t="shared" si="49"/>
        <v>120.70910891788712</v>
      </c>
      <c r="AI151">
        <f t="shared" si="50"/>
        <v>128.09679785579527</v>
      </c>
      <c r="AJ151">
        <f t="shared" si="51"/>
        <v>135.93663119550177</v>
      </c>
      <c r="AK151">
        <f t="shared" si="52"/>
        <v>144.2562812661742</v>
      </c>
      <c r="AU151">
        <f t="shared" si="45"/>
        <v>1</v>
      </c>
      <c r="AV151">
        <f t="shared" si="45"/>
        <v>0</v>
      </c>
      <c r="AW151">
        <f t="shared" si="44"/>
        <v>0</v>
      </c>
      <c r="AX151">
        <f t="shared" si="44"/>
        <v>0</v>
      </c>
      <c r="AY151">
        <f t="shared" si="53"/>
        <v>0</v>
      </c>
      <c r="BI151">
        <f t="shared" ref="BI151:BJ170" si="57">(INDEX(BJ$3:BJ$4098,$W151)*$B$16+$B$17*INDEX(BJ$3:BJ$4098,$W151+1))*EXP(-$B$2*$B$14)</f>
        <v>12.703047470209285</v>
      </c>
      <c r="BJ151">
        <f t="shared" si="57"/>
        <v>0</v>
      </c>
      <c r="BK151">
        <f t="shared" si="54"/>
        <v>0</v>
      </c>
      <c r="BL151">
        <f t="shared" si="55"/>
        <v>0</v>
      </c>
      <c r="BM151">
        <f t="shared" si="56"/>
        <v>0</v>
      </c>
      <c r="BX151">
        <v>11.552740254401433</v>
      </c>
      <c r="BY151">
        <v>12.417309714952703</v>
      </c>
      <c r="BZ151">
        <v>13.346580738566729</v>
      </c>
      <c r="CA151">
        <v>14.3453953795304</v>
      </c>
    </row>
    <row r="152" spans="20:79">
      <c r="T152">
        <f t="shared" si="47"/>
        <v>0</v>
      </c>
      <c r="U152">
        <v>75</v>
      </c>
      <c r="V152">
        <f>V150+1</f>
        <v>75</v>
      </c>
      <c r="W152">
        <v>299</v>
      </c>
      <c r="AG152">
        <f t="shared" si="48"/>
        <v>101.3430118800311</v>
      </c>
      <c r="AH152">
        <f t="shared" si="49"/>
        <v>107.54544891657405</v>
      </c>
      <c r="AI152">
        <f t="shared" si="50"/>
        <v>114.12749007656478</v>
      </c>
      <c r="AJ152">
        <f t="shared" si="51"/>
        <v>121.11236804897537</v>
      </c>
      <c r="AK152">
        <f t="shared" si="52"/>
        <v>128.52473741944206</v>
      </c>
      <c r="AU152">
        <f t="shared" si="45"/>
        <v>1</v>
      </c>
      <c r="AV152">
        <f t="shared" si="45"/>
        <v>1</v>
      </c>
      <c r="AW152">
        <f t="shared" si="44"/>
        <v>0</v>
      </c>
      <c r="AX152">
        <f t="shared" si="44"/>
        <v>0</v>
      </c>
      <c r="AY152">
        <f t="shared" si="53"/>
        <v>0</v>
      </c>
      <c r="BI152">
        <f t="shared" si="57"/>
        <v>25.915848237858313</v>
      </c>
      <c r="BJ152">
        <f t="shared" si="57"/>
        <v>25.490923225483701</v>
      </c>
      <c r="BK152">
        <f t="shared" si="54"/>
        <v>0</v>
      </c>
      <c r="BL152">
        <f t="shared" si="55"/>
        <v>0</v>
      </c>
      <c r="BM152">
        <f t="shared" si="56"/>
        <v>0</v>
      </c>
      <c r="BX152">
        <v>10</v>
      </c>
      <c r="BY152">
        <v>10.748367436220928</v>
      </c>
      <c r="BZ152">
        <v>11.552740254401435</v>
      </c>
      <c r="CA152">
        <v>12.417309714952697</v>
      </c>
    </row>
    <row r="153" spans="20:79">
      <c r="T153">
        <f t="shared" si="47"/>
        <v>0</v>
      </c>
      <c r="U153">
        <v>76</v>
      </c>
      <c r="V153">
        <f>V152+1</f>
        <v>76</v>
      </c>
      <c r="W153">
        <v>301</v>
      </c>
      <c r="AG153">
        <f t="shared" si="48"/>
        <v>101.3430118800311</v>
      </c>
      <c r="AH153">
        <f t="shared" si="49"/>
        <v>107.54544891657403</v>
      </c>
      <c r="AI153">
        <f t="shared" si="50"/>
        <v>114.1274900765648</v>
      </c>
      <c r="AJ153">
        <f t="shared" si="51"/>
        <v>121.11236804897538</v>
      </c>
      <c r="AK153">
        <f t="shared" si="52"/>
        <v>128.52473741944203</v>
      </c>
      <c r="AU153">
        <f t="shared" si="45"/>
        <v>1</v>
      </c>
      <c r="AV153">
        <f t="shared" si="45"/>
        <v>1</v>
      </c>
      <c r="AW153">
        <f t="shared" si="44"/>
        <v>0</v>
      </c>
      <c r="AX153">
        <f t="shared" si="44"/>
        <v>0</v>
      </c>
      <c r="AY153">
        <f t="shared" si="53"/>
        <v>0</v>
      </c>
      <c r="BI153">
        <f t="shared" si="57"/>
        <v>25.915848237858313</v>
      </c>
      <c r="BJ153">
        <f t="shared" si="57"/>
        <v>25.490923225483691</v>
      </c>
      <c r="BK153">
        <f t="shared" si="54"/>
        <v>0</v>
      </c>
      <c r="BL153">
        <f t="shared" si="55"/>
        <v>0</v>
      </c>
      <c r="BM153">
        <f t="shared" si="56"/>
        <v>0</v>
      </c>
      <c r="BX153">
        <v>10</v>
      </c>
      <c r="BY153">
        <v>10.748367436220926</v>
      </c>
      <c r="BZ153">
        <v>11.552740254401437</v>
      </c>
      <c r="CA153">
        <v>12.417309714952697</v>
      </c>
    </row>
    <row r="154" spans="20:79">
      <c r="T154">
        <f t="shared" si="47"/>
        <v>0</v>
      </c>
      <c r="U154">
        <v>76</v>
      </c>
      <c r="V154">
        <f>V152+1</f>
        <v>76</v>
      </c>
      <c r="W154">
        <v>303</v>
      </c>
      <c r="AG154">
        <f t="shared" si="48"/>
        <v>90.291277973145483</v>
      </c>
      <c r="AH154">
        <f t="shared" si="49"/>
        <v>95.817322208345274</v>
      </c>
      <c r="AI154">
        <f t="shared" si="50"/>
        <v>101.68157369428828</v>
      </c>
      <c r="AJ154">
        <f t="shared" si="51"/>
        <v>107.90473153137734</v>
      </c>
      <c r="AK154">
        <f t="shared" si="52"/>
        <v>114.50876165494138</v>
      </c>
      <c r="AU154">
        <f t="shared" si="45"/>
        <v>1</v>
      </c>
      <c r="AV154">
        <f t="shared" si="45"/>
        <v>1</v>
      </c>
      <c r="AW154">
        <f t="shared" si="44"/>
        <v>0</v>
      </c>
      <c r="AX154">
        <f t="shared" si="44"/>
        <v>0</v>
      </c>
      <c r="AY154">
        <f t="shared" si="53"/>
        <v>0</v>
      </c>
      <c r="BI154">
        <f t="shared" si="57"/>
        <v>21.218416646641749</v>
      </c>
      <c r="BJ154">
        <f t="shared" si="57"/>
        <v>26.513833845903488</v>
      </c>
      <c r="BK154">
        <f t="shared" si="54"/>
        <v>0</v>
      </c>
      <c r="BL154">
        <f t="shared" si="55"/>
        <v>0</v>
      </c>
      <c r="BM154">
        <f t="shared" si="56"/>
        <v>0</v>
      </c>
      <c r="BX154">
        <v>8.6559550200136641</v>
      </c>
      <c r="BY154">
        <v>9.3037385066507916</v>
      </c>
      <c r="BZ154">
        <v>10.000000000000004</v>
      </c>
      <c r="CA154">
        <v>10.748367436220924</v>
      </c>
    </row>
    <row r="155" spans="20:79">
      <c r="T155">
        <f t="shared" si="47"/>
        <v>0</v>
      </c>
      <c r="U155">
        <v>77</v>
      </c>
      <c r="V155">
        <f>V154+1</f>
        <v>77</v>
      </c>
      <c r="W155">
        <v>305</v>
      </c>
      <c r="AG155">
        <f t="shared" si="48"/>
        <v>113.74748799070892</v>
      </c>
      <c r="AH155">
        <f t="shared" si="49"/>
        <v>120.70910891788712</v>
      </c>
      <c r="AI155">
        <f t="shared" si="50"/>
        <v>128.09679785579527</v>
      </c>
      <c r="AJ155">
        <f t="shared" si="51"/>
        <v>135.93663119550177</v>
      </c>
      <c r="AK155">
        <f t="shared" si="52"/>
        <v>144.25628126617423</v>
      </c>
      <c r="AU155">
        <f t="shared" si="45"/>
        <v>1</v>
      </c>
      <c r="AV155">
        <f t="shared" si="45"/>
        <v>0</v>
      </c>
      <c r="AW155">
        <f t="shared" si="44"/>
        <v>0</v>
      </c>
      <c r="AX155">
        <f t="shared" si="44"/>
        <v>0</v>
      </c>
      <c r="AY155">
        <f t="shared" si="53"/>
        <v>0</v>
      </c>
      <c r="BI155">
        <f t="shared" si="57"/>
        <v>12.703047470209285</v>
      </c>
      <c r="BJ155">
        <f t="shared" si="57"/>
        <v>0</v>
      </c>
      <c r="BK155">
        <f t="shared" si="54"/>
        <v>0</v>
      </c>
      <c r="BL155">
        <f t="shared" si="55"/>
        <v>0</v>
      </c>
      <c r="BM155">
        <f t="shared" si="56"/>
        <v>0</v>
      </c>
      <c r="BX155">
        <v>11.552740254401433</v>
      </c>
      <c r="BY155">
        <v>12.417309714952699</v>
      </c>
      <c r="BZ155">
        <v>13.346580738566734</v>
      </c>
      <c r="CA155">
        <v>14.3453953795304</v>
      </c>
    </row>
    <row r="156" spans="20:79">
      <c r="T156">
        <f t="shared" si="47"/>
        <v>0</v>
      </c>
      <c r="U156">
        <v>77</v>
      </c>
      <c r="V156">
        <f>V154+1</f>
        <v>77</v>
      </c>
      <c r="W156">
        <v>307</v>
      </c>
      <c r="AG156">
        <f t="shared" si="48"/>
        <v>101.34301188003111</v>
      </c>
      <c r="AH156">
        <f t="shared" si="49"/>
        <v>107.54544891657405</v>
      </c>
      <c r="AI156">
        <f t="shared" si="50"/>
        <v>114.12749007656478</v>
      </c>
      <c r="AJ156">
        <f t="shared" si="51"/>
        <v>121.11236804897537</v>
      </c>
      <c r="AK156">
        <f t="shared" si="52"/>
        <v>128.52473741944209</v>
      </c>
      <c r="AU156">
        <f t="shared" si="45"/>
        <v>1</v>
      </c>
      <c r="AV156">
        <f t="shared" si="45"/>
        <v>1</v>
      </c>
      <c r="AW156">
        <f t="shared" si="44"/>
        <v>0</v>
      </c>
      <c r="AX156">
        <f t="shared" si="44"/>
        <v>0</v>
      </c>
      <c r="AY156">
        <f t="shared" si="53"/>
        <v>0</v>
      </c>
      <c r="BI156">
        <f t="shared" si="57"/>
        <v>25.915848237858327</v>
      </c>
      <c r="BJ156">
        <f t="shared" si="57"/>
        <v>25.490923225483701</v>
      </c>
      <c r="BK156">
        <f t="shared" si="54"/>
        <v>0</v>
      </c>
      <c r="BL156">
        <f t="shared" si="55"/>
        <v>0</v>
      </c>
      <c r="BM156">
        <f t="shared" si="56"/>
        <v>0</v>
      </c>
      <c r="BX156">
        <v>10</v>
      </c>
      <c r="BY156">
        <v>10.748367436220926</v>
      </c>
      <c r="BZ156">
        <v>11.552740254401439</v>
      </c>
      <c r="CA156">
        <v>12.417309714952697</v>
      </c>
    </row>
    <row r="157" spans="20:79">
      <c r="T157">
        <f t="shared" si="47"/>
        <v>0</v>
      </c>
      <c r="U157">
        <v>78</v>
      </c>
      <c r="V157">
        <f>V156+1</f>
        <v>78</v>
      </c>
      <c r="W157">
        <v>309</v>
      </c>
      <c r="AG157">
        <f t="shared" si="48"/>
        <v>101.34301188003111</v>
      </c>
      <c r="AH157">
        <f t="shared" si="49"/>
        <v>107.54544891657403</v>
      </c>
      <c r="AI157">
        <f t="shared" si="50"/>
        <v>114.1274900765648</v>
      </c>
      <c r="AJ157">
        <f t="shared" si="51"/>
        <v>121.11236804897538</v>
      </c>
      <c r="AK157">
        <f t="shared" si="52"/>
        <v>128.52473741944206</v>
      </c>
      <c r="AU157">
        <f t="shared" si="45"/>
        <v>1</v>
      </c>
      <c r="AV157">
        <f t="shared" si="45"/>
        <v>1</v>
      </c>
      <c r="AW157">
        <f t="shared" si="44"/>
        <v>1</v>
      </c>
      <c r="AX157">
        <f t="shared" si="44"/>
        <v>0</v>
      </c>
      <c r="AY157">
        <f t="shared" si="53"/>
        <v>0</v>
      </c>
      <c r="BI157">
        <f t="shared" si="57"/>
        <v>25.915848237858327</v>
      </c>
      <c r="BJ157">
        <f t="shared" si="57"/>
        <v>25.490923225483691</v>
      </c>
      <c r="BK157">
        <f t="shared" si="54"/>
        <v>19.005381230146916</v>
      </c>
      <c r="BL157">
        <f t="shared" si="55"/>
        <v>0</v>
      </c>
      <c r="BM157">
        <f t="shared" si="56"/>
        <v>0</v>
      </c>
      <c r="BX157">
        <v>10</v>
      </c>
      <c r="BY157">
        <v>10.748367436220924</v>
      </c>
      <c r="BZ157">
        <v>11.552740254401439</v>
      </c>
      <c r="CA157">
        <v>12.417309714952697</v>
      </c>
    </row>
    <row r="158" spans="20:79">
      <c r="T158">
        <f t="shared" si="47"/>
        <v>0</v>
      </c>
      <c r="U158">
        <v>78</v>
      </c>
      <c r="V158">
        <f>V156+1</f>
        <v>78</v>
      </c>
      <c r="W158">
        <v>311</v>
      </c>
      <c r="AG158">
        <f t="shared" si="48"/>
        <v>90.291277973145498</v>
      </c>
      <c r="AH158">
        <f t="shared" si="49"/>
        <v>95.817322208345274</v>
      </c>
      <c r="AI158">
        <f t="shared" si="50"/>
        <v>101.68157369428828</v>
      </c>
      <c r="AJ158">
        <f t="shared" si="51"/>
        <v>107.90473153137734</v>
      </c>
      <c r="AK158">
        <f t="shared" si="52"/>
        <v>114.50876165494141</v>
      </c>
      <c r="AU158">
        <f t="shared" si="45"/>
        <v>1</v>
      </c>
      <c r="AV158">
        <f t="shared" si="45"/>
        <v>1</v>
      </c>
      <c r="AW158">
        <f t="shared" si="44"/>
        <v>1</v>
      </c>
      <c r="AX158">
        <f t="shared" si="44"/>
        <v>0</v>
      </c>
      <c r="AY158">
        <f t="shared" si="53"/>
        <v>0</v>
      </c>
      <c r="BI158">
        <f t="shared" si="57"/>
        <v>21.218416646641774</v>
      </c>
      <c r="BJ158">
        <f t="shared" si="57"/>
        <v>26.513833845903488</v>
      </c>
      <c r="BK158">
        <f t="shared" si="54"/>
        <v>32.146688256435844</v>
      </c>
      <c r="BL158">
        <f t="shared" si="55"/>
        <v>0</v>
      </c>
      <c r="BM158">
        <f t="shared" si="56"/>
        <v>0</v>
      </c>
      <c r="BX158">
        <v>8.6559550200136641</v>
      </c>
      <c r="BY158">
        <v>9.3037385066507898</v>
      </c>
      <c r="BZ158">
        <v>10.000000000000005</v>
      </c>
      <c r="CA158">
        <v>10.748367436220924</v>
      </c>
    </row>
    <row r="159" spans="20:79">
      <c r="T159">
        <f t="shared" si="47"/>
        <v>0</v>
      </c>
      <c r="U159">
        <v>79</v>
      </c>
      <c r="V159">
        <f>V158+1</f>
        <v>79</v>
      </c>
      <c r="W159">
        <v>313</v>
      </c>
      <c r="AG159">
        <f t="shared" si="48"/>
        <v>101.34301188003111</v>
      </c>
      <c r="AH159">
        <f t="shared" si="49"/>
        <v>107.54544891657403</v>
      </c>
      <c r="AI159">
        <f t="shared" si="50"/>
        <v>114.12749007656478</v>
      </c>
      <c r="AJ159">
        <f t="shared" si="51"/>
        <v>121.1123680489754</v>
      </c>
      <c r="AK159">
        <f t="shared" si="52"/>
        <v>128.52473741944206</v>
      </c>
      <c r="AU159">
        <f t="shared" si="45"/>
        <v>1</v>
      </c>
      <c r="AV159">
        <f t="shared" si="45"/>
        <v>1</v>
      </c>
      <c r="AW159">
        <f t="shared" si="44"/>
        <v>1</v>
      </c>
      <c r="AX159">
        <f t="shared" si="44"/>
        <v>0</v>
      </c>
      <c r="AY159">
        <f t="shared" si="53"/>
        <v>0</v>
      </c>
      <c r="BI159">
        <f t="shared" si="57"/>
        <v>25.915848237858327</v>
      </c>
      <c r="BJ159">
        <f t="shared" si="57"/>
        <v>25.490923225483691</v>
      </c>
      <c r="BK159">
        <f t="shared" si="54"/>
        <v>19.005381230146909</v>
      </c>
      <c r="BL159">
        <f t="shared" si="55"/>
        <v>0</v>
      </c>
      <c r="BM159">
        <f t="shared" si="56"/>
        <v>0</v>
      </c>
      <c r="BX159">
        <v>10.000000000000002</v>
      </c>
      <c r="BY159">
        <v>10.748367436220924</v>
      </c>
      <c r="BZ159">
        <v>11.552740254401437</v>
      </c>
      <c r="CA159">
        <v>12.417309714952699</v>
      </c>
    </row>
    <row r="160" spans="20:79">
      <c r="T160">
        <f t="shared" si="47"/>
        <v>0</v>
      </c>
      <c r="U160">
        <v>79</v>
      </c>
      <c r="V160">
        <f>V158+1</f>
        <v>79</v>
      </c>
      <c r="W160">
        <v>315</v>
      </c>
      <c r="AG160">
        <f t="shared" si="48"/>
        <v>90.291277973145498</v>
      </c>
      <c r="AH160">
        <f t="shared" si="49"/>
        <v>95.817322208345274</v>
      </c>
      <c r="AI160">
        <f t="shared" si="50"/>
        <v>101.68157369428826</v>
      </c>
      <c r="AJ160">
        <f t="shared" si="51"/>
        <v>107.90473153137735</v>
      </c>
      <c r="AK160">
        <f t="shared" si="52"/>
        <v>114.50876165494141</v>
      </c>
      <c r="AU160">
        <f t="shared" si="45"/>
        <v>1</v>
      </c>
      <c r="AV160">
        <f t="shared" si="45"/>
        <v>1</v>
      </c>
      <c r="AW160">
        <f t="shared" si="44"/>
        <v>1</v>
      </c>
      <c r="AX160">
        <f t="shared" si="44"/>
        <v>0</v>
      </c>
      <c r="AY160">
        <f t="shared" si="53"/>
        <v>0</v>
      </c>
      <c r="BI160">
        <f t="shared" si="57"/>
        <v>21.218416646641774</v>
      </c>
      <c r="BJ160">
        <f t="shared" si="57"/>
        <v>26.513833845903488</v>
      </c>
      <c r="BK160">
        <f t="shared" si="54"/>
        <v>32.14668825643583</v>
      </c>
      <c r="BL160">
        <f t="shared" si="55"/>
        <v>0</v>
      </c>
      <c r="BM160">
        <f t="shared" si="56"/>
        <v>0</v>
      </c>
      <c r="BX160">
        <v>8.6559550200136659</v>
      </c>
      <c r="BY160">
        <v>9.3037385066507898</v>
      </c>
      <c r="BZ160">
        <v>10.000000000000004</v>
      </c>
      <c r="CA160">
        <v>10.748367436220926</v>
      </c>
    </row>
    <row r="161" spans="20:79">
      <c r="T161">
        <f t="shared" si="47"/>
        <v>0</v>
      </c>
      <c r="U161">
        <v>80</v>
      </c>
      <c r="V161">
        <f>V160+1</f>
        <v>80</v>
      </c>
      <c r="W161">
        <v>317</v>
      </c>
      <c r="AG161">
        <f t="shared" si="48"/>
        <v>90.291277973145498</v>
      </c>
      <c r="AH161">
        <f t="shared" si="49"/>
        <v>95.817322208345274</v>
      </c>
      <c r="AI161">
        <f t="shared" si="50"/>
        <v>101.68157369428826</v>
      </c>
      <c r="AJ161">
        <f t="shared" si="51"/>
        <v>107.90473153137734</v>
      </c>
      <c r="AK161">
        <f t="shared" si="52"/>
        <v>114.50876165494141</v>
      </c>
      <c r="AU161">
        <f t="shared" si="45"/>
        <v>1</v>
      </c>
      <c r="AV161">
        <f t="shared" si="45"/>
        <v>1</v>
      </c>
      <c r="AW161">
        <f t="shared" si="44"/>
        <v>1</v>
      </c>
      <c r="AX161">
        <f t="shared" si="44"/>
        <v>0</v>
      </c>
      <c r="AY161">
        <f t="shared" si="53"/>
        <v>0</v>
      </c>
      <c r="BI161">
        <f t="shared" si="57"/>
        <v>21.218416646641774</v>
      </c>
      <c r="BJ161">
        <f t="shared" si="57"/>
        <v>26.513833845903488</v>
      </c>
      <c r="BK161">
        <f t="shared" si="54"/>
        <v>32.14668825643583</v>
      </c>
      <c r="BL161">
        <f t="shared" si="55"/>
        <v>0</v>
      </c>
      <c r="BM161">
        <f t="shared" si="56"/>
        <v>0</v>
      </c>
      <c r="BX161">
        <v>8.6559550200136641</v>
      </c>
      <c r="BY161">
        <v>9.3037385066507916</v>
      </c>
      <c r="BZ161">
        <v>10.000000000000004</v>
      </c>
      <c r="CA161">
        <v>10.748367436220924</v>
      </c>
    </row>
    <row r="162" spans="20:79">
      <c r="T162">
        <f t="shared" si="47"/>
        <v>0</v>
      </c>
      <c r="U162">
        <v>80</v>
      </c>
      <c r="V162">
        <f>V160+1</f>
        <v>80</v>
      </c>
      <c r="W162">
        <v>319</v>
      </c>
      <c r="AG162">
        <f t="shared" si="48"/>
        <v>80.444766015783088</v>
      </c>
      <c r="AH162">
        <f t="shared" si="49"/>
        <v>85.368179943158552</v>
      </c>
      <c r="AI162">
        <f t="shared" si="50"/>
        <v>90.592918691287679</v>
      </c>
      <c r="AJ162">
        <f t="shared" si="51"/>
        <v>96.137424066799284</v>
      </c>
      <c r="AK162">
        <f t="shared" si="52"/>
        <v>102.02126655941858</v>
      </c>
      <c r="AU162">
        <f t="shared" si="45"/>
        <v>1</v>
      </c>
      <c r="AV162">
        <f t="shared" si="45"/>
        <v>1</v>
      </c>
      <c r="AW162">
        <f t="shared" si="44"/>
        <v>1</v>
      </c>
      <c r="AX162">
        <f t="shared" si="44"/>
        <v>0</v>
      </c>
      <c r="AY162">
        <f t="shared" si="53"/>
        <v>0</v>
      </c>
      <c r="BI162">
        <f t="shared" si="57"/>
        <v>11.72446140605126</v>
      </c>
      <c r="BJ162">
        <f t="shared" si="57"/>
        <v>16.064691580716765</v>
      </c>
      <c r="BK162">
        <f t="shared" si="54"/>
        <v>21.058033253435255</v>
      </c>
      <c r="BL162">
        <f t="shared" si="55"/>
        <v>0</v>
      </c>
      <c r="BM162">
        <f t="shared" si="56"/>
        <v>0</v>
      </c>
      <c r="BX162">
        <v>7.4925557308499746</v>
      </c>
      <c r="BY162">
        <v>8.0532742031538334</v>
      </c>
      <c r="BZ162">
        <v>8.6559550200136677</v>
      </c>
      <c r="CA162">
        <v>9.3037385066507898</v>
      </c>
    </row>
    <row r="163" spans="20:79">
      <c r="T163">
        <f t="shared" si="47"/>
        <v>0</v>
      </c>
      <c r="U163">
        <v>81</v>
      </c>
      <c r="V163">
        <f>V162+1</f>
        <v>81</v>
      </c>
      <c r="W163">
        <v>321</v>
      </c>
      <c r="AG163">
        <f t="shared" si="48"/>
        <v>127.67028317169938</v>
      </c>
      <c r="AH163">
        <f t="shared" si="49"/>
        <v>135.48401278284888</v>
      </c>
      <c r="AI163">
        <f t="shared" si="50"/>
        <v>143.77596151374482</v>
      </c>
      <c r="AJ163">
        <f t="shared" si="51"/>
        <v>152.57539752925504</v>
      </c>
      <c r="AK163">
        <f t="shared" si="52"/>
        <v>161.91338027660996</v>
      </c>
      <c r="AU163">
        <f t="shared" si="45"/>
        <v>0</v>
      </c>
      <c r="AV163">
        <f t="shared" si="45"/>
        <v>0</v>
      </c>
      <c r="AW163">
        <f t="shared" si="44"/>
        <v>0</v>
      </c>
      <c r="AX163">
        <f t="shared" si="44"/>
        <v>0</v>
      </c>
      <c r="AY163">
        <f t="shared" si="53"/>
        <v>0</v>
      </c>
      <c r="BI163">
        <f t="shared" si="57"/>
        <v>0</v>
      </c>
      <c r="BJ163">
        <f t="shared" si="57"/>
        <v>0</v>
      </c>
      <c r="BK163">
        <f t="shared" si="54"/>
        <v>0</v>
      </c>
      <c r="BL163">
        <f t="shared" si="55"/>
        <v>0</v>
      </c>
      <c r="BM163">
        <f t="shared" si="56"/>
        <v>0</v>
      </c>
      <c r="BX163">
        <v>13.346580738566727</v>
      </c>
      <c r="BY163">
        <v>14.3453953795304</v>
      </c>
      <c r="BZ163">
        <v>15.41895805570587</v>
      </c>
      <c r="CA163">
        <v>16.572862666640518</v>
      </c>
    </row>
    <row r="164" spans="20:79">
      <c r="T164">
        <f t="shared" si="47"/>
        <v>0</v>
      </c>
      <c r="U164">
        <v>81</v>
      </c>
      <c r="V164">
        <f>V162+1</f>
        <v>81</v>
      </c>
      <c r="W164">
        <v>323</v>
      </c>
      <c r="AG164">
        <f t="shared" si="48"/>
        <v>113.7474879907089</v>
      </c>
      <c r="AH164">
        <f t="shared" si="49"/>
        <v>120.70910891788714</v>
      </c>
      <c r="AI164">
        <f t="shared" si="50"/>
        <v>128.09679785579524</v>
      </c>
      <c r="AJ164">
        <f t="shared" si="51"/>
        <v>135.93663119550177</v>
      </c>
      <c r="AK164">
        <f t="shared" si="52"/>
        <v>144.2562812661742</v>
      </c>
      <c r="AU164">
        <f t="shared" si="45"/>
        <v>0</v>
      </c>
      <c r="AV164">
        <f t="shared" si="45"/>
        <v>0</v>
      </c>
      <c r="AW164">
        <f t="shared" si="44"/>
        <v>0</v>
      </c>
      <c r="AX164">
        <f t="shared" si="44"/>
        <v>0</v>
      </c>
      <c r="AY164">
        <f t="shared" si="53"/>
        <v>0</v>
      </c>
      <c r="BI164">
        <f t="shared" si="57"/>
        <v>0</v>
      </c>
      <c r="BJ164">
        <f t="shared" si="57"/>
        <v>0</v>
      </c>
      <c r="BK164">
        <f t="shared" si="54"/>
        <v>0</v>
      </c>
      <c r="BL164">
        <f t="shared" si="55"/>
        <v>0</v>
      </c>
      <c r="BM164">
        <f t="shared" si="56"/>
        <v>0</v>
      </c>
      <c r="BX164">
        <v>11.552740254401433</v>
      </c>
      <c r="BY164">
        <v>12.417309714952697</v>
      </c>
      <c r="BZ164">
        <v>13.346580738566734</v>
      </c>
      <c r="CA164">
        <v>14.3453953795304</v>
      </c>
    </row>
    <row r="165" spans="20:79">
      <c r="T165">
        <f t="shared" si="47"/>
        <v>0</v>
      </c>
      <c r="U165">
        <v>82</v>
      </c>
      <c r="V165">
        <f>V164+1</f>
        <v>82</v>
      </c>
      <c r="W165">
        <v>325</v>
      </c>
      <c r="AG165">
        <f t="shared" si="48"/>
        <v>113.7474879907089</v>
      </c>
      <c r="AH165">
        <f t="shared" si="49"/>
        <v>120.70910891788714</v>
      </c>
      <c r="AI165">
        <f t="shared" si="50"/>
        <v>128.09679785579527</v>
      </c>
      <c r="AJ165">
        <f t="shared" si="51"/>
        <v>135.93663119550177</v>
      </c>
      <c r="AK165">
        <f t="shared" si="52"/>
        <v>144.25628126617423</v>
      </c>
      <c r="AU165">
        <f t="shared" si="45"/>
        <v>1</v>
      </c>
      <c r="AV165">
        <f t="shared" si="45"/>
        <v>0</v>
      </c>
      <c r="AW165">
        <f t="shared" si="44"/>
        <v>0</v>
      </c>
      <c r="AX165">
        <f t="shared" si="44"/>
        <v>0</v>
      </c>
      <c r="AY165">
        <f t="shared" si="53"/>
        <v>0</v>
      </c>
      <c r="BI165">
        <f t="shared" si="57"/>
        <v>12.703047470209285</v>
      </c>
      <c r="BJ165">
        <f t="shared" si="57"/>
        <v>0</v>
      </c>
      <c r="BK165">
        <f t="shared" si="54"/>
        <v>0</v>
      </c>
      <c r="BL165">
        <f t="shared" si="55"/>
        <v>0</v>
      </c>
      <c r="BM165">
        <f t="shared" si="56"/>
        <v>0</v>
      </c>
      <c r="BX165">
        <v>11.552740254401435</v>
      </c>
      <c r="BY165">
        <v>12.417309714952697</v>
      </c>
      <c r="BZ165">
        <v>13.346580738566736</v>
      </c>
      <c r="CA165">
        <v>14.3453953795304</v>
      </c>
    </row>
    <row r="166" spans="20:79">
      <c r="T166">
        <f t="shared" si="47"/>
        <v>0</v>
      </c>
      <c r="U166">
        <v>82</v>
      </c>
      <c r="V166">
        <f>V164+1</f>
        <v>82</v>
      </c>
      <c r="W166">
        <v>327</v>
      </c>
      <c r="AG166">
        <f t="shared" si="48"/>
        <v>101.3430118800311</v>
      </c>
      <c r="AH166">
        <f t="shared" si="49"/>
        <v>107.54544891657406</v>
      </c>
      <c r="AI166">
        <f t="shared" si="50"/>
        <v>114.12749007656478</v>
      </c>
      <c r="AJ166">
        <f t="shared" si="51"/>
        <v>121.11236804897537</v>
      </c>
      <c r="AK166">
        <f t="shared" si="52"/>
        <v>128.52473741944209</v>
      </c>
      <c r="AU166">
        <f t="shared" si="45"/>
        <v>1</v>
      </c>
      <c r="AV166">
        <f t="shared" si="45"/>
        <v>0</v>
      </c>
      <c r="AW166">
        <f t="shared" si="44"/>
        <v>0</v>
      </c>
      <c r="AX166">
        <f t="shared" si="44"/>
        <v>0</v>
      </c>
      <c r="AY166">
        <f t="shared" si="53"/>
        <v>0</v>
      </c>
      <c r="BI166">
        <f t="shared" si="57"/>
        <v>25.915848237858313</v>
      </c>
      <c r="BJ166">
        <f t="shared" si="57"/>
        <v>0</v>
      </c>
      <c r="BK166">
        <f t="shared" si="54"/>
        <v>0</v>
      </c>
      <c r="BL166">
        <f t="shared" si="55"/>
        <v>0</v>
      </c>
      <c r="BM166">
        <f t="shared" si="56"/>
        <v>0</v>
      </c>
      <c r="BX166">
        <v>10.000000000000002</v>
      </c>
      <c r="BY166">
        <v>10.748367436220924</v>
      </c>
      <c r="BZ166">
        <v>11.55274025440144</v>
      </c>
      <c r="CA166">
        <v>12.417309714952697</v>
      </c>
    </row>
    <row r="167" spans="20:79">
      <c r="T167">
        <f t="shared" si="47"/>
        <v>0</v>
      </c>
      <c r="U167">
        <v>83</v>
      </c>
      <c r="V167">
        <f>V166+1</f>
        <v>83</v>
      </c>
      <c r="W167">
        <v>329</v>
      </c>
      <c r="AG167">
        <f t="shared" si="48"/>
        <v>113.7474879907089</v>
      </c>
      <c r="AH167">
        <f t="shared" si="49"/>
        <v>120.70910891788714</v>
      </c>
      <c r="AI167">
        <f t="shared" si="50"/>
        <v>128.09679785579527</v>
      </c>
      <c r="AJ167">
        <f t="shared" si="51"/>
        <v>135.93663119550177</v>
      </c>
      <c r="AK167">
        <f t="shared" si="52"/>
        <v>144.25628126617423</v>
      </c>
      <c r="AU167">
        <f t="shared" si="45"/>
        <v>1</v>
      </c>
      <c r="AV167">
        <f t="shared" si="45"/>
        <v>0</v>
      </c>
      <c r="AW167">
        <f t="shared" si="44"/>
        <v>0</v>
      </c>
      <c r="AX167">
        <f t="shared" si="44"/>
        <v>0</v>
      </c>
      <c r="AY167">
        <f t="shared" si="53"/>
        <v>0</v>
      </c>
      <c r="BI167">
        <f t="shared" si="57"/>
        <v>12.703047470209285</v>
      </c>
      <c r="BJ167">
        <f t="shared" si="57"/>
        <v>0</v>
      </c>
      <c r="BK167">
        <f t="shared" si="54"/>
        <v>0</v>
      </c>
      <c r="BL167">
        <f t="shared" si="55"/>
        <v>0</v>
      </c>
      <c r="BM167">
        <f t="shared" si="56"/>
        <v>0</v>
      </c>
      <c r="BX167">
        <v>11.552740254401433</v>
      </c>
      <c r="BY167">
        <v>12.417309714952699</v>
      </c>
      <c r="BZ167">
        <v>13.346580738566736</v>
      </c>
      <c r="CA167">
        <v>14.3453953795304</v>
      </c>
    </row>
    <row r="168" spans="20:79">
      <c r="T168">
        <f t="shared" si="47"/>
        <v>0</v>
      </c>
      <c r="U168">
        <v>83</v>
      </c>
      <c r="V168">
        <f>V166+1</f>
        <v>83</v>
      </c>
      <c r="W168">
        <v>331</v>
      </c>
      <c r="AG168">
        <f t="shared" si="48"/>
        <v>101.3430118800311</v>
      </c>
      <c r="AH168">
        <f t="shared" si="49"/>
        <v>107.54544891657406</v>
      </c>
      <c r="AI168">
        <f t="shared" si="50"/>
        <v>114.12749007656478</v>
      </c>
      <c r="AJ168">
        <f t="shared" si="51"/>
        <v>121.11236804897537</v>
      </c>
      <c r="AK168">
        <f t="shared" si="52"/>
        <v>128.52473741944209</v>
      </c>
      <c r="AU168">
        <f t="shared" si="45"/>
        <v>1</v>
      </c>
      <c r="AV168">
        <f t="shared" si="45"/>
        <v>1</v>
      </c>
      <c r="AW168">
        <f t="shared" si="44"/>
        <v>0</v>
      </c>
      <c r="AX168">
        <f t="shared" si="44"/>
        <v>0</v>
      </c>
      <c r="AY168">
        <f t="shared" si="53"/>
        <v>0</v>
      </c>
      <c r="BI168">
        <f t="shared" si="57"/>
        <v>25.915848237858313</v>
      </c>
      <c r="BJ168">
        <f t="shared" si="57"/>
        <v>25.490923225483712</v>
      </c>
      <c r="BK168">
        <f t="shared" si="54"/>
        <v>0</v>
      </c>
      <c r="BL168">
        <f t="shared" si="55"/>
        <v>0</v>
      </c>
      <c r="BM168">
        <f t="shared" si="56"/>
        <v>0</v>
      </c>
      <c r="BX168">
        <v>10</v>
      </c>
      <c r="BY168">
        <v>10.748367436220926</v>
      </c>
      <c r="BZ168">
        <v>11.55274025440144</v>
      </c>
      <c r="CA168">
        <v>12.417309714952697</v>
      </c>
    </row>
    <row r="169" spans="20:79">
      <c r="T169">
        <f t="shared" si="47"/>
        <v>0</v>
      </c>
      <c r="U169">
        <v>84</v>
      </c>
      <c r="V169">
        <f>V168+1</f>
        <v>84</v>
      </c>
      <c r="W169">
        <v>333</v>
      </c>
      <c r="AG169">
        <f t="shared" si="48"/>
        <v>101.3430118800311</v>
      </c>
      <c r="AH169">
        <f t="shared" si="49"/>
        <v>107.54544891657405</v>
      </c>
      <c r="AI169">
        <f t="shared" si="50"/>
        <v>114.1274900765648</v>
      </c>
      <c r="AJ169">
        <f t="shared" si="51"/>
        <v>121.11236804897538</v>
      </c>
      <c r="AK169">
        <f t="shared" si="52"/>
        <v>128.52473741944206</v>
      </c>
      <c r="AU169">
        <f t="shared" si="45"/>
        <v>1</v>
      </c>
      <c r="AV169">
        <f t="shared" si="45"/>
        <v>1</v>
      </c>
      <c r="AW169">
        <f t="shared" si="44"/>
        <v>0</v>
      </c>
      <c r="AX169">
        <f t="shared" si="44"/>
        <v>0</v>
      </c>
      <c r="AY169">
        <f t="shared" si="53"/>
        <v>0</v>
      </c>
      <c r="BI169">
        <f t="shared" si="57"/>
        <v>25.915848237858313</v>
      </c>
      <c r="BJ169">
        <f t="shared" si="57"/>
        <v>25.490923225483701</v>
      </c>
      <c r="BK169">
        <f t="shared" si="54"/>
        <v>0</v>
      </c>
      <c r="BL169">
        <f t="shared" si="55"/>
        <v>0</v>
      </c>
      <c r="BM169">
        <f t="shared" si="56"/>
        <v>0</v>
      </c>
      <c r="BX169">
        <v>10</v>
      </c>
      <c r="BY169">
        <v>10.748367436220924</v>
      </c>
      <c r="BZ169">
        <v>11.55274025440144</v>
      </c>
      <c r="CA169">
        <v>12.417309714952697</v>
      </c>
    </row>
    <row r="170" spans="20:79">
      <c r="T170">
        <f t="shared" si="47"/>
        <v>0</v>
      </c>
      <c r="U170">
        <v>84</v>
      </c>
      <c r="V170">
        <f>V168+1</f>
        <v>84</v>
      </c>
      <c r="W170">
        <v>335</v>
      </c>
      <c r="AG170">
        <f t="shared" si="48"/>
        <v>90.291277973145483</v>
      </c>
      <c r="AH170">
        <f t="shared" si="49"/>
        <v>95.817322208345288</v>
      </c>
      <c r="AI170">
        <f t="shared" si="50"/>
        <v>101.68157369428828</v>
      </c>
      <c r="AJ170">
        <f t="shared" si="51"/>
        <v>107.90473153137734</v>
      </c>
      <c r="AK170">
        <f t="shared" si="52"/>
        <v>114.50876165494141</v>
      </c>
      <c r="AU170">
        <f t="shared" si="45"/>
        <v>1</v>
      </c>
      <c r="AV170">
        <f t="shared" si="45"/>
        <v>1</v>
      </c>
      <c r="AW170">
        <f t="shared" si="44"/>
        <v>0</v>
      </c>
      <c r="AX170">
        <f t="shared" si="44"/>
        <v>0</v>
      </c>
      <c r="AY170">
        <f t="shared" si="53"/>
        <v>0</v>
      </c>
      <c r="BI170">
        <f t="shared" si="57"/>
        <v>21.218416646641749</v>
      </c>
      <c r="BJ170">
        <f t="shared" si="57"/>
        <v>26.513833845903502</v>
      </c>
      <c r="BK170">
        <f t="shared" si="54"/>
        <v>0</v>
      </c>
      <c r="BL170">
        <f t="shared" si="55"/>
        <v>0</v>
      </c>
      <c r="BM170">
        <f t="shared" si="56"/>
        <v>0</v>
      </c>
      <c r="BX170">
        <v>8.6559550200136641</v>
      </c>
      <c r="BY170">
        <v>9.3037385066507898</v>
      </c>
      <c r="BZ170">
        <v>10.000000000000007</v>
      </c>
      <c r="CA170">
        <v>10.748367436220924</v>
      </c>
    </row>
    <row r="171" spans="20:79">
      <c r="T171">
        <f t="shared" si="47"/>
        <v>0</v>
      </c>
      <c r="U171">
        <v>85</v>
      </c>
      <c r="V171">
        <f>V170+1</f>
        <v>85</v>
      </c>
      <c r="W171">
        <v>337</v>
      </c>
      <c r="AG171">
        <f t="shared" si="48"/>
        <v>113.74748799070892</v>
      </c>
      <c r="AH171">
        <f t="shared" si="49"/>
        <v>120.70910891788714</v>
      </c>
      <c r="AI171">
        <f t="shared" si="50"/>
        <v>128.09679785579527</v>
      </c>
      <c r="AJ171">
        <f t="shared" si="51"/>
        <v>135.93663119550177</v>
      </c>
      <c r="AK171">
        <f t="shared" si="52"/>
        <v>144.25628126617423</v>
      </c>
      <c r="AU171">
        <f t="shared" si="45"/>
        <v>1</v>
      </c>
      <c r="AV171">
        <f t="shared" si="45"/>
        <v>0</v>
      </c>
      <c r="AW171">
        <f t="shared" si="44"/>
        <v>0</v>
      </c>
      <c r="AX171">
        <f t="shared" si="44"/>
        <v>0</v>
      </c>
      <c r="AY171">
        <f t="shared" si="53"/>
        <v>0</v>
      </c>
      <c r="BI171">
        <f t="shared" ref="BI171:BJ190" si="58">(INDEX(BJ$3:BJ$4098,$W171)*$B$16+$B$17*INDEX(BJ$3:BJ$4098,$W171+1))*EXP(-$B$2*$B$14)</f>
        <v>12.703047470209285</v>
      </c>
      <c r="BJ171">
        <f t="shared" si="58"/>
        <v>0</v>
      </c>
      <c r="BK171">
        <f t="shared" si="54"/>
        <v>0</v>
      </c>
      <c r="BL171">
        <f t="shared" si="55"/>
        <v>0</v>
      </c>
      <c r="BM171">
        <f t="shared" si="56"/>
        <v>0</v>
      </c>
      <c r="BX171">
        <v>11.552740254401433</v>
      </c>
      <c r="BY171">
        <v>12.417309714952697</v>
      </c>
      <c r="BZ171">
        <v>13.346580738566736</v>
      </c>
      <c r="CA171">
        <v>14.3453953795304</v>
      </c>
    </row>
    <row r="172" spans="20:79">
      <c r="T172">
        <f t="shared" si="47"/>
        <v>0</v>
      </c>
      <c r="U172">
        <v>85</v>
      </c>
      <c r="V172">
        <f>V170+1</f>
        <v>85</v>
      </c>
      <c r="W172">
        <v>339</v>
      </c>
      <c r="AG172">
        <f t="shared" si="48"/>
        <v>101.34301188003111</v>
      </c>
      <c r="AH172">
        <f t="shared" si="49"/>
        <v>107.54544891657406</v>
      </c>
      <c r="AI172">
        <f t="shared" si="50"/>
        <v>114.12749007656478</v>
      </c>
      <c r="AJ172">
        <f t="shared" si="51"/>
        <v>121.11236804897537</v>
      </c>
      <c r="AK172">
        <f t="shared" si="52"/>
        <v>128.52473741944209</v>
      </c>
      <c r="AU172">
        <f t="shared" si="45"/>
        <v>1</v>
      </c>
      <c r="AV172">
        <f t="shared" si="45"/>
        <v>1</v>
      </c>
      <c r="AW172">
        <f t="shared" si="44"/>
        <v>0</v>
      </c>
      <c r="AX172">
        <f t="shared" si="44"/>
        <v>0</v>
      </c>
      <c r="AY172">
        <f t="shared" si="53"/>
        <v>0</v>
      </c>
      <c r="BI172">
        <f t="shared" si="58"/>
        <v>25.915848237858327</v>
      </c>
      <c r="BJ172">
        <f t="shared" si="58"/>
        <v>25.490923225483712</v>
      </c>
      <c r="BK172">
        <f t="shared" si="54"/>
        <v>0</v>
      </c>
      <c r="BL172">
        <f t="shared" si="55"/>
        <v>0</v>
      </c>
      <c r="BM172">
        <f t="shared" si="56"/>
        <v>0</v>
      </c>
      <c r="BX172">
        <v>10</v>
      </c>
      <c r="BY172">
        <v>10.748367436220924</v>
      </c>
      <c r="BZ172">
        <v>11.55274025440144</v>
      </c>
      <c r="CA172">
        <v>12.417309714952697</v>
      </c>
    </row>
    <row r="173" spans="20:79">
      <c r="T173">
        <f t="shared" si="47"/>
        <v>0</v>
      </c>
      <c r="U173">
        <v>86</v>
      </c>
      <c r="V173">
        <f>V172+1</f>
        <v>86</v>
      </c>
      <c r="W173">
        <v>341</v>
      </c>
      <c r="AG173">
        <f t="shared" si="48"/>
        <v>101.34301188003111</v>
      </c>
      <c r="AH173">
        <f t="shared" si="49"/>
        <v>107.54544891657405</v>
      </c>
      <c r="AI173">
        <f t="shared" si="50"/>
        <v>114.1274900765648</v>
      </c>
      <c r="AJ173">
        <f t="shared" si="51"/>
        <v>121.11236804897538</v>
      </c>
      <c r="AK173">
        <f t="shared" si="52"/>
        <v>128.52473741944206</v>
      </c>
      <c r="AU173">
        <f t="shared" si="45"/>
        <v>1</v>
      </c>
      <c r="AV173">
        <f t="shared" si="45"/>
        <v>1</v>
      </c>
      <c r="AW173">
        <f t="shared" si="44"/>
        <v>1</v>
      </c>
      <c r="AX173">
        <f t="shared" si="44"/>
        <v>0</v>
      </c>
      <c r="AY173">
        <f t="shared" si="53"/>
        <v>0</v>
      </c>
      <c r="BI173">
        <f t="shared" si="58"/>
        <v>25.915848237858327</v>
      </c>
      <c r="BJ173">
        <f t="shared" si="58"/>
        <v>25.490923225483701</v>
      </c>
      <c r="BK173">
        <f t="shared" si="54"/>
        <v>19.005381230146916</v>
      </c>
      <c r="BL173">
        <f t="shared" si="55"/>
        <v>0</v>
      </c>
      <c r="BM173">
        <f t="shared" si="56"/>
        <v>0</v>
      </c>
      <c r="BX173">
        <v>10</v>
      </c>
      <c r="BY173">
        <v>10.748367436220922</v>
      </c>
      <c r="BZ173">
        <v>11.55274025440144</v>
      </c>
      <c r="CA173">
        <v>12.417309714952697</v>
      </c>
    </row>
    <row r="174" spans="20:79">
      <c r="T174">
        <f t="shared" si="47"/>
        <v>0</v>
      </c>
      <c r="U174">
        <v>86</v>
      </c>
      <c r="V174">
        <f>V172+1</f>
        <v>86</v>
      </c>
      <c r="W174">
        <v>343</v>
      </c>
      <c r="AG174">
        <f t="shared" si="48"/>
        <v>90.291277973145498</v>
      </c>
      <c r="AH174">
        <f t="shared" si="49"/>
        <v>95.817322208345288</v>
      </c>
      <c r="AI174">
        <f t="shared" si="50"/>
        <v>101.68157369428828</v>
      </c>
      <c r="AJ174">
        <f t="shared" si="51"/>
        <v>107.90473153137734</v>
      </c>
      <c r="AK174">
        <f t="shared" si="52"/>
        <v>114.50876165494141</v>
      </c>
      <c r="AU174">
        <f t="shared" si="45"/>
        <v>1</v>
      </c>
      <c r="AV174">
        <f t="shared" si="45"/>
        <v>1</v>
      </c>
      <c r="AW174">
        <f t="shared" si="44"/>
        <v>1</v>
      </c>
      <c r="AX174">
        <f t="shared" si="44"/>
        <v>0</v>
      </c>
      <c r="AY174">
        <f t="shared" si="53"/>
        <v>0</v>
      </c>
      <c r="BI174">
        <f t="shared" si="58"/>
        <v>21.218416646641774</v>
      </c>
      <c r="BJ174">
        <f t="shared" si="58"/>
        <v>26.513833845903502</v>
      </c>
      <c r="BK174">
        <f t="shared" si="54"/>
        <v>32.146688256435844</v>
      </c>
      <c r="BL174">
        <f t="shared" si="55"/>
        <v>0</v>
      </c>
      <c r="BM174">
        <f t="shared" si="56"/>
        <v>0</v>
      </c>
      <c r="BX174">
        <v>8.6559550200136641</v>
      </c>
      <c r="BY174">
        <v>9.3037385066507881</v>
      </c>
      <c r="BZ174">
        <v>10.000000000000007</v>
      </c>
      <c r="CA174">
        <v>10.748367436220924</v>
      </c>
    </row>
    <row r="175" spans="20:79">
      <c r="T175">
        <f t="shared" si="47"/>
        <v>0</v>
      </c>
      <c r="U175">
        <v>87</v>
      </c>
      <c r="V175">
        <f>V174+1</f>
        <v>87</v>
      </c>
      <c r="W175">
        <v>345</v>
      </c>
      <c r="AG175">
        <f t="shared" si="48"/>
        <v>101.34301188003111</v>
      </c>
      <c r="AH175">
        <f t="shared" si="49"/>
        <v>107.54544891657405</v>
      </c>
      <c r="AI175">
        <f t="shared" si="50"/>
        <v>114.12749007656478</v>
      </c>
      <c r="AJ175">
        <f t="shared" si="51"/>
        <v>121.1123680489754</v>
      </c>
      <c r="AK175">
        <f t="shared" si="52"/>
        <v>128.52473741944209</v>
      </c>
      <c r="AU175">
        <f t="shared" si="45"/>
        <v>1</v>
      </c>
      <c r="AV175">
        <f t="shared" si="45"/>
        <v>1</v>
      </c>
      <c r="AW175">
        <f t="shared" si="44"/>
        <v>1</v>
      </c>
      <c r="AX175">
        <f t="shared" si="44"/>
        <v>0</v>
      </c>
      <c r="AY175">
        <f t="shared" si="53"/>
        <v>0</v>
      </c>
      <c r="BI175">
        <f t="shared" si="58"/>
        <v>25.915848237858327</v>
      </c>
      <c r="BJ175">
        <f t="shared" si="58"/>
        <v>25.490923225483701</v>
      </c>
      <c r="BK175">
        <f t="shared" si="54"/>
        <v>19.005381230146909</v>
      </c>
      <c r="BL175">
        <f t="shared" si="55"/>
        <v>0</v>
      </c>
      <c r="BM175">
        <f t="shared" si="56"/>
        <v>0</v>
      </c>
      <c r="BX175">
        <v>10.000000000000002</v>
      </c>
      <c r="BY175">
        <v>10.748367436220922</v>
      </c>
      <c r="BZ175">
        <v>11.552740254401439</v>
      </c>
      <c r="CA175">
        <v>12.417309714952699</v>
      </c>
    </row>
    <row r="176" spans="20:79">
      <c r="T176">
        <f t="shared" si="47"/>
        <v>0</v>
      </c>
      <c r="U176">
        <v>87</v>
      </c>
      <c r="V176">
        <f>V174+1</f>
        <v>87</v>
      </c>
      <c r="W176">
        <v>347</v>
      </c>
      <c r="AG176">
        <f t="shared" si="48"/>
        <v>90.291277973145498</v>
      </c>
      <c r="AH176">
        <f t="shared" si="49"/>
        <v>95.817322208345288</v>
      </c>
      <c r="AI176">
        <f t="shared" si="50"/>
        <v>101.68157369428826</v>
      </c>
      <c r="AJ176">
        <f t="shared" si="51"/>
        <v>107.90473153137735</v>
      </c>
      <c r="AK176">
        <f t="shared" si="52"/>
        <v>114.50876165494142</v>
      </c>
      <c r="AU176">
        <f t="shared" si="45"/>
        <v>1</v>
      </c>
      <c r="AV176">
        <f t="shared" si="45"/>
        <v>1</v>
      </c>
      <c r="AW176">
        <f t="shared" si="44"/>
        <v>1</v>
      </c>
      <c r="AX176">
        <f t="shared" si="44"/>
        <v>0</v>
      </c>
      <c r="AY176">
        <f t="shared" si="53"/>
        <v>0</v>
      </c>
      <c r="BI176">
        <f t="shared" si="58"/>
        <v>21.218416646641774</v>
      </c>
      <c r="BJ176">
        <f t="shared" si="58"/>
        <v>26.513833845903502</v>
      </c>
      <c r="BK176">
        <f t="shared" si="54"/>
        <v>32.14668825643583</v>
      </c>
      <c r="BL176">
        <f t="shared" si="55"/>
        <v>0</v>
      </c>
      <c r="BM176">
        <f t="shared" si="56"/>
        <v>0</v>
      </c>
      <c r="BX176">
        <v>8.6559550200136659</v>
      </c>
      <c r="BY176">
        <v>9.3037385066507881</v>
      </c>
      <c r="BZ176">
        <v>10.000000000000005</v>
      </c>
      <c r="CA176">
        <v>10.748367436220926</v>
      </c>
    </row>
    <row r="177" spans="20:79">
      <c r="T177">
        <f t="shared" si="47"/>
        <v>0</v>
      </c>
      <c r="U177">
        <v>88</v>
      </c>
      <c r="V177">
        <f>V176+1</f>
        <v>88</v>
      </c>
      <c r="W177">
        <v>349</v>
      </c>
      <c r="AG177">
        <f t="shared" si="48"/>
        <v>90.291277973145498</v>
      </c>
      <c r="AH177">
        <f t="shared" si="49"/>
        <v>95.817322208345288</v>
      </c>
      <c r="AI177">
        <f t="shared" si="50"/>
        <v>101.68157369428826</v>
      </c>
      <c r="AJ177">
        <f t="shared" si="51"/>
        <v>107.90473153137734</v>
      </c>
      <c r="AK177">
        <f t="shared" si="52"/>
        <v>114.50876165494142</v>
      </c>
      <c r="AU177">
        <f t="shared" si="45"/>
        <v>1</v>
      </c>
      <c r="AV177">
        <f t="shared" si="45"/>
        <v>1</v>
      </c>
      <c r="AW177">
        <f t="shared" si="44"/>
        <v>1</v>
      </c>
      <c r="AX177">
        <f t="shared" si="44"/>
        <v>0</v>
      </c>
      <c r="AY177">
        <f t="shared" si="53"/>
        <v>0</v>
      </c>
      <c r="BI177">
        <f t="shared" si="58"/>
        <v>21.218416646641774</v>
      </c>
      <c r="BJ177">
        <f t="shared" si="58"/>
        <v>26.513833845903502</v>
      </c>
      <c r="BK177">
        <f t="shared" si="54"/>
        <v>32.14668825643583</v>
      </c>
      <c r="BL177">
        <f t="shared" si="55"/>
        <v>0</v>
      </c>
      <c r="BM177">
        <f t="shared" si="56"/>
        <v>0</v>
      </c>
      <c r="BX177">
        <v>8.6559550200136641</v>
      </c>
      <c r="BY177">
        <v>9.3037385066507898</v>
      </c>
      <c r="BZ177">
        <v>10.000000000000007</v>
      </c>
      <c r="CA177">
        <v>10.748367436220924</v>
      </c>
    </row>
    <row r="178" spans="20:79">
      <c r="T178">
        <f t="shared" si="47"/>
        <v>0</v>
      </c>
      <c r="U178">
        <v>88</v>
      </c>
      <c r="V178">
        <f>V176+1</f>
        <v>88</v>
      </c>
      <c r="W178">
        <v>351</v>
      </c>
      <c r="AG178">
        <f t="shared" si="48"/>
        <v>80.444766015783088</v>
      </c>
      <c r="AH178">
        <f t="shared" si="49"/>
        <v>85.368179943158566</v>
      </c>
      <c r="AI178">
        <f t="shared" si="50"/>
        <v>90.592918691287679</v>
      </c>
      <c r="AJ178">
        <f t="shared" si="51"/>
        <v>96.137424066799284</v>
      </c>
      <c r="AK178">
        <f t="shared" si="52"/>
        <v>102.02126655941859</v>
      </c>
      <c r="AU178">
        <f t="shared" si="45"/>
        <v>1</v>
      </c>
      <c r="AV178">
        <f t="shared" si="45"/>
        <v>1</v>
      </c>
      <c r="AW178">
        <f t="shared" si="44"/>
        <v>1</v>
      </c>
      <c r="AX178">
        <f t="shared" si="44"/>
        <v>0</v>
      </c>
      <c r="AY178">
        <f t="shared" si="53"/>
        <v>0</v>
      </c>
      <c r="BI178">
        <f t="shared" si="58"/>
        <v>11.72446140605126</v>
      </c>
      <c r="BJ178">
        <f t="shared" si="58"/>
        <v>16.064691580716779</v>
      </c>
      <c r="BK178">
        <f t="shared" si="54"/>
        <v>21.058033253435255</v>
      </c>
      <c r="BL178">
        <f t="shared" si="55"/>
        <v>0</v>
      </c>
      <c r="BM178">
        <f t="shared" si="56"/>
        <v>0</v>
      </c>
      <c r="BX178">
        <v>7.4925557308499746</v>
      </c>
      <c r="BY178">
        <v>8.0532742031538316</v>
      </c>
      <c r="BZ178">
        <v>8.6559550200136695</v>
      </c>
      <c r="CA178">
        <v>9.3037385066507898</v>
      </c>
    </row>
    <row r="179" spans="20:79">
      <c r="T179">
        <f t="shared" si="47"/>
        <v>0</v>
      </c>
      <c r="U179">
        <v>89</v>
      </c>
      <c r="V179">
        <f>V178+1</f>
        <v>89</v>
      </c>
      <c r="W179">
        <v>353</v>
      </c>
      <c r="AG179">
        <f t="shared" si="48"/>
        <v>113.74748799070892</v>
      </c>
      <c r="AH179">
        <f t="shared" si="49"/>
        <v>120.70910891788715</v>
      </c>
      <c r="AI179">
        <f t="shared" si="50"/>
        <v>128.09679785579527</v>
      </c>
      <c r="AJ179">
        <f t="shared" si="51"/>
        <v>135.93663119550177</v>
      </c>
      <c r="AK179">
        <f t="shared" si="52"/>
        <v>144.25628126617423</v>
      </c>
      <c r="AU179">
        <f t="shared" si="45"/>
        <v>1</v>
      </c>
      <c r="AV179">
        <f t="shared" si="45"/>
        <v>0</v>
      </c>
      <c r="AW179">
        <f t="shared" si="44"/>
        <v>0</v>
      </c>
      <c r="AX179">
        <f t="shared" si="44"/>
        <v>0</v>
      </c>
      <c r="AY179">
        <f t="shared" si="53"/>
        <v>0</v>
      </c>
      <c r="BI179">
        <f t="shared" si="58"/>
        <v>12.703047470209285</v>
      </c>
      <c r="BJ179">
        <f t="shared" si="58"/>
        <v>0</v>
      </c>
      <c r="BK179">
        <f t="shared" si="54"/>
        <v>0</v>
      </c>
      <c r="BL179">
        <f t="shared" si="55"/>
        <v>0</v>
      </c>
      <c r="BM179">
        <f t="shared" si="56"/>
        <v>0</v>
      </c>
      <c r="BX179">
        <v>11.552740254401435</v>
      </c>
      <c r="BY179">
        <v>12.417309714952697</v>
      </c>
      <c r="BZ179">
        <v>13.346580738566734</v>
      </c>
      <c r="CA179">
        <v>14.345395379530402</v>
      </c>
    </row>
    <row r="180" spans="20:79">
      <c r="T180">
        <f t="shared" si="47"/>
        <v>0</v>
      </c>
      <c r="U180">
        <v>89</v>
      </c>
      <c r="V180">
        <f>V178+1</f>
        <v>89</v>
      </c>
      <c r="W180">
        <v>355</v>
      </c>
      <c r="AG180">
        <f t="shared" si="48"/>
        <v>101.34301188003111</v>
      </c>
      <c r="AH180">
        <f t="shared" si="49"/>
        <v>107.54544891657406</v>
      </c>
      <c r="AI180">
        <f t="shared" si="50"/>
        <v>114.12749007656478</v>
      </c>
      <c r="AJ180">
        <f t="shared" si="51"/>
        <v>121.11236804897537</v>
      </c>
      <c r="AK180">
        <f t="shared" si="52"/>
        <v>128.52473741944209</v>
      </c>
      <c r="AU180">
        <f t="shared" si="45"/>
        <v>1</v>
      </c>
      <c r="AV180">
        <f t="shared" si="45"/>
        <v>1</v>
      </c>
      <c r="AW180">
        <f t="shared" si="44"/>
        <v>0</v>
      </c>
      <c r="AX180">
        <f t="shared" si="44"/>
        <v>0</v>
      </c>
      <c r="AY180">
        <f t="shared" si="53"/>
        <v>0</v>
      </c>
      <c r="BI180">
        <f t="shared" si="58"/>
        <v>25.915848237858327</v>
      </c>
      <c r="BJ180">
        <f t="shared" si="58"/>
        <v>25.490923225483712</v>
      </c>
      <c r="BK180">
        <f t="shared" si="54"/>
        <v>0</v>
      </c>
      <c r="BL180">
        <f t="shared" si="55"/>
        <v>0</v>
      </c>
      <c r="BM180">
        <f t="shared" si="56"/>
        <v>0</v>
      </c>
      <c r="BX180">
        <v>10.000000000000002</v>
      </c>
      <c r="BY180">
        <v>10.748367436220924</v>
      </c>
      <c r="BZ180">
        <v>11.552740254401439</v>
      </c>
      <c r="CA180">
        <v>12.417309714952699</v>
      </c>
    </row>
    <row r="181" spans="20:79">
      <c r="T181">
        <f t="shared" si="47"/>
        <v>0</v>
      </c>
      <c r="U181">
        <v>90</v>
      </c>
      <c r="V181">
        <f>V180+1</f>
        <v>90</v>
      </c>
      <c r="W181">
        <v>357</v>
      </c>
      <c r="AG181">
        <f t="shared" si="48"/>
        <v>101.34301188003111</v>
      </c>
      <c r="AH181">
        <f t="shared" si="49"/>
        <v>107.54544891657406</v>
      </c>
      <c r="AI181">
        <f t="shared" si="50"/>
        <v>114.1274900765648</v>
      </c>
      <c r="AJ181">
        <f t="shared" si="51"/>
        <v>121.11236804897538</v>
      </c>
      <c r="AK181">
        <f t="shared" si="52"/>
        <v>128.52473741944206</v>
      </c>
      <c r="AU181">
        <f t="shared" si="45"/>
        <v>1</v>
      </c>
      <c r="AV181">
        <f t="shared" si="45"/>
        <v>1</v>
      </c>
      <c r="AW181">
        <f t="shared" si="44"/>
        <v>1</v>
      </c>
      <c r="AX181">
        <f t="shared" si="44"/>
        <v>0</v>
      </c>
      <c r="AY181">
        <f t="shared" si="53"/>
        <v>0</v>
      </c>
      <c r="BI181">
        <f t="shared" si="58"/>
        <v>25.915848237858327</v>
      </c>
      <c r="BJ181">
        <f t="shared" si="58"/>
        <v>25.490923225483712</v>
      </c>
      <c r="BK181">
        <f t="shared" si="54"/>
        <v>19.005381230146916</v>
      </c>
      <c r="BL181">
        <f t="shared" si="55"/>
        <v>0</v>
      </c>
      <c r="BM181">
        <f t="shared" si="56"/>
        <v>0</v>
      </c>
      <c r="BX181">
        <v>10.000000000000002</v>
      </c>
      <c r="BY181">
        <v>10.748367436220922</v>
      </c>
      <c r="BZ181">
        <v>11.552740254401439</v>
      </c>
      <c r="CA181">
        <v>12.417309714952699</v>
      </c>
    </row>
    <row r="182" spans="20:79">
      <c r="T182">
        <f t="shared" si="47"/>
        <v>0</v>
      </c>
      <c r="U182">
        <v>90</v>
      </c>
      <c r="V182">
        <f>V180+1</f>
        <v>90</v>
      </c>
      <c r="W182">
        <v>359</v>
      </c>
      <c r="AG182">
        <f t="shared" si="48"/>
        <v>90.291277973145498</v>
      </c>
      <c r="AH182">
        <f t="shared" si="49"/>
        <v>95.817322208345303</v>
      </c>
      <c r="AI182">
        <f t="shared" si="50"/>
        <v>101.68157369428828</v>
      </c>
      <c r="AJ182">
        <f t="shared" si="51"/>
        <v>107.90473153137734</v>
      </c>
      <c r="AK182">
        <f t="shared" si="52"/>
        <v>114.50876165494141</v>
      </c>
      <c r="AU182">
        <f t="shared" si="45"/>
        <v>1</v>
      </c>
      <c r="AV182">
        <f t="shared" si="45"/>
        <v>1</v>
      </c>
      <c r="AW182">
        <f t="shared" si="44"/>
        <v>1</v>
      </c>
      <c r="AX182">
        <f t="shared" si="44"/>
        <v>0</v>
      </c>
      <c r="AY182">
        <f t="shared" si="53"/>
        <v>0</v>
      </c>
      <c r="BI182">
        <f t="shared" si="58"/>
        <v>21.218416646641774</v>
      </c>
      <c r="BJ182">
        <f t="shared" si="58"/>
        <v>26.513833845903516</v>
      </c>
      <c r="BK182">
        <f t="shared" si="54"/>
        <v>32.146688256435844</v>
      </c>
      <c r="BL182">
        <f t="shared" si="55"/>
        <v>0</v>
      </c>
      <c r="BM182">
        <f t="shared" si="56"/>
        <v>0</v>
      </c>
      <c r="BX182">
        <v>8.6559550200136659</v>
      </c>
      <c r="BY182">
        <v>9.3037385066507881</v>
      </c>
      <c r="BZ182">
        <v>10.000000000000005</v>
      </c>
      <c r="CA182">
        <v>10.748367436220926</v>
      </c>
    </row>
    <row r="183" spans="20:79">
      <c r="T183">
        <f t="shared" si="47"/>
        <v>0</v>
      </c>
      <c r="U183">
        <v>91</v>
      </c>
      <c r="V183">
        <f>V182+1</f>
        <v>91</v>
      </c>
      <c r="W183">
        <v>361</v>
      </c>
      <c r="AG183">
        <f t="shared" si="48"/>
        <v>101.34301188003111</v>
      </c>
      <c r="AH183">
        <f t="shared" si="49"/>
        <v>107.54544891657406</v>
      </c>
      <c r="AI183">
        <f t="shared" si="50"/>
        <v>114.12749007656478</v>
      </c>
      <c r="AJ183">
        <f t="shared" si="51"/>
        <v>121.1123680489754</v>
      </c>
      <c r="AK183">
        <f t="shared" si="52"/>
        <v>128.52473741944209</v>
      </c>
      <c r="AU183">
        <f t="shared" si="45"/>
        <v>1</v>
      </c>
      <c r="AV183">
        <f t="shared" si="45"/>
        <v>1</v>
      </c>
      <c r="AW183">
        <f t="shared" si="44"/>
        <v>1</v>
      </c>
      <c r="AX183">
        <f t="shared" si="44"/>
        <v>0</v>
      </c>
      <c r="AY183">
        <f t="shared" si="53"/>
        <v>0</v>
      </c>
      <c r="BI183">
        <f t="shared" si="58"/>
        <v>25.915848237858327</v>
      </c>
      <c r="BJ183">
        <f t="shared" si="58"/>
        <v>25.490923225483712</v>
      </c>
      <c r="BK183">
        <f t="shared" si="54"/>
        <v>19.005381230146909</v>
      </c>
      <c r="BL183">
        <f t="shared" si="55"/>
        <v>0</v>
      </c>
      <c r="BM183">
        <f t="shared" si="56"/>
        <v>0</v>
      </c>
      <c r="BX183">
        <v>10.000000000000004</v>
      </c>
      <c r="BY183">
        <v>10.748367436220922</v>
      </c>
      <c r="BZ183">
        <v>11.552740254401437</v>
      </c>
      <c r="CA183">
        <v>12.417309714952703</v>
      </c>
    </row>
    <row r="184" spans="20:79">
      <c r="T184">
        <f t="shared" si="47"/>
        <v>0</v>
      </c>
      <c r="U184">
        <v>91</v>
      </c>
      <c r="V184">
        <f>V182+1</f>
        <v>91</v>
      </c>
      <c r="W184">
        <v>363</v>
      </c>
      <c r="AG184">
        <f t="shared" si="48"/>
        <v>90.291277973145498</v>
      </c>
      <c r="AH184">
        <f t="shared" si="49"/>
        <v>95.817322208345303</v>
      </c>
      <c r="AI184">
        <f t="shared" si="50"/>
        <v>101.68157369428826</v>
      </c>
      <c r="AJ184">
        <f t="shared" si="51"/>
        <v>107.90473153137735</v>
      </c>
      <c r="AK184">
        <f t="shared" si="52"/>
        <v>114.50876165494142</v>
      </c>
      <c r="AU184">
        <f t="shared" si="45"/>
        <v>1</v>
      </c>
      <c r="AV184">
        <f t="shared" si="45"/>
        <v>1</v>
      </c>
      <c r="AW184">
        <f t="shared" si="44"/>
        <v>1</v>
      </c>
      <c r="AX184">
        <f t="shared" si="44"/>
        <v>1</v>
      </c>
      <c r="AY184">
        <f t="shared" si="53"/>
        <v>0</v>
      </c>
      <c r="BI184">
        <f t="shared" si="58"/>
        <v>21.218416646641774</v>
      </c>
      <c r="BJ184">
        <f t="shared" si="58"/>
        <v>26.513833845903516</v>
      </c>
      <c r="BK184">
        <f t="shared" si="54"/>
        <v>32.14668825643583</v>
      </c>
      <c r="BL184">
        <f t="shared" si="55"/>
        <v>38.137676407560711</v>
      </c>
      <c r="BM184">
        <f t="shared" si="56"/>
        <v>0</v>
      </c>
      <c r="BX184">
        <v>8.6559550200136677</v>
      </c>
      <c r="BY184">
        <v>9.3037385066507881</v>
      </c>
      <c r="BZ184">
        <v>10.000000000000004</v>
      </c>
      <c r="CA184">
        <v>10.748367436220928</v>
      </c>
    </row>
    <row r="185" spans="20:79">
      <c r="T185">
        <f t="shared" si="47"/>
        <v>0</v>
      </c>
      <c r="U185">
        <v>92</v>
      </c>
      <c r="V185">
        <f>V184+1</f>
        <v>92</v>
      </c>
      <c r="W185">
        <v>365</v>
      </c>
      <c r="AG185">
        <f t="shared" si="48"/>
        <v>90.291277973145498</v>
      </c>
      <c r="AH185">
        <f t="shared" si="49"/>
        <v>95.817322208345317</v>
      </c>
      <c r="AI185">
        <f t="shared" si="50"/>
        <v>101.68157369428826</v>
      </c>
      <c r="AJ185">
        <f t="shared" si="51"/>
        <v>107.90473153137734</v>
      </c>
      <c r="AK185">
        <f t="shared" si="52"/>
        <v>114.50876165494142</v>
      </c>
      <c r="AU185">
        <f t="shared" si="45"/>
        <v>1</v>
      </c>
      <c r="AV185">
        <f t="shared" si="45"/>
        <v>1</v>
      </c>
      <c r="AW185">
        <f t="shared" si="44"/>
        <v>1</v>
      </c>
      <c r="AX185">
        <f t="shared" si="44"/>
        <v>1</v>
      </c>
      <c r="AY185">
        <f t="shared" si="53"/>
        <v>0</v>
      </c>
      <c r="BI185">
        <f t="shared" si="58"/>
        <v>21.218416646641774</v>
      </c>
      <c r="BJ185">
        <f t="shared" si="58"/>
        <v>26.513833845903537</v>
      </c>
      <c r="BK185">
        <f t="shared" si="54"/>
        <v>32.14668825643583</v>
      </c>
      <c r="BL185">
        <f t="shared" si="55"/>
        <v>38.137676407560697</v>
      </c>
      <c r="BM185">
        <f t="shared" si="56"/>
        <v>0</v>
      </c>
      <c r="BX185">
        <v>8.6559550200136659</v>
      </c>
      <c r="BY185">
        <v>9.3037385066507898</v>
      </c>
      <c r="BZ185">
        <v>10.000000000000004</v>
      </c>
      <c r="CA185">
        <v>10.748367436220926</v>
      </c>
    </row>
    <row r="186" spans="20:79">
      <c r="T186">
        <f t="shared" si="47"/>
        <v>0</v>
      </c>
      <c r="U186">
        <v>92</v>
      </c>
      <c r="V186">
        <f>V184+1</f>
        <v>92</v>
      </c>
      <c r="W186">
        <v>367</v>
      </c>
      <c r="AG186">
        <f t="shared" si="48"/>
        <v>80.444766015783088</v>
      </c>
      <c r="AH186">
        <f t="shared" si="49"/>
        <v>85.36817994315858</v>
      </c>
      <c r="AI186">
        <f t="shared" si="50"/>
        <v>90.592918691287679</v>
      </c>
      <c r="AJ186">
        <f t="shared" si="51"/>
        <v>96.137424066799284</v>
      </c>
      <c r="AK186">
        <f t="shared" si="52"/>
        <v>102.02126655941859</v>
      </c>
      <c r="AU186">
        <f t="shared" si="45"/>
        <v>1</v>
      </c>
      <c r="AV186">
        <f t="shared" si="45"/>
        <v>1</v>
      </c>
      <c r="AW186">
        <f t="shared" si="44"/>
        <v>1</v>
      </c>
      <c r="AX186">
        <f t="shared" si="44"/>
        <v>1</v>
      </c>
      <c r="AY186">
        <f t="shared" si="53"/>
        <v>0</v>
      </c>
      <c r="BI186">
        <f t="shared" si="58"/>
        <v>11.72446140605126</v>
      </c>
      <c r="BJ186">
        <f t="shared" si="58"/>
        <v>16.064691580716794</v>
      </c>
      <c r="BK186">
        <f t="shared" si="54"/>
        <v>21.058033253435255</v>
      </c>
      <c r="BL186">
        <f t="shared" si="55"/>
        <v>26.370368942982644</v>
      </c>
      <c r="BM186">
        <f t="shared" si="56"/>
        <v>0</v>
      </c>
      <c r="BX186">
        <v>7.4925557308499764</v>
      </c>
      <c r="BY186">
        <v>8.0532742031538316</v>
      </c>
      <c r="BZ186">
        <v>8.6559550200136677</v>
      </c>
      <c r="CA186">
        <v>9.3037385066507916</v>
      </c>
    </row>
    <row r="187" spans="20:79">
      <c r="T187">
        <f t="shared" si="47"/>
        <v>0</v>
      </c>
      <c r="U187">
        <v>93</v>
      </c>
      <c r="V187">
        <f>V186+1</f>
        <v>93</v>
      </c>
      <c r="W187">
        <v>369</v>
      </c>
      <c r="AG187">
        <f t="shared" si="48"/>
        <v>101.34301188003111</v>
      </c>
      <c r="AH187">
        <f t="shared" si="49"/>
        <v>107.54544891657406</v>
      </c>
      <c r="AI187">
        <f t="shared" si="50"/>
        <v>114.12749007656478</v>
      </c>
      <c r="AJ187">
        <f t="shared" si="51"/>
        <v>121.11236804897538</v>
      </c>
      <c r="AK187">
        <f t="shared" si="52"/>
        <v>128.52473741944209</v>
      </c>
      <c r="AU187">
        <f t="shared" si="45"/>
        <v>1</v>
      </c>
      <c r="AV187">
        <f t="shared" si="45"/>
        <v>1</v>
      </c>
      <c r="AW187">
        <f t="shared" si="44"/>
        <v>1</v>
      </c>
      <c r="AX187">
        <f t="shared" si="44"/>
        <v>0</v>
      </c>
      <c r="AY187">
        <f t="shared" si="53"/>
        <v>0</v>
      </c>
      <c r="BI187">
        <f t="shared" si="58"/>
        <v>25.915848237858327</v>
      </c>
      <c r="BJ187">
        <f t="shared" si="58"/>
        <v>25.490923225483712</v>
      </c>
      <c r="BK187">
        <f t="shared" si="54"/>
        <v>19.005381230146909</v>
      </c>
      <c r="BL187">
        <f t="shared" si="55"/>
        <v>0</v>
      </c>
      <c r="BM187">
        <f t="shared" si="56"/>
        <v>0</v>
      </c>
      <c r="BX187">
        <v>10.000000000000002</v>
      </c>
      <c r="BY187">
        <v>10.748367436220924</v>
      </c>
      <c r="BZ187">
        <v>11.552740254401437</v>
      </c>
      <c r="CA187">
        <v>12.417309714952699</v>
      </c>
    </row>
    <row r="188" spans="20:79">
      <c r="T188">
        <f t="shared" si="47"/>
        <v>0</v>
      </c>
      <c r="U188">
        <v>93</v>
      </c>
      <c r="V188">
        <f>V186+1</f>
        <v>93</v>
      </c>
      <c r="W188">
        <v>371</v>
      </c>
      <c r="AG188">
        <f t="shared" si="48"/>
        <v>90.291277973145498</v>
      </c>
      <c r="AH188">
        <f t="shared" si="49"/>
        <v>95.817322208345303</v>
      </c>
      <c r="AI188">
        <f t="shared" si="50"/>
        <v>101.68157369428826</v>
      </c>
      <c r="AJ188">
        <f t="shared" si="51"/>
        <v>107.90473153137734</v>
      </c>
      <c r="AK188">
        <f t="shared" si="52"/>
        <v>114.50876165494144</v>
      </c>
      <c r="AU188">
        <f t="shared" si="45"/>
        <v>1</v>
      </c>
      <c r="AV188">
        <f t="shared" si="45"/>
        <v>1</v>
      </c>
      <c r="AW188">
        <f t="shared" si="44"/>
        <v>1</v>
      </c>
      <c r="AX188">
        <f t="shared" si="44"/>
        <v>1</v>
      </c>
      <c r="AY188">
        <f t="shared" si="53"/>
        <v>0</v>
      </c>
      <c r="BI188">
        <f t="shared" si="58"/>
        <v>21.218416646641774</v>
      </c>
      <c r="BJ188">
        <f t="shared" si="58"/>
        <v>26.513833845903516</v>
      </c>
      <c r="BK188">
        <f t="shared" si="54"/>
        <v>32.14668825643583</v>
      </c>
      <c r="BL188">
        <f t="shared" si="55"/>
        <v>38.137676407560697</v>
      </c>
      <c r="BM188">
        <f t="shared" si="56"/>
        <v>0</v>
      </c>
      <c r="BX188">
        <v>8.6559550200136659</v>
      </c>
      <c r="BY188">
        <v>9.3037385066507898</v>
      </c>
      <c r="BZ188">
        <v>10.000000000000004</v>
      </c>
      <c r="CA188">
        <v>10.748367436220926</v>
      </c>
    </row>
    <row r="189" spans="20:79">
      <c r="T189">
        <f t="shared" si="47"/>
        <v>0</v>
      </c>
      <c r="U189">
        <v>94</v>
      </c>
      <c r="V189">
        <f>V188+1</f>
        <v>94</v>
      </c>
      <c r="W189">
        <v>373</v>
      </c>
      <c r="AG189">
        <f t="shared" si="48"/>
        <v>90.291277973145498</v>
      </c>
      <c r="AH189">
        <f t="shared" si="49"/>
        <v>95.817322208345317</v>
      </c>
      <c r="AI189">
        <f t="shared" si="50"/>
        <v>101.68157369428826</v>
      </c>
      <c r="AJ189">
        <f t="shared" si="51"/>
        <v>107.90473153137732</v>
      </c>
      <c r="AK189">
        <f t="shared" si="52"/>
        <v>114.50876165494144</v>
      </c>
      <c r="AU189">
        <f t="shared" si="45"/>
        <v>1</v>
      </c>
      <c r="AV189">
        <f t="shared" si="45"/>
        <v>1</v>
      </c>
      <c r="AW189">
        <f t="shared" si="44"/>
        <v>1</v>
      </c>
      <c r="AX189">
        <f t="shared" si="44"/>
        <v>1</v>
      </c>
      <c r="AY189">
        <f t="shared" si="53"/>
        <v>0</v>
      </c>
      <c r="BI189">
        <f t="shared" si="58"/>
        <v>21.218416646641774</v>
      </c>
      <c r="BJ189">
        <f t="shared" si="58"/>
        <v>26.513833845903537</v>
      </c>
      <c r="BK189">
        <f t="shared" si="54"/>
        <v>32.14668825643583</v>
      </c>
      <c r="BL189">
        <f t="shared" si="55"/>
        <v>38.137676407560683</v>
      </c>
      <c r="BM189">
        <f t="shared" si="56"/>
        <v>0</v>
      </c>
      <c r="BX189">
        <v>8.6559550200136641</v>
      </c>
      <c r="BY189">
        <v>9.3037385066507916</v>
      </c>
      <c r="BZ189">
        <v>10.000000000000004</v>
      </c>
      <c r="CA189">
        <v>10.748367436220924</v>
      </c>
    </row>
    <row r="190" spans="20:79">
      <c r="T190">
        <f t="shared" si="47"/>
        <v>0</v>
      </c>
      <c r="U190">
        <v>94</v>
      </c>
      <c r="V190">
        <f>V188+1</f>
        <v>94</v>
      </c>
      <c r="W190">
        <v>375</v>
      </c>
      <c r="AG190">
        <f t="shared" si="48"/>
        <v>80.444766015783088</v>
      </c>
      <c r="AH190">
        <f t="shared" si="49"/>
        <v>85.36817994315858</v>
      </c>
      <c r="AI190">
        <f t="shared" si="50"/>
        <v>90.592918691287679</v>
      </c>
      <c r="AJ190">
        <f t="shared" si="51"/>
        <v>96.137424066799269</v>
      </c>
      <c r="AK190">
        <f t="shared" si="52"/>
        <v>102.02126655941861</v>
      </c>
      <c r="AU190">
        <f t="shared" si="45"/>
        <v>1</v>
      </c>
      <c r="AV190">
        <f t="shared" si="45"/>
        <v>1</v>
      </c>
      <c r="AW190">
        <f t="shared" si="44"/>
        <v>1</v>
      </c>
      <c r="AX190">
        <f t="shared" si="44"/>
        <v>1</v>
      </c>
      <c r="AY190">
        <f t="shared" si="53"/>
        <v>0</v>
      </c>
      <c r="BI190">
        <f t="shared" si="58"/>
        <v>11.72446140605126</v>
      </c>
      <c r="BJ190">
        <f t="shared" si="58"/>
        <v>16.064691580716794</v>
      </c>
      <c r="BK190">
        <f t="shared" si="54"/>
        <v>21.058033253435255</v>
      </c>
      <c r="BL190">
        <f t="shared" si="55"/>
        <v>26.37036894298263</v>
      </c>
      <c r="BM190">
        <f t="shared" si="56"/>
        <v>0</v>
      </c>
      <c r="BX190">
        <v>7.4925557308499746</v>
      </c>
      <c r="BY190">
        <v>8.0532742031538334</v>
      </c>
      <c r="BZ190">
        <v>8.6559550200136677</v>
      </c>
      <c r="CA190">
        <v>9.3037385066507898</v>
      </c>
    </row>
    <row r="191" spans="20:79">
      <c r="T191">
        <f t="shared" si="47"/>
        <v>0</v>
      </c>
      <c r="U191">
        <v>95</v>
      </c>
      <c r="V191">
        <f>V190+1</f>
        <v>95</v>
      </c>
      <c r="W191">
        <v>377</v>
      </c>
      <c r="AG191">
        <f t="shared" si="48"/>
        <v>90.291277973145483</v>
      </c>
      <c r="AH191">
        <f t="shared" si="49"/>
        <v>95.817322208345317</v>
      </c>
      <c r="AI191">
        <f t="shared" si="50"/>
        <v>101.68157369428826</v>
      </c>
      <c r="AJ191">
        <f t="shared" si="51"/>
        <v>107.90473153137732</v>
      </c>
      <c r="AK191">
        <f t="shared" si="52"/>
        <v>114.50876165494142</v>
      </c>
      <c r="AU191">
        <f t="shared" si="45"/>
        <v>1</v>
      </c>
      <c r="AV191">
        <f t="shared" si="45"/>
        <v>1</v>
      </c>
      <c r="AW191">
        <f t="shared" si="44"/>
        <v>1</v>
      </c>
      <c r="AX191">
        <f t="shared" si="44"/>
        <v>1</v>
      </c>
      <c r="AY191">
        <f t="shared" si="53"/>
        <v>0</v>
      </c>
      <c r="BI191">
        <f t="shared" ref="BI191:BJ210" si="59">(INDEX(BJ$3:BJ$4098,$W191)*$B$16+$B$17*INDEX(BJ$3:BJ$4098,$W191+1))*EXP(-$B$2*$B$14)</f>
        <v>21.218416646641749</v>
      </c>
      <c r="BJ191">
        <f t="shared" si="59"/>
        <v>26.513833845903537</v>
      </c>
      <c r="BK191">
        <f t="shared" si="54"/>
        <v>32.14668825643583</v>
      </c>
      <c r="BL191">
        <f t="shared" si="55"/>
        <v>38.137676407560683</v>
      </c>
      <c r="BM191">
        <f t="shared" si="56"/>
        <v>0</v>
      </c>
      <c r="BX191">
        <v>8.6559550200136641</v>
      </c>
      <c r="BY191">
        <v>9.3037385066507898</v>
      </c>
      <c r="BZ191">
        <v>10.000000000000007</v>
      </c>
      <c r="CA191">
        <v>10.748367436220924</v>
      </c>
    </row>
    <row r="192" spans="20:79">
      <c r="T192">
        <f t="shared" si="47"/>
        <v>0</v>
      </c>
      <c r="U192">
        <v>95</v>
      </c>
      <c r="V192">
        <f>V190+1</f>
        <v>95</v>
      </c>
      <c r="W192">
        <v>379</v>
      </c>
      <c r="AG192">
        <f t="shared" si="48"/>
        <v>80.444766015783074</v>
      </c>
      <c r="AH192">
        <f t="shared" si="49"/>
        <v>85.36817994315858</v>
      </c>
      <c r="AI192">
        <f t="shared" si="50"/>
        <v>90.592918691287679</v>
      </c>
      <c r="AJ192">
        <f t="shared" si="51"/>
        <v>96.137424066799269</v>
      </c>
      <c r="AK192">
        <f t="shared" si="52"/>
        <v>102.02126655941859</v>
      </c>
      <c r="AU192">
        <f t="shared" si="45"/>
        <v>1</v>
      </c>
      <c r="AV192">
        <f t="shared" si="45"/>
        <v>1</v>
      </c>
      <c r="AW192">
        <f t="shared" si="44"/>
        <v>1</v>
      </c>
      <c r="AX192">
        <f t="shared" si="44"/>
        <v>1</v>
      </c>
      <c r="AY192">
        <f t="shared" si="53"/>
        <v>0</v>
      </c>
      <c r="BI192">
        <f t="shared" si="59"/>
        <v>11.724461406051237</v>
      </c>
      <c r="BJ192">
        <f t="shared" si="59"/>
        <v>16.064691580716794</v>
      </c>
      <c r="BK192">
        <f t="shared" si="54"/>
        <v>21.058033253435255</v>
      </c>
      <c r="BL192">
        <f t="shared" si="55"/>
        <v>26.37036894298263</v>
      </c>
      <c r="BM192">
        <f t="shared" si="56"/>
        <v>0</v>
      </c>
      <c r="BX192">
        <v>7.4925557308499746</v>
      </c>
      <c r="BY192">
        <v>8.0532742031538316</v>
      </c>
      <c r="BZ192">
        <v>8.6559550200136695</v>
      </c>
      <c r="CA192">
        <v>9.3037385066507898</v>
      </c>
    </row>
    <row r="193" spans="20:79">
      <c r="T193">
        <f t="shared" si="47"/>
        <v>0</v>
      </c>
      <c r="U193">
        <v>96</v>
      </c>
      <c r="V193">
        <f>V192+1</f>
        <v>96</v>
      </c>
      <c r="W193">
        <v>381</v>
      </c>
      <c r="AG193">
        <f t="shared" si="48"/>
        <v>80.444766015783088</v>
      </c>
      <c r="AH193">
        <f t="shared" si="49"/>
        <v>85.36817994315858</v>
      </c>
      <c r="AI193">
        <f t="shared" si="50"/>
        <v>90.592918691287679</v>
      </c>
      <c r="AJ193">
        <f t="shared" si="51"/>
        <v>96.137424066799269</v>
      </c>
      <c r="AK193">
        <f t="shared" si="52"/>
        <v>102.02126655941859</v>
      </c>
      <c r="AU193">
        <f t="shared" si="45"/>
        <v>1</v>
      </c>
      <c r="AV193">
        <f t="shared" si="45"/>
        <v>1</v>
      </c>
      <c r="AW193">
        <f t="shared" si="44"/>
        <v>1</v>
      </c>
      <c r="AX193">
        <f t="shared" si="44"/>
        <v>1</v>
      </c>
      <c r="AY193">
        <f t="shared" si="53"/>
        <v>0</v>
      </c>
      <c r="BI193">
        <f t="shared" si="59"/>
        <v>11.72446140605126</v>
      </c>
      <c r="BJ193">
        <f t="shared" si="59"/>
        <v>16.064691580716794</v>
      </c>
      <c r="BK193">
        <f t="shared" si="54"/>
        <v>21.058033253435255</v>
      </c>
      <c r="BL193">
        <f t="shared" si="55"/>
        <v>26.37036894298263</v>
      </c>
      <c r="BM193">
        <f t="shared" si="56"/>
        <v>0</v>
      </c>
      <c r="BX193">
        <v>7.4925557308499746</v>
      </c>
      <c r="BY193">
        <v>8.0532742031538316</v>
      </c>
      <c r="BZ193">
        <v>8.6559550200136677</v>
      </c>
      <c r="CA193">
        <v>9.3037385066507916</v>
      </c>
    </row>
    <row r="194" spans="20:79">
      <c r="T194">
        <f t="shared" si="47"/>
        <v>0</v>
      </c>
      <c r="U194">
        <v>96</v>
      </c>
      <c r="V194">
        <f>V192+1</f>
        <v>96</v>
      </c>
      <c r="W194">
        <v>383</v>
      </c>
      <c r="AG194">
        <f t="shared" si="48"/>
        <v>71.672043242746071</v>
      </c>
      <c r="AH194">
        <f t="shared" si="49"/>
        <v>76.058545353219756</v>
      </c>
      <c r="AI194">
        <f t="shared" si="50"/>
        <v>80.713511984790173</v>
      </c>
      <c r="AJ194">
        <f t="shared" si="51"/>
        <v>85.653373814400553</v>
      </c>
      <c r="AK194">
        <f t="shared" si="52"/>
        <v>90.895567116097538</v>
      </c>
      <c r="AU194">
        <f t="shared" si="45"/>
        <v>1</v>
      </c>
      <c r="AV194">
        <f t="shared" si="45"/>
        <v>1</v>
      </c>
      <c r="AW194">
        <f t="shared" si="45"/>
        <v>1</v>
      </c>
      <c r="AX194">
        <f t="shared" si="45"/>
        <v>1</v>
      </c>
      <c r="AY194">
        <f t="shared" si="53"/>
        <v>0</v>
      </c>
      <c r="BI194">
        <f t="shared" si="59"/>
        <v>4.7943048039109604</v>
      </c>
      <c r="BJ194">
        <f t="shared" si="59"/>
        <v>7.4625247240866077</v>
      </c>
      <c r="BK194">
        <f t="shared" si="54"/>
        <v>11.17862654693775</v>
      </c>
      <c r="BL194">
        <f t="shared" si="55"/>
        <v>15.886318690583913</v>
      </c>
      <c r="BM194">
        <f t="shared" si="56"/>
        <v>0</v>
      </c>
      <c r="BX194">
        <v>6.485522539118298</v>
      </c>
      <c r="BY194">
        <v>6.9708779266335945</v>
      </c>
      <c r="BZ194">
        <v>7.4925557308499782</v>
      </c>
      <c r="CA194">
        <v>8.0532742031538334</v>
      </c>
    </row>
    <row r="195" spans="20:79">
      <c r="T195">
        <f t="shared" si="47"/>
        <v>0</v>
      </c>
      <c r="U195">
        <v>97</v>
      </c>
      <c r="V195">
        <f>V194+1</f>
        <v>97</v>
      </c>
      <c r="W195">
        <v>385</v>
      </c>
      <c r="AG195">
        <f t="shared" si="48"/>
        <v>127.6702831716994</v>
      </c>
      <c r="AH195">
        <f t="shared" si="49"/>
        <v>135.48401278284888</v>
      </c>
      <c r="AI195">
        <f t="shared" si="50"/>
        <v>143.77596151374485</v>
      </c>
      <c r="AJ195">
        <f t="shared" si="51"/>
        <v>152.57539752925504</v>
      </c>
      <c r="AK195">
        <f t="shared" si="52"/>
        <v>161.91338027660996</v>
      </c>
      <c r="AU195">
        <f t="shared" ref="AU195:AX258" si="60">_xlfn.IFS(INDEX(AT$3:AT$4098,$V195)=0,0,INDEX(AT$3:AT$4098,$V195)=1,IF(AG195&lt;$B$7,1,0))</f>
        <v>0</v>
      </c>
      <c r="AV195">
        <f t="shared" si="60"/>
        <v>0</v>
      </c>
      <c r="AW195">
        <f t="shared" si="60"/>
        <v>0</v>
      </c>
      <c r="AX195">
        <f t="shared" si="60"/>
        <v>0</v>
      </c>
      <c r="AY195">
        <f t="shared" si="53"/>
        <v>0</v>
      </c>
      <c r="BI195">
        <f t="shared" si="59"/>
        <v>0</v>
      </c>
      <c r="BJ195">
        <f t="shared" si="59"/>
        <v>0</v>
      </c>
      <c r="BK195">
        <f t="shared" si="54"/>
        <v>0</v>
      </c>
      <c r="BL195">
        <f t="shared" si="55"/>
        <v>0</v>
      </c>
      <c r="BM195">
        <f t="shared" si="56"/>
        <v>0</v>
      </c>
      <c r="BX195">
        <v>13.346580738566729</v>
      </c>
      <c r="BY195">
        <v>14.3453953795304</v>
      </c>
      <c r="BZ195">
        <v>15.418958055705865</v>
      </c>
      <c r="CA195">
        <v>16.572862666640518</v>
      </c>
    </row>
    <row r="196" spans="20:79">
      <c r="T196">
        <f t="shared" ref="T196:T259" si="61">V196-U196</f>
        <v>0</v>
      </c>
      <c r="U196">
        <v>97</v>
      </c>
      <c r="V196">
        <f>V194+1</f>
        <v>97</v>
      </c>
      <c r="W196">
        <v>387</v>
      </c>
      <c r="AG196">
        <f t="shared" ref="AG196:AG258" si="62">INDEX(AF$3:AF$4099,$V196)*IF($V196=$V195,$H$4,$H$3)</f>
        <v>113.7474879907089</v>
      </c>
      <c r="AH196">
        <f t="shared" ref="AH196:AH259" si="63">INDEX(AG$3:AG$4099,$V196)*IF($V196=$V195,$H$4,$H$3)</f>
        <v>120.70910891788714</v>
      </c>
      <c r="AI196">
        <f t="shared" ref="AI196:AI259" si="64">INDEX(AH$3:AH$4099,$V196)*IF($V196=$V195,$H$4,$H$3)</f>
        <v>128.09679785579527</v>
      </c>
      <c r="AJ196">
        <f t="shared" ref="AJ196:AJ259" si="65">INDEX(AI$3:AI$4099,$V196)*IF($V196=$V195,$H$4,$H$3)</f>
        <v>135.93663119550177</v>
      </c>
      <c r="AK196">
        <f t="shared" ref="AK196:AK259" si="66">INDEX(AJ$3:AJ$4099,$V196)*IF($V196=$V195,$H$4,$H$3)</f>
        <v>144.2562812661742</v>
      </c>
      <c r="AU196">
        <f t="shared" si="60"/>
        <v>0</v>
      </c>
      <c r="AV196">
        <f t="shared" si="60"/>
        <v>0</v>
      </c>
      <c r="AW196">
        <f t="shared" si="60"/>
        <v>0</v>
      </c>
      <c r="AX196">
        <f t="shared" si="60"/>
        <v>0</v>
      </c>
      <c r="AY196">
        <f t="shared" ref="AY196:AY259" si="67">_xlfn.IFS(INDEX(AX$3:AX$4098,$V196)=0,0,INDEX(AX$3:AX$4098,$V196)=1,1)</f>
        <v>0</v>
      </c>
      <c r="BI196">
        <f t="shared" si="59"/>
        <v>0</v>
      </c>
      <c r="BJ196">
        <f t="shared" si="59"/>
        <v>0</v>
      </c>
      <c r="BK196">
        <f t="shared" ref="BK196:BK259" si="68">(INDEX(BL$3:BL$4098,$W196)*$B$16+$B$17*INDEX(BL$3:BL$4098,$W196+1))*EXP(-$B$2*$B$14)</f>
        <v>0</v>
      </c>
      <c r="BL196">
        <f t="shared" ref="BL196:BL259" si="69">(INDEX(BM$3:BM$4098,$W196)*$B$16+$B$17*INDEX(BM$3:BM$4098,$W196+1))*EXP(-$B$2*$B$14)</f>
        <v>0</v>
      </c>
      <c r="BM196">
        <f t="shared" ref="BM196:BM259" si="70">AY196*MAX(AK196-$B$6,0)</f>
        <v>0</v>
      </c>
      <c r="BX196">
        <v>11.552740254401435</v>
      </c>
      <c r="BY196">
        <v>12.417309714952697</v>
      </c>
      <c r="BZ196">
        <v>13.346580738566729</v>
      </c>
      <c r="CA196">
        <v>14.345395379530402</v>
      </c>
    </row>
    <row r="197" spans="20:79">
      <c r="T197">
        <f t="shared" si="61"/>
        <v>0</v>
      </c>
      <c r="U197">
        <v>98</v>
      </c>
      <c r="V197">
        <f>V196+1</f>
        <v>98</v>
      </c>
      <c r="W197">
        <v>389</v>
      </c>
      <c r="AG197">
        <f t="shared" si="62"/>
        <v>113.74748799070892</v>
      </c>
      <c r="AH197">
        <f t="shared" si="63"/>
        <v>120.70910891788714</v>
      </c>
      <c r="AI197">
        <f t="shared" si="64"/>
        <v>128.09679785579527</v>
      </c>
      <c r="AJ197">
        <f t="shared" si="65"/>
        <v>135.93663119550177</v>
      </c>
      <c r="AK197">
        <f t="shared" si="66"/>
        <v>144.25628126617423</v>
      </c>
      <c r="AU197">
        <f t="shared" si="60"/>
        <v>1</v>
      </c>
      <c r="AV197">
        <f t="shared" si="60"/>
        <v>0</v>
      </c>
      <c r="AW197">
        <f t="shared" si="60"/>
        <v>0</v>
      </c>
      <c r="AX197">
        <f t="shared" si="60"/>
        <v>0</v>
      </c>
      <c r="AY197">
        <f t="shared" si="67"/>
        <v>0</v>
      </c>
      <c r="BI197">
        <f t="shared" si="59"/>
        <v>12.703047470209285</v>
      </c>
      <c r="BJ197">
        <f t="shared" si="59"/>
        <v>0</v>
      </c>
      <c r="BK197">
        <f t="shared" si="68"/>
        <v>0</v>
      </c>
      <c r="BL197">
        <f t="shared" si="69"/>
        <v>0</v>
      </c>
      <c r="BM197">
        <f t="shared" si="70"/>
        <v>0</v>
      </c>
      <c r="BX197">
        <v>11.552740254401437</v>
      </c>
      <c r="BY197">
        <v>12.417309714952697</v>
      </c>
      <c r="BZ197">
        <v>13.346580738566729</v>
      </c>
      <c r="CA197">
        <v>14.345395379530402</v>
      </c>
    </row>
    <row r="198" spans="20:79">
      <c r="T198">
        <f t="shared" si="61"/>
        <v>0</v>
      </c>
      <c r="U198">
        <v>98</v>
      </c>
      <c r="V198">
        <f>V196+1</f>
        <v>98</v>
      </c>
      <c r="W198">
        <v>391</v>
      </c>
      <c r="AG198">
        <f t="shared" si="62"/>
        <v>101.34301188003111</v>
      </c>
      <c r="AH198">
        <f t="shared" si="63"/>
        <v>107.54544891657406</v>
      </c>
      <c r="AI198">
        <f t="shared" si="64"/>
        <v>114.1274900765648</v>
      </c>
      <c r="AJ198">
        <f t="shared" si="65"/>
        <v>121.11236804897537</v>
      </c>
      <c r="AK198">
        <f t="shared" si="66"/>
        <v>128.52473741944209</v>
      </c>
      <c r="AU198">
        <f t="shared" si="60"/>
        <v>1</v>
      </c>
      <c r="AV198">
        <f t="shared" si="60"/>
        <v>0</v>
      </c>
      <c r="AW198">
        <f t="shared" si="60"/>
        <v>0</v>
      </c>
      <c r="AX198">
        <f t="shared" si="60"/>
        <v>0</v>
      </c>
      <c r="AY198">
        <f t="shared" si="67"/>
        <v>0</v>
      </c>
      <c r="BI198">
        <f t="shared" si="59"/>
        <v>25.915848237858327</v>
      </c>
      <c r="BJ198">
        <f t="shared" si="59"/>
        <v>0</v>
      </c>
      <c r="BK198">
        <f t="shared" si="68"/>
        <v>0</v>
      </c>
      <c r="BL198">
        <f t="shared" si="69"/>
        <v>0</v>
      </c>
      <c r="BM198">
        <f t="shared" si="70"/>
        <v>0</v>
      </c>
      <c r="BX198">
        <v>10.000000000000004</v>
      </c>
      <c r="BY198">
        <v>10.748367436220924</v>
      </c>
      <c r="BZ198">
        <v>11.552740254401435</v>
      </c>
      <c r="CA198">
        <v>12.417309714952699</v>
      </c>
    </row>
    <row r="199" spans="20:79">
      <c r="T199">
        <f t="shared" si="61"/>
        <v>0</v>
      </c>
      <c r="U199">
        <v>99</v>
      </c>
      <c r="V199">
        <f>V198+1</f>
        <v>99</v>
      </c>
      <c r="W199">
        <v>393</v>
      </c>
      <c r="AG199">
        <f t="shared" si="62"/>
        <v>113.74748799070892</v>
      </c>
      <c r="AH199">
        <f t="shared" si="63"/>
        <v>120.70910891788714</v>
      </c>
      <c r="AI199">
        <f t="shared" si="64"/>
        <v>128.09679785579527</v>
      </c>
      <c r="AJ199">
        <f t="shared" si="65"/>
        <v>135.93663119550177</v>
      </c>
      <c r="AK199">
        <f t="shared" si="66"/>
        <v>144.25628126617423</v>
      </c>
      <c r="AU199">
        <f t="shared" si="60"/>
        <v>1</v>
      </c>
      <c r="AV199">
        <f t="shared" si="60"/>
        <v>0</v>
      </c>
      <c r="AW199">
        <f t="shared" si="60"/>
        <v>0</v>
      </c>
      <c r="AX199">
        <f t="shared" si="60"/>
        <v>0</v>
      </c>
      <c r="AY199">
        <f t="shared" si="67"/>
        <v>0</v>
      </c>
      <c r="BI199">
        <f t="shared" si="59"/>
        <v>12.703047470209285</v>
      </c>
      <c r="BJ199">
        <f t="shared" si="59"/>
        <v>0</v>
      </c>
      <c r="BK199">
        <f t="shared" si="68"/>
        <v>0</v>
      </c>
      <c r="BL199">
        <f t="shared" si="69"/>
        <v>0</v>
      </c>
      <c r="BM199">
        <f t="shared" si="70"/>
        <v>0</v>
      </c>
      <c r="BX199">
        <v>11.552740254401435</v>
      </c>
      <c r="BY199">
        <v>12.417309714952699</v>
      </c>
      <c r="BZ199">
        <v>13.346580738566729</v>
      </c>
      <c r="CA199">
        <v>14.345395379530402</v>
      </c>
    </row>
    <row r="200" spans="20:79">
      <c r="T200">
        <f t="shared" si="61"/>
        <v>0</v>
      </c>
      <c r="U200">
        <v>99</v>
      </c>
      <c r="V200">
        <f>V198+1</f>
        <v>99</v>
      </c>
      <c r="W200">
        <v>395</v>
      </c>
      <c r="AG200">
        <f t="shared" si="62"/>
        <v>101.34301188003111</v>
      </c>
      <c r="AH200">
        <f t="shared" si="63"/>
        <v>107.54544891657406</v>
      </c>
      <c r="AI200">
        <f t="shared" si="64"/>
        <v>114.1274900765648</v>
      </c>
      <c r="AJ200">
        <f t="shared" si="65"/>
        <v>121.11236804897537</v>
      </c>
      <c r="AK200">
        <f t="shared" si="66"/>
        <v>128.52473741944209</v>
      </c>
      <c r="AU200">
        <f t="shared" si="60"/>
        <v>1</v>
      </c>
      <c r="AV200">
        <f t="shared" si="60"/>
        <v>1</v>
      </c>
      <c r="AW200">
        <f t="shared" si="60"/>
        <v>0</v>
      </c>
      <c r="AX200">
        <f t="shared" si="60"/>
        <v>0</v>
      </c>
      <c r="AY200">
        <f t="shared" si="67"/>
        <v>0</v>
      </c>
      <c r="BI200">
        <f t="shared" si="59"/>
        <v>25.915848237858327</v>
      </c>
      <c r="BJ200">
        <f t="shared" si="59"/>
        <v>25.490923225483712</v>
      </c>
      <c r="BK200">
        <f t="shared" si="68"/>
        <v>0</v>
      </c>
      <c r="BL200">
        <f t="shared" si="69"/>
        <v>0</v>
      </c>
      <c r="BM200">
        <f t="shared" si="70"/>
        <v>0</v>
      </c>
      <c r="BX200">
        <v>10.000000000000002</v>
      </c>
      <c r="BY200">
        <v>10.748367436220926</v>
      </c>
      <c r="BZ200">
        <v>11.552740254401435</v>
      </c>
      <c r="CA200">
        <v>12.417309714952699</v>
      </c>
    </row>
    <row r="201" spans="20:79">
      <c r="T201">
        <f t="shared" si="61"/>
        <v>0</v>
      </c>
      <c r="U201">
        <v>100</v>
      </c>
      <c r="V201">
        <f>V200+1</f>
        <v>100</v>
      </c>
      <c r="W201">
        <v>397</v>
      </c>
      <c r="AG201">
        <f t="shared" si="62"/>
        <v>101.34301188003111</v>
      </c>
      <c r="AH201">
        <f t="shared" si="63"/>
        <v>107.54544891657405</v>
      </c>
      <c r="AI201">
        <f t="shared" si="64"/>
        <v>114.12749007656481</v>
      </c>
      <c r="AJ201">
        <f t="shared" si="65"/>
        <v>121.11236804897538</v>
      </c>
      <c r="AK201">
        <f t="shared" si="66"/>
        <v>128.52473741944206</v>
      </c>
      <c r="AU201">
        <f t="shared" si="60"/>
        <v>1</v>
      </c>
      <c r="AV201">
        <f t="shared" si="60"/>
        <v>1</v>
      </c>
      <c r="AW201">
        <f t="shared" si="60"/>
        <v>0</v>
      </c>
      <c r="AX201">
        <f t="shared" si="60"/>
        <v>0</v>
      </c>
      <c r="AY201">
        <f t="shared" si="67"/>
        <v>0</v>
      </c>
      <c r="BI201">
        <f t="shared" si="59"/>
        <v>25.915848237858327</v>
      </c>
      <c r="BJ201">
        <f t="shared" si="59"/>
        <v>25.490923225483701</v>
      </c>
      <c r="BK201">
        <f t="shared" si="68"/>
        <v>0</v>
      </c>
      <c r="BL201">
        <f t="shared" si="69"/>
        <v>0</v>
      </c>
      <c r="BM201">
        <f t="shared" si="70"/>
        <v>0</v>
      </c>
      <c r="BX201">
        <v>10.000000000000002</v>
      </c>
      <c r="BY201">
        <v>10.748367436220924</v>
      </c>
      <c r="BZ201">
        <v>11.552740254401437</v>
      </c>
      <c r="CA201">
        <v>12.417309714952699</v>
      </c>
    </row>
    <row r="202" spans="20:79">
      <c r="T202">
        <f t="shared" si="61"/>
        <v>0</v>
      </c>
      <c r="U202">
        <v>100</v>
      </c>
      <c r="V202">
        <f>V200+1</f>
        <v>100</v>
      </c>
      <c r="W202">
        <v>399</v>
      </c>
      <c r="AG202">
        <f t="shared" si="62"/>
        <v>90.291277973145498</v>
      </c>
      <c r="AH202">
        <f t="shared" si="63"/>
        <v>95.817322208345288</v>
      </c>
      <c r="AI202">
        <f t="shared" si="64"/>
        <v>101.68157369428829</v>
      </c>
      <c r="AJ202">
        <f t="shared" si="65"/>
        <v>107.90473153137734</v>
      </c>
      <c r="AK202">
        <f t="shared" si="66"/>
        <v>114.50876165494141</v>
      </c>
      <c r="AU202">
        <f t="shared" si="60"/>
        <v>1</v>
      </c>
      <c r="AV202">
        <f t="shared" si="60"/>
        <v>1</v>
      </c>
      <c r="AW202">
        <f t="shared" si="60"/>
        <v>0</v>
      </c>
      <c r="AX202">
        <f t="shared" si="60"/>
        <v>0</v>
      </c>
      <c r="AY202">
        <f t="shared" si="67"/>
        <v>0</v>
      </c>
      <c r="BI202">
        <f t="shared" si="59"/>
        <v>21.218416646641774</v>
      </c>
      <c r="BJ202">
        <f t="shared" si="59"/>
        <v>26.513833845903502</v>
      </c>
      <c r="BK202">
        <f t="shared" si="68"/>
        <v>0</v>
      </c>
      <c r="BL202">
        <f t="shared" si="69"/>
        <v>0</v>
      </c>
      <c r="BM202">
        <f t="shared" si="70"/>
        <v>0</v>
      </c>
      <c r="BX202">
        <v>8.6559550200136659</v>
      </c>
      <c r="BY202">
        <v>9.3037385066507898</v>
      </c>
      <c r="BZ202">
        <v>10.000000000000004</v>
      </c>
      <c r="CA202">
        <v>10.748367436220926</v>
      </c>
    </row>
    <row r="203" spans="20:79">
      <c r="T203">
        <f t="shared" si="61"/>
        <v>0</v>
      </c>
      <c r="U203">
        <v>101</v>
      </c>
      <c r="V203">
        <f>V202+1</f>
        <v>101</v>
      </c>
      <c r="W203">
        <v>401</v>
      </c>
      <c r="AG203">
        <f t="shared" si="62"/>
        <v>113.74748799070893</v>
      </c>
      <c r="AH203">
        <f t="shared" si="63"/>
        <v>120.70910891788714</v>
      </c>
      <c r="AI203">
        <f t="shared" si="64"/>
        <v>128.09679785579527</v>
      </c>
      <c r="AJ203">
        <f t="shared" si="65"/>
        <v>135.93663119550177</v>
      </c>
      <c r="AK203">
        <f t="shared" si="66"/>
        <v>144.25628126617423</v>
      </c>
      <c r="AU203">
        <f t="shared" si="60"/>
        <v>1</v>
      </c>
      <c r="AV203">
        <f t="shared" si="60"/>
        <v>0</v>
      </c>
      <c r="AW203">
        <f t="shared" si="60"/>
        <v>0</v>
      </c>
      <c r="AX203">
        <f t="shared" si="60"/>
        <v>0</v>
      </c>
      <c r="AY203">
        <f t="shared" si="67"/>
        <v>0</v>
      </c>
      <c r="BI203">
        <f t="shared" si="59"/>
        <v>12.703047470209293</v>
      </c>
      <c r="BJ203">
        <f t="shared" si="59"/>
        <v>0</v>
      </c>
      <c r="BK203">
        <f t="shared" si="68"/>
        <v>0</v>
      </c>
      <c r="BL203">
        <f t="shared" si="69"/>
        <v>0</v>
      </c>
      <c r="BM203">
        <f t="shared" si="70"/>
        <v>0</v>
      </c>
      <c r="BX203">
        <v>11.552740254401435</v>
      </c>
      <c r="BY203">
        <v>12.417309714952697</v>
      </c>
      <c r="BZ203">
        <v>13.346580738566734</v>
      </c>
      <c r="CA203">
        <v>14.345395379530402</v>
      </c>
    </row>
    <row r="204" spans="20:79">
      <c r="T204">
        <f t="shared" si="61"/>
        <v>0</v>
      </c>
      <c r="U204">
        <v>101</v>
      </c>
      <c r="V204">
        <f>V202+1</f>
        <v>101</v>
      </c>
      <c r="W204">
        <v>403</v>
      </c>
      <c r="AG204">
        <f t="shared" si="62"/>
        <v>101.34301188003113</v>
      </c>
      <c r="AH204">
        <f t="shared" si="63"/>
        <v>107.54544891657406</v>
      </c>
      <c r="AI204">
        <f t="shared" si="64"/>
        <v>114.1274900765648</v>
      </c>
      <c r="AJ204">
        <f t="shared" si="65"/>
        <v>121.11236804897537</v>
      </c>
      <c r="AK204">
        <f t="shared" si="66"/>
        <v>128.52473741944209</v>
      </c>
      <c r="AU204">
        <f t="shared" si="60"/>
        <v>1</v>
      </c>
      <c r="AV204">
        <f t="shared" si="60"/>
        <v>1</v>
      </c>
      <c r="AW204">
        <f t="shared" si="60"/>
        <v>0</v>
      </c>
      <c r="AX204">
        <f t="shared" si="60"/>
        <v>0</v>
      </c>
      <c r="AY204">
        <f t="shared" si="67"/>
        <v>0</v>
      </c>
      <c r="BI204">
        <f t="shared" si="59"/>
        <v>25.915848237858345</v>
      </c>
      <c r="BJ204">
        <f t="shared" si="59"/>
        <v>25.490923225483712</v>
      </c>
      <c r="BK204">
        <f t="shared" si="68"/>
        <v>0</v>
      </c>
      <c r="BL204">
        <f t="shared" si="69"/>
        <v>0</v>
      </c>
      <c r="BM204">
        <f t="shared" si="70"/>
        <v>0</v>
      </c>
      <c r="BX204">
        <v>10.000000000000002</v>
      </c>
      <c r="BY204">
        <v>10.748367436220924</v>
      </c>
      <c r="BZ204">
        <v>11.552740254401439</v>
      </c>
      <c r="CA204">
        <v>12.417309714952699</v>
      </c>
    </row>
    <row r="205" spans="20:79">
      <c r="T205">
        <f t="shared" si="61"/>
        <v>0</v>
      </c>
      <c r="U205">
        <v>102</v>
      </c>
      <c r="V205">
        <f>V204+1</f>
        <v>102</v>
      </c>
      <c r="W205">
        <v>405</v>
      </c>
      <c r="AG205">
        <f t="shared" si="62"/>
        <v>101.34301188003113</v>
      </c>
      <c r="AH205">
        <f t="shared" si="63"/>
        <v>107.54544891657405</v>
      </c>
      <c r="AI205">
        <f t="shared" si="64"/>
        <v>114.12749007656481</v>
      </c>
      <c r="AJ205">
        <f t="shared" si="65"/>
        <v>121.11236804897538</v>
      </c>
      <c r="AK205">
        <f t="shared" si="66"/>
        <v>128.52473741944206</v>
      </c>
      <c r="AU205">
        <f t="shared" si="60"/>
        <v>1</v>
      </c>
      <c r="AV205">
        <f t="shared" si="60"/>
        <v>1</v>
      </c>
      <c r="AW205">
        <f t="shared" si="60"/>
        <v>1</v>
      </c>
      <c r="AX205">
        <f t="shared" si="60"/>
        <v>0</v>
      </c>
      <c r="AY205">
        <f t="shared" si="67"/>
        <v>0</v>
      </c>
      <c r="BI205">
        <f t="shared" si="59"/>
        <v>25.915848237858345</v>
      </c>
      <c r="BJ205">
        <f t="shared" si="59"/>
        <v>25.490923225483701</v>
      </c>
      <c r="BK205">
        <f t="shared" si="68"/>
        <v>19.005381230146924</v>
      </c>
      <c r="BL205">
        <f t="shared" si="69"/>
        <v>0</v>
      </c>
      <c r="BM205">
        <f t="shared" si="70"/>
        <v>0</v>
      </c>
      <c r="BX205">
        <v>10.000000000000002</v>
      </c>
      <c r="BY205">
        <v>10.748367436220922</v>
      </c>
      <c r="BZ205">
        <v>11.552740254401439</v>
      </c>
      <c r="CA205">
        <v>12.417309714952699</v>
      </c>
    </row>
    <row r="206" spans="20:79">
      <c r="T206">
        <f t="shared" si="61"/>
        <v>0</v>
      </c>
      <c r="U206">
        <v>102</v>
      </c>
      <c r="V206">
        <f>V204+1</f>
        <v>102</v>
      </c>
      <c r="W206">
        <v>407</v>
      </c>
      <c r="AG206">
        <f t="shared" si="62"/>
        <v>90.291277973145512</v>
      </c>
      <c r="AH206">
        <f t="shared" si="63"/>
        <v>95.817322208345288</v>
      </c>
      <c r="AI206">
        <f t="shared" si="64"/>
        <v>101.68157369428829</v>
      </c>
      <c r="AJ206">
        <f t="shared" si="65"/>
        <v>107.90473153137734</v>
      </c>
      <c r="AK206">
        <f t="shared" si="66"/>
        <v>114.50876165494141</v>
      </c>
      <c r="AU206">
        <f t="shared" si="60"/>
        <v>1</v>
      </c>
      <c r="AV206">
        <f t="shared" si="60"/>
        <v>1</v>
      </c>
      <c r="AW206">
        <f t="shared" si="60"/>
        <v>1</v>
      </c>
      <c r="AX206">
        <f t="shared" si="60"/>
        <v>0</v>
      </c>
      <c r="AY206">
        <f t="shared" si="67"/>
        <v>0</v>
      </c>
      <c r="BI206">
        <f t="shared" si="59"/>
        <v>21.218416646641789</v>
      </c>
      <c r="BJ206">
        <f t="shared" si="59"/>
        <v>26.513833845903502</v>
      </c>
      <c r="BK206">
        <f t="shared" si="68"/>
        <v>32.146688256435858</v>
      </c>
      <c r="BL206">
        <f t="shared" si="69"/>
        <v>0</v>
      </c>
      <c r="BM206">
        <f t="shared" si="70"/>
        <v>0</v>
      </c>
      <c r="BX206">
        <v>8.6559550200136659</v>
      </c>
      <c r="BY206">
        <v>9.3037385066507881</v>
      </c>
      <c r="BZ206">
        <v>10.000000000000005</v>
      </c>
      <c r="CA206">
        <v>10.748367436220926</v>
      </c>
    </row>
    <row r="207" spans="20:79">
      <c r="T207">
        <f t="shared" si="61"/>
        <v>0</v>
      </c>
      <c r="U207">
        <v>103</v>
      </c>
      <c r="V207">
        <f>V206+1</f>
        <v>103</v>
      </c>
      <c r="W207">
        <v>409</v>
      </c>
      <c r="AG207">
        <f t="shared" si="62"/>
        <v>101.34301188003113</v>
      </c>
      <c r="AH207">
        <f t="shared" si="63"/>
        <v>107.54544891657405</v>
      </c>
      <c r="AI207">
        <f t="shared" si="64"/>
        <v>114.1274900765648</v>
      </c>
      <c r="AJ207">
        <f t="shared" si="65"/>
        <v>121.1123680489754</v>
      </c>
      <c r="AK207">
        <f t="shared" si="66"/>
        <v>128.52473741944209</v>
      </c>
      <c r="AU207">
        <f t="shared" si="60"/>
        <v>1</v>
      </c>
      <c r="AV207">
        <f t="shared" si="60"/>
        <v>1</v>
      </c>
      <c r="AW207">
        <f t="shared" si="60"/>
        <v>1</v>
      </c>
      <c r="AX207">
        <f t="shared" si="60"/>
        <v>0</v>
      </c>
      <c r="AY207">
        <f t="shared" si="67"/>
        <v>0</v>
      </c>
      <c r="BI207">
        <f t="shared" si="59"/>
        <v>25.915848237858345</v>
      </c>
      <c r="BJ207">
        <f t="shared" si="59"/>
        <v>25.490923225483701</v>
      </c>
      <c r="BK207">
        <f t="shared" si="68"/>
        <v>19.005381230146916</v>
      </c>
      <c r="BL207">
        <f t="shared" si="69"/>
        <v>0</v>
      </c>
      <c r="BM207">
        <f t="shared" si="70"/>
        <v>0</v>
      </c>
      <c r="BX207">
        <v>10.000000000000004</v>
      </c>
      <c r="BY207">
        <v>10.748367436220922</v>
      </c>
      <c r="BZ207">
        <v>11.552740254401437</v>
      </c>
      <c r="CA207">
        <v>12.417309714952703</v>
      </c>
    </row>
    <row r="208" spans="20:79">
      <c r="T208">
        <f t="shared" si="61"/>
        <v>0</v>
      </c>
      <c r="U208">
        <v>103</v>
      </c>
      <c r="V208">
        <f>V206+1</f>
        <v>103</v>
      </c>
      <c r="W208">
        <v>411</v>
      </c>
      <c r="AG208">
        <f t="shared" si="62"/>
        <v>90.291277973145512</v>
      </c>
      <c r="AH208">
        <f t="shared" si="63"/>
        <v>95.817322208345288</v>
      </c>
      <c r="AI208">
        <f t="shared" si="64"/>
        <v>101.68157369428828</v>
      </c>
      <c r="AJ208">
        <f t="shared" si="65"/>
        <v>107.90473153137735</v>
      </c>
      <c r="AK208">
        <f t="shared" si="66"/>
        <v>114.50876165494142</v>
      </c>
      <c r="AU208">
        <f t="shared" si="60"/>
        <v>1</v>
      </c>
      <c r="AV208">
        <f t="shared" si="60"/>
        <v>1</v>
      </c>
      <c r="AW208">
        <f t="shared" si="60"/>
        <v>1</v>
      </c>
      <c r="AX208">
        <f t="shared" si="60"/>
        <v>0</v>
      </c>
      <c r="AY208">
        <f t="shared" si="67"/>
        <v>0</v>
      </c>
      <c r="BI208">
        <f t="shared" si="59"/>
        <v>21.218416646641789</v>
      </c>
      <c r="BJ208">
        <f t="shared" si="59"/>
        <v>26.513833845903502</v>
      </c>
      <c r="BK208">
        <f t="shared" si="68"/>
        <v>32.146688256435844</v>
      </c>
      <c r="BL208">
        <f t="shared" si="69"/>
        <v>0</v>
      </c>
      <c r="BM208">
        <f t="shared" si="70"/>
        <v>0</v>
      </c>
      <c r="BX208">
        <v>8.6559550200136677</v>
      </c>
      <c r="BY208">
        <v>9.3037385066507881</v>
      </c>
      <c r="BZ208">
        <v>10.000000000000004</v>
      </c>
      <c r="CA208">
        <v>10.748367436220928</v>
      </c>
    </row>
    <row r="209" spans="20:79">
      <c r="T209">
        <f t="shared" si="61"/>
        <v>0</v>
      </c>
      <c r="U209">
        <v>104</v>
      </c>
      <c r="V209">
        <f>V208+1</f>
        <v>104</v>
      </c>
      <c r="W209">
        <v>413</v>
      </c>
      <c r="AG209">
        <f t="shared" si="62"/>
        <v>90.291277973145512</v>
      </c>
      <c r="AH209">
        <f t="shared" si="63"/>
        <v>95.817322208345288</v>
      </c>
      <c r="AI209">
        <f t="shared" si="64"/>
        <v>101.68157369428828</v>
      </c>
      <c r="AJ209">
        <f t="shared" si="65"/>
        <v>107.90473153137734</v>
      </c>
      <c r="AK209">
        <f t="shared" si="66"/>
        <v>114.50876165494142</v>
      </c>
      <c r="AU209">
        <f t="shared" si="60"/>
        <v>1</v>
      </c>
      <c r="AV209">
        <f t="shared" si="60"/>
        <v>1</v>
      </c>
      <c r="AW209">
        <f t="shared" si="60"/>
        <v>1</v>
      </c>
      <c r="AX209">
        <f t="shared" si="60"/>
        <v>0</v>
      </c>
      <c r="AY209">
        <f t="shared" si="67"/>
        <v>0</v>
      </c>
      <c r="BI209">
        <f t="shared" si="59"/>
        <v>21.218416646641789</v>
      </c>
      <c r="BJ209">
        <f t="shared" si="59"/>
        <v>26.513833845903502</v>
      </c>
      <c r="BK209">
        <f t="shared" si="68"/>
        <v>32.146688256435844</v>
      </c>
      <c r="BL209">
        <f t="shared" si="69"/>
        <v>0</v>
      </c>
      <c r="BM209">
        <f t="shared" si="70"/>
        <v>0</v>
      </c>
      <c r="BX209">
        <v>8.6559550200136659</v>
      </c>
      <c r="BY209">
        <v>9.3037385066507898</v>
      </c>
      <c r="BZ209">
        <v>10.000000000000004</v>
      </c>
      <c r="CA209">
        <v>10.748367436220926</v>
      </c>
    </row>
    <row r="210" spans="20:79">
      <c r="T210">
        <f t="shared" si="61"/>
        <v>0</v>
      </c>
      <c r="U210">
        <v>104</v>
      </c>
      <c r="V210">
        <f>V208+1</f>
        <v>104</v>
      </c>
      <c r="W210">
        <v>415</v>
      </c>
      <c r="AG210">
        <f t="shared" si="62"/>
        <v>80.444766015783102</v>
      </c>
      <c r="AH210">
        <f t="shared" si="63"/>
        <v>85.368179943158566</v>
      </c>
      <c r="AI210">
        <f t="shared" si="64"/>
        <v>90.592918691287693</v>
      </c>
      <c r="AJ210">
        <f t="shared" si="65"/>
        <v>96.137424066799284</v>
      </c>
      <c r="AK210">
        <f t="shared" si="66"/>
        <v>102.02126655941859</v>
      </c>
      <c r="AU210">
        <f t="shared" si="60"/>
        <v>1</v>
      </c>
      <c r="AV210">
        <f t="shared" si="60"/>
        <v>1</v>
      </c>
      <c r="AW210">
        <f t="shared" si="60"/>
        <v>1</v>
      </c>
      <c r="AX210">
        <f t="shared" si="60"/>
        <v>0</v>
      </c>
      <c r="AY210">
        <f t="shared" si="67"/>
        <v>0</v>
      </c>
      <c r="BI210">
        <f t="shared" si="59"/>
        <v>11.724461406051272</v>
      </c>
      <c r="BJ210">
        <f t="shared" si="59"/>
        <v>16.064691580716779</v>
      </c>
      <c r="BK210">
        <f t="shared" si="68"/>
        <v>21.058033253435269</v>
      </c>
      <c r="BL210">
        <f t="shared" si="69"/>
        <v>0</v>
      </c>
      <c r="BM210">
        <f t="shared" si="70"/>
        <v>0</v>
      </c>
      <c r="BX210">
        <v>7.4925557308499764</v>
      </c>
      <c r="BY210">
        <v>8.0532742031538316</v>
      </c>
      <c r="BZ210">
        <v>8.6559550200136677</v>
      </c>
      <c r="CA210">
        <v>9.3037385066507916</v>
      </c>
    </row>
    <row r="211" spans="20:79">
      <c r="T211">
        <f t="shared" si="61"/>
        <v>0</v>
      </c>
      <c r="U211">
        <v>105</v>
      </c>
      <c r="V211">
        <f>V210+1</f>
        <v>105</v>
      </c>
      <c r="W211">
        <v>417</v>
      </c>
      <c r="AG211">
        <f t="shared" si="62"/>
        <v>113.74748799070893</v>
      </c>
      <c r="AH211">
        <f t="shared" si="63"/>
        <v>120.70910891788715</v>
      </c>
      <c r="AI211">
        <f t="shared" si="64"/>
        <v>128.09679785579527</v>
      </c>
      <c r="AJ211">
        <f t="shared" si="65"/>
        <v>135.93663119550177</v>
      </c>
      <c r="AK211">
        <f t="shared" si="66"/>
        <v>144.25628126617423</v>
      </c>
      <c r="AU211">
        <f t="shared" si="60"/>
        <v>1</v>
      </c>
      <c r="AV211">
        <f t="shared" si="60"/>
        <v>0</v>
      </c>
      <c r="AW211">
        <f t="shared" si="60"/>
        <v>0</v>
      </c>
      <c r="AX211">
        <f t="shared" si="60"/>
        <v>0</v>
      </c>
      <c r="AY211">
        <f t="shared" si="67"/>
        <v>0</v>
      </c>
      <c r="BI211">
        <f t="shared" ref="BI211:BJ230" si="71">(INDEX(BJ$3:BJ$4098,$W211)*$B$16+$B$17*INDEX(BJ$3:BJ$4098,$W211+1))*EXP(-$B$2*$B$14)</f>
        <v>12.703047470209293</v>
      </c>
      <c r="BJ211">
        <f t="shared" si="71"/>
        <v>0</v>
      </c>
      <c r="BK211">
        <f t="shared" si="68"/>
        <v>0</v>
      </c>
      <c r="BL211">
        <f t="shared" si="69"/>
        <v>0</v>
      </c>
      <c r="BM211">
        <f t="shared" si="70"/>
        <v>0</v>
      </c>
      <c r="BX211">
        <v>11.552740254401437</v>
      </c>
      <c r="BY211">
        <v>12.417309714952697</v>
      </c>
      <c r="BZ211">
        <v>13.346580738566729</v>
      </c>
      <c r="CA211">
        <v>14.345395379530407</v>
      </c>
    </row>
    <row r="212" spans="20:79">
      <c r="T212">
        <f t="shared" si="61"/>
        <v>0</v>
      </c>
      <c r="U212">
        <v>105</v>
      </c>
      <c r="V212">
        <f>V210+1</f>
        <v>105</v>
      </c>
      <c r="W212">
        <v>419</v>
      </c>
      <c r="AG212">
        <f t="shared" si="62"/>
        <v>101.34301188003113</v>
      </c>
      <c r="AH212">
        <f t="shared" si="63"/>
        <v>107.54544891657406</v>
      </c>
      <c r="AI212">
        <f t="shared" si="64"/>
        <v>114.1274900765648</v>
      </c>
      <c r="AJ212">
        <f t="shared" si="65"/>
        <v>121.11236804897537</v>
      </c>
      <c r="AK212">
        <f t="shared" si="66"/>
        <v>128.52473741944209</v>
      </c>
      <c r="AU212">
        <f t="shared" si="60"/>
        <v>1</v>
      </c>
      <c r="AV212">
        <f t="shared" si="60"/>
        <v>1</v>
      </c>
      <c r="AW212">
        <f t="shared" si="60"/>
        <v>0</v>
      </c>
      <c r="AX212">
        <f t="shared" si="60"/>
        <v>0</v>
      </c>
      <c r="AY212">
        <f t="shared" si="67"/>
        <v>0</v>
      </c>
      <c r="BI212">
        <f t="shared" si="71"/>
        <v>25.915848237858345</v>
      </c>
      <c r="BJ212">
        <f t="shared" si="71"/>
        <v>25.490923225483712</v>
      </c>
      <c r="BK212">
        <f t="shared" si="68"/>
        <v>0</v>
      </c>
      <c r="BL212">
        <f t="shared" si="69"/>
        <v>0</v>
      </c>
      <c r="BM212">
        <f t="shared" si="70"/>
        <v>0</v>
      </c>
      <c r="BX212">
        <v>10.000000000000004</v>
      </c>
      <c r="BY212">
        <v>10.748367436220924</v>
      </c>
      <c r="BZ212">
        <v>11.552740254401435</v>
      </c>
      <c r="CA212">
        <v>12.417309714952705</v>
      </c>
    </row>
    <row r="213" spans="20:79">
      <c r="T213">
        <f t="shared" si="61"/>
        <v>0</v>
      </c>
      <c r="U213">
        <v>106</v>
      </c>
      <c r="V213">
        <f>V212+1</f>
        <v>106</v>
      </c>
      <c r="W213">
        <v>421</v>
      </c>
      <c r="AG213">
        <f t="shared" si="62"/>
        <v>101.34301188003113</v>
      </c>
      <c r="AH213">
        <f t="shared" si="63"/>
        <v>107.54544891657406</v>
      </c>
      <c r="AI213">
        <f t="shared" si="64"/>
        <v>114.12749007656481</v>
      </c>
      <c r="AJ213">
        <f t="shared" si="65"/>
        <v>121.11236804897538</v>
      </c>
      <c r="AK213">
        <f t="shared" si="66"/>
        <v>128.52473741944206</v>
      </c>
      <c r="AU213">
        <f t="shared" si="60"/>
        <v>1</v>
      </c>
      <c r="AV213">
        <f t="shared" si="60"/>
        <v>1</v>
      </c>
      <c r="AW213">
        <f t="shared" si="60"/>
        <v>1</v>
      </c>
      <c r="AX213">
        <f t="shared" si="60"/>
        <v>0</v>
      </c>
      <c r="AY213">
        <f t="shared" si="67"/>
        <v>0</v>
      </c>
      <c r="BI213">
        <f t="shared" si="71"/>
        <v>25.915848237858345</v>
      </c>
      <c r="BJ213">
        <f t="shared" si="71"/>
        <v>25.490923225483712</v>
      </c>
      <c r="BK213">
        <f t="shared" si="68"/>
        <v>19.005381230146924</v>
      </c>
      <c r="BL213">
        <f t="shared" si="69"/>
        <v>0</v>
      </c>
      <c r="BM213">
        <f t="shared" si="70"/>
        <v>0</v>
      </c>
      <c r="BX213">
        <v>10.000000000000004</v>
      </c>
      <c r="BY213">
        <v>10.748367436220922</v>
      </c>
      <c r="BZ213">
        <v>11.552740254401437</v>
      </c>
      <c r="CA213">
        <v>12.417309714952705</v>
      </c>
    </row>
    <row r="214" spans="20:79">
      <c r="T214">
        <f t="shared" si="61"/>
        <v>0</v>
      </c>
      <c r="U214">
        <v>106</v>
      </c>
      <c r="V214">
        <f>V212+1</f>
        <v>106</v>
      </c>
      <c r="W214">
        <v>423</v>
      </c>
      <c r="AG214">
        <f t="shared" si="62"/>
        <v>90.291277973145512</v>
      </c>
      <c r="AH214">
        <f t="shared" si="63"/>
        <v>95.817322208345303</v>
      </c>
      <c r="AI214">
        <f t="shared" si="64"/>
        <v>101.68157369428829</v>
      </c>
      <c r="AJ214">
        <f t="shared" si="65"/>
        <v>107.90473153137734</v>
      </c>
      <c r="AK214">
        <f t="shared" si="66"/>
        <v>114.50876165494141</v>
      </c>
      <c r="AU214">
        <f t="shared" si="60"/>
        <v>1</v>
      </c>
      <c r="AV214">
        <f t="shared" si="60"/>
        <v>1</v>
      </c>
      <c r="AW214">
        <f t="shared" si="60"/>
        <v>1</v>
      </c>
      <c r="AX214">
        <f t="shared" si="60"/>
        <v>0</v>
      </c>
      <c r="AY214">
        <f t="shared" si="67"/>
        <v>0</v>
      </c>
      <c r="BI214">
        <f t="shared" si="71"/>
        <v>21.218416646641789</v>
      </c>
      <c r="BJ214">
        <f t="shared" si="71"/>
        <v>26.513833845903516</v>
      </c>
      <c r="BK214">
        <f t="shared" si="68"/>
        <v>32.146688256435858</v>
      </c>
      <c r="BL214">
        <f t="shared" si="69"/>
        <v>0</v>
      </c>
      <c r="BM214">
        <f t="shared" si="70"/>
        <v>0</v>
      </c>
      <c r="BX214">
        <v>8.6559550200136677</v>
      </c>
      <c r="BY214">
        <v>9.3037385066507881</v>
      </c>
      <c r="BZ214">
        <v>10.000000000000004</v>
      </c>
      <c r="CA214">
        <v>10.74836743622093</v>
      </c>
    </row>
    <row r="215" spans="20:79">
      <c r="T215">
        <f t="shared" si="61"/>
        <v>0</v>
      </c>
      <c r="U215">
        <v>107</v>
      </c>
      <c r="V215">
        <f>V214+1</f>
        <v>107</v>
      </c>
      <c r="W215">
        <v>425</v>
      </c>
      <c r="AG215">
        <f t="shared" si="62"/>
        <v>101.34301188003113</v>
      </c>
      <c r="AH215">
        <f t="shared" si="63"/>
        <v>107.54544891657406</v>
      </c>
      <c r="AI215">
        <f t="shared" si="64"/>
        <v>114.1274900765648</v>
      </c>
      <c r="AJ215">
        <f t="shared" si="65"/>
        <v>121.1123680489754</v>
      </c>
      <c r="AK215">
        <f t="shared" si="66"/>
        <v>128.52473741944209</v>
      </c>
      <c r="AU215">
        <f t="shared" si="60"/>
        <v>1</v>
      </c>
      <c r="AV215">
        <f t="shared" si="60"/>
        <v>1</v>
      </c>
      <c r="AW215">
        <f t="shared" si="60"/>
        <v>1</v>
      </c>
      <c r="AX215">
        <f t="shared" si="60"/>
        <v>0</v>
      </c>
      <c r="AY215">
        <f t="shared" si="67"/>
        <v>0</v>
      </c>
      <c r="BI215">
        <f t="shared" si="71"/>
        <v>25.915848237858345</v>
      </c>
      <c r="BJ215">
        <f t="shared" si="71"/>
        <v>25.490923225483712</v>
      </c>
      <c r="BK215">
        <f t="shared" si="68"/>
        <v>19.005381230146916</v>
      </c>
      <c r="BL215">
        <f t="shared" si="69"/>
        <v>0</v>
      </c>
      <c r="BM215">
        <f t="shared" si="70"/>
        <v>0</v>
      </c>
      <c r="BX215">
        <v>10.000000000000007</v>
      </c>
      <c r="BY215">
        <v>10.748367436220922</v>
      </c>
      <c r="BZ215">
        <v>11.552740254401435</v>
      </c>
      <c r="CA215">
        <v>12.417309714952705</v>
      </c>
    </row>
    <row r="216" spans="20:79">
      <c r="T216">
        <f t="shared" si="61"/>
        <v>0</v>
      </c>
      <c r="U216">
        <v>107</v>
      </c>
      <c r="V216">
        <f>V214+1</f>
        <v>107</v>
      </c>
      <c r="W216">
        <v>427</v>
      </c>
      <c r="AG216">
        <f t="shared" si="62"/>
        <v>90.291277973145512</v>
      </c>
      <c r="AH216">
        <f t="shared" si="63"/>
        <v>95.817322208345303</v>
      </c>
      <c r="AI216">
        <f t="shared" si="64"/>
        <v>101.68157369428828</v>
      </c>
      <c r="AJ216">
        <f t="shared" si="65"/>
        <v>107.90473153137735</v>
      </c>
      <c r="AK216">
        <f t="shared" si="66"/>
        <v>114.50876165494142</v>
      </c>
      <c r="AU216">
        <f t="shared" si="60"/>
        <v>1</v>
      </c>
      <c r="AV216">
        <f t="shared" si="60"/>
        <v>1</v>
      </c>
      <c r="AW216">
        <f t="shared" si="60"/>
        <v>1</v>
      </c>
      <c r="AX216">
        <f t="shared" si="60"/>
        <v>1</v>
      </c>
      <c r="AY216">
        <f t="shared" si="67"/>
        <v>0</v>
      </c>
      <c r="BI216">
        <f t="shared" si="71"/>
        <v>21.218416646641789</v>
      </c>
      <c r="BJ216">
        <f t="shared" si="71"/>
        <v>26.513833845903516</v>
      </c>
      <c r="BK216">
        <f t="shared" si="68"/>
        <v>32.146688256435844</v>
      </c>
      <c r="BL216">
        <f t="shared" si="69"/>
        <v>38.137676407560711</v>
      </c>
      <c r="BM216">
        <f t="shared" si="70"/>
        <v>0</v>
      </c>
      <c r="BX216">
        <v>8.6559550200136695</v>
      </c>
      <c r="BY216">
        <v>9.3037385066507881</v>
      </c>
      <c r="BZ216">
        <v>10.000000000000002</v>
      </c>
      <c r="CA216">
        <v>10.74836743622093</v>
      </c>
    </row>
    <row r="217" spans="20:79">
      <c r="T217">
        <f t="shared" si="61"/>
        <v>0</v>
      </c>
      <c r="U217">
        <v>108</v>
      </c>
      <c r="V217">
        <f>V216+1</f>
        <v>108</v>
      </c>
      <c r="W217">
        <v>429</v>
      </c>
      <c r="AG217">
        <f t="shared" si="62"/>
        <v>90.291277973145512</v>
      </c>
      <c r="AH217">
        <f t="shared" si="63"/>
        <v>95.817322208345317</v>
      </c>
      <c r="AI217">
        <f t="shared" si="64"/>
        <v>101.68157369428828</v>
      </c>
      <c r="AJ217">
        <f t="shared" si="65"/>
        <v>107.90473153137734</v>
      </c>
      <c r="AK217">
        <f t="shared" si="66"/>
        <v>114.50876165494142</v>
      </c>
      <c r="AU217">
        <f t="shared" si="60"/>
        <v>1</v>
      </c>
      <c r="AV217">
        <f t="shared" si="60"/>
        <v>1</v>
      </c>
      <c r="AW217">
        <f t="shared" si="60"/>
        <v>1</v>
      </c>
      <c r="AX217">
        <f t="shared" si="60"/>
        <v>1</v>
      </c>
      <c r="AY217">
        <f t="shared" si="67"/>
        <v>0</v>
      </c>
      <c r="BI217">
        <f t="shared" si="71"/>
        <v>21.218416646641789</v>
      </c>
      <c r="BJ217">
        <f t="shared" si="71"/>
        <v>26.513833845903537</v>
      </c>
      <c r="BK217">
        <f t="shared" si="68"/>
        <v>32.146688256435844</v>
      </c>
      <c r="BL217">
        <f t="shared" si="69"/>
        <v>38.137676407560697</v>
      </c>
      <c r="BM217">
        <f t="shared" si="70"/>
        <v>0</v>
      </c>
      <c r="BX217">
        <v>8.6559550200136677</v>
      </c>
      <c r="BY217">
        <v>9.3037385066507898</v>
      </c>
      <c r="BZ217">
        <v>10.000000000000002</v>
      </c>
      <c r="CA217">
        <v>10.748367436220928</v>
      </c>
    </row>
    <row r="218" spans="20:79">
      <c r="T218">
        <f t="shared" si="61"/>
        <v>0</v>
      </c>
      <c r="U218">
        <v>108</v>
      </c>
      <c r="V218">
        <f>V216+1</f>
        <v>108</v>
      </c>
      <c r="W218">
        <v>431</v>
      </c>
      <c r="AG218">
        <f t="shared" si="62"/>
        <v>80.444766015783102</v>
      </c>
      <c r="AH218">
        <f t="shared" si="63"/>
        <v>85.36817994315858</v>
      </c>
      <c r="AI218">
        <f t="shared" si="64"/>
        <v>90.592918691287693</v>
      </c>
      <c r="AJ218">
        <f t="shared" si="65"/>
        <v>96.137424066799284</v>
      </c>
      <c r="AK218">
        <f t="shared" si="66"/>
        <v>102.02126655941859</v>
      </c>
      <c r="AU218">
        <f t="shared" si="60"/>
        <v>1</v>
      </c>
      <c r="AV218">
        <f t="shared" si="60"/>
        <v>1</v>
      </c>
      <c r="AW218">
        <f t="shared" si="60"/>
        <v>1</v>
      </c>
      <c r="AX218">
        <f t="shared" si="60"/>
        <v>1</v>
      </c>
      <c r="AY218">
        <f t="shared" si="67"/>
        <v>0</v>
      </c>
      <c r="BI218">
        <f t="shared" si="71"/>
        <v>11.724461406051272</v>
      </c>
      <c r="BJ218">
        <f t="shared" si="71"/>
        <v>16.064691580716794</v>
      </c>
      <c r="BK218">
        <f t="shared" si="68"/>
        <v>21.058033253435269</v>
      </c>
      <c r="BL218">
        <f t="shared" si="69"/>
        <v>26.370368942982644</v>
      </c>
      <c r="BM218">
        <f t="shared" si="70"/>
        <v>0</v>
      </c>
      <c r="BX218">
        <v>7.4925557308499782</v>
      </c>
      <c r="BY218">
        <v>8.0532742031538316</v>
      </c>
      <c r="BZ218">
        <v>8.6559550200136659</v>
      </c>
      <c r="CA218">
        <v>9.3037385066507934</v>
      </c>
    </row>
    <row r="219" spans="20:79">
      <c r="T219">
        <f t="shared" si="61"/>
        <v>0</v>
      </c>
      <c r="U219">
        <v>109</v>
      </c>
      <c r="V219">
        <f>V218+1</f>
        <v>109</v>
      </c>
      <c r="W219">
        <v>433</v>
      </c>
      <c r="AG219">
        <f t="shared" si="62"/>
        <v>101.34301188003111</v>
      </c>
      <c r="AH219">
        <f t="shared" si="63"/>
        <v>107.54544891657406</v>
      </c>
      <c r="AI219">
        <f t="shared" si="64"/>
        <v>114.1274900765648</v>
      </c>
      <c r="AJ219">
        <f t="shared" si="65"/>
        <v>121.11236804897538</v>
      </c>
      <c r="AK219">
        <f t="shared" si="66"/>
        <v>128.52473741944209</v>
      </c>
      <c r="AU219">
        <f t="shared" si="60"/>
        <v>1</v>
      </c>
      <c r="AV219">
        <f t="shared" si="60"/>
        <v>1</v>
      </c>
      <c r="AW219">
        <f t="shared" si="60"/>
        <v>1</v>
      </c>
      <c r="AX219">
        <f t="shared" si="60"/>
        <v>0</v>
      </c>
      <c r="AY219">
        <f t="shared" si="67"/>
        <v>0</v>
      </c>
      <c r="BI219">
        <f t="shared" si="71"/>
        <v>25.915848237858327</v>
      </c>
      <c r="BJ219">
        <f t="shared" si="71"/>
        <v>25.490923225483712</v>
      </c>
      <c r="BK219">
        <f t="shared" si="68"/>
        <v>19.005381230146916</v>
      </c>
      <c r="BL219">
        <f t="shared" si="69"/>
        <v>0</v>
      </c>
      <c r="BM219">
        <f t="shared" si="70"/>
        <v>0</v>
      </c>
      <c r="BX219">
        <v>10.000000000000004</v>
      </c>
      <c r="BY219">
        <v>10.748367436220924</v>
      </c>
      <c r="BZ219">
        <v>11.552740254401435</v>
      </c>
      <c r="CA219">
        <v>12.417309714952703</v>
      </c>
    </row>
    <row r="220" spans="20:79">
      <c r="T220">
        <f t="shared" si="61"/>
        <v>0</v>
      </c>
      <c r="U220">
        <v>109</v>
      </c>
      <c r="V220">
        <f>V218+1</f>
        <v>109</v>
      </c>
      <c r="W220">
        <v>435</v>
      </c>
      <c r="AG220">
        <f t="shared" si="62"/>
        <v>90.291277973145498</v>
      </c>
      <c r="AH220">
        <f t="shared" si="63"/>
        <v>95.817322208345303</v>
      </c>
      <c r="AI220">
        <f t="shared" si="64"/>
        <v>101.68157369428828</v>
      </c>
      <c r="AJ220">
        <f t="shared" si="65"/>
        <v>107.90473153137734</v>
      </c>
      <c r="AK220">
        <f t="shared" si="66"/>
        <v>114.50876165494144</v>
      </c>
      <c r="AU220">
        <f t="shared" si="60"/>
        <v>1</v>
      </c>
      <c r="AV220">
        <f t="shared" si="60"/>
        <v>1</v>
      </c>
      <c r="AW220">
        <f t="shared" si="60"/>
        <v>1</v>
      </c>
      <c r="AX220">
        <f t="shared" si="60"/>
        <v>1</v>
      </c>
      <c r="AY220">
        <f t="shared" si="67"/>
        <v>0</v>
      </c>
      <c r="BI220">
        <f t="shared" si="71"/>
        <v>21.218416646641774</v>
      </c>
      <c r="BJ220">
        <f t="shared" si="71"/>
        <v>26.513833845903516</v>
      </c>
      <c r="BK220">
        <f t="shared" si="68"/>
        <v>32.146688256435844</v>
      </c>
      <c r="BL220">
        <f t="shared" si="69"/>
        <v>38.137676407560697</v>
      </c>
      <c r="BM220">
        <f t="shared" si="70"/>
        <v>0</v>
      </c>
      <c r="BX220">
        <v>8.6559550200136677</v>
      </c>
      <c r="BY220">
        <v>9.3037385066507898</v>
      </c>
      <c r="BZ220">
        <v>10.000000000000002</v>
      </c>
      <c r="CA220">
        <v>10.748367436220928</v>
      </c>
    </row>
    <row r="221" spans="20:79">
      <c r="T221">
        <f t="shared" si="61"/>
        <v>0</v>
      </c>
      <c r="U221">
        <v>110</v>
      </c>
      <c r="V221">
        <f>V220+1</f>
        <v>110</v>
      </c>
      <c r="W221">
        <v>437</v>
      </c>
      <c r="AG221">
        <f t="shared" si="62"/>
        <v>90.291277973145498</v>
      </c>
      <c r="AH221">
        <f t="shared" si="63"/>
        <v>95.817322208345317</v>
      </c>
      <c r="AI221">
        <f t="shared" si="64"/>
        <v>101.68157369428828</v>
      </c>
      <c r="AJ221">
        <f t="shared" si="65"/>
        <v>107.90473153137732</v>
      </c>
      <c r="AK221">
        <f t="shared" si="66"/>
        <v>114.50876165494144</v>
      </c>
      <c r="AU221">
        <f t="shared" si="60"/>
        <v>1</v>
      </c>
      <c r="AV221">
        <f t="shared" si="60"/>
        <v>1</v>
      </c>
      <c r="AW221">
        <f t="shared" si="60"/>
        <v>1</v>
      </c>
      <c r="AX221">
        <f t="shared" si="60"/>
        <v>1</v>
      </c>
      <c r="AY221">
        <f t="shared" si="67"/>
        <v>0</v>
      </c>
      <c r="BI221">
        <f t="shared" si="71"/>
        <v>21.218416646641774</v>
      </c>
      <c r="BJ221">
        <f t="shared" si="71"/>
        <v>26.513833845903537</v>
      </c>
      <c r="BK221">
        <f t="shared" si="68"/>
        <v>32.146688256435844</v>
      </c>
      <c r="BL221">
        <f t="shared" si="69"/>
        <v>38.137676407560683</v>
      </c>
      <c r="BM221">
        <f t="shared" si="70"/>
        <v>0</v>
      </c>
      <c r="BX221">
        <v>8.6559550200136659</v>
      </c>
      <c r="BY221">
        <v>9.3037385066507916</v>
      </c>
      <c r="BZ221">
        <v>10.000000000000002</v>
      </c>
      <c r="CA221">
        <v>10.748367436220926</v>
      </c>
    </row>
    <row r="222" spans="20:79">
      <c r="T222">
        <f t="shared" si="61"/>
        <v>0</v>
      </c>
      <c r="U222">
        <v>110</v>
      </c>
      <c r="V222">
        <f>V220+1</f>
        <v>110</v>
      </c>
      <c r="W222">
        <v>439</v>
      </c>
      <c r="AG222">
        <f t="shared" si="62"/>
        <v>80.444766015783088</v>
      </c>
      <c r="AH222">
        <f t="shared" si="63"/>
        <v>85.36817994315858</v>
      </c>
      <c r="AI222">
        <f t="shared" si="64"/>
        <v>90.592918691287693</v>
      </c>
      <c r="AJ222">
        <f t="shared" si="65"/>
        <v>96.137424066799269</v>
      </c>
      <c r="AK222">
        <f t="shared" si="66"/>
        <v>102.02126655941861</v>
      </c>
      <c r="AU222">
        <f t="shared" si="60"/>
        <v>1</v>
      </c>
      <c r="AV222">
        <f t="shared" si="60"/>
        <v>1</v>
      </c>
      <c r="AW222">
        <f t="shared" si="60"/>
        <v>1</v>
      </c>
      <c r="AX222">
        <f t="shared" si="60"/>
        <v>1</v>
      </c>
      <c r="AY222">
        <f t="shared" si="67"/>
        <v>0</v>
      </c>
      <c r="BI222">
        <f t="shared" si="71"/>
        <v>11.72446140605126</v>
      </c>
      <c r="BJ222">
        <f t="shared" si="71"/>
        <v>16.064691580716794</v>
      </c>
      <c r="BK222">
        <f t="shared" si="68"/>
        <v>21.058033253435269</v>
      </c>
      <c r="BL222">
        <f t="shared" si="69"/>
        <v>26.37036894298263</v>
      </c>
      <c r="BM222">
        <f t="shared" si="70"/>
        <v>0</v>
      </c>
      <c r="BX222">
        <v>7.4925557308499764</v>
      </c>
      <c r="BY222">
        <v>8.0532742031538334</v>
      </c>
      <c r="BZ222">
        <v>8.6559550200136659</v>
      </c>
      <c r="CA222">
        <v>9.3037385066507916</v>
      </c>
    </row>
    <row r="223" spans="20:79">
      <c r="T223">
        <f t="shared" si="61"/>
        <v>0</v>
      </c>
      <c r="U223">
        <v>111</v>
      </c>
      <c r="V223">
        <f>V222+1</f>
        <v>111</v>
      </c>
      <c r="W223">
        <v>441</v>
      </c>
      <c r="AG223">
        <f t="shared" si="62"/>
        <v>90.291277973145483</v>
      </c>
      <c r="AH223">
        <f t="shared" si="63"/>
        <v>95.817322208345317</v>
      </c>
      <c r="AI223">
        <f t="shared" si="64"/>
        <v>101.68157369428828</v>
      </c>
      <c r="AJ223">
        <f t="shared" si="65"/>
        <v>107.90473153137732</v>
      </c>
      <c r="AK223">
        <f t="shared" si="66"/>
        <v>114.50876165494142</v>
      </c>
      <c r="AU223">
        <f t="shared" si="60"/>
        <v>1</v>
      </c>
      <c r="AV223">
        <f t="shared" si="60"/>
        <v>1</v>
      </c>
      <c r="AW223">
        <f t="shared" si="60"/>
        <v>1</v>
      </c>
      <c r="AX223">
        <f t="shared" si="60"/>
        <v>1</v>
      </c>
      <c r="AY223">
        <f t="shared" si="67"/>
        <v>0</v>
      </c>
      <c r="BI223">
        <f t="shared" si="71"/>
        <v>21.218416646641749</v>
      </c>
      <c r="BJ223">
        <f t="shared" si="71"/>
        <v>26.513833845903537</v>
      </c>
      <c r="BK223">
        <f t="shared" si="68"/>
        <v>32.146688256435844</v>
      </c>
      <c r="BL223">
        <f t="shared" si="69"/>
        <v>38.137676407560683</v>
      </c>
      <c r="BM223">
        <f t="shared" si="70"/>
        <v>0</v>
      </c>
      <c r="BX223">
        <v>8.6559550200136659</v>
      </c>
      <c r="BY223">
        <v>9.3037385066507898</v>
      </c>
      <c r="BZ223">
        <v>10.000000000000004</v>
      </c>
      <c r="CA223">
        <v>10.748367436220926</v>
      </c>
    </row>
    <row r="224" spans="20:79">
      <c r="T224">
        <f t="shared" si="61"/>
        <v>0</v>
      </c>
      <c r="U224">
        <v>111</v>
      </c>
      <c r="V224">
        <f>V222+1</f>
        <v>111</v>
      </c>
      <c r="W224">
        <v>443</v>
      </c>
      <c r="AG224">
        <f t="shared" si="62"/>
        <v>80.444766015783074</v>
      </c>
      <c r="AH224">
        <f t="shared" si="63"/>
        <v>85.36817994315858</v>
      </c>
      <c r="AI224">
        <f t="shared" si="64"/>
        <v>90.592918691287693</v>
      </c>
      <c r="AJ224">
        <f t="shared" si="65"/>
        <v>96.137424066799269</v>
      </c>
      <c r="AK224">
        <f t="shared" si="66"/>
        <v>102.02126655941859</v>
      </c>
      <c r="AU224">
        <f t="shared" si="60"/>
        <v>1</v>
      </c>
      <c r="AV224">
        <f t="shared" si="60"/>
        <v>1</v>
      </c>
      <c r="AW224">
        <f t="shared" si="60"/>
        <v>1</v>
      </c>
      <c r="AX224">
        <f t="shared" si="60"/>
        <v>1</v>
      </c>
      <c r="AY224">
        <f t="shared" si="67"/>
        <v>0</v>
      </c>
      <c r="BI224">
        <f t="shared" si="71"/>
        <v>11.724461406051237</v>
      </c>
      <c r="BJ224">
        <f t="shared" si="71"/>
        <v>16.064691580716794</v>
      </c>
      <c r="BK224">
        <f t="shared" si="68"/>
        <v>21.058033253435269</v>
      </c>
      <c r="BL224">
        <f t="shared" si="69"/>
        <v>26.37036894298263</v>
      </c>
      <c r="BM224">
        <f t="shared" si="70"/>
        <v>0</v>
      </c>
      <c r="BX224">
        <v>7.4925557308499764</v>
      </c>
      <c r="BY224">
        <v>8.0532742031538316</v>
      </c>
      <c r="BZ224">
        <v>8.6559550200136677</v>
      </c>
      <c r="CA224">
        <v>9.3037385066507916</v>
      </c>
    </row>
    <row r="225" spans="20:79">
      <c r="T225">
        <f t="shared" si="61"/>
        <v>0</v>
      </c>
      <c r="U225">
        <v>112</v>
      </c>
      <c r="V225">
        <f>V224+1</f>
        <v>112</v>
      </c>
      <c r="W225">
        <v>445</v>
      </c>
      <c r="AG225">
        <f t="shared" si="62"/>
        <v>80.444766015783088</v>
      </c>
      <c r="AH225">
        <f t="shared" si="63"/>
        <v>85.36817994315858</v>
      </c>
      <c r="AI225">
        <f t="shared" si="64"/>
        <v>90.592918691287693</v>
      </c>
      <c r="AJ225">
        <f t="shared" si="65"/>
        <v>96.137424066799269</v>
      </c>
      <c r="AK225">
        <f t="shared" si="66"/>
        <v>102.02126655941859</v>
      </c>
      <c r="AU225">
        <f t="shared" si="60"/>
        <v>1</v>
      </c>
      <c r="AV225">
        <f t="shared" si="60"/>
        <v>1</v>
      </c>
      <c r="AW225">
        <f t="shared" si="60"/>
        <v>1</v>
      </c>
      <c r="AX225">
        <f t="shared" si="60"/>
        <v>1</v>
      </c>
      <c r="AY225">
        <f t="shared" si="67"/>
        <v>0</v>
      </c>
      <c r="BI225">
        <f t="shared" si="71"/>
        <v>11.72446140605126</v>
      </c>
      <c r="BJ225">
        <f t="shared" si="71"/>
        <v>16.064691580716794</v>
      </c>
      <c r="BK225">
        <f t="shared" si="68"/>
        <v>21.058033253435269</v>
      </c>
      <c r="BL225">
        <f t="shared" si="69"/>
        <v>26.37036894298263</v>
      </c>
      <c r="BM225">
        <f t="shared" si="70"/>
        <v>0</v>
      </c>
      <c r="BX225">
        <v>7.4925557308499764</v>
      </c>
      <c r="BY225">
        <v>8.0532742031538316</v>
      </c>
      <c r="BZ225">
        <v>8.6559550200136659</v>
      </c>
      <c r="CA225">
        <v>9.3037385066507934</v>
      </c>
    </row>
    <row r="226" spans="20:79">
      <c r="T226">
        <f t="shared" si="61"/>
        <v>0</v>
      </c>
      <c r="U226">
        <v>112</v>
      </c>
      <c r="V226">
        <f>V224+1</f>
        <v>112</v>
      </c>
      <c r="W226">
        <v>447</v>
      </c>
      <c r="AG226">
        <f t="shared" si="62"/>
        <v>71.672043242746071</v>
      </c>
      <c r="AH226">
        <f t="shared" si="63"/>
        <v>76.058545353219756</v>
      </c>
      <c r="AI226">
        <f t="shared" si="64"/>
        <v>80.713511984790188</v>
      </c>
      <c r="AJ226">
        <f t="shared" si="65"/>
        <v>85.653373814400553</v>
      </c>
      <c r="AK226">
        <f t="shared" si="66"/>
        <v>90.895567116097538</v>
      </c>
      <c r="AU226">
        <f t="shared" si="60"/>
        <v>1</v>
      </c>
      <c r="AV226">
        <f t="shared" si="60"/>
        <v>1</v>
      </c>
      <c r="AW226">
        <f t="shared" si="60"/>
        <v>1</v>
      </c>
      <c r="AX226">
        <f t="shared" si="60"/>
        <v>1</v>
      </c>
      <c r="AY226">
        <f t="shared" si="67"/>
        <v>0</v>
      </c>
      <c r="BI226">
        <f t="shared" si="71"/>
        <v>4.7943048039109604</v>
      </c>
      <c r="BJ226">
        <f t="shared" si="71"/>
        <v>7.4625247240866077</v>
      </c>
      <c r="BK226">
        <f t="shared" si="68"/>
        <v>11.178626546937764</v>
      </c>
      <c r="BL226">
        <f t="shared" si="69"/>
        <v>15.886318690583913</v>
      </c>
      <c r="BM226">
        <f t="shared" si="70"/>
        <v>0</v>
      </c>
      <c r="BX226">
        <v>6.4855225391182998</v>
      </c>
      <c r="BY226">
        <v>6.9708779266335945</v>
      </c>
      <c r="BZ226">
        <v>7.4925557308499764</v>
      </c>
      <c r="CA226">
        <v>8.0532742031538351</v>
      </c>
    </row>
    <row r="227" spans="20:79">
      <c r="T227">
        <f t="shared" si="61"/>
        <v>0</v>
      </c>
      <c r="U227">
        <v>113</v>
      </c>
      <c r="V227">
        <f>V226+1</f>
        <v>113</v>
      </c>
      <c r="W227">
        <v>449</v>
      </c>
      <c r="AG227">
        <f t="shared" si="62"/>
        <v>113.74748799070893</v>
      </c>
      <c r="AH227">
        <f t="shared" si="63"/>
        <v>120.70910891788715</v>
      </c>
      <c r="AI227">
        <f t="shared" si="64"/>
        <v>128.0967978557953</v>
      </c>
      <c r="AJ227">
        <f t="shared" si="65"/>
        <v>135.93663119550177</v>
      </c>
      <c r="AK227">
        <f t="shared" si="66"/>
        <v>144.25628126617423</v>
      </c>
      <c r="AU227">
        <f t="shared" si="60"/>
        <v>1</v>
      </c>
      <c r="AV227">
        <f t="shared" si="60"/>
        <v>0</v>
      </c>
      <c r="AW227">
        <f t="shared" si="60"/>
        <v>0</v>
      </c>
      <c r="AX227">
        <f t="shared" si="60"/>
        <v>0</v>
      </c>
      <c r="AY227">
        <f t="shared" si="67"/>
        <v>0</v>
      </c>
      <c r="BI227">
        <f t="shared" si="71"/>
        <v>12.703047470209293</v>
      </c>
      <c r="BJ227">
        <f t="shared" si="71"/>
        <v>0</v>
      </c>
      <c r="BK227">
        <f t="shared" si="68"/>
        <v>0</v>
      </c>
      <c r="BL227">
        <f t="shared" si="69"/>
        <v>0</v>
      </c>
      <c r="BM227">
        <f t="shared" si="70"/>
        <v>0</v>
      </c>
      <c r="BX227">
        <v>11.552740254401435</v>
      </c>
      <c r="BY227">
        <v>12.417309714952699</v>
      </c>
      <c r="BZ227">
        <v>13.346580738566729</v>
      </c>
      <c r="CA227">
        <v>14.345395379530402</v>
      </c>
    </row>
    <row r="228" spans="20:79">
      <c r="T228">
        <f t="shared" si="61"/>
        <v>0</v>
      </c>
      <c r="U228">
        <v>113</v>
      </c>
      <c r="V228">
        <f>V226+1</f>
        <v>113</v>
      </c>
      <c r="W228">
        <v>451</v>
      </c>
      <c r="AG228">
        <f t="shared" si="62"/>
        <v>101.34301188003113</v>
      </c>
      <c r="AH228">
        <f t="shared" si="63"/>
        <v>107.54544891657406</v>
      </c>
      <c r="AI228">
        <f t="shared" si="64"/>
        <v>114.12749007656481</v>
      </c>
      <c r="AJ228">
        <f t="shared" si="65"/>
        <v>121.11236804897537</v>
      </c>
      <c r="AK228">
        <f t="shared" si="66"/>
        <v>128.52473741944209</v>
      </c>
      <c r="AU228">
        <f t="shared" si="60"/>
        <v>1</v>
      </c>
      <c r="AV228">
        <f t="shared" si="60"/>
        <v>1</v>
      </c>
      <c r="AW228">
        <f t="shared" si="60"/>
        <v>0</v>
      </c>
      <c r="AX228">
        <f t="shared" si="60"/>
        <v>0</v>
      </c>
      <c r="AY228">
        <f t="shared" si="67"/>
        <v>0</v>
      </c>
      <c r="BI228">
        <f t="shared" si="71"/>
        <v>25.915848237858345</v>
      </c>
      <c r="BJ228">
        <f t="shared" si="71"/>
        <v>25.490923225483712</v>
      </c>
      <c r="BK228">
        <f t="shared" si="68"/>
        <v>0</v>
      </c>
      <c r="BL228">
        <f t="shared" si="69"/>
        <v>0</v>
      </c>
      <c r="BM228">
        <f t="shared" si="70"/>
        <v>0</v>
      </c>
      <c r="BX228">
        <v>10.000000000000002</v>
      </c>
      <c r="BY228">
        <v>10.748367436220926</v>
      </c>
      <c r="BZ228">
        <v>11.552740254401435</v>
      </c>
      <c r="CA228">
        <v>12.417309714952699</v>
      </c>
    </row>
    <row r="229" spans="20:79">
      <c r="T229">
        <f t="shared" si="61"/>
        <v>0</v>
      </c>
      <c r="U229">
        <v>114</v>
      </c>
      <c r="V229">
        <f>V228+1</f>
        <v>114</v>
      </c>
      <c r="W229">
        <v>453</v>
      </c>
      <c r="AG229">
        <f t="shared" si="62"/>
        <v>101.34301188003113</v>
      </c>
      <c r="AH229">
        <f t="shared" si="63"/>
        <v>107.54544891657406</v>
      </c>
      <c r="AI229">
        <f t="shared" si="64"/>
        <v>114.12749007656481</v>
      </c>
      <c r="AJ229">
        <f t="shared" si="65"/>
        <v>121.11236804897538</v>
      </c>
      <c r="AK229">
        <f t="shared" si="66"/>
        <v>128.52473741944206</v>
      </c>
      <c r="AU229">
        <f t="shared" si="60"/>
        <v>1</v>
      </c>
      <c r="AV229">
        <f t="shared" si="60"/>
        <v>1</v>
      </c>
      <c r="AW229">
        <f t="shared" si="60"/>
        <v>1</v>
      </c>
      <c r="AX229">
        <f t="shared" si="60"/>
        <v>0</v>
      </c>
      <c r="AY229">
        <f t="shared" si="67"/>
        <v>0</v>
      </c>
      <c r="BI229">
        <f t="shared" si="71"/>
        <v>25.915848237858345</v>
      </c>
      <c r="BJ229">
        <f t="shared" si="71"/>
        <v>25.490923225483712</v>
      </c>
      <c r="BK229">
        <f t="shared" si="68"/>
        <v>19.005381230146924</v>
      </c>
      <c r="BL229">
        <f t="shared" si="69"/>
        <v>0</v>
      </c>
      <c r="BM229">
        <f t="shared" si="70"/>
        <v>0</v>
      </c>
      <c r="BX229">
        <v>10.000000000000002</v>
      </c>
      <c r="BY229">
        <v>10.748367436220924</v>
      </c>
      <c r="BZ229">
        <v>11.552740254401437</v>
      </c>
      <c r="CA229">
        <v>12.417309714952699</v>
      </c>
    </row>
    <row r="230" spans="20:79">
      <c r="T230">
        <f t="shared" si="61"/>
        <v>0</v>
      </c>
      <c r="U230">
        <v>114</v>
      </c>
      <c r="V230">
        <f>V228+1</f>
        <v>114</v>
      </c>
      <c r="W230">
        <v>455</v>
      </c>
      <c r="AG230">
        <f t="shared" si="62"/>
        <v>90.291277973145512</v>
      </c>
      <c r="AH230">
        <f t="shared" si="63"/>
        <v>95.817322208345303</v>
      </c>
      <c r="AI230">
        <f t="shared" si="64"/>
        <v>101.68157369428829</v>
      </c>
      <c r="AJ230">
        <f t="shared" si="65"/>
        <v>107.90473153137734</v>
      </c>
      <c r="AK230">
        <f t="shared" si="66"/>
        <v>114.50876165494141</v>
      </c>
      <c r="AU230">
        <f t="shared" si="60"/>
        <v>1</v>
      </c>
      <c r="AV230">
        <f t="shared" si="60"/>
        <v>1</v>
      </c>
      <c r="AW230">
        <f t="shared" si="60"/>
        <v>1</v>
      </c>
      <c r="AX230">
        <f t="shared" si="60"/>
        <v>0</v>
      </c>
      <c r="AY230">
        <f t="shared" si="67"/>
        <v>0</v>
      </c>
      <c r="BI230">
        <f t="shared" si="71"/>
        <v>21.218416646641789</v>
      </c>
      <c r="BJ230">
        <f t="shared" si="71"/>
        <v>26.513833845903516</v>
      </c>
      <c r="BK230">
        <f t="shared" si="68"/>
        <v>32.146688256435858</v>
      </c>
      <c r="BL230">
        <f t="shared" si="69"/>
        <v>0</v>
      </c>
      <c r="BM230">
        <f t="shared" si="70"/>
        <v>0</v>
      </c>
      <c r="BX230">
        <v>8.6559550200136659</v>
      </c>
      <c r="BY230">
        <v>9.3037385066507898</v>
      </c>
      <c r="BZ230">
        <v>10.000000000000004</v>
      </c>
      <c r="CA230">
        <v>10.748367436220926</v>
      </c>
    </row>
    <row r="231" spans="20:79">
      <c r="T231">
        <f t="shared" si="61"/>
        <v>0</v>
      </c>
      <c r="U231">
        <v>115</v>
      </c>
      <c r="V231">
        <f>V230+1</f>
        <v>115</v>
      </c>
      <c r="W231">
        <v>457</v>
      </c>
      <c r="AG231">
        <f t="shared" si="62"/>
        <v>101.34301188003113</v>
      </c>
      <c r="AH231">
        <f t="shared" si="63"/>
        <v>107.54544891657406</v>
      </c>
      <c r="AI231">
        <f t="shared" si="64"/>
        <v>114.12749007656481</v>
      </c>
      <c r="AJ231">
        <f t="shared" si="65"/>
        <v>121.1123680489754</v>
      </c>
      <c r="AK231">
        <f t="shared" si="66"/>
        <v>128.52473741944209</v>
      </c>
      <c r="AU231">
        <f t="shared" si="60"/>
        <v>1</v>
      </c>
      <c r="AV231">
        <f t="shared" si="60"/>
        <v>1</v>
      </c>
      <c r="AW231">
        <f t="shared" si="60"/>
        <v>1</v>
      </c>
      <c r="AX231">
        <f t="shared" si="60"/>
        <v>0</v>
      </c>
      <c r="AY231">
        <f t="shared" si="67"/>
        <v>0</v>
      </c>
      <c r="BI231">
        <f t="shared" ref="BI231:BJ250" si="72">(INDEX(BJ$3:BJ$4098,$W231)*$B$16+$B$17*INDEX(BJ$3:BJ$4098,$W231+1))*EXP(-$B$2*$B$14)</f>
        <v>25.915848237858345</v>
      </c>
      <c r="BJ231">
        <f t="shared" si="72"/>
        <v>25.490923225483712</v>
      </c>
      <c r="BK231">
        <f t="shared" si="68"/>
        <v>19.005381230146924</v>
      </c>
      <c r="BL231">
        <f t="shared" si="69"/>
        <v>0</v>
      </c>
      <c r="BM231">
        <f t="shared" si="70"/>
        <v>0</v>
      </c>
      <c r="BX231">
        <v>10.000000000000004</v>
      </c>
      <c r="BY231">
        <v>10.748367436220924</v>
      </c>
      <c r="BZ231">
        <v>11.552740254401435</v>
      </c>
      <c r="CA231">
        <v>12.417309714952703</v>
      </c>
    </row>
    <row r="232" spans="20:79">
      <c r="T232">
        <f t="shared" si="61"/>
        <v>0</v>
      </c>
      <c r="U232">
        <v>115</v>
      </c>
      <c r="V232">
        <f>V230+1</f>
        <v>115</v>
      </c>
      <c r="W232">
        <v>459</v>
      </c>
      <c r="AG232">
        <f t="shared" si="62"/>
        <v>90.291277973145512</v>
      </c>
      <c r="AH232">
        <f t="shared" si="63"/>
        <v>95.817322208345303</v>
      </c>
      <c r="AI232">
        <f t="shared" si="64"/>
        <v>101.68157369428829</v>
      </c>
      <c r="AJ232">
        <f t="shared" si="65"/>
        <v>107.90473153137735</v>
      </c>
      <c r="AK232">
        <f t="shared" si="66"/>
        <v>114.50876165494142</v>
      </c>
      <c r="AU232">
        <f t="shared" si="60"/>
        <v>1</v>
      </c>
      <c r="AV232">
        <f t="shared" si="60"/>
        <v>1</v>
      </c>
      <c r="AW232">
        <f t="shared" si="60"/>
        <v>1</v>
      </c>
      <c r="AX232">
        <f t="shared" si="60"/>
        <v>1</v>
      </c>
      <c r="AY232">
        <f t="shared" si="67"/>
        <v>0</v>
      </c>
      <c r="BI232">
        <f t="shared" si="72"/>
        <v>21.218416646641789</v>
      </c>
      <c r="BJ232">
        <f t="shared" si="72"/>
        <v>26.513833845903516</v>
      </c>
      <c r="BK232">
        <f t="shared" si="68"/>
        <v>32.146688256435858</v>
      </c>
      <c r="BL232">
        <f t="shared" si="69"/>
        <v>38.137676407560711</v>
      </c>
      <c r="BM232">
        <f t="shared" si="70"/>
        <v>0</v>
      </c>
      <c r="BX232">
        <v>8.6559550200136677</v>
      </c>
      <c r="BY232">
        <v>9.3037385066507898</v>
      </c>
      <c r="BZ232">
        <v>10.000000000000002</v>
      </c>
      <c r="CA232">
        <v>10.748367436220928</v>
      </c>
    </row>
    <row r="233" spans="20:79">
      <c r="T233">
        <f t="shared" si="61"/>
        <v>0</v>
      </c>
      <c r="U233">
        <v>116</v>
      </c>
      <c r="V233">
        <f>V232+1</f>
        <v>116</v>
      </c>
      <c r="W233">
        <v>461</v>
      </c>
      <c r="AG233">
        <f t="shared" si="62"/>
        <v>90.291277973145512</v>
      </c>
      <c r="AH233">
        <f t="shared" si="63"/>
        <v>95.817322208345317</v>
      </c>
      <c r="AI233">
        <f t="shared" si="64"/>
        <v>101.68157369428829</v>
      </c>
      <c r="AJ233">
        <f t="shared" si="65"/>
        <v>107.90473153137734</v>
      </c>
      <c r="AK233">
        <f t="shared" si="66"/>
        <v>114.50876165494142</v>
      </c>
      <c r="AU233">
        <f t="shared" si="60"/>
        <v>1</v>
      </c>
      <c r="AV233">
        <f t="shared" si="60"/>
        <v>1</v>
      </c>
      <c r="AW233">
        <f t="shared" si="60"/>
        <v>1</v>
      </c>
      <c r="AX233">
        <f t="shared" si="60"/>
        <v>1</v>
      </c>
      <c r="AY233">
        <f t="shared" si="67"/>
        <v>0</v>
      </c>
      <c r="BI233">
        <f t="shared" si="72"/>
        <v>21.218416646641789</v>
      </c>
      <c r="BJ233">
        <f t="shared" si="72"/>
        <v>26.513833845903537</v>
      </c>
      <c r="BK233">
        <f t="shared" si="68"/>
        <v>32.146688256435858</v>
      </c>
      <c r="BL233">
        <f t="shared" si="69"/>
        <v>38.137676407560697</v>
      </c>
      <c r="BM233">
        <f t="shared" si="70"/>
        <v>0</v>
      </c>
      <c r="BX233">
        <v>8.6559550200136659</v>
      </c>
      <c r="BY233">
        <v>9.3037385066507916</v>
      </c>
      <c r="BZ233">
        <v>10.000000000000002</v>
      </c>
      <c r="CA233">
        <v>10.748367436220926</v>
      </c>
    </row>
    <row r="234" spans="20:79">
      <c r="T234">
        <f t="shared" si="61"/>
        <v>0</v>
      </c>
      <c r="U234">
        <v>116</v>
      </c>
      <c r="V234">
        <f>V232+1</f>
        <v>116</v>
      </c>
      <c r="W234">
        <v>463</v>
      </c>
      <c r="AG234">
        <f t="shared" si="62"/>
        <v>80.444766015783102</v>
      </c>
      <c r="AH234">
        <f t="shared" si="63"/>
        <v>85.36817994315858</v>
      </c>
      <c r="AI234">
        <f t="shared" si="64"/>
        <v>90.592918691287707</v>
      </c>
      <c r="AJ234">
        <f t="shared" si="65"/>
        <v>96.137424066799284</v>
      </c>
      <c r="AK234">
        <f t="shared" si="66"/>
        <v>102.02126655941859</v>
      </c>
      <c r="AU234">
        <f t="shared" si="60"/>
        <v>1</v>
      </c>
      <c r="AV234">
        <f t="shared" si="60"/>
        <v>1</v>
      </c>
      <c r="AW234">
        <f t="shared" si="60"/>
        <v>1</v>
      </c>
      <c r="AX234">
        <f t="shared" si="60"/>
        <v>1</v>
      </c>
      <c r="AY234">
        <f t="shared" si="67"/>
        <v>0</v>
      </c>
      <c r="BI234">
        <f t="shared" si="72"/>
        <v>11.724461406051272</v>
      </c>
      <c r="BJ234">
        <f t="shared" si="72"/>
        <v>16.064691580716794</v>
      </c>
      <c r="BK234">
        <f t="shared" si="68"/>
        <v>21.058033253435283</v>
      </c>
      <c r="BL234">
        <f t="shared" si="69"/>
        <v>26.370368942982644</v>
      </c>
      <c r="BM234">
        <f t="shared" si="70"/>
        <v>0</v>
      </c>
      <c r="BX234">
        <v>7.4925557308499764</v>
      </c>
      <c r="BY234">
        <v>8.0532742031538334</v>
      </c>
      <c r="BZ234">
        <v>8.6559550200136659</v>
      </c>
      <c r="CA234">
        <v>9.3037385066507916</v>
      </c>
    </row>
    <row r="235" spans="20:79">
      <c r="T235">
        <f t="shared" si="61"/>
        <v>0</v>
      </c>
      <c r="U235">
        <v>117</v>
      </c>
      <c r="V235">
        <f>V234+1</f>
        <v>117</v>
      </c>
      <c r="W235">
        <v>465</v>
      </c>
      <c r="AG235">
        <f t="shared" si="62"/>
        <v>101.34301188003111</v>
      </c>
      <c r="AH235">
        <f t="shared" si="63"/>
        <v>107.54544891657406</v>
      </c>
      <c r="AI235">
        <f t="shared" si="64"/>
        <v>114.12749007656481</v>
      </c>
      <c r="AJ235">
        <f t="shared" si="65"/>
        <v>121.11236804897538</v>
      </c>
      <c r="AK235">
        <f t="shared" si="66"/>
        <v>128.52473741944209</v>
      </c>
      <c r="AU235">
        <f t="shared" si="60"/>
        <v>1</v>
      </c>
      <c r="AV235">
        <f t="shared" si="60"/>
        <v>1</v>
      </c>
      <c r="AW235">
        <f t="shared" si="60"/>
        <v>1</v>
      </c>
      <c r="AX235">
        <f t="shared" si="60"/>
        <v>0</v>
      </c>
      <c r="AY235">
        <f t="shared" si="67"/>
        <v>0</v>
      </c>
      <c r="BI235">
        <f t="shared" si="72"/>
        <v>25.915848237858327</v>
      </c>
      <c r="BJ235">
        <f t="shared" si="72"/>
        <v>25.490923225483712</v>
      </c>
      <c r="BK235">
        <f t="shared" si="68"/>
        <v>19.005381230146924</v>
      </c>
      <c r="BL235">
        <f t="shared" si="69"/>
        <v>0</v>
      </c>
      <c r="BM235">
        <f t="shared" si="70"/>
        <v>0</v>
      </c>
      <c r="BX235">
        <v>10.000000000000002</v>
      </c>
      <c r="BY235">
        <v>10.748367436220926</v>
      </c>
      <c r="BZ235">
        <v>11.552740254401435</v>
      </c>
      <c r="CA235">
        <v>12.417309714952699</v>
      </c>
    </row>
    <row r="236" spans="20:79">
      <c r="T236">
        <f t="shared" si="61"/>
        <v>0</v>
      </c>
      <c r="U236">
        <v>117</v>
      </c>
      <c r="V236">
        <f>V234+1</f>
        <v>117</v>
      </c>
      <c r="W236">
        <v>467</v>
      </c>
      <c r="AG236">
        <f t="shared" si="62"/>
        <v>90.291277973145498</v>
      </c>
      <c r="AH236">
        <f t="shared" si="63"/>
        <v>95.817322208345303</v>
      </c>
      <c r="AI236">
        <f t="shared" si="64"/>
        <v>101.68157369428829</v>
      </c>
      <c r="AJ236">
        <f t="shared" si="65"/>
        <v>107.90473153137734</v>
      </c>
      <c r="AK236">
        <f t="shared" si="66"/>
        <v>114.50876165494144</v>
      </c>
      <c r="AU236">
        <f t="shared" si="60"/>
        <v>1</v>
      </c>
      <c r="AV236">
        <f t="shared" si="60"/>
        <v>1</v>
      </c>
      <c r="AW236">
        <f t="shared" si="60"/>
        <v>1</v>
      </c>
      <c r="AX236">
        <f t="shared" si="60"/>
        <v>1</v>
      </c>
      <c r="AY236">
        <f t="shared" si="67"/>
        <v>0</v>
      </c>
      <c r="BI236">
        <f t="shared" si="72"/>
        <v>21.218416646641774</v>
      </c>
      <c r="BJ236">
        <f t="shared" si="72"/>
        <v>26.513833845903516</v>
      </c>
      <c r="BK236">
        <f t="shared" si="68"/>
        <v>32.146688256435858</v>
      </c>
      <c r="BL236">
        <f t="shared" si="69"/>
        <v>38.137676407560697</v>
      </c>
      <c r="BM236">
        <f t="shared" si="70"/>
        <v>0</v>
      </c>
      <c r="BX236">
        <v>8.6559550200136659</v>
      </c>
      <c r="BY236">
        <v>9.3037385066507916</v>
      </c>
      <c r="BZ236">
        <v>10.000000000000002</v>
      </c>
      <c r="CA236">
        <v>10.748367436220926</v>
      </c>
    </row>
    <row r="237" spans="20:79">
      <c r="T237">
        <f t="shared" si="61"/>
        <v>0</v>
      </c>
      <c r="U237">
        <v>118</v>
      </c>
      <c r="V237">
        <f>V236+1</f>
        <v>118</v>
      </c>
      <c r="W237">
        <v>469</v>
      </c>
      <c r="AG237">
        <f t="shared" si="62"/>
        <v>90.291277973145498</v>
      </c>
      <c r="AH237">
        <f t="shared" si="63"/>
        <v>95.817322208345317</v>
      </c>
      <c r="AI237">
        <f t="shared" si="64"/>
        <v>101.68157369428829</v>
      </c>
      <c r="AJ237">
        <f t="shared" si="65"/>
        <v>107.90473153137732</v>
      </c>
      <c r="AK237">
        <f t="shared" si="66"/>
        <v>114.50876165494144</v>
      </c>
      <c r="AU237">
        <f t="shared" si="60"/>
        <v>1</v>
      </c>
      <c r="AV237">
        <f t="shared" si="60"/>
        <v>1</v>
      </c>
      <c r="AW237">
        <f t="shared" si="60"/>
        <v>1</v>
      </c>
      <c r="AX237">
        <f t="shared" si="60"/>
        <v>1</v>
      </c>
      <c r="AY237">
        <f t="shared" si="67"/>
        <v>0</v>
      </c>
      <c r="BI237">
        <f t="shared" si="72"/>
        <v>21.218416646641774</v>
      </c>
      <c r="BJ237">
        <f t="shared" si="72"/>
        <v>26.513833845903537</v>
      </c>
      <c r="BK237">
        <f t="shared" si="68"/>
        <v>32.146688256435858</v>
      </c>
      <c r="BL237">
        <f t="shared" si="69"/>
        <v>38.137676407560683</v>
      </c>
      <c r="BM237">
        <f t="shared" si="70"/>
        <v>0</v>
      </c>
      <c r="BX237">
        <v>8.6559550200136641</v>
      </c>
      <c r="BY237">
        <v>9.3037385066507934</v>
      </c>
      <c r="BZ237">
        <v>10.000000000000002</v>
      </c>
      <c r="CA237">
        <v>10.748367436220924</v>
      </c>
    </row>
    <row r="238" spans="20:79">
      <c r="T238">
        <f t="shared" si="61"/>
        <v>0</v>
      </c>
      <c r="U238">
        <v>118</v>
      </c>
      <c r="V238">
        <f>V236+1</f>
        <v>118</v>
      </c>
      <c r="W238">
        <v>471</v>
      </c>
      <c r="AG238">
        <f t="shared" si="62"/>
        <v>80.444766015783088</v>
      </c>
      <c r="AH238">
        <f t="shared" si="63"/>
        <v>85.36817994315858</v>
      </c>
      <c r="AI238">
        <f t="shared" si="64"/>
        <v>90.592918691287707</v>
      </c>
      <c r="AJ238">
        <f t="shared" si="65"/>
        <v>96.137424066799269</v>
      </c>
      <c r="AK238">
        <f t="shared" si="66"/>
        <v>102.02126655941861</v>
      </c>
      <c r="AU238">
        <f t="shared" si="60"/>
        <v>1</v>
      </c>
      <c r="AV238">
        <f t="shared" si="60"/>
        <v>1</v>
      </c>
      <c r="AW238">
        <f t="shared" si="60"/>
        <v>1</v>
      </c>
      <c r="AX238">
        <f t="shared" si="60"/>
        <v>1</v>
      </c>
      <c r="AY238">
        <f t="shared" si="67"/>
        <v>0</v>
      </c>
      <c r="BI238">
        <f t="shared" si="72"/>
        <v>11.72446140605126</v>
      </c>
      <c r="BJ238">
        <f t="shared" si="72"/>
        <v>16.064691580716794</v>
      </c>
      <c r="BK238">
        <f t="shared" si="68"/>
        <v>21.058033253435283</v>
      </c>
      <c r="BL238">
        <f t="shared" si="69"/>
        <v>26.37036894298263</v>
      </c>
      <c r="BM238">
        <f t="shared" si="70"/>
        <v>0</v>
      </c>
      <c r="BX238">
        <v>7.4925557308499746</v>
      </c>
      <c r="BY238">
        <v>8.0532742031538351</v>
      </c>
      <c r="BZ238">
        <v>8.6559550200136659</v>
      </c>
      <c r="CA238">
        <v>9.3037385066507898</v>
      </c>
    </row>
    <row r="239" spans="20:79">
      <c r="T239">
        <f t="shared" si="61"/>
        <v>0</v>
      </c>
      <c r="U239">
        <v>119</v>
      </c>
      <c r="V239">
        <f>V238+1</f>
        <v>119</v>
      </c>
      <c r="W239">
        <v>473</v>
      </c>
      <c r="AG239">
        <f t="shared" si="62"/>
        <v>90.291277973145483</v>
      </c>
      <c r="AH239">
        <f t="shared" si="63"/>
        <v>95.817322208345317</v>
      </c>
      <c r="AI239">
        <f t="shared" si="64"/>
        <v>101.6815736942883</v>
      </c>
      <c r="AJ239">
        <f t="shared" si="65"/>
        <v>107.90473153137732</v>
      </c>
      <c r="AK239">
        <f t="shared" si="66"/>
        <v>114.50876165494142</v>
      </c>
      <c r="AU239">
        <f t="shared" si="60"/>
        <v>1</v>
      </c>
      <c r="AV239">
        <f t="shared" si="60"/>
        <v>1</v>
      </c>
      <c r="AW239">
        <f t="shared" si="60"/>
        <v>1</v>
      </c>
      <c r="AX239">
        <f t="shared" si="60"/>
        <v>1</v>
      </c>
      <c r="AY239">
        <f t="shared" si="67"/>
        <v>0</v>
      </c>
      <c r="BI239">
        <f t="shared" si="72"/>
        <v>21.218416646641749</v>
      </c>
      <c r="BJ239">
        <f t="shared" si="72"/>
        <v>26.513833845903537</v>
      </c>
      <c r="BK239">
        <f t="shared" si="68"/>
        <v>32.146688256435887</v>
      </c>
      <c r="BL239">
        <f t="shared" si="69"/>
        <v>38.137676407560683</v>
      </c>
      <c r="BM239">
        <f t="shared" si="70"/>
        <v>0</v>
      </c>
      <c r="BX239">
        <v>8.6559550200136641</v>
      </c>
      <c r="BY239">
        <v>9.3037385066507916</v>
      </c>
      <c r="BZ239">
        <v>10.000000000000004</v>
      </c>
      <c r="CA239">
        <v>10.748367436220924</v>
      </c>
    </row>
    <row r="240" spans="20:79">
      <c r="T240">
        <f t="shared" si="61"/>
        <v>0</v>
      </c>
      <c r="U240">
        <v>119</v>
      </c>
      <c r="V240">
        <f>V238+1</f>
        <v>119</v>
      </c>
      <c r="W240">
        <v>475</v>
      </c>
      <c r="AG240">
        <f t="shared" si="62"/>
        <v>80.444766015783074</v>
      </c>
      <c r="AH240">
        <f t="shared" si="63"/>
        <v>85.36817994315858</v>
      </c>
      <c r="AI240">
        <f t="shared" si="64"/>
        <v>90.592918691287721</v>
      </c>
      <c r="AJ240">
        <f t="shared" si="65"/>
        <v>96.137424066799269</v>
      </c>
      <c r="AK240">
        <f t="shared" si="66"/>
        <v>102.02126655941859</v>
      </c>
      <c r="AU240">
        <f t="shared" si="60"/>
        <v>1</v>
      </c>
      <c r="AV240">
        <f t="shared" si="60"/>
        <v>1</v>
      </c>
      <c r="AW240">
        <f t="shared" si="60"/>
        <v>1</v>
      </c>
      <c r="AX240">
        <f t="shared" si="60"/>
        <v>1</v>
      </c>
      <c r="AY240">
        <f t="shared" si="67"/>
        <v>0</v>
      </c>
      <c r="BI240">
        <f t="shared" si="72"/>
        <v>11.724461406051237</v>
      </c>
      <c r="BJ240">
        <f t="shared" si="72"/>
        <v>16.064691580716794</v>
      </c>
      <c r="BK240">
        <f t="shared" si="68"/>
        <v>21.058033253435298</v>
      </c>
      <c r="BL240">
        <f t="shared" si="69"/>
        <v>26.37036894298263</v>
      </c>
      <c r="BM240">
        <f t="shared" si="70"/>
        <v>0</v>
      </c>
      <c r="BX240">
        <v>7.4925557308499746</v>
      </c>
      <c r="BY240">
        <v>8.0532742031538334</v>
      </c>
      <c r="BZ240">
        <v>8.6559550200136677</v>
      </c>
      <c r="CA240">
        <v>9.3037385066507898</v>
      </c>
    </row>
    <row r="241" spans="20:79">
      <c r="T241">
        <f t="shared" si="61"/>
        <v>0</v>
      </c>
      <c r="U241">
        <v>120</v>
      </c>
      <c r="V241">
        <f>V240+1</f>
        <v>120</v>
      </c>
      <c r="W241">
        <v>477</v>
      </c>
      <c r="AG241">
        <f t="shared" si="62"/>
        <v>80.444766015783088</v>
      </c>
      <c r="AH241">
        <f t="shared" si="63"/>
        <v>85.36817994315858</v>
      </c>
      <c r="AI241">
        <f t="shared" si="64"/>
        <v>90.592918691287707</v>
      </c>
      <c r="AJ241">
        <f t="shared" si="65"/>
        <v>96.137424066799269</v>
      </c>
      <c r="AK241">
        <f t="shared" si="66"/>
        <v>102.02126655941859</v>
      </c>
      <c r="AU241">
        <f t="shared" si="60"/>
        <v>1</v>
      </c>
      <c r="AV241">
        <f t="shared" si="60"/>
        <v>1</v>
      </c>
      <c r="AW241">
        <f t="shared" si="60"/>
        <v>1</v>
      </c>
      <c r="AX241">
        <f t="shared" si="60"/>
        <v>1</v>
      </c>
      <c r="AY241">
        <f t="shared" si="67"/>
        <v>0</v>
      </c>
      <c r="BI241">
        <f t="shared" si="72"/>
        <v>11.72446140605126</v>
      </c>
      <c r="BJ241">
        <f t="shared" si="72"/>
        <v>16.064691580716794</v>
      </c>
      <c r="BK241">
        <f t="shared" si="68"/>
        <v>21.058033253435283</v>
      </c>
      <c r="BL241">
        <f t="shared" si="69"/>
        <v>26.37036894298263</v>
      </c>
      <c r="BM241">
        <f t="shared" si="70"/>
        <v>0</v>
      </c>
      <c r="BX241">
        <v>7.4925557308499746</v>
      </c>
      <c r="BY241">
        <v>8.0532742031538334</v>
      </c>
      <c r="BZ241">
        <v>8.6559550200136659</v>
      </c>
      <c r="CA241">
        <v>9.3037385066507916</v>
      </c>
    </row>
    <row r="242" spans="20:79">
      <c r="T242">
        <f t="shared" si="61"/>
        <v>0</v>
      </c>
      <c r="U242">
        <v>120</v>
      </c>
      <c r="V242">
        <f>V240+1</f>
        <v>120</v>
      </c>
      <c r="W242">
        <v>479</v>
      </c>
      <c r="AG242">
        <f t="shared" si="62"/>
        <v>71.672043242746071</v>
      </c>
      <c r="AH242">
        <f t="shared" si="63"/>
        <v>76.058545353219756</v>
      </c>
      <c r="AI242">
        <f t="shared" si="64"/>
        <v>80.713511984790202</v>
      </c>
      <c r="AJ242">
        <f t="shared" si="65"/>
        <v>85.653373814400553</v>
      </c>
      <c r="AK242">
        <f t="shared" si="66"/>
        <v>90.895567116097538</v>
      </c>
      <c r="AU242">
        <f t="shared" si="60"/>
        <v>1</v>
      </c>
      <c r="AV242">
        <f t="shared" si="60"/>
        <v>1</v>
      </c>
      <c r="AW242">
        <f t="shared" si="60"/>
        <v>1</v>
      </c>
      <c r="AX242">
        <f t="shared" si="60"/>
        <v>1</v>
      </c>
      <c r="AY242">
        <f t="shared" si="67"/>
        <v>0</v>
      </c>
      <c r="BI242">
        <f t="shared" si="72"/>
        <v>4.7943048039109604</v>
      </c>
      <c r="BJ242">
        <f t="shared" si="72"/>
        <v>7.4625247240866077</v>
      </c>
      <c r="BK242">
        <f t="shared" si="68"/>
        <v>11.178626546937778</v>
      </c>
      <c r="BL242">
        <f t="shared" si="69"/>
        <v>15.886318690583913</v>
      </c>
      <c r="BM242">
        <f t="shared" si="70"/>
        <v>0</v>
      </c>
      <c r="BX242">
        <v>6.485522539118298</v>
      </c>
      <c r="BY242">
        <v>6.9708779266335963</v>
      </c>
      <c r="BZ242">
        <v>7.4925557308499764</v>
      </c>
      <c r="CA242">
        <v>8.0532742031538334</v>
      </c>
    </row>
    <row r="243" spans="20:79">
      <c r="T243">
        <f t="shared" si="61"/>
        <v>0</v>
      </c>
      <c r="U243">
        <v>121</v>
      </c>
      <c r="V243">
        <f>V242+1</f>
        <v>121</v>
      </c>
      <c r="W243">
        <v>481</v>
      </c>
      <c r="AG243">
        <f t="shared" si="62"/>
        <v>101.34301188003111</v>
      </c>
      <c r="AH243">
        <f t="shared" si="63"/>
        <v>107.54544891657406</v>
      </c>
      <c r="AI243">
        <f t="shared" si="64"/>
        <v>114.12749007656481</v>
      </c>
      <c r="AJ243">
        <f t="shared" si="65"/>
        <v>121.11236804897538</v>
      </c>
      <c r="AK243">
        <f t="shared" si="66"/>
        <v>128.52473741944209</v>
      </c>
      <c r="AU243">
        <f t="shared" si="60"/>
        <v>1</v>
      </c>
      <c r="AV243">
        <f t="shared" si="60"/>
        <v>1</v>
      </c>
      <c r="AW243">
        <f t="shared" si="60"/>
        <v>1</v>
      </c>
      <c r="AX243">
        <f t="shared" si="60"/>
        <v>0</v>
      </c>
      <c r="AY243">
        <f t="shared" si="67"/>
        <v>0</v>
      </c>
      <c r="BI243">
        <f t="shared" si="72"/>
        <v>25.915848237858327</v>
      </c>
      <c r="BJ243">
        <f t="shared" si="72"/>
        <v>25.490923225483712</v>
      </c>
      <c r="BK243">
        <f t="shared" si="68"/>
        <v>19.005381230146924</v>
      </c>
      <c r="BL243">
        <f t="shared" si="69"/>
        <v>0</v>
      </c>
      <c r="BM243">
        <f t="shared" si="70"/>
        <v>0</v>
      </c>
      <c r="BX243">
        <v>10.000000000000002</v>
      </c>
      <c r="BY243">
        <v>10.748367436220924</v>
      </c>
      <c r="BZ243">
        <v>11.552740254401437</v>
      </c>
      <c r="CA243">
        <v>12.417309714952699</v>
      </c>
    </row>
    <row r="244" spans="20:79">
      <c r="T244">
        <f t="shared" si="61"/>
        <v>0</v>
      </c>
      <c r="U244">
        <v>121</v>
      </c>
      <c r="V244">
        <f>V242+1</f>
        <v>121</v>
      </c>
      <c r="W244">
        <v>483</v>
      </c>
      <c r="AG244">
        <f t="shared" si="62"/>
        <v>90.291277973145498</v>
      </c>
      <c r="AH244">
        <f t="shared" si="63"/>
        <v>95.817322208345303</v>
      </c>
      <c r="AI244">
        <f t="shared" si="64"/>
        <v>101.68157369428829</v>
      </c>
      <c r="AJ244">
        <f t="shared" si="65"/>
        <v>107.90473153137734</v>
      </c>
      <c r="AK244">
        <f t="shared" si="66"/>
        <v>114.50876165494142</v>
      </c>
      <c r="AU244">
        <f t="shared" si="60"/>
        <v>1</v>
      </c>
      <c r="AV244">
        <f t="shared" si="60"/>
        <v>1</v>
      </c>
      <c r="AW244">
        <f t="shared" si="60"/>
        <v>1</v>
      </c>
      <c r="AX244">
        <f t="shared" si="60"/>
        <v>1</v>
      </c>
      <c r="AY244">
        <f t="shared" si="67"/>
        <v>0</v>
      </c>
      <c r="BI244">
        <f t="shared" si="72"/>
        <v>21.218416646641774</v>
      </c>
      <c r="BJ244">
        <f t="shared" si="72"/>
        <v>26.513833845903516</v>
      </c>
      <c r="BK244">
        <f t="shared" si="68"/>
        <v>32.146688256435858</v>
      </c>
      <c r="BL244">
        <f t="shared" si="69"/>
        <v>38.137676407560697</v>
      </c>
      <c r="BM244">
        <f t="shared" si="70"/>
        <v>0</v>
      </c>
      <c r="BX244">
        <v>8.6559550200136659</v>
      </c>
      <c r="BY244">
        <v>9.3037385066507898</v>
      </c>
      <c r="BZ244">
        <v>10.000000000000004</v>
      </c>
      <c r="CA244">
        <v>10.748367436220926</v>
      </c>
    </row>
    <row r="245" spans="20:79">
      <c r="T245">
        <f t="shared" si="61"/>
        <v>0</v>
      </c>
      <c r="U245">
        <v>122</v>
      </c>
      <c r="V245">
        <f>V244+1</f>
        <v>122</v>
      </c>
      <c r="W245">
        <v>485</v>
      </c>
      <c r="AG245">
        <f t="shared" si="62"/>
        <v>90.291277973145498</v>
      </c>
      <c r="AH245">
        <f t="shared" si="63"/>
        <v>95.817322208345317</v>
      </c>
      <c r="AI245">
        <f t="shared" si="64"/>
        <v>101.68157369428829</v>
      </c>
      <c r="AJ245">
        <f t="shared" si="65"/>
        <v>107.90473153137732</v>
      </c>
      <c r="AK245">
        <f t="shared" si="66"/>
        <v>114.50876165494142</v>
      </c>
      <c r="AU245">
        <f t="shared" si="60"/>
        <v>1</v>
      </c>
      <c r="AV245">
        <f t="shared" si="60"/>
        <v>1</v>
      </c>
      <c r="AW245">
        <f t="shared" si="60"/>
        <v>1</v>
      </c>
      <c r="AX245">
        <f t="shared" si="60"/>
        <v>1</v>
      </c>
      <c r="AY245">
        <f t="shared" si="67"/>
        <v>0</v>
      </c>
      <c r="BI245">
        <f t="shared" si="72"/>
        <v>21.218416646641774</v>
      </c>
      <c r="BJ245">
        <f t="shared" si="72"/>
        <v>26.513833845903537</v>
      </c>
      <c r="BK245">
        <f t="shared" si="68"/>
        <v>32.146688256435858</v>
      </c>
      <c r="BL245">
        <f t="shared" si="69"/>
        <v>38.137676407560683</v>
      </c>
      <c r="BM245">
        <f t="shared" si="70"/>
        <v>0</v>
      </c>
      <c r="BX245">
        <v>8.6559550200136641</v>
      </c>
      <c r="BY245">
        <v>9.3037385066507916</v>
      </c>
      <c r="BZ245">
        <v>10.000000000000004</v>
      </c>
      <c r="CA245">
        <v>10.748367436220924</v>
      </c>
    </row>
    <row r="246" spans="20:79">
      <c r="T246">
        <f t="shared" si="61"/>
        <v>0</v>
      </c>
      <c r="U246">
        <v>122</v>
      </c>
      <c r="V246">
        <f>V244+1</f>
        <v>122</v>
      </c>
      <c r="W246">
        <v>487</v>
      </c>
      <c r="AG246">
        <f t="shared" si="62"/>
        <v>80.444766015783088</v>
      </c>
      <c r="AH246">
        <f t="shared" si="63"/>
        <v>85.36817994315858</v>
      </c>
      <c r="AI246">
        <f t="shared" si="64"/>
        <v>90.592918691287707</v>
      </c>
      <c r="AJ246">
        <f t="shared" si="65"/>
        <v>96.137424066799269</v>
      </c>
      <c r="AK246">
        <f t="shared" si="66"/>
        <v>102.02126655941859</v>
      </c>
      <c r="AU246">
        <f t="shared" si="60"/>
        <v>1</v>
      </c>
      <c r="AV246">
        <f t="shared" si="60"/>
        <v>1</v>
      </c>
      <c r="AW246">
        <f t="shared" si="60"/>
        <v>1</v>
      </c>
      <c r="AX246">
        <f t="shared" si="60"/>
        <v>1</v>
      </c>
      <c r="AY246">
        <f t="shared" si="67"/>
        <v>0</v>
      </c>
      <c r="BI246">
        <f t="shared" si="72"/>
        <v>11.72446140605126</v>
      </c>
      <c r="BJ246">
        <f t="shared" si="72"/>
        <v>16.064691580716794</v>
      </c>
      <c r="BK246">
        <f t="shared" si="68"/>
        <v>21.058033253435283</v>
      </c>
      <c r="BL246">
        <f t="shared" si="69"/>
        <v>26.37036894298263</v>
      </c>
      <c r="BM246">
        <f t="shared" si="70"/>
        <v>0</v>
      </c>
      <c r="BX246">
        <v>7.4925557308499746</v>
      </c>
      <c r="BY246">
        <v>8.0532742031538334</v>
      </c>
      <c r="BZ246">
        <v>8.6559550200136677</v>
      </c>
      <c r="CA246">
        <v>9.3037385066507898</v>
      </c>
    </row>
    <row r="247" spans="20:79">
      <c r="T247">
        <f t="shared" si="61"/>
        <v>0</v>
      </c>
      <c r="U247">
        <v>123</v>
      </c>
      <c r="V247">
        <f>V246+1</f>
        <v>123</v>
      </c>
      <c r="W247">
        <v>489</v>
      </c>
      <c r="AG247">
        <f t="shared" si="62"/>
        <v>90.291277973145483</v>
      </c>
      <c r="AH247">
        <f t="shared" si="63"/>
        <v>95.817322208345317</v>
      </c>
      <c r="AI247">
        <f t="shared" si="64"/>
        <v>101.6815736942883</v>
      </c>
      <c r="AJ247">
        <f t="shared" si="65"/>
        <v>107.90473153137732</v>
      </c>
      <c r="AK247">
        <f t="shared" si="66"/>
        <v>114.50876165494141</v>
      </c>
      <c r="AU247">
        <f t="shared" si="60"/>
        <v>1</v>
      </c>
      <c r="AV247">
        <f t="shared" si="60"/>
        <v>1</v>
      </c>
      <c r="AW247">
        <f t="shared" si="60"/>
        <v>1</v>
      </c>
      <c r="AX247">
        <f t="shared" si="60"/>
        <v>1</v>
      </c>
      <c r="AY247">
        <f t="shared" si="67"/>
        <v>0</v>
      </c>
      <c r="BI247">
        <f t="shared" si="72"/>
        <v>21.218416646641749</v>
      </c>
      <c r="BJ247">
        <f t="shared" si="72"/>
        <v>26.513833845903537</v>
      </c>
      <c r="BK247">
        <f t="shared" si="68"/>
        <v>32.146688256435887</v>
      </c>
      <c r="BL247">
        <f t="shared" si="69"/>
        <v>38.137676407560683</v>
      </c>
      <c r="BM247">
        <f t="shared" si="70"/>
        <v>0</v>
      </c>
      <c r="BX247">
        <v>8.6559550200136641</v>
      </c>
      <c r="BY247">
        <v>9.3037385066507898</v>
      </c>
      <c r="BZ247">
        <v>10.000000000000007</v>
      </c>
      <c r="CA247">
        <v>10.748367436220924</v>
      </c>
    </row>
    <row r="248" spans="20:79">
      <c r="T248">
        <f t="shared" si="61"/>
        <v>0</v>
      </c>
      <c r="U248">
        <v>123</v>
      </c>
      <c r="V248">
        <f>V246+1</f>
        <v>123</v>
      </c>
      <c r="W248">
        <v>491</v>
      </c>
      <c r="AG248">
        <f t="shared" si="62"/>
        <v>80.444766015783074</v>
      </c>
      <c r="AH248">
        <f t="shared" si="63"/>
        <v>85.36817994315858</v>
      </c>
      <c r="AI248">
        <f t="shared" si="64"/>
        <v>90.592918691287721</v>
      </c>
      <c r="AJ248">
        <f t="shared" si="65"/>
        <v>96.137424066799269</v>
      </c>
      <c r="AK248">
        <f t="shared" si="66"/>
        <v>102.02126655941858</v>
      </c>
      <c r="AU248">
        <f t="shared" si="60"/>
        <v>1</v>
      </c>
      <c r="AV248">
        <f t="shared" si="60"/>
        <v>1</v>
      </c>
      <c r="AW248">
        <f t="shared" si="60"/>
        <v>1</v>
      </c>
      <c r="AX248">
        <f t="shared" si="60"/>
        <v>1</v>
      </c>
      <c r="AY248">
        <f t="shared" si="67"/>
        <v>0</v>
      </c>
      <c r="BI248">
        <f t="shared" si="72"/>
        <v>11.724461406051237</v>
      </c>
      <c r="BJ248">
        <f t="shared" si="72"/>
        <v>16.064691580716794</v>
      </c>
      <c r="BK248">
        <f t="shared" si="68"/>
        <v>21.058033253435298</v>
      </c>
      <c r="BL248">
        <f t="shared" si="69"/>
        <v>26.37036894298263</v>
      </c>
      <c r="BM248">
        <f t="shared" si="70"/>
        <v>0</v>
      </c>
      <c r="BX248">
        <v>7.4925557308499746</v>
      </c>
      <c r="BY248">
        <v>8.0532742031538316</v>
      </c>
      <c r="BZ248">
        <v>8.6559550200136695</v>
      </c>
      <c r="CA248">
        <v>9.3037385066507898</v>
      </c>
    </row>
    <row r="249" spans="20:79">
      <c r="T249">
        <f t="shared" si="61"/>
        <v>0</v>
      </c>
      <c r="U249">
        <v>124</v>
      </c>
      <c r="V249">
        <f>V248+1</f>
        <v>124</v>
      </c>
      <c r="W249">
        <v>493</v>
      </c>
      <c r="AG249">
        <f t="shared" si="62"/>
        <v>80.444766015783088</v>
      </c>
      <c r="AH249">
        <f t="shared" si="63"/>
        <v>85.36817994315858</v>
      </c>
      <c r="AI249">
        <f t="shared" si="64"/>
        <v>90.592918691287707</v>
      </c>
      <c r="AJ249">
        <f t="shared" si="65"/>
        <v>96.137424066799269</v>
      </c>
      <c r="AK249">
        <f t="shared" si="66"/>
        <v>102.02126655941858</v>
      </c>
      <c r="AU249">
        <f t="shared" si="60"/>
        <v>1</v>
      </c>
      <c r="AV249">
        <f t="shared" si="60"/>
        <v>1</v>
      </c>
      <c r="AW249">
        <f t="shared" si="60"/>
        <v>1</v>
      </c>
      <c r="AX249">
        <f t="shared" si="60"/>
        <v>1</v>
      </c>
      <c r="AY249">
        <f t="shared" si="67"/>
        <v>0</v>
      </c>
      <c r="BI249">
        <f t="shared" si="72"/>
        <v>11.72446140605126</v>
      </c>
      <c r="BJ249">
        <f t="shared" si="72"/>
        <v>16.064691580716794</v>
      </c>
      <c r="BK249">
        <f t="shared" si="68"/>
        <v>21.058033253435283</v>
      </c>
      <c r="BL249">
        <f t="shared" si="69"/>
        <v>26.37036894298263</v>
      </c>
      <c r="BM249">
        <f t="shared" si="70"/>
        <v>0</v>
      </c>
      <c r="BX249">
        <v>7.4925557308499746</v>
      </c>
      <c r="BY249">
        <v>8.0532742031538316</v>
      </c>
      <c r="BZ249">
        <v>8.6559550200136677</v>
      </c>
      <c r="CA249">
        <v>9.3037385066507916</v>
      </c>
    </row>
    <row r="250" spans="20:79">
      <c r="T250">
        <f t="shared" si="61"/>
        <v>0</v>
      </c>
      <c r="U250">
        <v>124</v>
      </c>
      <c r="V250">
        <f>V248+1</f>
        <v>124</v>
      </c>
      <c r="W250">
        <v>495</v>
      </c>
      <c r="AG250">
        <f t="shared" si="62"/>
        <v>71.672043242746071</v>
      </c>
      <c r="AH250">
        <f t="shared" si="63"/>
        <v>76.058545353219756</v>
      </c>
      <c r="AI250">
        <f t="shared" si="64"/>
        <v>80.713511984790202</v>
      </c>
      <c r="AJ250">
        <f t="shared" si="65"/>
        <v>85.653373814400553</v>
      </c>
      <c r="AK250">
        <f t="shared" si="66"/>
        <v>90.895567116097524</v>
      </c>
      <c r="AU250">
        <f t="shared" si="60"/>
        <v>1</v>
      </c>
      <c r="AV250">
        <f t="shared" si="60"/>
        <v>1</v>
      </c>
      <c r="AW250">
        <f t="shared" si="60"/>
        <v>1</v>
      </c>
      <c r="AX250">
        <f t="shared" si="60"/>
        <v>1</v>
      </c>
      <c r="AY250">
        <f t="shared" si="67"/>
        <v>0</v>
      </c>
      <c r="BI250">
        <f t="shared" si="72"/>
        <v>4.7943048039109604</v>
      </c>
      <c r="BJ250">
        <f t="shared" si="72"/>
        <v>7.4625247240866077</v>
      </c>
      <c r="BK250">
        <f t="shared" si="68"/>
        <v>11.178626546937778</v>
      </c>
      <c r="BL250">
        <f t="shared" si="69"/>
        <v>15.886318690583913</v>
      </c>
      <c r="BM250">
        <f t="shared" si="70"/>
        <v>0</v>
      </c>
      <c r="BX250">
        <v>6.485522539118298</v>
      </c>
      <c r="BY250">
        <v>6.9708779266335945</v>
      </c>
      <c r="BZ250">
        <v>7.4925557308499782</v>
      </c>
      <c r="CA250">
        <v>8.0532742031538334</v>
      </c>
    </row>
    <row r="251" spans="20:79">
      <c r="T251">
        <f t="shared" si="61"/>
        <v>0</v>
      </c>
      <c r="U251">
        <v>125</v>
      </c>
      <c r="V251">
        <f>V250+1</f>
        <v>125</v>
      </c>
      <c r="W251">
        <v>497</v>
      </c>
      <c r="AG251">
        <f t="shared" si="62"/>
        <v>90.291277973145483</v>
      </c>
      <c r="AH251">
        <f t="shared" si="63"/>
        <v>95.817322208345288</v>
      </c>
      <c r="AI251">
        <f t="shared" si="64"/>
        <v>101.6815736942883</v>
      </c>
      <c r="AJ251">
        <f t="shared" si="65"/>
        <v>107.90473153137732</v>
      </c>
      <c r="AK251">
        <f t="shared" si="66"/>
        <v>114.50876165494141</v>
      </c>
      <c r="AU251">
        <f t="shared" si="60"/>
        <v>1</v>
      </c>
      <c r="AV251">
        <f t="shared" si="60"/>
        <v>1</v>
      </c>
      <c r="AW251">
        <f t="shared" si="60"/>
        <v>1</v>
      </c>
      <c r="AX251">
        <f t="shared" si="60"/>
        <v>1</v>
      </c>
      <c r="AY251">
        <f t="shared" si="67"/>
        <v>0</v>
      </c>
      <c r="BI251">
        <f t="shared" ref="BI251:BJ258" si="73">(INDEX(BJ$3:BJ$4098,$W251)*$B$16+$B$17*INDEX(BJ$3:BJ$4098,$W251+1))*EXP(-$B$2*$B$14)</f>
        <v>21.218416646641749</v>
      </c>
      <c r="BJ251">
        <f t="shared" si="73"/>
        <v>26.513833845903502</v>
      </c>
      <c r="BK251">
        <f t="shared" si="68"/>
        <v>32.146688256435887</v>
      </c>
      <c r="BL251">
        <f t="shared" si="69"/>
        <v>38.137676407560683</v>
      </c>
      <c r="BM251">
        <f t="shared" si="70"/>
        <v>0</v>
      </c>
      <c r="BX251">
        <v>8.6559550200136641</v>
      </c>
      <c r="BY251">
        <v>9.3037385066507898</v>
      </c>
      <c r="BZ251">
        <v>10.000000000000004</v>
      </c>
      <c r="CA251">
        <v>10.748367436220926</v>
      </c>
    </row>
    <row r="252" spans="20:79">
      <c r="T252">
        <f t="shared" si="61"/>
        <v>0</v>
      </c>
      <c r="U252">
        <v>125</v>
      </c>
      <c r="V252">
        <f>V250+1</f>
        <v>125</v>
      </c>
      <c r="W252">
        <v>499</v>
      </c>
      <c r="AG252">
        <f t="shared" si="62"/>
        <v>80.444766015783074</v>
      </c>
      <c r="AH252">
        <f t="shared" si="63"/>
        <v>85.368179943158566</v>
      </c>
      <c r="AI252">
        <f t="shared" si="64"/>
        <v>90.592918691287721</v>
      </c>
      <c r="AJ252">
        <f t="shared" si="65"/>
        <v>96.137424066799269</v>
      </c>
      <c r="AK252">
        <f t="shared" si="66"/>
        <v>102.02126655941858</v>
      </c>
      <c r="AU252">
        <f t="shared" si="60"/>
        <v>1</v>
      </c>
      <c r="AV252">
        <f t="shared" si="60"/>
        <v>1</v>
      </c>
      <c r="AW252">
        <f t="shared" si="60"/>
        <v>1</v>
      </c>
      <c r="AX252">
        <f t="shared" si="60"/>
        <v>1</v>
      </c>
      <c r="AY252">
        <f t="shared" si="67"/>
        <v>0</v>
      </c>
      <c r="BI252">
        <f t="shared" si="73"/>
        <v>11.724461406051237</v>
      </c>
      <c r="BJ252">
        <f t="shared" si="73"/>
        <v>16.064691580716779</v>
      </c>
      <c r="BK252">
        <f t="shared" si="68"/>
        <v>21.058033253435298</v>
      </c>
      <c r="BL252">
        <f t="shared" si="69"/>
        <v>26.37036894298263</v>
      </c>
      <c r="BM252">
        <f t="shared" si="70"/>
        <v>0</v>
      </c>
      <c r="BX252">
        <v>7.4925557308499746</v>
      </c>
      <c r="BY252">
        <v>8.0532742031538316</v>
      </c>
      <c r="BZ252">
        <v>8.6559550200136677</v>
      </c>
      <c r="CA252">
        <v>9.3037385066507916</v>
      </c>
    </row>
    <row r="253" spans="20:79">
      <c r="T253">
        <f t="shared" si="61"/>
        <v>0</v>
      </c>
      <c r="U253">
        <v>126</v>
      </c>
      <c r="V253">
        <f>V252+1</f>
        <v>126</v>
      </c>
      <c r="W253">
        <v>501</v>
      </c>
      <c r="AG253">
        <f t="shared" si="62"/>
        <v>80.444766015783088</v>
      </c>
      <c r="AH253">
        <f t="shared" si="63"/>
        <v>85.368179943158552</v>
      </c>
      <c r="AI253">
        <f t="shared" si="64"/>
        <v>90.592918691287707</v>
      </c>
      <c r="AJ253">
        <f t="shared" si="65"/>
        <v>96.137424066799269</v>
      </c>
      <c r="AK253">
        <f t="shared" si="66"/>
        <v>102.02126655941858</v>
      </c>
      <c r="AU253">
        <f t="shared" si="60"/>
        <v>1</v>
      </c>
      <c r="AV253">
        <f t="shared" si="60"/>
        <v>1</v>
      </c>
      <c r="AW253">
        <f t="shared" si="60"/>
        <v>1</v>
      </c>
      <c r="AX253">
        <f t="shared" si="60"/>
        <v>1</v>
      </c>
      <c r="AY253">
        <f t="shared" si="67"/>
        <v>0</v>
      </c>
      <c r="BI253">
        <f t="shared" si="73"/>
        <v>11.72446140605126</v>
      </c>
      <c r="BJ253">
        <f t="shared" si="73"/>
        <v>16.064691580716765</v>
      </c>
      <c r="BK253">
        <f t="shared" si="68"/>
        <v>21.058033253435283</v>
      </c>
      <c r="BL253">
        <f t="shared" si="69"/>
        <v>26.37036894298263</v>
      </c>
      <c r="BM253">
        <f t="shared" si="70"/>
        <v>0</v>
      </c>
      <c r="BX253">
        <v>7.4925557308499746</v>
      </c>
      <c r="BY253">
        <v>8.0532742031538316</v>
      </c>
      <c r="BZ253">
        <v>8.6559550200136659</v>
      </c>
      <c r="CA253">
        <v>9.3037385066507934</v>
      </c>
    </row>
    <row r="254" spans="20:79">
      <c r="T254">
        <f t="shared" si="61"/>
        <v>0</v>
      </c>
      <c r="U254">
        <v>126</v>
      </c>
      <c r="V254">
        <f>V252+1</f>
        <v>126</v>
      </c>
      <c r="W254">
        <v>503</v>
      </c>
      <c r="AG254">
        <f t="shared" si="62"/>
        <v>71.672043242746071</v>
      </c>
      <c r="AH254">
        <f t="shared" si="63"/>
        <v>76.058545353219742</v>
      </c>
      <c r="AI254">
        <f t="shared" si="64"/>
        <v>80.713511984790202</v>
      </c>
      <c r="AJ254">
        <f t="shared" si="65"/>
        <v>85.653373814400553</v>
      </c>
      <c r="AK254">
        <f t="shared" si="66"/>
        <v>90.895567116097524</v>
      </c>
      <c r="AU254">
        <f t="shared" si="60"/>
        <v>1</v>
      </c>
      <c r="AV254">
        <f t="shared" si="60"/>
        <v>1</v>
      </c>
      <c r="AW254">
        <f t="shared" si="60"/>
        <v>1</v>
      </c>
      <c r="AX254">
        <f t="shared" si="60"/>
        <v>1</v>
      </c>
      <c r="AY254">
        <f t="shared" si="67"/>
        <v>0</v>
      </c>
      <c r="BI254">
        <f t="shared" si="73"/>
        <v>4.7943048039109604</v>
      </c>
      <c r="BJ254">
        <f t="shared" si="73"/>
        <v>7.4625247240865917</v>
      </c>
      <c r="BK254">
        <f t="shared" si="68"/>
        <v>11.178626546937778</v>
      </c>
      <c r="BL254">
        <f t="shared" si="69"/>
        <v>15.886318690583913</v>
      </c>
      <c r="BM254">
        <f t="shared" si="70"/>
        <v>0</v>
      </c>
      <c r="BX254">
        <v>6.485522539118298</v>
      </c>
      <c r="BY254">
        <v>6.9708779266335945</v>
      </c>
      <c r="BZ254">
        <v>7.4925557308499764</v>
      </c>
      <c r="CA254">
        <v>8.0532742031538351</v>
      </c>
    </row>
    <row r="255" spans="20:79">
      <c r="T255">
        <f t="shared" si="61"/>
        <v>0</v>
      </c>
      <c r="U255">
        <v>127</v>
      </c>
      <c r="V255">
        <f>V254+1</f>
        <v>127</v>
      </c>
      <c r="W255">
        <v>505</v>
      </c>
      <c r="AG255">
        <f t="shared" si="62"/>
        <v>80.444766015783088</v>
      </c>
      <c r="AH255">
        <f t="shared" si="63"/>
        <v>85.36817994315858</v>
      </c>
      <c r="AI255">
        <f t="shared" si="64"/>
        <v>90.592918691287707</v>
      </c>
      <c r="AJ255">
        <f t="shared" si="65"/>
        <v>96.137424066799269</v>
      </c>
      <c r="AK255">
        <f t="shared" si="66"/>
        <v>102.02126655941858</v>
      </c>
      <c r="AU255">
        <f t="shared" si="60"/>
        <v>1</v>
      </c>
      <c r="AV255">
        <f t="shared" si="60"/>
        <v>1</v>
      </c>
      <c r="AW255">
        <f t="shared" si="60"/>
        <v>1</v>
      </c>
      <c r="AX255">
        <f t="shared" si="60"/>
        <v>1</v>
      </c>
      <c r="AY255">
        <f t="shared" si="67"/>
        <v>0</v>
      </c>
      <c r="BI255">
        <f t="shared" si="73"/>
        <v>11.72446140605126</v>
      </c>
      <c r="BJ255">
        <f t="shared" si="73"/>
        <v>16.064691580716794</v>
      </c>
      <c r="BK255">
        <f t="shared" si="68"/>
        <v>21.058033253435283</v>
      </c>
      <c r="BL255">
        <f t="shared" si="69"/>
        <v>26.37036894298263</v>
      </c>
      <c r="BM255">
        <f t="shared" si="70"/>
        <v>0</v>
      </c>
      <c r="BX255">
        <v>7.4925557308499746</v>
      </c>
      <c r="BY255">
        <v>8.0532742031538316</v>
      </c>
      <c r="BZ255">
        <v>8.6559550200136659</v>
      </c>
      <c r="CA255">
        <v>9.3037385066507916</v>
      </c>
    </row>
    <row r="256" spans="20:79">
      <c r="T256">
        <f t="shared" si="61"/>
        <v>0</v>
      </c>
      <c r="U256">
        <v>127</v>
      </c>
      <c r="V256">
        <f>V254+1</f>
        <v>127</v>
      </c>
      <c r="W256">
        <v>507</v>
      </c>
      <c r="AG256">
        <f t="shared" si="62"/>
        <v>71.672043242746071</v>
      </c>
      <c r="AH256">
        <f t="shared" si="63"/>
        <v>76.058545353219756</v>
      </c>
      <c r="AI256">
        <f t="shared" si="64"/>
        <v>80.713511984790202</v>
      </c>
      <c r="AJ256">
        <f t="shared" si="65"/>
        <v>85.653373814400553</v>
      </c>
      <c r="AK256">
        <f t="shared" si="66"/>
        <v>90.895567116097524</v>
      </c>
      <c r="AU256">
        <f t="shared" si="60"/>
        <v>1</v>
      </c>
      <c r="AV256">
        <f t="shared" si="60"/>
        <v>1</v>
      </c>
      <c r="AW256">
        <f t="shared" si="60"/>
        <v>1</v>
      </c>
      <c r="AX256">
        <f t="shared" si="60"/>
        <v>1</v>
      </c>
      <c r="AY256">
        <f t="shared" si="67"/>
        <v>0</v>
      </c>
      <c r="BI256">
        <f t="shared" si="73"/>
        <v>4.7943048039109604</v>
      </c>
      <c r="BJ256">
        <f t="shared" si="73"/>
        <v>7.4625247240866077</v>
      </c>
      <c r="BK256">
        <f t="shared" si="68"/>
        <v>11.178626546937778</v>
      </c>
      <c r="BL256">
        <f t="shared" si="69"/>
        <v>15.886318690583913</v>
      </c>
      <c r="BM256">
        <f t="shared" si="70"/>
        <v>0</v>
      </c>
      <c r="BX256">
        <v>6.485522539118298</v>
      </c>
      <c r="BY256">
        <v>6.9708779266335945</v>
      </c>
      <c r="BZ256">
        <v>7.4925557308499764</v>
      </c>
      <c r="CA256">
        <v>8.0532742031538334</v>
      </c>
    </row>
    <row r="257" spans="20:79">
      <c r="T257">
        <f t="shared" si="61"/>
        <v>0</v>
      </c>
      <c r="U257">
        <v>128</v>
      </c>
      <c r="V257">
        <f>V256+1</f>
        <v>128</v>
      </c>
      <c r="W257">
        <v>509</v>
      </c>
      <c r="AG257">
        <f t="shared" si="62"/>
        <v>71.672043242746071</v>
      </c>
      <c r="AH257">
        <f t="shared" si="63"/>
        <v>76.058545353219756</v>
      </c>
      <c r="AI257">
        <f t="shared" si="64"/>
        <v>80.713511984790202</v>
      </c>
      <c r="AJ257">
        <f t="shared" si="65"/>
        <v>85.653373814400553</v>
      </c>
      <c r="AK257">
        <f t="shared" si="66"/>
        <v>90.895567116097524</v>
      </c>
      <c r="AU257">
        <f t="shared" si="60"/>
        <v>1</v>
      </c>
      <c r="AV257">
        <f t="shared" si="60"/>
        <v>1</v>
      </c>
      <c r="AW257">
        <f t="shared" si="60"/>
        <v>1</v>
      </c>
      <c r="AX257">
        <f t="shared" si="60"/>
        <v>1</v>
      </c>
      <c r="AY257">
        <f t="shared" si="67"/>
        <v>0</v>
      </c>
      <c r="BI257">
        <f t="shared" si="73"/>
        <v>4.7943048039109604</v>
      </c>
      <c r="BJ257">
        <f t="shared" si="73"/>
        <v>7.4625247240866077</v>
      </c>
      <c r="BK257">
        <f t="shared" si="68"/>
        <v>11.178626546937778</v>
      </c>
      <c r="BL257">
        <f t="shared" si="69"/>
        <v>15.886318690583913</v>
      </c>
      <c r="BM257">
        <f t="shared" si="70"/>
        <v>0</v>
      </c>
      <c r="BX257">
        <v>6.485522539118298</v>
      </c>
      <c r="BY257">
        <v>6.9708779266335945</v>
      </c>
      <c r="BZ257">
        <v>7.4925557308499764</v>
      </c>
      <c r="CA257">
        <v>8.0532742031538334</v>
      </c>
    </row>
    <row r="258" spans="20:79">
      <c r="T258">
        <f t="shared" si="61"/>
        <v>0</v>
      </c>
      <c r="U258">
        <v>128</v>
      </c>
      <c r="V258">
        <f>V256+1</f>
        <v>128</v>
      </c>
      <c r="W258">
        <v>511</v>
      </c>
      <c r="AG258">
        <f t="shared" si="62"/>
        <v>63.85600999302077</v>
      </c>
      <c r="AH258">
        <f t="shared" si="63"/>
        <v>67.764151995504619</v>
      </c>
      <c r="AI258">
        <f t="shared" si="64"/>
        <v>71.911481725396541</v>
      </c>
      <c r="AJ258">
        <f t="shared" si="65"/>
        <v>76.312638049172293</v>
      </c>
      <c r="AK258">
        <f t="shared" si="66"/>
        <v>80.983155767283918</v>
      </c>
      <c r="AU258">
        <f t="shared" si="60"/>
        <v>1</v>
      </c>
      <c r="AV258">
        <f t="shared" si="60"/>
        <v>1</v>
      </c>
      <c r="AW258">
        <f t="shared" si="60"/>
        <v>1</v>
      </c>
      <c r="AX258">
        <f t="shared" ref="AX258:AX321" si="74">_xlfn.IFS(INDEX(AW$3:AW$4098,$V258)=0,0,INDEX(AW$3:AW$4098,$V258)=1,IF(AJ258&lt;$B$7,1,0))</f>
        <v>1</v>
      </c>
      <c r="AY258">
        <f t="shared" si="67"/>
        <v>0</v>
      </c>
      <c r="BI258">
        <f t="shared" si="73"/>
        <v>1.2081605848386474</v>
      </c>
      <c r="BJ258">
        <f t="shared" si="73"/>
        <v>2.1581002450530695</v>
      </c>
      <c r="BK258">
        <f t="shared" si="68"/>
        <v>3.7962560752108221</v>
      </c>
      <c r="BL258">
        <f t="shared" si="69"/>
        <v>6.5455829253556539</v>
      </c>
      <c r="BM258">
        <f t="shared" si="70"/>
        <v>0</v>
      </c>
      <c r="BX258">
        <v>5.6138391379892791</v>
      </c>
      <c r="BY258">
        <v>6.0339605782946499</v>
      </c>
      <c r="BZ258">
        <v>6.4855225391182998</v>
      </c>
      <c r="CA258">
        <v>6.9708779266335963</v>
      </c>
    </row>
    <row r="259" spans="20:79">
      <c r="T259">
        <f t="shared" si="61"/>
        <v>0</v>
      </c>
      <c r="U259">
        <v>129</v>
      </c>
      <c r="V259">
        <f>V258+1</f>
        <v>129</v>
      </c>
      <c r="W259">
        <v>513</v>
      </c>
      <c r="AH259">
        <f t="shared" si="63"/>
        <v>152.06737821442991</v>
      </c>
      <c r="AI259">
        <f t="shared" si="64"/>
        <v>161.37426895302076</v>
      </c>
      <c r="AJ259">
        <f t="shared" si="65"/>
        <v>171.25076387784233</v>
      </c>
      <c r="AK259">
        <f t="shared" si="66"/>
        <v>181.73172414049557</v>
      </c>
      <c r="AV259">
        <f t="shared" ref="AV259:AX322" si="75">_xlfn.IFS(INDEX(AU$3:AU$4098,$V259)=0,0,INDEX(AU$3:AU$4098,$V259)=1,IF(AH259&lt;$B$7,1,0))</f>
        <v>0</v>
      </c>
      <c r="AW259">
        <f t="shared" si="75"/>
        <v>0</v>
      </c>
      <c r="AX259">
        <f t="shared" si="74"/>
        <v>0</v>
      </c>
      <c r="AY259">
        <f t="shared" si="67"/>
        <v>0</v>
      </c>
      <c r="BJ259">
        <f t="shared" ref="BJ259:BJ322" si="76">(INDEX(BK$3:BK$4098,$W259)*$B$16+$B$17*INDEX(BK$3:BK$4098,$W259+1))*EXP(-$B$2*$B$14)</f>
        <v>0</v>
      </c>
      <c r="BK259">
        <f t="shared" si="68"/>
        <v>0</v>
      </c>
      <c r="BL259">
        <f t="shared" si="69"/>
        <v>0</v>
      </c>
      <c r="BM259">
        <f t="shared" si="70"/>
        <v>0</v>
      </c>
      <c r="BY259">
        <v>16.572862666640518</v>
      </c>
      <c r="BZ259">
        <v>17.813121741108038</v>
      </c>
      <c r="CA259">
        <v>19.146197765956458</v>
      </c>
    </row>
    <row r="260" spans="20:79">
      <c r="T260">
        <f t="shared" ref="T260:T323" si="77">V260-U260</f>
        <v>0</v>
      </c>
      <c r="U260">
        <v>129</v>
      </c>
      <c r="V260">
        <f>V258+1</f>
        <v>129</v>
      </c>
      <c r="W260">
        <v>515</v>
      </c>
      <c r="AH260">
        <f t="shared" ref="AH260:AH323" si="78">INDEX(AG$3:AG$4099,$V260)*IF($V260=$V259,$H$4,$H$3)</f>
        <v>135.48401278284885</v>
      </c>
      <c r="AI260">
        <f t="shared" ref="AI260:AI323" si="79">INDEX(AH$3:AH$4099,$V260)*IF($V260=$V259,$H$4,$H$3)</f>
        <v>143.77596151374485</v>
      </c>
      <c r="AJ260">
        <f t="shared" ref="AJ260:AJ323" si="80">INDEX(AI$3:AI$4099,$V260)*IF($V260=$V259,$H$4,$H$3)</f>
        <v>152.57539752925504</v>
      </c>
      <c r="AK260">
        <f t="shared" ref="AK260:AK323" si="81">INDEX(AJ$3:AJ$4099,$V260)*IF($V260=$V259,$H$4,$H$3)</f>
        <v>161.91338027660998</v>
      </c>
      <c r="AV260">
        <f t="shared" si="75"/>
        <v>0</v>
      </c>
      <c r="AW260">
        <f t="shared" si="75"/>
        <v>0</v>
      </c>
      <c r="AX260">
        <f t="shared" si="74"/>
        <v>0</v>
      </c>
      <c r="AY260">
        <f t="shared" ref="AY260:AY323" si="82">_xlfn.IFS(INDEX(AX$3:AX$4098,$V260)=0,0,INDEX(AX$3:AX$4098,$V260)=1,1)</f>
        <v>0</v>
      </c>
      <c r="BJ260">
        <f t="shared" si="76"/>
        <v>0</v>
      </c>
      <c r="BK260">
        <f t="shared" ref="BK260:BK323" si="83">(INDEX(BL$3:BL$4098,$W260)*$B$16+$B$17*INDEX(BL$3:BL$4098,$W260+1))*EXP(-$B$2*$B$14)</f>
        <v>0</v>
      </c>
      <c r="BL260">
        <f t="shared" ref="BL260:BL323" si="84">(INDEX(BM$3:BM$4098,$W260)*$B$16+$B$17*INDEX(BM$3:BM$4098,$W260+1))*EXP(-$B$2*$B$14)</f>
        <v>0</v>
      </c>
      <c r="BM260">
        <f t="shared" ref="BM260:BM323" si="85">AY260*MAX(AK260-$B$6,0)</f>
        <v>0</v>
      </c>
      <c r="BY260">
        <v>14.3453953795304</v>
      </c>
      <c r="BZ260">
        <v>15.418958055705865</v>
      </c>
      <c r="CA260">
        <v>16.572862666640518</v>
      </c>
    </row>
    <row r="261" spans="20:79">
      <c r="T261">
        <f t="shared" si="77"/>
        <v>0</v>
      </c>
      <c r="U261">
        <v>130</v>
      </c>
      <c r="V261">
        <f>V260+1</f>
        <v>130</v>
      </c>
      <c r="W261">
        <v>517</v>
      </c>
      <c r="AH261">
        <f t="shared" si="78"/>
        <v>135.48401278284885</v>
      </c>
      <c r="AI261">
        <f t="shared" si="79"/>
        <v>143.77596151374482</v>
      </c>
      <c r="AJ261">
        <f t="shared" si="80"/>
        <v>152.57539752925504</v>
      </c>
      <c r="AK261">
        <f t="shared" si="81"/>
        <v>161.91338027660996</v>
      </c>
      <c r="AV261">
        <f t="shared" si="75"/>
        <v>0</v>
      </c>
      <c r="AW261">
        <f t="shared" si="75"/>
        <v>0</v>
      </c>
      <c r="AX261">
        <f t="shared" si="74"/>
        <v>0</v>
      </c>
      <c r="AY261">
        <f t="shared" si="82"/>
        <v>0</v>
      </c>
      <c r="BJ261">
        <f t="shared" si="76"/>
        <v>0</v>
      </c>
      <c r="BK261">
        <f t="shared" si="83"/>
        <v>0</v>
      </c>
      <c r="BL261">
        <f t="shared" si="84"/>
        <v>0</v>
      </c>
      <c r="BM261">
        <f t="shared" si="85"/>
        <v>0</v>
      </c>
      <c r="BY261">
        <v>14.3453953795304</v>
      </c>
      <c r="BZ261">
        <v>15.418958055705863</v>
      </c>
      <c r="CA261">
        <v>16.572862666640518</v>
      </c>
    </row>
    <row r="262" spans="20:79">
      <c r="T262">
        <f t="shared" si="77"/>
        <v>0</v>
      </c>
      <c r="U262">
        <v>130</v>
      </c>
      <c r="V262">
        <f>V260+1</f>
        <v>130</v>
      </c>
      <c r="W262">
        <v>519</v>
      </c>
      <c r="AH262">
        <f t="shared" si="78"/>
        <v>120.70910891788712</v>
      </c>
      <c r="AI262">
        <f t="shared" si="79"/>
        <v>128.09679785579524</v>
      </c>
      <c r="AJ262">
        <f t="shared" si="80"/>
        <v>135.93663119550177</v>
      </c>
      <c r="AK262">
        <f t="shared" si="81"/>
        <v>144.2562812661742</v>
      </c>
      <c r="AV262">
        <f t="shared" si="75"/>
        <v>0</v>
      </c>
      <c r="AW262">
        <f t="shared" si="75"/>
        <v>0</v>
      </c>
      <c r="AX262">
        <f t="shared" si="74"/>
        <v>0</v>
      </c>
      <c r="AY262">
        <f t="shared" si="82"/>
        <v>0</v>
      </c>
      <c r="BJ262">
        <f t="shared" si="76"/>
        <v>0</v>
      </c>
      <c r="BK262">
        <f t="shared" si="83"/>
        <v>0</v>
      </c>
      <c r="BL262">
        <f t="shared" si="84"/>
        <v>0</v>
      </c>
      <c r="BM262">
        <f t="shared" si="85"/>
        <v>0</v>
      </c>
      <c r="BY262">
        <v>12.417309714952697</v>
      </c>
      <c r="BZ262">
        <v>13.346580738566727</v>
      </c>
      <c r="CA262">
        <v>14.345395379530402</v>
      </c>
    </row>
    <row r="263" spans="20:79">
      <c r="T263">
        <f t="shared" si="77"/>
        <v>0</v>
      </c>
      <c r="U263">
        <v>131</v>
      </c>
      <c r="V263">
        <f>V262+1</f>
        <v>131</v>
      </c>
      <c r="W263">
        <v>521</v>
      </c>
      <c r="AH263">
        <f t="shared" si="78"/>
        <v>135.48401278284885</v>
      </c>
      <c r="AI263">
        <f t="shared" si="79"/>
        <v>143.77596151374482</v>
      </c>
      <c r="AJ263">
        <f t="shared" si="80"/>
        <v>152.57539752925501</v>
      </c>
      <c r="AK263">
        <f t="shared" si="81"/>
        <v>161.91338027660996</v>
      </c>
      <c r="AV263">
        <f t="shared" si="75"/>
        <v>0</v>
      </c>
      <c r="AW263">
        <f t="shared" si="75"/>
        <v>0</v>
      </c>
      <c r="AX263">
        <f t="shared" si="74"/>
        <v>0</v>
      </c>
      <c r="AY263">
        <f t="shared" si="82"/>
        <v>0</v>
      </c>
      <c r="BJ263">
        <f t="shared" si="76"/>
        <v>0</v>
      </c>
      <c r="BK263">
        <f t="shared" si="83"/>
        <v>0</v>
      </c>
      <c r="BL263">
        <f t="shared" si="84"/>
        <v>0</v>
      </c>
      <c r="BM263">
        <f t="shared" si="85"/>
        <v>0</v>
      </c>
      <c r="BY263">
        <v>14.3453953795304</v>
      </c>
      <c r="BZ263">
        <v>15.418958055705863</v>
      </c>
      <c r="CA263">
        <v>16.572862666640518</v>
      </c>
    </row>
    <row r="264" spans="20:79">
      <c r="T264">
        <f t="shared" si="77"/>
        <v>0</v>
      </c>
      <c r="U264">
        <v>131</v>
      </c>
      <c r="V264">
        <f>V262+1</f>
        <v>131</v>
      </c>
      <c r="W264">
        <v>523</v>
      </c>
      <c r="AH264">
        <f t="shared" si="78"/>
        <v>120.70910891788712</v>
      </c>
      <c r="AI264">
        <f t="shared" si="79"/>
        <v>128.09679785579524</v>
      </c>
      <c r="AJ264">
        <f t="shared" si="80"/>
        <v>135.93663119550175</v>
      </c>
      <c r="AK264">
        <f t="shared" si="81"/>
        <v>144.2562812661742</v>
      </c>
      <c r="AV264">
        <f t="shared" si="75"/>
        <v>0</v>
      </c>
      <c r="AW264">
        <f t="shared" si="75"/>
        <v>0</v>
      </c>
      <c r="AX264">
        <f t="shared" si="74"/>
        <v>0</v>
      </c>
      <c r="AY264">
        <f t="shared" si="82"/>
        <v>0</v>
      </c>
      <c r="BJ264">
        <f t="shared" si="76"/>
        <v>0</v>
      </c>
      <c r="BK264">
        <f t="shared" si="83"/>
        <v>0</v>
      </c>
      <c r="BL264">
        <f t="shared" si="84"/>
        <v>0</v>
      </c>
      <c r="BM264">
        <f t="shared" si="85"/>
        <v>0</v>
      </c>
      <c r="BY264">
        <v>12.417309714952697</v>
      </c>
      <c r="BZ264">
        <v>13.346580738566727</v>
      </c>
      <c r="CA264">
        <v>14.345395379530402</v>
      </c>
    </row>
    <row r="265" spans="20:79">
      <c r="T265">
        <f t="shared" si="77"/>
        <v>0</v>
      </c>
      <c r="U265">
        <v>132</v>
      </c>
      <c r="V265">
        <f>V264+1</f>
        <v>132</v>
      </c>
      <c r="W265">
        <v>525</v>
      </c>
      <c r="AH265">
        <f t="shared" si="78"/>
        <v>120.70910891788712</v>
      </c>
      <c r="AI265">
        <f t="shared" si="79"/>
        <v>128.09679785579527</v>
      </c>
      <c r="AJ265">
        <f t="shared" si="80"/>
        <v>135.93663119550175</v>
      </c>
      <c r="AK265">
        <f t="shared" si="81"/>
        <v>144.25628126617423</v>
      </c>
      <c r="AV265">
        <f t="shared" si="75"/>
        <v>0</v>
      </c>
      <c r="AW265">
        <f t="shared" si="75"/>
        <v>0</v>
      </c>
      <c r="AX265">
        <f t="shared" si="74"/>
        <v>0</v>
      </c>
      <c r="AY265">
        <f t="shared" si="82"/>
        <v>0</v>
      </c>
      <c r="BJ265">
        <f t="shared" si="76"/>
        <v>0</v>
      </c>
      <c r="BK265">
        <f t="shared" si="83"/>
        <v>0</v>
      </c>
      <c r="BL265">
        <f t="shared" si="84"/>
        <v>0</v>
      </c>
      <c r="BM265">
        <f t="shared" si="85"/>
        <v>0</v>
      </c>
      <c r="BY265">
        <v>12.417309714952697</v>
      </c>
      <c r="BZ265">
        <v>13.346580738566727</v>
      </c>
      <c r="CA265">
        <v>14.345395379530402</v>
      </c>
    </row>
    <row r="266" spans="20:79">
      <c r="T266">
        <f t="shared" si="77"/>
        <v>0</v>
      </c>
      <c r="U266">
        <v>132</v>
      </c>
      <c r="V266">
        <f>V264+1</f>
        <v>132</v>
      </c>
      <c r="W266">
        <v>527</v>
      </c>
      <c r="AH266">
        <f t="shared" si="78"/>
        <v>107.54544891657405</v>
      </c>
      <c r="AI266">
        <f t="shared" si="79"/>
        <v>114.12749007656478</v>
      </c>
      <c r="AJ266">
        <f t="shared" si="80"/>
        <v>121.11236804897534</v>
      </c>
      <c r="AK266">
        <f t="shared" si="81"/>
        <v>128.52473741944209</v>
      </c>
      <c r="AV266">
        <f t="shared" si="75"/>
        <v>0</v>
      </c>
      <c r="AW266">
        <f t="shared" si="75"/>
        <v>0</v>
      </c>
      <c r="AX266">
        <f t="shared" si="74"/>
        <v>0</v>
      </c>
      <c r="AY266">
        <f t="shared" si="82"/>
        <v>0</v>
      </c>
      <c r="BJ266">
        <f t="shared" si="76"/>
        <v>0</v>
      </c>
      <c r="BK266">
        <f t="shared" si="83"/>
        <v>0</v>
      </c>
      <c r="BL266">
        <f t="shared" si="84"/>
        <v>0</v>
      </c>
      <c r="BM266">
        <f t="shared" si="85"/>
        <v>0</v>
      </c>
      <c r="BY266">
        <v>10.748367436220924</v>
      </c>
      <c r="BZ266">
        <v>11.552740254401433</v>
      </c>
      <c r="CA266">
        <v>12.417309714952699</v>
      </c>
    </row>
    <row r="267" spans="20:79">
      <c r="T267">
        <f t="shared" si="77"/>
        <v>0</v>
      </c>
      <c r="U267">
        <v>133</v>
      </c>
      <c r="V267">
        <f>V266+1</f>
        <v>133</v>
      </c>
      <c r="W267">
        <v>529</v>
      </c>
      <c r="AH267">
        <f t="shared" si="78"/>
        <v>135.48401278284885</v>
      </c>
      <c r="AI267">
        <f t="shared" si="79"/>
        <v>143.77596151374482</v>
      </c>
      <c r="AJ267">
        <f t="shared" si="80"/>
        <v>152.57539752925501</v>
      </c>
      <c r="AK267">
        <f t="shared" si="81"/>
        <v>161.91338027660993</v>
      </c>
      <c r="AV267">
        <f t="shared" si="75"/>
        <v>0</v>
      </c>
      <c r="AW267">
        <f t="shared" si="75"/>
        <v>0</v>
      </c>
      <c r="AX267">
        <f t="shared" si="74"/>
        <v>0</v>
      </c>
      <c r="AY267">
        <f t="shared" si="82"/>
        <v>0</v>
      </c>
      <c r="BJ267">
        <f t="shared" si="76"/>
        <v>0</v>
      </c>
      <c r="BK267">
        <f t="shared" si="83"/>
        <v>0</v>
      </c>
      <c r="BL267">
        <f t="shared" si="84"/>
        <v>0</v>
      </c>
      <c r="BM267">
        <f t="shared" si="85"/>
        <v>0</v>
      </c>
      <c r="BY267">
        <v>14.3453953795304</v>
      </c>
      <c r="BZ267">
        <v>15.418958055705863</v>
      </c>
      <c r="CA267">
        <v>16.572862666640518</v>
      </c>
    </row>
    <row r="268" spans="20:79">
      <c r="T268">
        <f t="shared" si="77"/>
        <v>0</v>
      </c>
      <c r="U268">
        <v>133</v>
      </c>
      <c r="V268">
        <f>V266+1</f>
        <v>133</v>
      </c>
      <c r="W268">
        <v>531</v>
      </c>
      <c r="AH268">
        <f t="shared" si="78"/>
        <v>120.70910891788712</v>
      </c>
      <c r="AI268">
        <f t="shared" si="79"/>
        <v>128.09679785579524</v>
      </c>
      <c r="AJ268">
        <f t="shared" si="80"/>
        <v>135.93663119550175</v>
      </c>
      <c r="AK268">
        <f t="shared" si="81"/>
        <v>144.2562812661742</v>
      </c>
      <c r="AV268">
        <f t="shared" si="75"/>
        <v>0</v>
      </c>
      <c r="AW268">
        <f t="shared" si="75"/>
        <v>0</v>
      </c>
      <c r="AX268">
        <f t="shared" si="74"/>
        <v>0</v>
      </c>
      <c r="AY268">
        <f t="shared" si="82"/>
        <v>0</v>
      </c>
      <c r="BJ268">
        <f t="shared" si="76"/>
        <v>0</v>
      </c>
      <c r="BK268">
        <f t="shared" si="83"/>
        <v>0</v>
      </c>
      <c r="BL268">
        <f t="shared" si="84"/>
        <v>0</v>
      </c>
      <c r="BM268">
        <f t="shared" si="85"/>
        <v>0</v>
      </c>
      <c r="BY268">
        <v>12.417309714952697</v>
      </c>
      <c r="BZ268">
        <v>13.346580738566727</v>
      </c>
      <c r="CA268">
        <v>14.345395379530402</v>
      </c>
    </row>
    <row r="269" spans="20:79">
      <c r="T269">
        <f t="shared" si="77"/>
        <v>0</v>
      </c>
      <c r="U269">
        <v>134</v>
      </c>
      <c r="V269">
        <f>V268+1</f>
        <v>134</v>
      </c>
      <c r="W269">
        <v>533</v>
      </c>
      <c r="AH269">
        <f t="shared" si="78"/>
        <v>120.70910891788712</v>
      </c>
      <c r="AI269">
        <f t="shared" si="79"/>
        <v>128.09679785579527</v>
      </c>
      <c r="AJ269">
        <f t="shared" si="80"/>
        <v>135.93663119550175</v>
      </c>
      <c r="AK269">
        <f t="shared" si="81"/>
        <v>144.2562812661742</v>
      </c>
      <c r="AV269">
        <f t="shared" si="75"/>
        <v>0</v>
      </c>
      <c r="AW269">
        <f t="shared" si="75"/>
        <v>0</v>
      </c>
      <c r="AX269">
        <f t="shared" si="74"/>
        <v>0</v>
      </c>
      <c r="AY269">
        <f t="shared" si="82"/>
        <v>0</v>
      </c>
      <c r="BJ269">
        <f t="shared" si="76"/>
        <v>0</v>
      </c>
      <c r="BK269">
        <f t="shared" si="83"/>
        <v>0</v>
      </c>
      <c r="BL269">
        <f t="shared" si="84"/>
        <v>0</v>
      </c>
      <c r="BM269">
        <f t="shared" si="85"/>
        <v>0</v>
      </c>
      <c r="BY269">
        <v>12.417309714952697</v>
      </c>
      <c r="BZ269">
        <v>13.346580738566727</v>
      </c>
      <c r="CA269">
        <v>14.345395379530402</v>
      </c>
    </row>
    <row r="270" spans="20:79">
      <c r="T270">
        <f t="shared" si="77"/>
        <v>0</v>
      </c>
      <c r="U270">
        <v>134</v>
      </c>
      <c r="V270">
        <f>V268+1</f>
        <v>134</v>
      </c>
      <c r="W270">
        <v>535</v>
      </c>
      <c r="AH270">
        <f t="shared" si="78"/>
        <v>107.54544891657405</v>
      </c>
      <c r="AI270">
        <f t="shared" si="79"/>
        <v>114.12749007656478</v>
      </c>
      <c r="AJ270">
        <f t="shared" si="80"/>
        <v>121.11236804897534</v>
      </c>
      <c r="AK270">
        <f t="shared" si="81"/>
        <v>128.52473741944206</v>
      </c>
      <c r="AV270">
        <f t="shared" si="75"/>
        <v>0</v>
      </c>
      <c r="AW270">
        <f t="shared" si="75"/>
        <v>0</v>
      </c>
      <c r="AX270">
        <f t="shared" si="74"/>
        <v>0</v>
      </c>
      <c r="AY270">
        <f t="shared" si="82"/>
        <v>0</v>
      </c>
      <c r="BJ270">
        <f t="shared" si="76"/>
        <v>0</v>
      </c>
      <c r="BK270">
        <f t="shared" si="83"/>
        <v>0</v>
      </c>
      <c r="BL270">
        <f t="shared" si="84"/>
        <v>0</v>
      </c>
      <c r="BM270">
        <f t="shared" si="85"/>
        <v>0</v>
      </c>
      <c r="BY270">
        <v>10.748367436220924</v>
      </c>
      <c r="BZ270">
        <v>11.552740254401433</v>
      </c>
      <c r="CA270">
        <v>12.417309714952699</v>
      </c>
    </row>
    <row r="271" spans="20:79">
      <c r="T271">
        <f t="shared" si="77"/>
        <v>0</v>
      </c>
      <c r="U271">
        <v>135</v>
      </c>
      <c r="V271">
        <f>V270+1</f>
        <v>135</v>
      </c>
      <c r="W271">
        <v>537</v>
      </c>
      <c r="AH271">
        <f t="shared" si="78"/>
        <v>120.70910891788712</v>
      </c>
      <c r="AI271">
        <f t="shared" si="79"/>
        <v>128.09679785579527</v>
      </c>
      <c r="AJ271">
        <f t="shared" si="80"/>
        <v>135.93663119550177</v>
      </c>
      <c r="AK271">
        <f t="shared" si="81"/>
        <v>144.2562812661742</v>
      </c>
      <c r="AV271">
        <f t="shared" si="75"/>
        <v>0</v>
      </c>
      <c r="AW271">
        <f t="shared" si="75"/>
        <v>0</v>
      </c>
      <c r="AX271">
        <f t="shared" si="74"/>
        <v>0</v>
      </c>
      <c r="AY271">
        <f t="shared" si="82"/>
        <v>0</v>
      </c>
      <c r="BJ271">
        <f t="shared" si="76"/>
        <v>0</v>
      </c>
      <c r="BK271">
        <f t="shared" si="83"/>
        <v>0</v>
      </c>
      <c r="BL271">
        <f t="shared" si="84"/>
        <v>0</v>
      </c>
      <c r="BM271">
        <f t="shared" si="85"/>
        <v>0</v>
      </c>
      <c r="BY271">
        <v>12.417309714952699</v>
      </c>
      <c r="BZ271">
        <v>13.346580738566727</v>
      </c>
      <c r="CA271">
        <v>14.345395379530402</v>
      </c>
    </row>
    <row r="272" spans="20:79">
      <c r="T272">
        <f t="shared" si="77"/>
        <v>0</v>
      </c>
      <c r="U272">
        <v>135</v>
      </c>
      <c r="V272">
        <f>V270+1</f>
        <v>135</v>
      </c>
      <c r="W272">
        <v>539</v>
      </c>
      <c r="AH272">
        <f t="shared" si="78"/>
        <v>107.54544891657405</v>
      </c>
      <c r="AI272">
        <f t="shared" si="79"/>
        <v>114.12749007656478</v>
      </c>
      <c r="AJ272">
        <f t="shared" si="80"/>
        <v>121.11236804897537</v>
      </c>
      <c r="AK272">
        <f t="shared" si="81"/>
        <v>128.52473741944206</v>
      </c>
      <c r="AV272">
        <f t="shared" si="75"/>
        <v>1</v>
      </c>
      <c r="AW272">
        <f t="shared" si="75"/>
        <v>0</v>
      </c>
      <c r="AX272">
        <f t="shared" si="74"/>
        <v>0</v>
      </c>
      <c r="AY272">
        <f t="shared" si="82"/>
        <v>0</v>
      </c>
      <c r="BJ272">
        <f t="shared" si="76"/>
        <v>25.490923225483701</v>
      </c>
      <c r="BK272">
        <f t="shared" si="83"/>
        <v>0</v>
      </c>
      <c r="BL272">
        <f t="shared" si="84"/>
        <v>0</v>
      </c>
      <c r="BM272">
        <f t="shared" si="85"/>
        <v>0</v>
      </c>
      <c r="BY272">
        <v>10.748367436220926</v>
      </c>
      <c r="BZ272">
        <v>11.552740254401433</v>
      </c>
      <c r="CA272">
        <v>12.417309714952699</v>
      </c>
    </row>
    <row r="273" spans="20:79">
      <c r="T273">
        <f t="shared" si="77"/>
        <v>0</v>
      </c>
      <c r="U273">
        <v>136</v>
      </c>
      <c r="V273">
        <f>V272+1</f>
        <v>136</v>
      </c>
      <c r="W273">
        <v>541</v>
      </c>
      <c r="AH273">
        <f t="shared" si="78"/>
        <v>107.54544891657403</v>
      </c>
      <c r="AI273">
        <f t="shared" si="79"/>
        <v>114.1274900765648</v>
      </c>
      <c r="AJ273">
        <f t="shared" si="80"/>
        <v>121.11236804897537</v>
      </c>
      <c r="AK273">
        <f t="shared" si="81"/>
        <v>128.52473741944203</v>
      </c>
      <c r="AV273">
        <f t="shared" si="75"/>
        <v>1</v>
      </c>
      <c r="AW273">
        <f t="shared" si="75"/>
        <v>0</v>
      </c>
      <c r="AX273">
        <f t="shared" si="74"/>
        <v>0</v>
      </c>
      <c r="AY273">
        <f t="shared" si="82"/>
        <v>0</v>
      </c>
      <c r="BJ273">
        <f t="shared" si="76"/>
        <v>25.490923225483691</v>
      </c>
      <c r="BK273">
        <f t="shared" si="83"/>
        <v>0</v>
      </c>
      <c r="BL273">
        <f t="shared" si="84"/>
        <v>0</v>
      </c>
      <c r="BM273">
        <f t="shared" si="85"/>
        <v>0</v>
      </c>
      <c r="BY273">
        <v>10.748367436220924</v>
      </c>
      <c r="BZ273">
        <v>11.552740254401435</v>
      </c>
      <c r="CA273">
        <v>12.417309714952699</v>
      </c>
    </row>
    <row r="274" spans="20:79">
      <c r="T274">
        <f t="shared" si="77"/>
        <v>0</v>
      </c>
      <c r="U274">
        <v>136</v>
      </c>
      <c r="V274">
        <f>V272+1</f>
        <v>136</v>
      </c>
      <c r="W274">
        <v>543</v>
      </c>
      <c r="AH274">
        <f t="shared" si="78"/>
        <v>95.817322208345274</v>
      </c>
      <c r="AI274">
        <f t="shared" si="79"/>
        <v>101.68157369428828</v>
      </c>
      <c r="AJ274">
        <f t="shared" si="80"/>
        <v>107.90473153137732</v>
      </c>
      <c r="AK274">
        <f t="shared" si="81"/>
        <v>114.50876165494138</v>
      </c>
      <c r="AV274">
        <f t="shared" si="75"/>
        <v>1</v>
      </c>
      <c r="AW274">
        <f t="shared" si="75"/>
        <v>0</v>
      </c>
      <c r="AX274">
        <f t="shared" si="74"/>
        <v>0</v>
      </c>
      <c r="AY274">
        <f t="shared" si="82"/>
        <v>0</v>
      </c>
      <c r="BJ274">
        <f t="shared" si="76"/>
        <v>26.513833845903488</v>
      </c>
      <c r="BK274">
        <f t="shared" si="83"/>
        <v>0</v>
      </c>
      <c r="BL274">
        <f t="shared" si="84"/>
        <v>0</v>
      </c>
      <c r="BM274">
        <f t="shared" si="85"/>
        <v>0</v>
      </c>
      <c r="BY274">
        <v>9.3037385066507898</v>
      </c>
      <c r="BZ274">
        <v>10.000000000000002</v>
      </c>
      <c r="CA274">
        <v>10.748367436220926</v>
      </c>
    </row>
    <row r="275" spans="20:79">
      <c r="T275">
        <f t="shared" si="77"/>
        <v>0</v>
      </c>
      <c r="U275">
        <v>137</v>
      </c>
      <c r="V275">
        <f>V274+1</f>
        <v>137</v>
      </c>
      <c r="W275">
        <v>545</v>
      </c>
      <c r="AH275">
        <f t="shared" si="78"/>
        <v>135.48401278284885</v>
      </c>
      <c r="AI275">
        <f t="shared" si="79"/>
        <v>143.77596151374482</v>
      </c>
      <c r="AJ275">
        <f t="shared" si="80"/>
        <v>152.57539752925501</v>
      </c>
      <c r="AK275">
        <f t="shared" si="81"/>
        <v>161.91338027660993</v>
      </c>
      <c r="AV275">
        <f t="shared" si="75"/>
        <v>0</v>
      </c>
      <c r="AW275">
        <f t="shared" si="75"/>
        <v>0</v>
      </c>
      <c r="AX275">
        <f t="shared" si="74"/>
        <v>0</v>
      </c>
      <c r="AY275">
        <f t="shared" si="82"/>
        <v>0</v>
      </c>
      <c r="BJ275">
        <f t="shared" si="76"/>
        <v>0</v>
      </c>
      <c r="BK275">
        <f t="shared" si="83"/>
        <v>0</v>
      </c>
      <c r="BL275">
        <f t="shared" si="84"/>
        <v>0</v>
      </c>
      <c r="BM275">
        <f t="shared" si="85"/>
        <v>0</v>
      </c>
      <c r="BY275">
        <v>14.345395379530402</v>
      </c>
      <c r="BZ275">
        <v>15.418958055705863</v>
      </c>
      <c r="CA275">
        <v>16.572862666640518</v>
      </c>
    </row>
    <row r="276" spans="20:79">
      <c r="T276">
        <f t="shared" si="77"/>
        <v>0</v>
      </c>
      <c r="U276">
        <v>137</v>
      </c>
      <c r="V276">
        <f>V274+1</f>
        <v>137</v>
      </c>
      <c r="W276">
        <v>547</v>
      </c>
      <c r="AH276">
        <f t="shared" si="78"/>
        <v>120.70910891788712</v>
      </c>
      <c r="AI276">
        <f t="shared" si="79"/>
        <v>128.09679785579524</v>
      </c>
      <c r="AJ276">
        <f t="shared" si="80"/>
        <v>135.93663119550175</v>
      </c>
      <c r="AK276">
        <f t="shared" si="81"/>
        <v>144.2562812661742</v>
      </c>
      <c r="AV276">
        <f t="shared" si="75"/>
        <v>0</v>
      </c>
      <c r="AW276">
        <f t="shared" si="75"/>
        <v>0</v>
      </c>
      <c r="AX276">
        <f t="shared" si="74"/>
        <v>0</v>
      </c>
      <c r="AY276">
        <f t="shared" si="82"/>
        <v>0</v>
      </c>
      <c r="BJ276">
        <f t="shared" si="76"/>
        <v>0</v>
      </c>
      <c r="BK276">
        <f t="shared" si="83"/>
        <v>0</v>
      </c>
      <c r="BL276">
        <f t="shared" si="84"/>
        <v>0</v>
      </c>
      <c r="BM276">
        <f t="shared" si="85"/>
        <v>0</v>
      </c>
      <c r="BY276">
        <v>12.417309714952699</v>
      </c>
      <c r="BZ276">
        <v>13.346580738566727</v>
      </c>
      <c r="CA276">
        <v>14.345395379530402</v>
      </c>
    </row>
    <row r="277" spans="20:79">
      <c r="T277">
        <f t="shared" si="77"/>
        <v>0</v>
      </c>
      <c r="U277">
        <v>138</v>
      </c>
      <c r="V277">
        <f>V276+1</f>
        <v>138</v>
      </c>
      <c r="W277">
        <v>549</v>
      </c>
      <c r="AH277">
        <f t="shared" si="78"/>
        <v>120.70910891788712</v>
      </c>
      <c r="AI277">
        <f t="shared" si="79"/>
        <v>128.09679785579527</v>
      </c>
      <c r="AJ277">
        <f t="shared" si="80"/>
        <v>135.93663119550175</v>
      </c>
      <c r="AK277">
        <f t="shared" si="81"/>
        <v>144.2562812661742</v>
      </c>
      <c r="AV277">
        <f t="shared" si="75"/>
        <v>0</v>
      </c>
      <c r="AW277">
        <f t="shared" si="75"/>
        <v>0</v>
      </c>
      <c r="AX277">
        <f t="shared" si="74"/>
        <v>0</v>
      </c>
      <c r="AY277">
        <f t="shared" si="82"/>
        <v>0</v>
      </c>
      <c r="BJ277">
        <f t="shared" si="76"/>
        <v>0</v>
      </c>
      <c r="BK277">
        <f t="shared" si="83"/>
        <v>0</v>
      </c>
      <c r="BL277">
        <f t="shared" si="84"/>
        <v>0</v>
      </c>
      <c r="BM277">
        <f t="shared" si="85"/>
        <v>0</v>
      </c>
      <c r="BY277">
        <v>12.417309714952699</v>
      </c>
      <c r="BZ277">
        <v>13.346580738566727</v>
      </c>
      <c r="CA277">
        <v>14.345395379530402</v>
      </c>
    </row>
    <row r="278" spans="20:79">
      <c r="T278">
        <f t="shared" si="77"/>
        <v>0</v>
      </c>
      <c r="U278">
        <v>138</v>
      </c>
      <c r="V278">
        <f>V276+1</f>
        <v>138</v>
      </c>
      <c r="W278">
        <v>551</v>
      </c>
      <c r="AH278">
        <f t="shared" si="78"/>
        <v>107.54544891657405</v>
      </c>
      <c r="AI278">
        <f t="shared" si="79"/>
        <v>114.12749007656478</v>
      </c>
      <c r="AJ278">
        <f t="shared" si="80"/>
        <v>121.11236804897534</v>
      </c>
      <c r="AK278">
        <f t="shared" si="81"/>
        <v>128.52473741944206</v>
      </c>
      <c r="AV278">
        <f t="shared" si="75"/>
        <v>0</v>
      </c>
      <c r="AW278">
        <f t="shared" si="75"/>
        <v>0</v>
      </c>
      <c r="AX278">
        <f t="shared" si="74"/>
        <v>0</v>
      </c>
      <c r="AY278">
        <f t="shared" si="82"/>
        <v>0</v>
      </c>
      <c r="BJ278">
        <f t="shared" si="76"/>
        <v>0</v>
      </c>
      <c r="BK278">
        <f t="shared" si="83"/>
        <v>0</v>
      </c>
      <c r="BL278">
        <f t="shared" si="84"/>
        <v>0</v>
      </c>
      <c r="BM278">
        <f t="shared" si="85"/>
        <v>0</v>
      </c>
      <c r="BY278">
        <v>10.748367436220926</v>
      </c>
      <c r="BZ278">
        <v>11.552740254401433</v>
      </c>
      <c r="CA278">
        <v>12.417309714952699</v>
      </c>
    </row>
    <row r="279" spans="20:79">
      <c r="T279">
        <f t="shared" si="77"/>
        <v>0</v>
      </c>
      <c r="U279">
        <v>139</v>
      </c>
      <c r="V279">
        <f>V278+1</f>
        <v>139</v>
      </c>
      <c r="W279">
        <v>553</v>
      </c>
      <c r="AH279">
        <f t="shared" si="78"/>
        <v>120.70910891788712</v>
      </c>
      <c r="AI279">
        <f t="shared" si="79"/>
        <v>128.09679785579527</v>
      </c>
      <c r="AJ279">
        <f t="shared" si="80"/>
        <v>135.93663119550177</v>
      </c>
      <c r="AK279">
        <f t="shared" si="81"/>
        <v>144.2562812661742</v>
      </c>
      <c r="AV279">
        <f t="shared" si="75"/>
        <v>0</v>
      </c>
      <c r="AW279">
        <f t="shared" si="75"/>
        <v>0</v>
      </c>
      <c r="AX279">
        <f t="shared" si="74"/>
        <v>0</v>
      </c>
      <c r="AY279">
        <f t="shared" si="82"/>
        <v>0</v>
      </c>
      <c r="BJ279">
        <f t="shared" si="76"/>
        <v>0</v>
      </c>
      <c r="BK279">
        <f t="shared" si="83"/>
        <v>0</v>
      </c>
      <c r="BL279">
        <f t="shared" si="84"/>
        <v>0</v>
      </c>
      <c r="BM279">
        <f t="shared" si="85"/>
        <v>0</v>
      </c>
      <c r="BY279">
        <v>12.417309714952703</v>
      </c>
      <c r="BZ279">
        <v>13.346580738566727</v>
      </c>
      <c r="CA279">
        <v>14.345395379530402</v>
      </c>
    </row>
    <row r="280" spans="20:79">
      <c r="T280">
        <f t="shared" si="77"/>
        <v>0</v>
      </c>
      <c r="U280">
        <v>139</v>
      </c>
      <c r="V280">
        <f>V278+1</f>
        <v>139</v>
      </c>
      <c r="W280">
        <v>555</v>
      </c>
      <c r="AH280">
        <f t="shared" si="78"/>
        <v>107.54544891657405</v>
      </c>
      <c r="AI280">
        <f t="shared" si="79"/>
        <v>114.12749007656478</v>
      </c>
      <c r="AJ280">
        <f t="shared" si="80"/>
        <v>121.11236804897537</v>
      </c>
      <c r="AK280">
        <f t="shared" si="81"/>
        <v>128.52473741944206</v>
      </c>
      <c r="AV280">
        <f t="shared" si="75"/>
        <v>1</v>
      </c>
      <c r="AW280">
        <f t="shared" si="75"/>
        <v>0</v>
      </c>
      <c r="AX280">
        <f t="shared" si="74"/>
        <v>0</v>
      </c>
      <c r="AY280">
        <f t="shared" si="82"/>
        <v>0</v>
      </c>
      <c r="BJ280">
        <f t="shared" si="76"/>
        <v>25.490923225483701</v>
      </c>
      <c r="BK280">
        <f t="shared" si="83"/>
        <v>0</v>
      </c>
      <c r="BL280">
        <f t="shared" si="84"/>
        <v>0</v>
      </c>
      <c r="BM280">
        <f t="shared" si="85"/>
        <v>0</v>
      </c>
      <c r="BY280">
        <v>10.748367436220928</v>
      </c>
      <c r="BZ280">
        <v>11.552740254401433</v>
      </c>
      <c r="CA280">
        <v>12.417309714952699</v>
      </c>
    </row>
    <row r="281" spans="20:79">
      <c r="T281">
        <f t="shared" si="77"/>
        <v>0</v>
      </c>
      <c r="U281">
        <v>140</v>
      </c>
      <c r="V281">
        <f>V280+1</f>
        <v>140</v>
      </c>
      <c r="W281">
        <v>557</v>
      </c>
      <c r="AH281">
        <f t="shared" si="78"/>
        <v>107.54544891657403</v>
      </c>
      <c r="AI281">
        <f t="shared" si="79"/>
        <v>114.1274900765648</v>
      </c>
      <c r="AJ281">
        <f t="shared" si="80"/>
        <v>121.11236804897537</v>
      </c>
      <c r="AK281">
        <f t="shared" si="81"/>
        <v>128.52473741944203</v>
      </c>
      <c r="AV281">
        <f t="shared" si="75"/>
        <v>1</v>
      </c>
      <c r="AW281">
        <f t="shared" si="75"/>
        <v>0</v>
      </c>
      <c r="AX281">
        <f t="shared" si="74"/>
        <v>0</v>
      </c>
      <c r="AY281">
        <f t="shared" si="82"/>
        <v>0</v>
      </c>
      <c r="BJ281">
        <f t="shared" si="76"/>
        <v>25.490923225483691</v>
      </c>
      <c r="BK281">
        <f t="shared" si="83"/>
        <v>0</v>
      </c>
      <c r="BL281">
        <f t="shared" si="84"/>
        <v>0</v>
      </c>
      <c r="BM281">
        <f t="shared" si="85"/>
        <v>0</v>
      </c>
      <c r="BY281">
        <v>10.748367436220926</v>
      </c>
      <c r="BZ281">
        <v>11.552740254401435</v>
      </c>
      <c r="CA281">
        <v>12.417309714952699</v>
      </c>
    </row>
    <row r="282" spans="20:79">
      <c r="T282">
        <f t="shared" si="77"/>
        <v>0</v>
      </c>
      <c r="U282">
        <v>140</v>
      </c>
      <c r="V282">
        <f>V280+1</f>
        <v>140</v>
      </c>
      <c r="W282">
        <v>559</v>
      </c>
      <c r="AH282">
        <f t="shared" si="78"/>
        <v>95.817322208345274</v>
      </c>
      <c r="AI282">
        <f t="shared" si="79"/>
        <v>101.68157369428828</v>
      </c>
      <c r="AJ282">
        <f t="shared" si="80"/>
        <v>107.90473153137732</v>
      </c>
      <c r="AK282">
        <f t="shared" si="81"/>
        <v>114.50876165494138</v>
      </c>
      <c r="AV282">
        <f t="shared" si="75"/>
        <v>1</v>
      </c>
      <c r="AW282">
        <f t="shared" si="75"/>
        <v>0</v>
      </c>
      <c r="AX282">
        <f t="shared" si="74"/>
        <v>0</v>
      </c>
      <c r="AY282">
        <f t="shared" si="82"/>
        <v>0</v>
      </c>
      <c r="BJ282">
        <f t="shared" si="76"/>
        <v>26.513833845903488</v>
      </c>
      <c r="BK282">
        <f t="shared" si="83"/>
        <v>0</v>
      </c>
      <c r="BL282">
        <f t="shared" si="84"/>
        <v>0</v>
      </c>
      <c r="BM282">
        <f t="shared" si="85"/>
        <v>0</v>
      </c>
      <c r="BY282">
        <v>9.3037385066507916</v>
      </c>
      <c r="BZ282">
        <v>10.000000000000002</v>
      </c>
      <c r="CA282">
        <v>10.748367436220926</v>
      </c>
    </row>
    <row r="283" spans="20:79">
      <c r="T283">
        <f t="shared" si="77"/>
        <v>0</v>
      </c>
      <c r="U283">
        <v>141</v>
      </c>
      <c r="V283">
        <f>V282+1</f>
        <v>141</v>
      </c>
      <c r="W283">
        <v>561</v>
      </c>
      <c r="AH283">
        <f t="shared" si="78"/>
        <v>120.70910891788712</v>
      </c>
      <c r="AI283">
        <f t="shared" si="79"/>
        <v>128.09679785579527</v>
      </c>
      <c r="AJ283">
        <f t="shared" si="80"/>
        <v>135.93663119550177</v>
      </c>
      <c r="AK283">
        <f t="shared" si="81"/>
        <v>144.25628126617423</v>
      </c>
      <c r="AV283">
        <f t="shared" si="75"/>
        <v>0</v>
      </c>
      <c r="AW283">
        <f t="shared" si="75"/>
        <v>0</v>
      </c>
      <c r="AX283">
        <f t="shared" si="74"/>
        <v>0</v>
      </c>
      <c r="AY283">
        <f t="shared" si="82"/>
        <v>0</v>
      </c>
      <c r="BJ283">
        <f t="shared" si="76"/>
        <v>0</v>
      </c>
      <c r="BK283">
        <f t="shared" si="83"/>
        <v>0</v>
      </c>
      <c r="BL283">
        <f t="shared" si="84"/>
        <v>0</v>
      </c>
      <c r="BM283">
        <f t="shared" si="85"/>
        <v>0</v>
      </c>
      <c r="BY283">
        <v>12.417309714952699</v>
      </c>
      <c r="BZ283">
        <v>13.346580738566729</v>
      </c>
      <c r="CA283">
        <v>14.345395379530402</v>
      </c>
    </row>
    <row r="284" spans="20:79">
      <c r="T284">
        <f t="shared" si="77"/>
        <v>0</v>
      </c>
      <c r="U284">
        <v>141</v>
      </c>
      <c r="V284">
        <f>V282+1</f>
        <v>141</v>
      </c>
      <c r="W284">
        <v>563</v>
      </c>
      <c r="AH284">
        <f t="shared" si="78"/>
        <v>107.54544891657405</v>
      </c>
      <c r="AI284">
        <f t="shared" si="79"/>
        <v>114.12749007656478</v>
      </c>
      <c r="AJ284">
        <f t="shared" si="80"/>
        <v>121.11236804897537</v>
      </c>
      <c r="AK284">
        <f t="shared" si="81"/>
        <v>128.52473741944209</v>
      </c>
      <c r="AV284">
        <f t="shared" si="75"/>
        <v>1</v>
      </c>
      <c r="AW284">
        <f t="shared" si="75"/>
        <v>0</v>
      </c>
      <c r="AX284">
        <f t="shared" si="74"/>
        <v>0</v>
      </c>
      <c r="AY284">
        <f t="shared" si="82"/>
        <v>0</v>
      </c>
      <c r="BJ284">
        <f t="shared" si="76"/>
        <v>25.490923225483701</v>
      </c>
      <c r="BK284">
        <f t="shared" si="83"/>
        <v>0</v>
      </c>
      <c r="BL284">
        <f t="shared" si="84"/>
        <v>0</v>
      </c>
      <c r="BM284">
        <f t="shared" si="85"/>
        <v>0</v>
      </c>
      <c r="BY284">
        <v>10.748367436220926</v>
      </c>
      <c r="BZ284">
        <v>11.552740254401435</v>
      </c>
      <c r="CA284">
        <v>12.417309714952699</v>
      </c>
    </row>
    <row r="285" spans="20:79">
      <c r="T285">
        <f t="shared" si="77"/>
        <v>0</v>
      </c>
      <c r="U285">
        <v>142</v>
      </c>
      <c r="V285">
        <f>V284+1</f>
        <v>142</v>
      </c>
      <c r="W285">
        <v>565</v>
      </c>
      <c r="AH285">
        <f t="shared" si="78"/>
        <v>107.54544891657403</v>
      </c>
      <c r="AI285">
        <f t="shared" si="79"/>
        <v>114.1274900765648</v>
      </c>
      <c r="AJ285">
        <f t="shared" si="80"/>
        <v>121.11236804897537</v>
      </c>
      <c r="AK285">
        <f t="shared" si="81"/>
        <v>128.52473741944206</v>
      </c>
      <c r="AV285">
        <f t="shared" si="75"/>
        <v>1</v>
      </c>
      <c r="AW285">
        <f t="shared" si="75"/>
        <v>1</v>
      </c>
      <c r="AX285">
        <f t="shared" si="74"/>
        <v>0</v>
      </c>
      <c r="AY285">
        <f t="shared" si="82"/>
        <v>0</v>
      </c>
      <c r="BJ285">
        <f t="shared" si="76"/>
        <v>25.490923225483691</v>
      </c>
      <c r="BK285">
        <f t="shared" si="83"/>
        <v>19.005381230146916</v>
      </c>
      <c r="BL285">
        <f t="shared" si="84"/>
        <v>0</v>
      </c>
      <c r="BM285">
        <f t="shared" si="85"/>
        <v>0</v>
      </c>
      <c r="BY285">
        <v>10.748367436220924</v>
      </c>
      <c r="BZ285">
        <v>11.552740254401437</v>
      </c>
      <c r="CA285">
        <v>12.417309714952699</v>
      </c>
    </row>
    <row r="286" spans="20:79">
      <c r="T286">
        <f t="shared" si="77"/>
        <v>0</v>
      </c>
      <c r="U286">
        <v>142</v>
      </c>
      <c r="V286">
        <f>V284+1</f>
        <v>142</v>
      </c>
      <c r="W286">
        <v>567</v>
      </c>
      <c r="AH286">
        <f t="shared" si="78"/>
        <v>95.817322208345274</v>
      </c>
      <c r="AI286">
        <f t="shared" si="79"/>
        <v>101.68157369428828</v>
      </c>
      <c r="AJ286">
        <f t="shared" si="80"/>
        <v>107.90473153137732</v>
      </c>
      <c r="AK286">
        <f t="shared" si="81"/>
        <v>114.50876165494141</v>
      </c>
      <c r="AV286">
        <f t="shared" si="75"/>
        <v>1</v>
      </c>
      <c r="AW286">
        <f t="shared" si="75"/>
        <v>1</v>
      </c>
      <c r="AX286">
        <f t="shared" si="74"/>
        <v>0</v>
      </c>
      <c r="AY286">
        <f t="shared" si="82"/>
        <v>0</v>
      </c>
      <c r="BJ286">
        <f t="shared" si="76"/>
        <v>26.513833845903488</v>
      </c>
      <c r="BK286">
        <f t="shared" si="83"/>
        <v>32.146688256435844</v>
      </c>
      <c r="BL286">
        <f t="shared" si="84"/>
        <v>0</v>
      </c>
      <c r="BM286">
        <f t="shared" si="85"/>
        <v>0</v>
      </c>
      <c r="BY286">
        <v>9.3037385066507898</v>
      </c>
      <c r="BZ286">
        <v>10.000000000000004</v>
      </c>
      <c r="CA286">
        <v>10.748367436220926</v>
      </c>
    </row>
    <row r="287" spans="20:79">
      <c r="T287">
        <f t="shared" si="77"/>
        <v>0</v>
      </c>
      <c r="U287">
        <v>143</v>
      </c>
      <c r="V287">
        <f>V286+1</f>
        <v>143</v>
      </c>
      <c r="W287">
        <v>569</v>
      </c>
      <c r="AH287">
        <f t="shared" si="78"/>
        <v>107.54544891657403</v>
      </c>
      <c r="AI287">
        <f t="shared" si="79"/>
        <v>114.12749007656478</v>
      </c>
      <c r="AJ287">
        <f t="shared" si="80"/>
        <v>121.11236804897538</v>
      </c>
      <c r="AK287">
        <f t="shared" si="81"/>
        <v>128.52473741944206</v>
      </c>
      <c r="AV287">
        <f t="shared" si="75"/>
        <v>1</v>
      </c>
      <c r="AW287">
        <f t="shared" si="75"/>
        <v>1</v>
      </c>
      <c r="AX287">
        <f t="shared" si="74"/>
        <v>0</v>
      </c>
      <c r="AY287">
        <f t="shared" si="82"/>
        <v>0</v>
      </c>
      <c r="BJ287">
        <f t="shared" si="76"/>
        <v>25.490923225483691</v>
      </c>
      <c r="BK287">
        <f t="shared" si="83"/>
        <v>19.005381230146909</v>
      </c>
      <c r="BL287">
        <f t="shared" si="84"/>
        <v>0</v>
      </c>
      <c r="BM287">
        <f t="shared" si="85"/>
        <v>0</v>
      </c>
      <c r="BY287">
        <v>10.748367436220924</v>
      </c>
      <c r="BZ287">
        <v>11.552740254401435</v>
      </c>
      <c r="CA287">
        <v>12.417309714952703</v>
      </c>
    </row>
    <row r="288" spans="20:79">
      <c r="T288">
        <f t="shared" si="77"/>
        <v>0</v>
      </c>
      <c r="U288">
        <v>143</v>
      </c>
      <c r="V288">
        <f>V286+1</f>
        <v>143</v>
      </c>
      <c r="W288">
        <v>571</v>
      </c>
      <c r="AH288">
        <f t="shared" si="78"/>
        <v>95.817322208345274</v>
      </c>
      <c r="AI288">
        <f t="shared" si="79"/>
        <v>101.68157369428826</v>
      </c>
      <c r="AJ288">
        <f t="shared" si="80"/>
        <v>107.90473153137734</v>
      </c>
      <c r="AK288">
        <f t="shared" si="81"/>
        <v>114.50876165494141</v>
      </c>
      <c r="AV288">
        <f t="shared" si="75"/>
        <v>1</v>
      </c>
      <c r="AW288">
        <f t="shared" si="75"/>
        <v>1</v>
      </c>
      <c r="AX288">
        <f t="shared" si="74"/>
        <v>0</v>
      </c>
      <c r="AY288">
        <f t="shared" si="82"/>
        <v>0</v>
      </c>
      <c r="BJ288">
        <f t="shared" si="76"/>
        <v>26.513833845903488</v>
      </c>
      <c r="BK288">
        <f t="shared" si="83"/>
        <v>32.14668825643583</v>
      </c>
      <c r="BL288">
        <f t="shared" si="84"/>
        <v>0</v>
      </c>
      <c r="BM288">
        <f t="shared" si="85"/>
        <v>0</v>
      </c>
      <c r="BY288">
        <v>9.3037385066507898</v>
      </c>
      <c r="BZ288">
        <v>10.000000000000002</v>
      </c>
      <c r="CA288">
        <v>10.748367436220928</v>
      </c>
    </row>
    <row r="289" spans="20:79">
      <c r="T289">
        <f t="shared" si="77"/>
        <v>0</v>
      </c>
      <c r="U289">
        <v>144</v>
      </c>
      <c r="V289">
        <f>V288+1</f>
        <v>144</v>
      </c>
      <c r="W289">
        <v>573</v>
      </c>
      <c r="AH289">
        <f t="shared" si="78"/>
        <v>95.817322208345274</v>
      </c>
      <c r="AI289">
        <f t="shared" si="79"/>
        <v>101.68157369428826</v>
      </c>
      <c r="AJ289">
        <f t="shared" si="80"/>
        <v>107.90473153137732</v>
      </c>
      <c r="AK289">
        <f t="shared" si="81"/>
        <v>114.50876165494141</v>
      </c>
      <c r="AV289">
        <f t="shared" si="75"/>
        <v>1</v>
      </c>
      <c r="AW289">
        <f t="shared" si="75"/>
        <v>1</v>
      </c>
      <c r="AX289">
        <f t="shared" si="74"/>
        <v>0</v>
      </c>
      <c r="AY289">
        <f t="shared" si="82"/>
        <v>0</v>
      </c>
      <c r="BJ289">
        <f t="shared" si="76"/>
        <v>26.513833845903488</v>
      </c>
      <c r="BK289">
        <f t="shared" si="83"/>
        <v>32.14668825643583</v>
      </c>
      <c r="BL289">
        <f t="shared" si="84"/>
        <v>0</v>
      </c>
      <c r="BM289">
        <f t="shared" si="85"/>
        <v>0</v>
      </c>
      <c r="BY289">
        <v>9.3037385066507916</v>
      </c>
      <c r="BZ289">
        <v>10.000000000000002</v>
      </c>
      <c r="CA289">
        <v>10.748367436220926</v>
      </c>
    </row>
    <row r="290" spans="20:79">
      <c r="T290">
        <f t="shared" si="77"/>
        <v>0</v>
      </c>
      <c r="U290">
        <v>144</v>
      </c>
      <c r="V290">
        <f>V288+1</f>
        <v>144</v>
      </c>
      <c r="W290">
        <v>575</v>
      </c>
      <c r="AH290">
        <f t="shared" si="78"/>
        <v>85.368179943158552</v>
      </c>
      <c r="AI290">
        <f t="shared" si="79"/>
        <v>90.592918691287679</v>
      </c>
      <c r="AJ290">
        <f t="shared" si="80"/>
        <v>96.137424066799269</v>
      </c>
      <c r="AK290">
        <f t="shared" si="81"/>
        <v>102.02126655941858</v>
      </c>
      <c r="AV290">
        <f t="shared" si="75"/>
        <v>1</v>
      </c>
      <c r="AW290">
        <f t="shared" si="75"/>
        <v>1</v>
      </c>
      <c r="AX290">
        <f t="shared" si="74"/>
        <v>0</v>
      </c>
      <c r="AY290">
        <f t="shared" si="82"/>
        <v>0</v>
      </c>
      <c r="BJ290">
        <f t="shared" si="76"/>
        <v>16.064691580716765</v>
      </c>
      <c r="BK290">
        <f t="shared" si="83"/>
        <v>21.058033253435255</v>
      </c>
      <c r="BL290">
        <f t="shared" si="84"/>
        <v>0</v>
      </c>
      <c r="BM290">
        <f t="shared" si="85"/>
        <v>0</v>
      </c>
      <c r="BY290">
        <v>8.0532742031538334</v>
      </c>
      <c r="BZ290">
        <v>8.6559550200136659</v>
      </c>
      <c r="CA290">
        <v>9.3037385066507916</v>
      </c>
    </row>
    <row r="291" spans="20:79">
      <c r="T291">
        <f t="shared" si="77"/>
        <v>0</v>
      </c>
      <c r="U291">
        <v>145</v>
      </c>
      <c r="V291">
        <f>V290+1</f>
        <v>145</v>
      </c>
      <c r="W291">
        <v>577</v>
      </c>
      <c r="AH291">
        <f t="shared" si="78"/>
        <v>135.48401278284888</v>
      </c>
      <c r="AI291">
        <f t="shared" si="79"/>
        <v>143.77596151374482</v>
      </c>
      <c r="AJ291">
        <f t="shared" si="80"/>
        <v>152.57539752925501</v>
      </c>
      <c r="AK291">
        <f t="shared" si="81"/>
        <v>161.91338027660996</v>
      </c>
      <c r="AV291">
        <f t="shared" si="75"/>
        <v>0</v>
      </c>
      <c r="AW291">
        <f t="shared" si="75"/>
        <v>0</v>
      </c>
      <c r="AX291">
        <f t="shared" si="74"/>
        <v>0</v>
      </c>
      <c r="AY291">
        <f t="shared" si="82"/>
        <v>0</v>
      </c>
      <c r="BJ291">
        <f t="shared" si="76"/>
        <v>0</v>
      </c>
      <c r="BK291">
        <f t="shared" si="83"/>
        <v>0</v>
      </c>
      <c r="BL291">
        <f t="shared" si="84"/>
        <v>0</v>
      </c>
      <c r="BM291">
        <f t="shared" si="85"/>
        <v>0</v>
      </c>
      <c r="BY291">
        <v>14.3453953795304</v>
      </c>
      <c r="BZ291">
        <v>15.418958055705865</v>
      </c>
      <c r="CA291">
        <v>16.572862666640518</v>
      </c>
    </row>
    <row r="292" spans="20:79">
      <c r="T292">
        <f t="shared" si="77"/>
        <v>0</v>
      </c>
      <c r="U292">
        <v>145</v>
      </c>
      <c r="V292">
        <f>V290+1</f>
        <v>145</v>
      </c>
      <c r="W292">
        <v>579</v>
      </c>
      <c r="AH292">
        <f t="shared" si="78"/>
        <v>120.70910891788714</v>
      </c>
      <c r="AI292">
        <f t="shared" si="79"/>
        <v>128.09679785579524</v>
      </c>
      <c r="AJ292">
        <f t="shared" si="80"/>
        <v>135.93663119550175</v>
      </c>
      <c r="AK292">
        <f t="shared" si="81"/>
        <v>144.2562812661742</v>
      </c>
      <c r="AV292">
        <f t="shared" si="75"/>
        <v>0</v>
      </c>
      <c r="AW292">
        <f t="shared" si="75"/>
        <v>0</v>
      </c>
      <c r="AX292">
        <f t="shared" si="74"/>
        <v>0</v>
      </c>
      <c r="AY292">
        <f t="shared" si="82"/>
        <v>0</v>
      </c>
      <c r="BJ292">
        <f t="shared" si="76"/>
        <v>0</v>
      </c>
      <c r="BK292">
        <f t="shared" si="83"/>
        <v>0</v>
      </c>
      <c r="BL292">
        <f t="shared" si="84"/>
        <v>0</v>
      </c>
      <c r="BM292">
        <f t="shared" si="85"/>
        <v>0</v>
      </c>
      <c r="BY292">
        <v>12.417309714952697</v>
      </c>
      <c r="BZ292">
        <v>13.346580738566729</v>
      </c>
      <c r="CA292">
        <v>14.345395379530402</v>
      </c>
    </row>
    <row r="293" spans="20:79">
      <c r="T293">
        <f t="shared" si="77"/>
        <v>0</v>
      </c>
      <c r="U293">
        <v>146</v>
      </c>
      <c r="V293">
        <f>V292+1</f>
        <v>146</v>
      </c>
      <c r="W293">
        <v>581</v>
      </c>
      <c r="AH293">
        <f t="shared" si="78"/>
        <v>120.70910891788714</v>
      </c>
      <c r="AI293">
        <f t="shared" si="79"/>
        <v>128.09679785579527</v>
      </c>
      <c r="AJ293">
        <f t="shared" si="80"/>
        <v>135.93663119550175</v>
      </c>
      <c r="AK293">
        <f t="shared" si="81"/>
        <v>144.25628126617423</v>
      </c>
      <c r="AV293">
        <f t="shared" si="75"/>
        <v>0</v>
      </c>
      <c r="AW293">
        <f t="shared" si="75"/>
        <v>0</v>
      </c>
      <c r="AX293">
        <f t="shared" si="74"/>
        <v>0</v>
      </c>
      <c r="AY293">
        <f t="shared" si="82"/>
        <v>0</v>
      </c>
      <c r="BJ293">
        <f t="shared" si="76"/>
        <v>0</v>
      </c>
      <c r="BK293">
        <f t="shared" si="83"/>
        <v>0</v>
      </c>
      <c r="BL293">
        <f t="shared" si="84"/>
        <v>0</v>
      </c>
      <c r="BM293">
        <f t="shared" si="85"/>
        <v>0</v>
      </c>
      <c r="BY293">
        <v>12.417309714952697</v>
      </c>
      <c r="BZ293">
        <v>13.346580738566729</v>
      </c>
      <c r="CA293">
        <v>14.345395379530402</v>
      </c>
    </row>
    <row r="294" spans="20:79">
      <c r="T294">
        <f t="shared" si="77"/>
        <v>0</v>
      </c>
      <c r="U294">
        <v>146</v>
      </c>
      <c r="V294">
        <f>V292+1</f>
        <v>146</v>
      </c>
      <c r="W294">
        <v>583</v>
      </c>
      <c r="AH294">
        <f t="shared" si="78"/>
        <v>107.54544891657406</v>
      </c>
      <c r="AI294">
        <f t="shared" si="79"/>
        <v>114.12749007656478</v>
      </c>
      <c r="AJ294">
        <f t="shared" si="80"/>
        <v>121.11236804897534</v>
      </c>
      <c r="AK294">
        <f t="shared" si="81"/>
        <v>128.52473741944209</v>
      </c>
      <c r="AV294">
        <f t="shared" si="75"/>
        <v>0</v>
      </c>
      <c r="AW294">
        <f t="shared" si="75"/>
        <v>0</v>
      </c>
      <c r="AX294">
        <f t="shared" si="74"/>
        <v>0</v>
      </c>
      <c r="AY294">
        <f t="shared" si="82"/>
        <v>0</v>
      </c>
      <c r="BJ294">
        <f t="shared" si="76"/>
        <v>0</v>
      </c>
      <c r="BK294">
        <f t="shared" si="83"/>
        <v>0</v>
      </c>
      <c r="BL294">
        <f t="shared" si="84"/>
        <v>0</v>
      </c>
      <c r="BM294">
        <f t="shared" si="85"/>
        <v>0</v>
      </c>
      <c r="BY294">
        <v>10.748367436220924</v>
      </c>
      <c r="BZ294">
        <v>11.552740254401435</v>
      </c>
      <c r="CA294">
        <v>12.417309714952699</v>
      </c>
    </row>
    <row r="295" spans="20:79">
      <c r="T295">
        <f t="shared" si="77"/>
        <v>0</v>
      </c>
      <c r="U295">
        <v>147</v>
      </c>
      <c r="V295">
        <f>V294+1</f>
        <v>147</v>
      </c>
      <c r="W295">
        <v>585</v>
      </c>
      <c r="AH295">
        <f t="shared" si="78"/>
        <v>120.70910891788714</v>
      </c>
      <c r="AI295">
        <f t="shared" si="79"/>
        <v>128.09679785579527</v>
      </c>
      <c r="AJ295">
        <f t="shared" si="80"/>
        <v>135.93663119550177</v>
      </c>
      <c r="AK295">
        <f t="shared" si="81"/>
        <v>144.25628126617423</v>
      </c>
      <c r="AV295">
        <f t="shared" si="75"/>
        <v>0</v>
      </c>
      <c r="AW295">
        <f t="shared" si="75"/>
        <v>0</v>
      </c>
      <c r="AX295">
        <f t="shared" si="74"/>
        <v>0</v>
      </c>
      <c r="AY295">
        <f t="shared" si="82"/>
        <v>0</v>
      </c>
      <c r="BJ295">
        <f t="shared" si="76"/>
        <v>0</v>
      </c>
      <c r="BK295">
        <f t="shared" si="83"/>
        <v>0</v>
      </c>
      <c r="BL295">
        <f t="shared" si="84"/>
        <v>0</v>
      </c>
      <c r="BM295">
        <f t="shared" si="85"/>
        <v>0</v>
      </c>
      <c r="BY295">
        <v>12.417309714952699</v>
      </c>
      <c r="BZ295">
        <v>13.346580738566729</v>
      </c>
      <c r="CA295">
        <v>14.345395379530402</v>
      </c>
    </row>
    <row r="296" spans="20:79">
      <c r="T296">
        <f t="shared" si="77"/>
        <v>0</v>
      </c>
      <c r="U296">
        <v>147</v>
      </c>
      <c r="V296">
        <f>V294+1</f>
        <v>147</v>
      </c>
      <c r="W296">
        <v>587</v>
      </c>
      <c r="AH296">
        <f t="shared" si="78"/>
        <v>107.54544891657406</v>
      </c>
      <c r="AI296">
        <f t="shared" si="79"/>
        <v>114.12749007656478</v>
      </c>
      <c r="AJ296">
        <f t="shared" si="80"/>
        <v>121.11236804897537</v>
      </c>
      <c r="AK296">
        <f t="shared" si="81"/>
        <v>128.52473741944209</v>
      </c>
      <c r="AV296">
        <f t="shared" si="75"/>
        <v>1</v>
      </c>
      <c r="AW296">
        <f t="shared" si="75"/>
        <v>0</v>
      </c>
      <c r="AX296">
        <f t="shared" si="74"/>
        <v>0</v>
      </c>
      <c r="AY296">
        <f t="shared" si="82"/>
        <v>0</v>
      </c>
      <c r="BJ296">
        <f t="shared" si="76"/>
        <v>25.490923225483712</v>
      </c>
      <c r="BK296">
        <f t="shared" si="83"/>
        <v>0</v>
      </c>
      <c r="BL296">
        <f t="shared" si="84"/>
        <v>0</v>
      </c>
      <c r="BM296">
        <f t="shared" si="85"/>
        <v>0</v>
      </c>
      <c r="BY296">
        <v>10.748367436220926</v>
      </c>
      <c r="BZ296">
        <v>11.552740254401435</v>
      </c>
      <c r="CA296">
        <v>12.417309714952699</v>
      </c>
    </row>
    <row r="297" spans="20:79">
      <c r="T297">
        <f t="shared" si="77"/>
        <v>0</v>
      </c>
      <c r="U297">
        <v>148</v>
      </c>
      <c r="V297">
        <f>V296+1</f>
        <v>148</v>
      </c>
      <c r="W297">
        <v>589</v>
      </c>
      <c r="AH297">
        <f t="shared" si="78"/>
        <v>107.54544891657405</v>
      </c>
      <c r="AI297">
        <f t="shared" si="79"/>
        <v>114.1274900765648</v>
      </c>
      <c r="AJ297">
        <f t="shared" si="80"/>
        <v>121.11236804897537</v>
      </c>
      <c r="AK297">
        <f t="shared" si="81"/>
        <v>128.52473741944206</v>
      </c>
      <c r="AV297">
        <f t="shared" si="75"/>
        <v>1</v>
      </c>
      <c r="AW297">
        <f t="shared" si="75"/>
        <v>0</v>
      </c>
      <c r="AX297">
        <f t="shared" si="74"/>
        <v>0</v>
      </c>
      <c r="AY297">
        <f t="shared" si="82"/>
        <v>0</v>
      </c>
      <c r="BJ297">
        <f t="shared" si="76"/>
        <v>25.490923225483701</v>
      </c>
      <c r="BK297">
        <f t="shared" si="83"/>
        <v>0</v>
      </c>
      <c r="BL297">
        <f t="shared" si="84"/>
        <v>0</v>
      </c>
      <c r="BM297">
        <f t="shared" si="85"/>
        <v>0</v>
      </c>
      <c r="BY297">
        <v>10.748367436220924</v>
      </c>
      <c r="BZ297">
        <v>11.552740254401437</v>
      </c>
      <c r="CA297">
        <v>12.417309714952699</v>
      </c>
    </row>
    <row r="298" spans="20:79">
      <c r="T298">
        <f t="shared" si="77"/>
        <v>0</v>
      </c>
      <c r="U298">
        <v>148</v>
      </c>
      <c r="V298">
        <f>V296+1</f>
        <v>148</v>
      </c>
      <c r="W298">
        <v>591</v>
      </c>
      <c r="AH298">
        <f t="shared" si="78"/>
        <v>95.817322208345288</v>
      </c>
      <c r="AI298">
        <f t="shared" si="79"/>
        <v>101.68157369428828</v>
      </c>
      <c r="AJ298">
        <f t="shared" si="80"/>
        <v>107.90473153137732</v>
      </c>
      <c r="AK298">
        <f t="shared" si="81"/>
        <v>114.50876165494141</v>
      </c>
      <c r="AV298">
        <f t="shared" si="75"/>
        <v>1</v>
      </c>
      <c r="AW298">
        <f t="shared" si="75"/>
        <v>0</v>
      </c>
      <c r="AX298">
        <f t="shared" si="74"/>
        <v>0</v>
      </c>
      <c r="AY298">
        <f t="shared" si="82"/>
        <v>0</v>
      </c>
      <c r="BJ298">
        <f t="shared" si="76"/>
        <v>26.513833845903502</v>
      </c>
      <c r="BK298">
        <f t="shared" si="83"/>
        <v>0</v>
      </c>
      <c r="BL298">
        <f t="shared" si="84"/>
        <v>0</v>
      </c>
      <c r="BM298">
        <f t="shared" si="85"/>
        <v>0</v>
      </c>
      <c r="BY298">
        <v>9.3037385066507898</v>
      </c>
      <c r="BZ298">
        <v>10.000000000000004</v>
      </c>
      <c r="CA298">
        <v>10.748367436220926</v>
      </c>
    </row>
    <row r="299" spans="20:79">
      <c r="T299">
        <f t="shared" si="77"/>
        <v>0</v>
      </c>
      <c r="U299">
        <v>149</v>
      </c>
      <c r="V299">
        <f>V298+1</f>
        <v>149</v>
      </c>
      <c r="W299">
        <v>593</v>
      </c>
      <c r="AH299">
        <f t="shared" si="78"/>
        <v>120.70910891788714</v>
      </c>
      <c r="AI299">
        <f t="shared" si="79"/>
        <v>128.09679785579527</v>
      </c>
      <c r="AJ299">
        <f t="shared" si="80"/>
        <v>135.93663119550177</v>
      </c>
      <c r="AK299">
        <f t="shared" si="81"/>
        <v>144.25628126617423</v>
      </c>
      <c r="AV299">
        <f t="shared" si="75"/>
        <v>0</v>
      </c>
      <c r="AW299">
        <f t="shared" si="75"/>
        <v>0</v>
      </c>
      <c r="AX299">
        <f t="shared" si="74"/>
        <v>0</v>
      </c>
      <c r="AY299">
        <f t="shared" si="82"/>
        <v>0</v>
      </c>
      <c r="BJ299">
        <f t="shared" si="76"/>
        <v>0</v>
      </c>
      <c r="BK299">
        <f t="shared" si="83"/>
        <v>0</v>
      </c>
      <c r="BL299">
        <f t="shared" si="84"/>
        <v>0</v>
      </c>
      <c r="BM299">
        <f t="shared" si="85"/>
        <v>0</v>
      </c>
      <c r="BY299">
        <v>12.417309714952697</v>
      </c>
      <c r="BZ299">
        <v>13.346580738566734</v>
      </c>
      <c r="CA299">
        <v>14.345395379530402</v>
      </c>
    </row>
    <row r="300" spans="20:79">
      <c r="T300">
        <f t="shared" si="77"/>
        <v>0</v>
      </c>
      <c r="U300">
        <v>149</v>
      </c>
      <c r="V300">
        <f>V298+1</f>
        <v>149</v>
      </c>
      <c r="W300">
        <v>595</v>
      </c>
      <c r="AH300">
        <f t="shared" si="78"/>
        <v>107.54544891657406</v>
      </c>
      <c r="AI300">
        <f t="shared" si="79"/>
        <v>114.12749007656478</v>
      </c>
      <c r="AJ300">
        <f t="shared" si="80"/>
        <v>121.11236804897537</v>
      </c>
      <c r="AK300">
        <f t="shared" si="81"/>
        <v>128.52473741944209</v>
      </c>
      <c r="AV300">
        <f t="shared" si="75"/>
        <v>1</v>
      </c>
      <c r="AW300">
        <f t="shared" si="75"/>
        <v>0</v>
      </c>
      <c r="AX300">
        <f t="shared" si="74"/>
        <v>0</v>
      </c>
      <c r="AY300">
        <f t="shared" si="82"/>
        <v>0</v>
      </c>
      <c r="BJ300">
        <f t="shared" si="76"/>
        <v>25.490923225483712</v>
      </c>
      <c r="BK300">
        <f t="shared" si="83"/>
        <v>0</v>
      </c>
      <c r="BL300">
        <f t="shared" si="84"/>
        <v>0</v>
      </c>
      <c r="BM300">
        <f t="shared" si="85"/>
        <v>0</v>
      </c>
      <c r="BY300">
        <v>10.748367436220924</v>
      </c>
      <c r="BZ300">
        <v>11.552740254401439</v>
      </c>
      <c r="CA300">
        <v>12.417309714952699</v>
      </c>
    </row>
    <row r="301" spans="20:79">
      <c r="T301">
        <f t="shared" si="77"/>
        <v>0</v>
      </c>
      <c r="U301">
        <v>150</v>
      </c>
      <c r="V301">
        <f>V300+1</f>
        <v>150</v>
      </c>
      <c r="W301">
        <v>597</v>
      </c>
      <c r="AH301">
        <f t="shared" si="78"/>
        <v>107.54544891657405</v>
      </c>
      <c r="AI301">
        <f t="shared" si="79"/>
        <v>114.1274900765648</v>
      </c>
      <c r="AJ301">
        <f t="shared" si="80"/>
        <v>121.11236804897537</v>
      </c>
      <c r="AK301">
        <f t="shared" si="81"/>
        <v>128.52473741944206</v>
      </c>
      <c r="AV301">
        <f t="shared" si="75"/>
        <v>1</v>
      </c>
      <c r="AW301">
        <f t="shared" si="75"/>
        <v>1</v>
      </c>
      <c r="AX301">
        <f t="shared" si="74"/>
        <v>0</v>
      </c>
      <c r="AY301">
        <f t="shared" si="82"/>
        <v>0</v>
      </c>
      <c r="BJ301">
        <f t="shared" si="76"/>
        <v>25.490923225483701</v>
      </c>
      <c r="BK301">
        <f t="shared" si="83"/>
        <v>19.005381230146916</v>
      </c>
      <c r="BL301">
        <f t="shared" si="84"/>
        <v>0</v>
      </c>
      <c r="BM301">
        <f t="shared" si="85"/>
        <v>0</v>
      </c>
      <c r="BY301">
        <v>10.748367436220922</v>
      </c>
      <c r="BZ301">
        <v>11.552740254401439</v>
      </c>
      <c r="CA301">
        <v>12.417309714952699</v>
      </c>
    </row>
    <row r="302" spans="20:79">
      <c r="T302">
        <f t="shared" si="77"/>
        <v>0</v>
      </c>
      <c r="U302">
        <v>150</v>
      </c>
      <c r="V302">
        <f>V300+1</f>
        <v>150</v>
      </c>
      <c r="W302">
        <v>599</v>
      </c>
      <c r="AH302">
        <f t="shared" si="78"/>
        <v>95.817322208345288</v>
      </c>
      <c r="AI302">
        <f t="shared" si="79"/>
        <v>101.68157369428828</v>
      </c>
      <c r="AJ302">
        <f t="shared" si="80"/>
        <v>107.90473153137732</v>
      </c>
      <c r="AK302">
        <f t="shared" si="81"/>
        <v>114.50876165494141</v>
      </c>
      <c r="AV302">
        <f t="shared" si="75"/>
        <v>1</v>
      </c>
      <c r="AW302">
        <f t="shared" si="75"/>
        <v>1</v>
      </c>
      <c r="AX302">
        <f t="shared" si="74"/>
        <v>0</v>
      </c>
      <c r="AY302">
        <f t="shared" si="82"/>
        <v>0</v>
      </c>
      <c r="BJ302">
        <f t="shared" si="76"/>
        <v>26.513833845903502</v>
      </c>
      <c r="BK302">
        <f t="shared" si="83"/>
        <v>32.146688256435844</v>
      </c>
      <c r="BL302">
        <f t="shared" si="84"/>
        <v>0</v>
      </c>
      <c r="BM302">
        <f t="shared" si="85"/>
        <v>0</v>
      </c>
      <c r="BY302">
        <v>9.3037385066507881</v>
      </c>
      <c r="BZ302">
        <v>10.000000000000005</v>
      </c>
      <c r="CA302">
        <v>10.748367436220926</v>
      </c>
    </row>
    <row r="303" spans="20:79">
      <c r="T303">
        <f t="shared" si="77"/>
        <v>0</v>
      </c>
      <c r="U303">
        <v>151</v>
      </c>
      <c r="V303">
        <f>V302+1</f>
        <v>151</v>
      </c>
      <c r="W303">
        <v>601</v>
      </c>
      <c r="AH303">
        <f t="shared" si="78"/>
        <v>107.54544891657405</v>
      </c>
      <c r="AI303">
        <f t="shared" si="79"/>
        <v>114.12749007656478</v>
      </c>
      <c r="AJ303">
        <f t="shared" si="80"/>
        <v>121.11236804897538</v>
      </c>
      <c r="AK303">
        <f t="shared" si="81"/>
        <v>128.52473741944209</v>
      </c>
      <c r="AV303">
        <f t="shared" si="75"/>
        <v>1</v>
      </c>
      <c r="AW303">
        <f t="shared" si="75"/>
        <v>1</v>
      </c>
      <c r="AX303">
        <f t="shared" si="74"/>
        <v>0</v>
      </c>
      <c r="AY303">
        <f t="shared" si="82"/>
        <v>0</v>
      </c>
      <c r="BJ303">
        <f t="shared" si="76"/>
        <v>25.490923225483701</v>
      </c>
      <c r="BK303">
        <f t="shared" si="83"/>
        <v>19.005381230146909</v>
      </c>
      <c r="BL303">
        <f t="shared" si="84"/>
        <v>0</v>
      </c>
      <c r="BM303">
        <f t="shared" si="85"/>
        <v>0</v>
      </c>
      <c r="BY303">
        <v>10.748367436220922</v>
      </c>
      <c r="BZ303">
        <v>11.552740254401437</v>
      </c>
      <c r="CA303">
        <v>12.417309714952703</v>
      </c>
    </row>
    <row r="304" spans="20:79">
      <c r="T304">
        <f t="shared" si="77"/>
        <v>0</v>
      </c>
      <c r="U304">
        <v>151</v>
      </c>
      <c r="V304">
        <f>V302+1</f>
        <v>151</v>
      </c>
      <c r="W304">
        <v>603</v>
      </c>
      <c r="AH304">
        <f t="shared" si="78"/>
        <v>95.817322208345288</v>
      </c>
      <c r="AI304">
        <f t="shared" si="79"/>
        <v>101.68157369428826</v>
      </c>
      <c r="AJ304">
        <f t="shared" si="80"/>
        <v>107.90473153137734</v>
      </c>
      <c r="AK304">
        <f t="shared" si="81"/>
        <v>114.50876165494142</v>
      </c>
      <c r="AV304">
        <f t="shared" si="75"/>
        <v>1</v>
      </c>
      <c r="AW304">
        <f t="shared" si="75"/>
        <v>1</v>
      </c>
      <c r="AX304">
        <f t="shared" si="74"/>
        <v>0</v>
      </c>
      <c r="AY304">
        <f t="shared" si="82"/>
        <v>0</v>
      </c>
      <c r="BJ304">
        <f t="shared" si="76"/>
        <v>26.513833845903502</v>
      </c>
      <c r="BK304">
        <f t="shared" si="83"/>
        <v>32.14668825643583</v>
      </c>
      <c r="BL304">
        <f t="shared" si="84"/>
        <v>0</v>
      </c>
      <c r="BM304">
        <f t="shared" si="85"/>
        <v>0</v>
      </c>
      <c r="BY304">
        <v>9.3037385066507881</v>
      </c>
      <c r="BZ304">
        <v>10.000000000000004</v>
      </c>
      <c r="CA304">
        <v>10.748367436220928</v>
      </c>
    </row>
    <row r="305" spans="20:79">
      <c r="T305">
        <f t="shared" si="77"/>
        <v>0</v>
      </c>
      <c r="U305">
        <v>152</v>
      </c>
      <c r="V305">
        <f>V304+1</f>
        <v>152</v>
      </c>
      <c r="W305">
        <v>605</v>
      </c>
      <c r="AH305">
        <f t="shared" si="78"/>
        <v>95.817322208345288</v>
      </c>
      <c r="AI305">
        <f t="shared" si="79"/>
        <v>101.68157369428826</v>
      </c>
      <c r="AJ305">
        <f t="shared" si="80"/>
        <v>107.90473153137732</v>
      </c>
      <c r="AK305">
        <f t="shared" si="81"/>
        <v>114.50876165494142</v>
      </c>
      <c r="AV305">
        <f t="shared" si="75"/>
        <v>1</v>
      </c>
      <c r="AW305">
        <f t="shared" si="75"/>
        <v>1</v>
      </c>
      <c r="AX305">
        <f t="shared" si="74"/>
        <v>0</v>
      </c>
      <c r="AY305">
        <f t="shared" si="82"/>
        <v>0</v>
      </c>
      <c r="BJ305">
        <f t="shared" si="76"/>
        <v>26.513833845903502</v>
      </c>
      <c r="BK305">
        <f t="shared" si="83"/>
        <v>32.14668825643583</v>
      </c>
      <c r="BL305">
        <f t="shared" si="84"/>
        <v>0</v>
      </c>
      <c r="BM305">
        <f t="shared" si="85"/>
        <v>0</v>
      </c>
      <c r="BY305">
        <v>9.3037385066507898</v>
      </c>
      <c r="BZ305">
        <v>10.000000000000004</v>
      </c>
      <c r="CA305">
        <v>10.748367436220926</v>
      </c>
    </row>
    <row r="306" spans="20:79">
      <c r="T306">
        <f t="shared" si="77"/>
        <v>0</v>
      </c>
      <c r="U306">
        <v>152</v>
      </c>
      <c r="V306">
        <f>V304+1</f>
        <v>152</v>
      </c>
      <c r="W306">
        <v>607</v>
      </c>
      <c r="AH306">
        <f t="shared" si="78"/>
        <v>85.368179943158566</v>
      </c>
      <c r="AI306">
        <f t="shared" si="79"/>
        <v>90.592918691287679</v>
      </c>
      <c r="AJ306">
        <f t="shared" si="80"/>
        <v>96.137424066799269</v>
      </c>
      <c r="AK306">
        <f t="shared" si="81"/>
        <v>102.02126655941859</v>
      </c>
      <c r="AV306">
        <f t="shared" si="75"/>
        <v>1</v>
      </c>
      <c r="AW306">
        <f t="shared" si="75"/>
        <v>1</v>
      </c>
      <c r="AX306">
        <f t="shared" si="74"/>
        <v>0</v>
      </c>
      <c r="AY306">
        <f t="shared" si="82"/>
        <v>0</v>
      </c>
      <c r="BJ306">
        <f t="shared" si="76"/>
        <v>16.064691580716779</v>
      </c>
      <c r="BK306">
        <f t="shared" si="83"/>
        <v>21.058033253435255</v>
      </c>
      <c r="BL306">
        <f t="shared" si="84"/>
        <v>0</v>
      </c>
      <c r="BM306">
        <f t="shared" si="85"/>
        <v>0</v>
      </c>
      <c r="BY306">
        <v>8.0532742031538316</v>
      </c>
      <c r="BZ306">
        <v>8.6559550200136677</v>
      </c>
      <c r="CA306">
        <v>9.3037385066507916</v>
      </c>
    </row>
    <row r="307" spans="20:79">
      <c r="T307">
        <f t="shared" si="77"/>
        <v>0</v>
      </c>
      <c r="U307">
        <v>153</v>
      </c>
      <c r="V307">
        <f>V306+1</f>
        <v>153</v>
      </c>
      <c r="W307">
        <v>609</v>
      </c>
      <c r="AH307">
        <f t="shared" si="78"/>
        <v>120.70910891788715</v>
      </c>
      <c r="AI307">
        <f t="shared" si="79"/>
        <v>128.09679785579527</v>
      </c>
      <c r="AJ307">
        <f t="shared" si="80"/>
        <v>135.93663119550177</v>
      </c>
      <c r="AK307">
        <f t="shared" si="81"/>
        <v>144.25628126617423</v>
      </c>
      <c r="AV307">
        <f t="shared" si="75"/>
        <v>0</v>
      </c>
      <c r="AW307">
        <f t="shared" si="75"/>
        <v>0</v>
      </c>
      <c r="AX307">
        <f t="shared" si="74"/>
        <v>0</v>
      </c>
      <c r="AY307">
        <f t="shared" si="82"/>
        <v>0</v>
      </c>
      <c r="BJ307">
        <f t="shared" si="76"/>
        <v>0</v>
      </c>
      <c r="BK307">
        <f t="shared" si="83"/>
        <v>0</v>
      </c>
      <c r="BL307">
        <f t="shared" si="84"/>
        <v>0</v>
      </c>
      <c r="BM307">
        <f t="shared" si="85"/>
        <v>0</v>
      </c>
      <c r="BY307">
        <v>12.417309714952697</v>
      </c>
      <c r="BZ307">
        <v>13.346580738566729</v>
      </c>
      <c r="CA307">
        <v>14.345395379530407</v>
      </c>
    </row>
    <row r="308" spans="20:79">
      <c r="T308">
        <f t="shared" si="77"/>
        <v>0</v>
      </c>
      <c r="U308">
        <v>153</v>
      </c>
      <c r="V308">
        <f>V306+1</f>
        <v>153</v>
      </c>
      <c r="W308">
        <v>611</v>
      </c>
      <c r="AH308">
        <f t="shared" si="78"/>
        <v>107.54544891657406</v>
      </c>
      <c r="AI308">
        <f t="shared" si="79"/>
        <v>114.12749007656478</v>
      </c>
      <c r="AJ308">
        <f t="shared" si="80"/>
        <v>121.11236804897537</v>
      </c>
      <c r="AK308">
        <f t="shared" si="81"/>
        <v>128.52473741944209</v>
      </c>
      <c r="AV308">
        <f t="shared" si="75"/>
        <v>1</v>
      </c>
      <c r="AW308">
        <f t="shared" si="75"/>
        <v>0</v>
      </c>
      <c r="AX308">
        <f t="shared" si="74"/>
        <v>0</v>
      </c>
      <c r="AY308">
        <f t="shared" si="82"/>
        <v>0</v>
      </c>
      <c r="BJ308">
        <f t="shared" si="76"/>
        <v>25.490923225483712</v>
      </c>
      <c r="BK308">
        <f t="shared" si="83"/>
        <v>0</v>
      </c>
      <c r="BL308">
        <f t="shared" si="84"/>
        <v>0</v>
      </c>
      <c r="BM308">
        <f t="shared" si="85"/>
        <v>0</v>
      </c>
      <c r="BY308">
        <v>10.748367436220924</v>
      </c>
      <c r="BZ308">
        <v>11.552740254401435</v>
      </c>
      <c r="CA308">
        <v>12.417309714952705</v>
      </c>
    </row>
    <row r="309" spans="20:79">
      <c r="T309">
        <f t="shared" si="77"/>
        <v>0</v>
      </c>
      <c r="U309">
        <v>154</v>
      </c>
      <c r="V309">
        <f>V308+1</f>
        <v>154</v>
      </c>
      <c r="W309">
        <v>613</v>
      </c>
      <c r="AH309">
        <f t="shared" si="78"/>
        <v>107.54544891657406</v>
      </c>
      <c r="AI309">
        <f t="shared" si="79"/>
        <v>114.1274900765648</v>
      </c>
      <c r="AJ309">
        <f t="shared" si="80"/>
        <v>121.11236804897537</v>
      </c>
      <c r="AK309">
        <f t="shared" si="81"/>
        <v>128.52473741944206</v>
      </c>
      <c r="AV309">
        <f t="shared" si="75"/>
        <v>1</v>
      </c>
      <c r="AW309">
        <f t="shared" si="75"/>
        <v>1</v>
      </c>
      <c r="AX309">
        <f t="shared" si="74"/>
        <v>0</v>
      </c>
      <c r="AY309">
        <f t="shared" si="82"/>
        <v>0</v>
      </c>
      <c r="BJ309">
        <f t="shared" si="76"/>
        <v>25.490923225483712</v>
      </c>
      <c r="BK309">
        <f t="shared" si="83"/>
        <v>19.005381230146916</v>
      </c>
      <c r="BL309">
        <f t="shared" si="84"/>
        <v>0</v>
      </c>
      <c r="BM309">
        <f t="shared" si="85"/>
        <v>0</v>
      </c>
      <c r="BY309">
        <v>10.748367436220922</v>
      </c>
      <c r="BZ309">
        <v>11.552740254401437</v>
      </c>
      <c r="CA309">
        <v>12.417309714952705</v>
      </c>
    </row>
    <row r="310" spans="20:79">
      <c r="T310">
        <f t="shared" si="77"/>
        <v>0</v>
      </c>
      <c r="U310">
        <v>154</v>
      </c>
      <c r="V310">
        <f>V308+1</f>
        <v>154</v>
      </c>
      <c r="W310">
        <v>615</v>
      </c>
      <c r="AH310">
        <f t="shared" si="78"/>
        <v>95.817322208345303</v>
      </c>
      <c r="AI310">
        <f t="shared" si="79"/>
        <v>101.68157369428828</v>
      </c>
      <c r="AJ310">
        <f t="shared" si="80"/>
        <v>107.90473153137732</v>
      </c>
      <c r="AK310">
        <f t="shared" si="81"/>
        <v>114.50876165494141</v>
      </c>
      <c r="AV310">
        <f t="shared" si="75"/>
        <v>1</v>
      </c>
      <c r="AW310">
        <f t="shared" si="75"/>
        <v>1</v>
      </c>
      <c r="AX310">
        <f t="shared" si="74"/>
        <v>0</v>
      </c>
      <c r="AY310">
        <f t="shared" si="82"/>
        <v>0</v>
      </c>
      <c r="BJ310">
        <f t="shared" si="76"/>
        <v>26.513833845903516</v>
      </c>
      <c r="BK310">
        <f t="shared" si="83"/>
        <v>32.146688256435844</v>
      </c>
      <c r="BL310">
        <f t="shared" si="84"/>
        <v>0</v>
      </c>
      <c r="BM310">
        <f t="shared" si="85"/>
        <v>0</v>
      </c>
      <c r="BY310">
        <v>9.3037385066507881</v>
      </c>
      <c r="BZ310">
        <v>10.000000000000004</v>
      </c>
      <c r="CA310">
        <v>10.74836743622093</v>
      </c>
    </row>
    <row r="311" spans="20:79">
      <c r="T311">
        <f t="shared" si="77"/>
        <v>0</v>
      </c>
      <c r="U311">
        <v>155</v>
      </c>
      <c r="V311">
        <f>V310+1</f>
        <v>155</v>
      </c>
      <c r="W311">
        <v>617</v>
      </c>
      <c r="AH311">
        <f t="shared" si="78"/>
        <v>107.54544891657406</v>
      </c>
      <c r="AI311">
        <f t="shared" si="79"/>
        <v>114.12749007656478</v>
      </c>
      <c r="AJ311">
        <f t="shared" si="80"/>
        <v>121.11236804897538</v>
      </c>
      <c r="AK311">
        <f t="shared" si="81"/>
        <v>128.52473741944209</v>
      </c>
      <c r="AV311">
        <f t="shared" si="75"/>
        <v>1</v>
      </c>
      <c r="AW311">
        <f t="shared" si="75"/>
        <v>1</v>
      </c>
      <c r="AX311">
        <f t="shared" si="74"/>
        <v>0</v>
      </c>
      <c r="AY311">
        <f t="shared" si="82"/>
        <v>0</v>
      </c>
      <c r="BJ311">
        <f t="shared" si="76"/>
        <v>25.490923225483712</v>
      </c>
      <c r="BK311">
        <f t="shared" si="83"/>
        <v>19.005381230146909</v>
      </c>
      <c r="BL311">
        <f t="shared" si="84"/>
        <v>0</v>
      </c>
      <c r="BM311">
        <f t="shared" si="85"/>
        <v>0</v>
      </c>
      <c r="BY311">
        <v>10.748367436220922</v>
      </c>
      <c r="BZ311">
        <v>11.552740254401435</v>
      </c>
      <c r="CA311">
        <v>12.417309714952705</v>
      </c>
    </row>
    <row r="312" spans="20:79">
      <c r="T312">
        <f t="shared" si="77"/>
        <v>0</v>
      </c>
      <c r="U312">
        <v>155</v>
      </c>
      <c r="V312">
        <f>V310+1</f>
        <v>155</v>
      </c>
      <c r="W312">
        <v>619</v>
      </c>
      <c r="AH312">
        <f t="shared" si="78"/>
        <v>95.817322208345303</v>
      </c>
      <c r="AI312">
        <f t="shared" si="79"/>
        <v>101.68157369428826</v>
      </c>
      <c r="AJ312">
        <f t="shared" si="80"/>
        <v>107.90473153137734</v>
      </c>
      <c r="AK312">
        <f t="shared" si="81"/>
        <v>114.50876165494142</v>
      </c>
      <c r="AV312">
        <f t="shared" si="75"/>
        <v>1</v>
      </c>
      <c r="AW312">
        <f t="shared" si="75"/>
        <v>1</v>
      </c>
      <c r="AX312">
        <f t="shared" si="74"/>
        <v>1</v>
      </c>
      <c r="AY312">
        <f t="shared" si="82"/>
        <v>0</v>
      </c>
      <c r="BJ312">
        <f t="shared" si="76"/>
        <v>26.513833845903516</v>
      </c>
      <c r="BK312">
        <f t="shared" si="83"/>
        <v>32.14668825643583</v>
      </c>
      <c r="BL312">
        <f t="shared" si="84"/>
        <v>38.137676407560697</v>
      </c>
      <c r="BM312">
        <f t="shared" si="85"/>
        <v>0</v>
      </c>
      <c r="BY312">
        <v>9.3037385066507881</v>
      </c>
      <c r="BZ312">
        <v>10.000000000000002</v>
      </c>
      <c r="CA312">
        <v>10.74836743622093</v>
      </c>
    </row>
    <row r="313" spans="20:79">
      <c r="T313">
        <f t="shared" si="77"/>
        <v>0</v>
      </c>
      <c r="U313">
        <v>156</v>
      </c>
      <c r="V313">
        <f>V312+1</f>
        <v>156</v>
      </c>
      <c r="W313">
        <v>621</v>
      </c>
      <c r="AH313">
        <f t="shared" si="78"/>
        <v>95.817322208345317</v>
      </c>
      <c r="AI313">
        <f t="shared" si="79"/>
        <v>101.68157369428826</v>
      </c>
      <c r="AJ313">
        <f t="shared" si="80"/>
        <v>107.90473153137732</v>
      </c>
      <c r="AK313">
        <f t="shared" si="81"/>
        <v>114.50876165494142</v>
      </c>
      <c r="AV313">
        <f t="shared" si="75"/>
        <v>1</v>
      </c>
      <c r="AW313">
        <f t="shared" si="75"/>
        <v>1</v>
      </c>
      <c r="AX313">
        <f t="shared" si="74"/>
        <v>1</v>
      </c>
      <c r="AY313">
        <f t="shared" si="82"/>
        <v>0</v>
      </c>
      <c r="BJ313">
        <f t="shared" si="76"/>
        <v>26.513833845903537</v>
      </c>
      <c r="BK313">
        <f t="shared" si="83"/>
        <v>32.14668825643583</v>
      </c>
      <c r="BL313">
        <f t="shared" si="84"/>
        <v>38.137676407560683</v>
      </c>
      <c r="BM313">
        <f t="shared" si="85"/>
        <v>0</v>
      </c>
      <c r="BY313">
        <v>9.3037385066507898</v>
      </c>
      <c r="BZ313">
        <v>10.000000000000002</v>
      </c>
      <c r="CA313">
        <v>10.748367436220928</v>
      </c>
    </row>
    <row r="314" spans="20:79">
      <c r="T314">
        <f t="shared" si="77"/>
        <v>0</v>
      </c>
      <c r="U314">
        <v>156</v>
      </c>
      <c r="V314">
        <f>V312+1</f>
        <v>156</v>
      </c>
      <c r="W314">
        <v>623</v>
      </c>
      <c r="AH314">
        <f t="shared" si="78"/>
        <v>85.36817994315858</v>
      </c>
      <c r="AI314">
        <f t="shared" si="79"/>
        <v>90.592918691287679</v>
      </c>
      <c r="AJ314">
        <f t="shared" si="80"/>
        <v>96.137424066799269</v>
      </c>
      <c r="AK314">
        <f t="shared" si="81"/>
        <v>102.02126655941859</v>
      </c>
      <c r="AV314">
        <f t="shared" si="75"/>
        <v>1</v>
      </c>
      <c r="AW314">
        <f t="shared" si="75"/>
        <v>1</v>
      </c>
      <c r="AX314">
        <f t="shared" si="74"/>
        <v>1</v>
      </c>
      <c r="AY314">
        <f t="shared" si="82"/>
        <v>0</v>
      </c>
      <c r="BJ314">
        <f t="shared" si="76"/>
        <v>16.064691580716794</v>
      </c>
      <c r="BK314">
        <f t="shared" si="83"/>
        <v>21.058033253435255</v>
      </c>
      <c r="BL314">
        <f t="shared" si="84"/>
        <v>26.37036894298263</v>
      </c>
      <c r="BM314">
        <f t="shared" si="85"/>
        <v>0</v>
      </c>
      <c r="BY314">
        <v>8.0532742031538316</v>
      </c>
      <c r="BZ314">
        <v>8.6559550200136659</v>
      </c>
      <c r="CA314">
        <v>9.3037385066507934</v>
      </c>
    </row>
    <row r="315" spans="20:79">
      <c r="T315">
        <f t="shared" si="77"/>
        <v>0</v>
      </c>
      <c r="U315">
        <v>157</v>
      </c>
      <c r="V315">
        <f>V314+1</f>
        <v>157</v>
      </c>
      <c r="W315">
        <v>625</v>
      </c>
      <c r="AH315">
        <f t="shared" si="78"/>
        <v>107.54544891657406</v>
      </c>
      <c r="AI315">
        <f t="shared" si="79"/>
        <v>114.12749007656478</v>
      </c>
      <c r="AJ315">
        <f t="shared" si="80"/>
        <v>121.11236804897537</v>
      </c>
      <c r="AK315">
        <f t="shared" si="81"/>
        <v>128.52473741944209</v>
      </c>
      <c r="AV315">
        <f t="shared" si="75"/>
        <v>1</v>
      </c>
      <c r="AW315">
        <f t="shared" si="75"/>
        <v>1</v>
      </c>
      <c r="AX315">
        <f t="shared" si="74"/>
        <v>0</v>
      </c>
      <c r="AY315">
        <f t="shared" si="82"/>
        <v>0</v>
      </c>
      <c r="BJ315">
        <f t="shared" si="76"/>
        <v>25.490923225483712</v>
      </c>
      <c r="BK315">
        <f t="shared" si="83"/>
        <v>19.005381230146909</v>
      </c>
      <c r="BL315">
        <f t="shared" si="84"/>
        <v>0</v>
      </c>
      <c r="BM315">
        <f t="shared" si="85"/>
        <v>0</v>
      </c>
      <c r="BY315">
        <v>10.748367436220924</v>
      </c>
      <c r="BZ315">
        <v>11.552740254401435</v>
      </c>
      <c r="CA315">
        <v>12.417309714952703</v>
      </c>
    </row>
    <row r="316" spans="20:79">
      <c r="T316">
        <f t="shared" si="77"/>
        <v>0</v>
      </c>
      <c r="U316">
        <v>157</v>
      </c>
      <c r="V316">
        <f>V314+1</f>
        <v>157</v>
      </c>
      <c r="W316">
        <v>627</v>
      </c>
      <c r="AH316">
        <f t="shared" si="78"/>
        <v>95.817322208345303</v>
      </c>
      <c r="AI316">
        <f t="shared" si="79"/>
        <v>101.68157369428826</v>
      </c>
      <c r="AJ316">
        <f t="shared" si="80"/>
        <v>107.90473153137732</v>
      </c>
      <c r="AK316">
        <f t="shared" si="81"/>
        <v>114.50876165494144</v>
      </c>
      <c r="AV316">
        <f t="shared" si="75"/>
        <v>1</v>
      </c>
      <c r="AW316">
        <f t="shared" si="75"/>
        <v>1</v>
      </c>
      <c r="AX316">
        <f t="shared" si="74"/>
        <v>1</v>
      </c>
      <c r="AY316">
        <f t="shared" si="82"/>
        <v>0</v>
      </c>
      <c r="BJ316">
        <f t="shared" si="76"/>
        <v>26.513833845903516</v>
      </c>
      <c r="BK316">
        <f t="shared" si="83"/>
        <v>32.14668825643583</v>
      </c>
      <c r="BL316">
        <f t="shared" si="84"/>
        <v>38.137676407560683</v>
      </c>
      <c r="BM316">
        <f t="shared" si="85"/>
        <v>0</v>
      </c>
      <c r="BY316">
        <v>9.3037385066507898</v>
      </c>
      <c r="BZ316">
        <v>10.000000000000002</v>
      </c>
      <c r="CA316">
        <v>10.748367436220928</v>
      </c>
    </row>
    <row r="317" spans="20:79">
      <c r="T317">
        <f t="shared" si="77"/>
        <v>0</v>
      </c>
      <c r="U317">
        <v>158</v>
      </c>
      <c r="V317">
        <f>V316+1</f>
        <v>158</v>
      </c>
      <c r="W317">
        <v>629</v>
      </c>
      <c r="AH317">
        <f t="shared" si="78"/>
        <v>95.817322208345317</v>
      </c>
      <c r="AI317">
        <f t="shared" si="79"/>
        <v>101.68157369428826</v>
      </c>
      <c r="AJ317">
        <f t="shared" si="80"/>
        <v>107.90473153137731</v>
      </c>
      <c r="AK317">
        <f t="shared" si="81"/>
        <v>114.50876165494144</v>
      </c>
      <c r="AV317">
        <f t="shared" si="75"/>
        <v>1</v>
      </c>
      <c r="AW317">
        <f t="shared" si="75"/>
        <v>1</v>
      </c>
      <c r="AX317">
        <f t="shared" si="74"/>
        <v>1</v>
      </c>
      <c r="AY317">
        <f t="shared" si="82"/>
        <v>0</v>
      </c>
      <c r="BJ317">
        <f t="shared" si="76"/>
        <v>26.513833845903537</v>
      </c>
      <c r="BK317">
        <f t="shared" si="83"/>
        <v>32.14668825643583</v>
      </c>
      <c r="BL317">
        <f t="shared" si="84"/>
        <v>38.137676407560669</v>
      </c>
      <c r="BM317">
        <f t="shared" si="85"/>
        <v>0</v>
      </c>
      <c r="BY317">
        <v>9.3037385066507916</v>
      </c>
      <c r="BZ317">
        <v>10.000000000000002</v>
      </c>
      <c r="CA317">
        <v>10.748367436220926</v>
      </c>
    </row>
    <row r="318" spans="20:79">
      <c r="T318">
        <f t="shared" si="77"/>
        <v>0</v>
      </c>
      <c r="U318">
        <v>158</v>
      </c>
      <c r="V318">
        <f>V316+1</f>
        <v>158</v>
      </c>
      <c r="W318">
        <v>631</v>
      </c>
      <c r="AH318">
        <f t="shared" si="78"/>
        <v>85.36817994315858</v>
      </c>
      <c r="AI318">
        <f t="shared" si="79"/>
        <v>90.592918691287679</v>
      </c>
      <c r="AJ318">
        <f t="shared" si="80"/>
        <v>96.137424066799255</v>
      </c>
      <c r="AK318">
        <f t="shared" si="81"/>
        <v>102.02126655941861</v>
      </c>
      <c r="AV318">
        <f t="shared" si="75"/>
        <v>1</v>
      </c>
      <c r="AW318">
        <f t="shared" si="75"/>
        <v>1</v>
      </c>
      <c r="AX318">
        <f t="shared" si="74"/>
        <v>1</v>
      </c>
      <c r="AY318">
        <f t="shared" si="82"/>
        <v>0</v>
      </c>
      <c r="BJ318">
        <f t="shared" si="76"/>
        <v>16.064691580716794</v>
      </c>
      <c r="BK318">
        <f t="shared" si="83"/>
        <v>21.058033253435255</v>
      </c>
      <c r="BL318">
        <f t="shared" si="84"/>
        <v>26.370368942982616</v>
      </c>
      <c r="BM318">
        <f t="shared" si="85"/>
        <v>0</v>
      </c>
      <c r="BY318">
        <v>8.0532742031538334</v>
      </c>
      <c r="BZ318">
        <v>8.6559550200136659</v>
      </c>
      <c r="CA318">
        <v>9.3037385066507916</v>
      </c>
    </row>
    <row r="319" spans="20:79">
      <c r="T319">
        <f t="shared" si="77"/>
        <v>0</v>
      </c>
      <c r="U319">
        <v>159</v>
      </c>
      <c r="V319">
        <f>V318+1</f>
        <v>159</v>
      </c>
      <c r="W319">
        <v>633</v>
      </c>
      <c r="AH319">
        <f t="shared" si="78"/>
        <v>95.817322208345317</v>
      </c>
      <c r="AI319">
        <f t="shared" si="79"/>
        <v>101.68157369428826</v>
      </c>
      <c r="AJ319">
        <f t="shared" si="80"/>
        <v>107.90473153137731</v>
      </c>
      <c r="AK319">
        <f t="shared" si="81"/>
        <v>114.50876165494142</v>
      </c>
      <c r="AV319">
        <f t="shared" si="75"/>
        <v>1</v>
      </c>
      <c r="AW319">
        <f t="shared" si="75"/>
        <v>1</v>
      </c>
      <c r="AX319">
        <f t="shared" si="74"/>
        <v>1</v>
      </c>
      <c r="AY319">
        <f t="shared" si="82"/>
        <v>0</v>
      </c>
      <c r="BJ319">
        <f t="shared" si="76"/>
        <v>26.513833845903537</v>
      </c>
      <c r="BK319">
        <f t="shared" si="83"/>
        <v>32.14668825643583</v>
      </c>
      <c r="BL319">
        <f t="shared" si="84"/>
        <v>38.137676407560669</v>
      </c>
      <c r="BM319">
        <f t="shared" si="85"/>
        <v>0</v>
      </c>
      <c r="BY319">
        <v>9.3037385066507898</v>
      </c>
      <c r="BZ319">
        <v>10.000000000000004</v>
      </c>
      <c r="CA319">
        <v>10.748367436220926</v>
      </c>
    </row>
    <row r="320" spans="20:79">
      <c r="T320">
        <f t="shared" si="77"/>
        <v>0</v>
      </c>
      <c r="U320">
        <v>159</v>
      </c>
      <c r="V320">
        <f>V318+1</f>
        <v>159</v>
      </c>
      <c r="W320">
        <v>635</v>
      </c>
      <c r="AH320">
        <f t="shared" si="78"/>
        <v>85.36817994315858</v>
      </c>
      <c r="AI320">
        <f t="shared" si="79"/>
        <v>90.592918691287679</v>
      </c>
      <c r="AJ320">
        <f t="shared" si="80"/>
        <v>96.137424066799255</v>
      </c>
      <c r="AK320">
        <f t="shared" si="81"/>
        <v>102.02126655941859</v>
      </c>
      <c r="AV320">
        <f t="shared" si="75"/>
        <v>1</v>
      </c>
      <c r="AW320">
        <f t="shared" si="75"/>
        <v>1</v>
      </c>
      <c r="AX320">
        <f t="shared" si="74"/>
        <v>1</v>
      </c>
      <c r="AY320">
        <f t="shared" si="82"/>
        <v>0</v>
      </c>
      <c r="BJ320">
        <f t="shared" si="76"/>
        <v>16.064691580716794</v>
      </c>
      <c r="BK320">
        <f t="shared" si="83"/>
        <v>21.058033253435255</v>
      </c>
      <c r="BL320">
        <f t="shared" si="84"/>
        <v>26.370368942982616</v>
      </c>
      <c r="BM320">
        <f t="shared" si="85"/>
        <v>0</v>
      </c>
      <c r="BY320">
        <v>8.0532742031538316</v>
      </c>
      <c r="BZ320">
        <v>8.6559550200136677</v>
      </c>
      <c r="CA320">
        <v>9.3037385066507916</v>
      </c>
    </row>
    <row r="321" spans="20:79">
      <c r="T321">
        <f t="shared" si="77"/>
        <v>0</v>
      </c>
      <c r="U321">
        <v>160</v>
      </c>
      <c r="V321">
        <f>V320+1</f>
        <v>160</v>
      </c>
      <c r="W321">
        <v>637</v>
      </c>
      <c r="AH321">
        <f t="shared" si="78"/>
        <v>85.36817994315858</v>
      </c>
      <c r="AI321">
        <f t="shared" si="79"/>
        <v>90.592918691287679</v>
      </c>
      <c r="AJ321">
        <f t="shared" si="80"/>
        <v>96.137424066799255</v>
      </c>
      <c r="AK321">
        <f t="shared" si="81"/>
        <v>102.02126655941859</v>
      </c>
      <c r="AV321">
        <f t="shared" si="75"/>
        <v>1</v>
      </c>
      <c r="AW321">
        <f t="shared" si="75"/>
        <v>1</v>
      </c>
      <c r="AX321">
        <f t="shared" si="74"/>
        <v>1</v>
      </c>
      <c r="AY321">
        <f t="shared" si="82"/>
        <v>0</v>
      </c>
      <c r="BJ321">
        <f t="shared" si="76"/>
        <v>16.064691580716794</v>
      </c>
      <c r="BK321">
        <f t="shared" si="83"/>
        <v>21.058033253435255</v>
      </c>
      <c r="BL321">
        <f t="shared" si="84"/>
        <v>26.370368942982616</v>
      </c>
      <c r="BM321">
        <f t="shared" si="85"/>
        <v>0</v>
      </c>
      <c r="BY321">
        <v>8.0532742031538316</v>
      </c>
      <c r="BZ321">
        <v>8.6559550200136659</v>
      </c>
      <c r="CA321">
        <v>9.3037385066507934</v>
      </c>
    </row>
    <row r="322" spans="20:79">
      <c r="T322">
        <f t="shared" si="77"/>
        <v>0</v>
      </c>
      <c r="U322">
        <v>160</v>
      </c>
      <c r="V322">
        <f>V320+1</f>
        <v>160</v>
      </c>
      <c r="W322">
        <v>639</v>
      </c>
      <c r="AH322">
        <f t="shared" si="78"/>
        <v>76.058545353219756</v>
      </c>
      <c r="AI322">
        <f t="shared" si="79"/>
        <v>80.713511984790173</v>
      </c>
      <c r="AJ322">
        <f t="shared" si="80"/>
        <v>85.653373814400538</v>
      </c>
      <c r="AK322">
        <f t="shared" si="81"/>
        <v>90.895567116097538</v>
      </c>
      <c r="AV322">
        <f t="shared" si="75"/>
        <v>1</v>
      </c>
      <c r="AW322">
        <f t="shared" si="75"/>
        <v>1</v>
      </c>
      <c r="AX322">
        <f t="shared" si="75"/>
        <v>1</v>
      </c>
      <c r="AY322">
        <f t="shared" si="82"/>
        <v>0</v>
      </c>
      <c r="BJ322">
        <f t="shared" si="76"/>
        <v>7.4625247240866077</v>
      </c>
      <c r="BK322">
        <f t="shared" si="83"/>
        <v>11.17862654693775</v>
      </c>
      <c r="BL322">
        <f t="shared" si="84"/>
        <v>15.886318690583899</v>
      </c>
      <c r="BM322">
        <f t="shared" si="85"/>
        <v>0</v>
      </c>
      <c r="BY322">
        <v>6.9708779266335945</v>
      </c>
      <c r="BZ322">
        <v>7.4925557308499764</v>
      </c>
      <c r="CA322">
        <v>8.0532742031538351</v>
      </c>
    </row>
    <row r="323" spans="20:79">
      <c r="T323">
        <f t="shared" si="77"/>
        <v>0</v>
      </c>
      <c r="U323">
        <v>161</v>
      </c>
      <c r="V323">
        <f>V322+1</f>
        <v>161</v>
      </c>
      <c r="W323">
        <v>641</v>
      </c>
      <c r="AH323">
        <f t="shared" si="78"/>
        <v>135.48401278284888</v>
      </c>
      <c r="AI323">
        <f t="shared" si="79"/>
        <v>143.77596151374485</v>
      </c>
      <c r="AJ323">
        <f t="shared" si="80"/>
        <v>152.57539752925501</v>
      </c>
      <c r="AK323">
        <f t="shared" si="81"/>
        <v>161.91338027660996</v>
      </c>
      <c r="AV323">
        <f t="shared" ref="AV323:AX386" si="86">_xlfn.IFS(INDEX(AU$3:AU$4098,$V323)=0,0,INDEX(AU$3:AU$4098,$V323)=1,IF(AH323&lt;$B$7,1,0))</f>
        <v>0</v>
      </c>
      <c r="AW323">
        <f t="shared" si="86"/>
        <v>0</v>
      </c>
      <c r="AX323">
        <f t="shared" si="86"/>
        <v>0</v>
      </c>
      <c r="AY323">
        <f t="shared" si="82"/>
        <v>0</v>
      </c>
      <c r="BJ323">
        <f t="shared" ref="BJ323:BJ386" si="87">(INDEX(BK$3:BK$4098,$W323)*$B$16+$B$17*INDEX(BK$3:BK$4098,$W323+1))*EXP(-$B$2*$B$14)</f>
        <v>0</v>
      </c>
      <c r="BK323">
        <f t="shared" si="83"/>
        <v>0</v>
      </c>
      <c r="BL323">
        <f t="shared" si="84"/>
        <v>0</v>
      </c>
      <c r="BM323">
        <f t="shared" si="85"/>
        <v>0</v>
      </c>
      <c r="BY323">
        <v>14.3453953795304</v>
      </c>
      <c r="BZ323">
        <v>15.418958055705863</v>
      </c>
      <c r="CA323">
        <v>16.572862666640525</v>
      </c>
    </row>
    <row r="324" spans="20:79">
      <c r="T324">
        <f t="shared" ref="T324:T387" si="88">V324-U324</f>
        <v>0</v>
      </c>
      <c r="U324">
        <v>161</v>
      </c>
      <c r="V324">
        <f>V322+1</f>
        <v>161</v>
      </c>
      <c r="W324">
        <v>643</v>
      </c>
      <c r="AH324">
        <f t="shared" ref="AH324:AH387" si="89">INDEX(AG$3:AG$4099,$V324)*IF($V324=$V323,$H$4,$H$3)</f>
        <v>120.70910891788714</v>
      </c>
      <c r="AI324">
        <f t="shared" ref="AI324:AI387" si="90">INDEX(AH$3:AH$4099,$V324)*IF($V324=$V323,$H$4,$H$3)</f>
        <v>128.09679785579527</v>
      </c>
      <c r="AJ324">
        <f t="shared" ref="AJ324:AJ387" si="91">INDEX(AI$3:AI$4099,$V324)*IF($V324=$V323,$H$4,$H$3)</f>
        <v>135.93663119550175</v>
      </c>
      <c r="AK324">
        <f t="shared" ref="AK324:AK387" si="92">INDEX(AJ$3:AJ$4099,$V324)*IF($V324=$V323,$H$4,$H$3)</f>
        <v>144.2562812661742</v>
      </c>
      <c r="AV324">
        <f t="shared" si="86"/>
        <v>0</v>
      </c>
      <c r="AW324">
        <f t="shared" si="86"/>
        <v>0</v>
      </c>
      <c r="AX324">
        <f t="shared" si="86"/>
        <v>0</v>
      </c>
      <c r="AY324">
        <f t="shared" ref="AY324:AY387" si="93">_xlfn.IFS(INDEX(AX$3:AX$4098,$V324)=0,0,INDEX(AX$3:AX$4098,$V324)=1,1)</f>
        <v>0</v>
      </c>
      <c r="BJ324">
        <f t="shared" si="87"/>
        <v>0</v>
      </c>
      <c r="BK324">
        <f t="shared" ref="BK324:BK387" si="94">(INDEX(BL$3:BL$4098,$W324)*$B$16+$B$17*INDEX(BL$3:BL$4098,$W324+1))*EXP(-$B$2*$B$14)</f>
        <v>0</v>
      </c>
      <c r="BL324">
        <f t="shared" ref="BL324:BL387" si="95">(INDEX(BM$3:BM$4098,$W324)*$B$16+$B$17*INDEX(BM$3:BM$4098,$W324+1))*EXP(-$B$2*$B$14)</f>
        <v>0</v>
      </c>
      <c r="BM324">
        <f t="shared" ref="BM324:BM387" si="96">AY324*MAX(AK324-$B$6,0)</f>
        <v>0</v>
      </c>
      <c r="BY324">
        <v>12.417309714952697</v>
      </c>
      <c r="BZ324">
        <v>13.346580738566727</v>
      </c>
      <c r="CA324">
        <v>14.345395379530407</v>
      </c>
    </row>
    <row r="325" spans="20:79">
      <c r="T325">
        <f t="shared" si="88"/>
        <v>0</v>
      </c>
      <c r="U325">
        <v>162</v>
      </c>
      <c r="V325">
        <f>V324+1</f>
        <v>162</v>
      </c>
      <c r="W325">
        <v>645</v>
      </c>
      <c r="AH325">
        <f t="shared" si="89"/>
        <v>120.70910891788714</v>
      </c>
      <c r="AI325">
        <f t="shared" si="90"/>
        <v>128.09679785579527</v>
      </c>
      <c r="AJ325">
        <f t="shared" si="91"/>
        <v>135.93663119550175</v>
      </c>
      <c r="AK325">
        <f t="shared" si="92"/>
        <v>144.25628126617423</v>
      </c>
      <c r="AV325">
        <f t="shared" si="86"/>
        <v>0</v>
      </c>
      <c r="AW325">
        <f t="shared" si="86"/>
        <v>0</v>
      </c>
      <c r="AX325">
        <f t="shared" si="86"/>
        <v>0</v>
      </c>
      <c r="AY325">
        <f t="shared" si="93"/>
        <v>0</v>
      </c>
      <c r="BJ325">
        <f t="shared" si="87"/>
        <v>0</v>
      </c>
      <c r="BK325">
        <f t="shared" si="94"/>
        <v>0</v>
      </c>
      <c r="BL325">
        <f t="shared" si="95"/>
        <v>0</v>
      </c>
      <c r="BM325">
        <f t="shared" si="96"/>
        <v>0</v>
      </c>
      <c r="BY325">
        <v>12.417309714952697</v>
      </c>
      <c r="BZ325">
        <v>13.346580738566727</v>
      </c>
      <c r="CA325">
        <v>14.345395379530407</v>
      </c>
    </row>
    <row r="326" spans="20:79">
      <c r="T326">
        <f t="shared" si="88"/>
        <v>0</v>
      </c>
      <c r="U326">
        <v>162</v>
      </c>
      <c r="V326">
        <f>V324+1</f>
        <v>162</v>
      </c>
      <c r="W326">
        <v>647</v>
      </c>
      <c r="AH326">
        <f t="shared" si="89"/>
        <v>107.54544891657406</v>
      </c>
      <c r="AI326">
        <f t="shared" si="90"/>
        <v>114.1274900765648</v>
      </c>
      <c r="AJ326">
        <f t="shared" si="91"/>
        <v>121.11236804897534</v>
      </c>
      <c r="AK326">
        <f t="shared" si="92"/>
        <v>128.52473741944209</v>
      </c>
      <c r="AV326">
        <f t="shared" si="86"/>
        <v>0</v>
      </c>
      <c r="AW326">
        <f t="shared" si="86"/>
        <v>0</v>
      </c>
      <c r="AX326">
        <f t="shared" si="86"/>
        <v>0</v>
      </c>
      <c r="AY326">
        <f t="shared" si="93"/>
        <v>0</v>
      </c>
      <c r="BJ326">
        <f t="shared" si="87"/>
        <v>0</v>
      </c>
      <c r="BK326">
        <f t="shared" si="94"/>
        <v>0</v>
      </c>
      <c r="BL326">
        <f t="shared" si="95"/>
        <v>0</v>
      </c>
      <c r="BM326">
        <f t="shared" si="96"/>
        <v>0</v>
      </c>
      <c r="BY326">
        <v>10.748367436220924</v>
      </c>
      <c r="BZ326">
        <v>11.552740254401433</v>
      </c>
      <c r="CA326">
        <v>12.417309714952705</v>
      </c>
    </row>
    <row r="327" spans="20:79">
      <c r="T327">
        <f t="shared" si="88"/>
        <v>0</v>
      </c>
      <c r="U327">
        <v>163</v>
      </c>
      <c r="V327">
        <f>V326+1</f>
        <v>163</v>
      </c>
      <c r="W327">
        <v>649</v>
      </c>
      <c r="AH327">
        <f t="shared" si="89"/>
        <v>120.70910891788714</v>
      </c>
      <c r="AI327">
        <f t="shared" si="90"/>
        <v>128.09679785579527</v>
      </c>
      <c r="AJ327">
        <f t="shared" si="91"/>
        <v>135.93663119550177</v>
      </c>
      <c r="AK327">
        <f t="shared" si="92"/>
        <v>144.25628126617423</v>
      </c>
      <c r="AV327">
        <f t="shared" si="86"/>
        <v>0</v>
      </c>
      <c r="AW327">
        <f t="shared" si="86"/>
        <v>0</v>
      </c>
      <c r="AX327">
        <f t="shared" si="86"/>
        <v>0</v>
      </c>
      <c r="AY327">
        <f t="shared" si="93"/>
        <v>0</v>
      </c>
      <c r="BJ327">
        <f t="shared" si="87"/>
        <v>0</v>
      </c>
      <c r="BK327">
        <f t="shared" si="94"/>
        <v>0</v>
      </c>
      <c r="BL327">
        <f t="shared" si="95"/>
        <v>0</v>
      </c>
      <c r="BM327">
        <f t="shared" si="96"/>
        <v>0</v>
      </c>
      <c r="BY327">
        <v>12.417309714952699</v>
      </c>
      <c r="BZ327">
        <v>13.346580738566727</v>
      </c>
      <c r="CA327">
        <v>14.345395379530409</v>
      </c>
    </row>
    <row r="328" spans="20:79">
      <c r="T328">
        <f t="shared" si="88"/>
        <v>0</v>
      </c>
      <c r="U328">
        <v>163</v>
      </c>
      <c r="V328">
        <f>V326+1</f>
        <v>163</v>
      </c>
      <c r="W328">
        <v>651</v>
      </c>
      <c r="AH328">
        <f t="shared" si="89"/>
        <v>107.54544891657406</v>
      </c>
      <c r="AI328">
        <f t="shared" si="90"/>
        <v>114.1274900765648</v>
      </c>
      <c r="AJ328">
        <f t="shared" si="91"/>
        <v>121.11236804897537</v>
      </c>
      <c r="AK328">
        <f t="shared" si="92"/>
        <v>128.52473741944209</v>
      </c>
      <c r="AV328">
        <f t="shared" si="86"/>
        <v>1</v>
      </c>
      <c r="AW328">
        <f t="shared" si="86"/>
        <v>0</v>
      </c>
      <c r="AX328">
        <f t="shared" si="86"/>
        <v>0</v>
      </c>
      <c r="AY328">
        <f t="shared" si="93"/>
        <v>0</v>
      </c>
      <c r="BJ328">
        <f t="shared" si="87"/>
        <v>25.490923225483712</v>
      </c>
      <c r="BK328">
        <f t="shared" si="94"/>
        <v>0</v>
      </c>
      <c r="BL328">
        <f t="shared" si="95"/>
        <v>0</v>
      </c>
      <c r="BM328">
        <f t="shared" si="96"/>
        <v>0</v>
      </c>
      <c r="BY328">
        <v>10.748367436220926</v>
      </c>
      <c r="BZ328">
        <v>11.552740254401433</v>
      </c>
      <c r="CA328">
        <v>12.417309714952706</v>
      </c>
    </row>
    <row r="329" spans="20:79">
      <c r="T329">
        <f t="shared" si="88"/>
        <v>0</v>
      </c>
      <c r="U329">
        <v>164</v>
      </c>
      <c r="V329">
        <f>V328+1</f>
        <v>164</v>
      </c>
      <c r="W329">
        <v>653</v>
      </c>
      <c r="AH329">
        <f t="shared" si="89"/>
        <v>107.54544891657405</v>
      </c>
      <c r="AI329">
        <f t="shared" si="90"/>
        <v>114.12749007656481</v>
      </c>
      <c r="AJ329">
        <f t="shared" si="91"/>
        <v>121.11236804897537</v>
      </c>
      <c r="AK329">
        <f t="shared" si="92"/>
        <v>128.52473741944206</v>
      </c>
      <c r="AV329">
        <f t="shared" si="86"/>
        <v>1</v>
      </c>
      <c r="AW329">
        <f t="shared" si="86"/>
        <v>0</v>
      </c>
      <c r="AX329">
        <f t="shared" si="86"/>
        <v>0</v>
      </c>
      <c r="AY329">
        <f t="shared" si="93"/>
        <v>0</v>
      </c>
      <c r="BJ329">
        <f t="shared" si="87"/>
        <v>25.490923225483701</v>
      </c>
      <c r="BK329">
        <f t="shared" si="94"/>
        <v>0</v>
      </c>
      <c r="BL329">
        <f t="shared" si="95"/>
        <v>0</v>
      </c>
      <c r="BM329">
        <f t="shared" si="96"/>
        <v>0</v>
      </c>
      <c r="BY329">
        <v>10.748367436220924</v>
      </c>
      <c r="BZ329">
        <v>11.552740254401435</v>
      </c>
      <c r="CA329">
        <v>12.417309714952706</v>
      </c>
    </row>
    <row r="330" spans="20:79">
      <c r="T330">
        <f t="shared" si="88"/>
        <v>0</v>
      </c>
      <c r="U330">
        <v>164</v>
      </c>
      <c r="V330">
        <f>V328+1</f>
        <v>164</v>
      </c>
      <c r="W330">
        <v>655</v>
      </c>
      <c r="AH330">
        <f t="shared" si="89"/>
        <v>95.817322208345288</v>
      </c>
      <c r="AI330">
        <f t="shared" si="90"/>
        <v>101.68157369428829</v>
      </c>
      <c r="AJ330">
        <f t="shared" si="91"/>
        <v>107.90473153137732</v>
      </c>
      <c r="AK330">
        <f t="shared" si="92"/>
        <v>114.50876165494141</v>
      </c>
      <c r="AV330">
        <f t="shared" si="86"/>
        <v>1</v>
      </c>
      <c r="AW330">
        <f t="shared" si="86"/>
        <v>0</v>
      </c>
      <c r="AX330">
        <f t="shared" si="86"/>
        <v>0</v>
      </c>
      <c r="AY330">
        <f t="shared" si="93"/>
        <v>0</v>
      </c>
      <c r="BJ330">
        <f t="shared" si="87"/>
        <v>26.513833845903502</v>
      </c>
      <c r="BK330">
        <f t="shared" si="94"/>
        <v>0</v>
      </c>
      <c r="BL330">
        <f t="shared" si="95"/>
        <v>0</v>
      </c>
      <c r="BM330">
        <f t="shared" si="96"/>
        <v>0</v>
      </c>
      <c r="BY330">
        <v>9.3037385066507898</v>
      </c>
      <c r="BZ330">
        <v>10.000000000000002</v>
      </c>
      <c r="CA330">
        <v>10.74836743622093</v>
      </c>
    </row>
    <row r="331" spans="20:79">
      <c r="T331">
        <f t="shared" si="88"/>
        <v>0</v>
      </c>
      <c r="U331">
        <v>165</v>
      </c>
      <c r="V331">
        <f>V330+1</f>
        <v>165</v>
      </c>
      <c r="W331">
        <v>657</v>
      </c>
      <c r="AH331">
        <f t="shared" si="89"/>
        <v>120.70910891788714</v>
      </c>
      <c r="AI331">
        <f t="shared" si="90"/>
        <v>128.09679785579527</v>
      </c>
      <c r="AJ331">
        <f t="shared" si="91"/>
        <v>135.93663119550177</v>
      </c>
      <c r="AK331">
        <f t="shared" si="92"/>
        <v>144.25628126617423</v>
      </c>
      <c r="AV331">
        <f t="shared" si="86"/>
        <v>0</v>
      </c>
      <c r="AW331">
        <f t="shared" si="86"/>
        <v>0</v>
      </c>
      <c r="AX331">
        <f t="shared" si="86"/>
        <v>0</v>
      </c>
      <c r="AY331">
        <f t="shared" si="93"/>
        <v>0</v>
      </c>
      <c r="BJ331">
        <f t="shared" si="87"/>
        <v>0</v>
      </c>
      <c r="BK331">
        <f t="shared" si="94"/>
        <v>0</v>
      </c>
      <c r="BL331">
        <f t="shared" si="95"/>
        <v>0</v>
      </c>
      <c r="BM331">
        <f t="shared" si="96"/>
        <v>0</v>
      </c>
      <c r="BY331">
        <v>12.417309714952697</v>
      </c>
      <c r="BZ331">
        <v>13.346580738566729</v>
      </c>
      <c r="CA331">
        <v>14.345395379530409</v>
      </c>
    </row>
    <row r="332" spans="20:79">
      <c r="T332">
        <f t="shared" si="88"/>
        <v>0</v>
      </c>
      <c r="U332">
        <v>165</v>
      </c>
      <c r="V332">
        <f>V330+1</f>
        <v>165</v>
      </c>
      <c r="W332">
        <v>659</v>
      </c>
      <c r="AH332">
        <f t="shared" si="89"/>
        <v>107.54544891657406</v>
      </c>
      <c r="AI332">
        <f t="shared" si="90"/>
        <v>114.1274900765648</v>
      </c>
      <c r="AJ332">
        <f t="shared" si="91"/>
        <v>121.11236804897537</v>
      </c>
      <c r="AK332">
        <f t="shared" si="92"/>
        <v>128.52473741944209</v>
      </c>
      <c r="AV332">
        <f t="shared" si="86"/>
        <v>1</v>
      </c>
      <c r="AW332">
        <f t="shared" si="86"/>
        <v>0</v>
      </c>
      <c r="AX332">
        <f t="shared" si="86"/>
        <v>0</v>
      </c>
      <c r="AY332">
        <f t="shared" si="93"/>
        <v>0</v>
      </c>
      <c r="BJ332">
        <f t="shared" si="87"/>
        <v>25.490923225483712</v>
      </c>
      <c r="BK332">
        <f t="shared" si="94"/>
        <v>0</v>
      </c>
      <c r="BL332">
        <f t="shared" si="95"/>
        <v>0</v>
      </c>
      <c r="BM332">
        <f t="shared" si="96"/>
        <v>0</v>
      </c>
      <c r="BY332">
        <v>10.748367436220924</v>
      </c>
      <c r="BZ332">
        <v>11.552740254401435</v>
      </c>
      <c r="CA332">
        <v>12.417309714952706</v>
      </c>
    </row>
    <row r="333" spans="20:79">
      <c r="T333">
        <f t="shared" si="88"/>
        <v>0</v>
      </c>
      <c r="U333">
        <v>166</v>
      </c>
      <c r="V333">
        <f>V332+1</f>
        <v>166</v>
      </c>
      <c r="W333">
        <v>661</v>
      </c>
      <c r="AH333">
        <f t="shared" si="89"/>
        <v>107.54544891657405</v>
      </c>
      <c r="AI333">
        <f t="shared" si="90"/>
        <v>114.12749007656481</v>
      </c>
      <c r="AJ333">
        <f t="shared" si="91"/>
        <v>121.11236804897537</v>
      </c>
      <c r="AK333">
        <f t="shared" si="92"/>
        <v>128.52473741944206</v>
      </c>
      <c r="AV333">
        <f t="shared" si="86"/>
        <v>1</v>
      </c>
      <c r="AW333">
        <f t="shared" si="86"/>
        <v>1</v>
      </c>
      <c r="AX333">
        <f t="shared" si="86"/>
        <v>0</v>
      </c>
      <c r="AY333">
        <f t="shared" si="93"/>
        <v>0</v>
      </c>
      <c r="BJ333">
        <f t="shared" si="87"/>
        <v>25.490923225483701</v>
      </c>
      <c r="BK333">
        <f t="shared" si="94"/>
        <v>19.005381230146924</v>
      </c>
      <c r="BL333">
        <f t="shared" si="95"/>
        <v>0</v>
      </c>
      <c r="BM333">
        <f t="shared" si="96"/>
        <v>0</v>
      </c>
      <c r="BY333">
        <v>10.748367436220922</v>
      </c>
      <c r="BZ333">
        <v>11.552740254401437</v>
      </c>
      <c r="CA333">
        <v>12.417309714952706</v>
      </c>
    </row>
    <row r="334" spans="20:79">
      <c r="T334">
        <f t="shared" si="88"/>
        <v>0</v>
      </c>
      <c r="U334">
        <v>166</v>
      </c>
      <c r="V334">
        <f>V332+1</f>
        <v>166</v>
      </c>
      <c r="W334">
        <v>663</v>
      </c>
      <c r="AH334">
        <f t="shared" si="89"/>
        <v>95.817322208345288</v>
      </c>
      <c r="AI334">
        <f t="shared" si="90"/>
        <v>101.68157369428829</v>
      </c>
      <c r="AJ334">
        <f t="shared" si="91"/>
        <v>107.90473153137732</v>
      </c>
      <c r="AK334">
        <f t="shared" si="92"/>
        <v>114.50876165494141</v>
      </c>
      <c r="AV334">
        <f t="shared" si="86"/>
        <v>1</v>
      </c>
      <c r="AW334">
        <f t="shared" si="86"/>
        <v>1</v>
      </c>
      <c r="AX334">
        <f t="shared" si="86"/>
        <v>0</v>
      </c>
      <c r="AY334">
        <f t="shared" si="93"/>
        <v>0</v>
      </c>
      <c r="BJ334">
        <f t="shared" si="87"/>
        <v>26.513833845903502</v>
      </c>
      <c r="BK334">
        <f t="shared" si="94"/>
        <v>32.146688256435858</v>
      </c>
      <c r="BL334">
        <f t="shared" si="95"/>
        <v>0</v>
      </c>
      <c r="BM334">
        <f t="shared" si="96"/>
        <v>0</v>
      </c>
      <c r="BY334">
        <v>9.3037385066507881</v>
      </c>
      <c r="BZ334">
        <v>10.000000000000004</v>
      </c>
      <c r="CA334">
        <v>10.74836743622093</v>
      </c>
    </row>
    <row r="335" spans="20:79">
      <c r="T335">
        <f t="shared" si="88"/>
        <v>0</v>
      </c>
      <c r="U335">
        <v>167</v>
      </c>
      <c r="V335">
        <f>V334+1</f>
        <v>167</v>
      </c>
      <c r="W335">
        <v>665</v>
      </c>
      <c r="AH335">
        <f t="shared" si="89"/>
        <v>107.54544891657405</v>
      </c>
      <c r="AI335">
        <f t="shared" si="90"/>
        <v>114.1274900765648</v>
      </c>
      <c r="AJ335">
        <f t="shared" si="91"/>
        <v>121.11236804897538</v>
      </c>
      <c r="AK335">
        <f t="shared" si="92"/>
        <v>128.52473741944209</v>
      </c>
      <c r="AV335">
        <f t="shared" si="86"/>
        <v>1</v>
      </c>
      <c r="AW335">
        <f t="shared" si="86"/>
        <v>1</v>
      </c>
      <c r="AX335">
        <f t="shared" si="86"/>
        <v>0</v>
      </c>
      <c r="AY335">
        <f t="shared" si="93"/>
        <v>0</v>
      </c>
      <c r="BJ335">
        <f t="shared" si="87"/>
        <v>25.490923225483701</v>
      </c>
      <c r="BK335">
        <f t="shared" si="94"/>
        <v>19.005381230146916</v>
      </c>
      <c r="BL335">
        <f t="shared" si="95"/>
        <v>0</v>
      </c>
      <c r="BM335">
        <f t="shared" si="96"/>
        <v>0</v>
      </c>
      <c r="BY335">
        <v>10.748367436220922</v>
      </c>
      <c r="BZ335">
        <v>11.552740254401435</v>
      </c>
      <c r="CA335">
        <v>12.417309714952706</v>
      </c>
    </row>
    <row r="336" spans="20:79">
      <c r="T336">
        <f t="shared" si="88"/>
        <v>0</v>
      </c>
      <c r="U336">
        <v>167</v>
      </c>
      <c r="V336">
        <f>V334+1</f>
        <v>167</v>
      </c>
      <c r="W336">
        <v>667</v>
      </c>
      <c r="AH336">
        <f t="shared" si="89"/>
        <v>95.817322208345288</v>
      </c>
      <c r="AI336">
        <f t="shared" si="90"/>
        <v>101.68157369428828</v>
      </c>
      <c r="AJ336">
        <f t="shared" si="91"/>
        <v>107.90473153137734</v>
      </c>
      <c r="AK336">
        <f t="shared" si="92"/>
        <v>114.50876165494142</v>
      </c>
      <c r="AV336">
        <f t="shared" si="86"/>
        <v>1</v>
      </c>
      <c r="AW336">
        <f t="shared" si="86"/>
        <v>1</v>
      </c>
      <c r="AX336">
        <f t="shared" si="86"/>
        <v>0</v>
      </c>
      <c r="AY336">
        <f t="shared" si="93"/>
        <v>0</v>
      </c>
      <c r="BJ336">
        <f t="shared" si="87"/>
        <v>26.513833845903502</v>
      </c>
      <c r="BK336">
        <f t="shared" si="94"/>
        <v>32.146688256435844</v>
      </c>
      <c r="BL336">
        <f t="shared" si="95"/>
        <v>0</v>
      </c>
      <c r="BM336">
        <f t="shared" si="96"/>
        <v>0</v>
      </c>
      <c r="BY336">
        <v>9.3037385066507881</v>
      </c>
      <c r="BZ336">
        <v>10.000000000000002</v>
      </c>
      <c r="CA336">
        <v>10.74836743622093</v>
      </c>
    </row>
    <row r="337" spans="20:79">
      <c r="T337">
        <f t="shared" si="88"/>
        <v>0</v>
      </c>
      <c r="U337">
        <v>168</v>
      </c>
      <c r="V337">
        <f>V336+1</f>
        <v>168</v>
      </c>
      <c r="W337">
        <v>669</v>
      </c>
      <c r="AH337">
        <f t="shared" si="89"/>
        <v>95.817322208345288</v>
      </c>
      <c r="AI337">
        <f t="shared" si="90"/>
        <v>101.68157369428828</v>
      </c>
      <c r="AJ337">
        <f t="shared" si="91"/>
        <v>107.90473153137732</v>
      </c>
      <c r="AK337">
        <f t="shared" si="92"/>
        <v>114.50876165494142</v>
      </c>
      <c r="AV337">
        <f t="shared" si="86"/>
        <v>1</v>
      </c>
      <c r="AW337">
        <f t="shared" si="86"/>
        <v>1</v>
      </c>
      <c r="AX337">
        <f t="shared" si="86"/>
        <v>0</v>
      </c>
      <c r="AY337">
        <f t="shared" si="93"/>
        <v>0</v>
      </c>
      <c r="BJ337">
        <f t="shared" si="87"/>
        <v>26.513833845903502</v>
      </c>
      <c r="BK337">
        <f t="shared" si="94"/>
        <v>32.146688256435844</v>
      </c>
      <c r="BL337">
        <f t="shared" si="95"/>
        <v>0</v>
      </c>
      <c r="BM337">
        <f t="shared" si="96"/>
        <v>0</v>
      </c>
      <c r="BY337">
        <v>9.3037385066507898</v>
      </c>
      <c r="BZ337">
        <v>10.000000000000002</v>
      </c>
      <c r="CA337">
        <v>10.74836743622093</v>
      </c>
    </row>
    <row r="338" spans="20:79">
      <c r="T338">
        <f t="shared" si="88"/>
        <v>0</v>
      </c>
      <c r="U338">
        <v>168</v>
      </c>
      <c r="V338">
        <f>V336+1</f>
        <v>168</v>
      </c>
      <c r="W338">
        <v>671</v>
      </c>
      <c r="AH338">
        <f t="shared" si="89"/>
        <v>85.368179943158566</v>
      </c>
      <c r="AI338">
        <f t="shared" si="90"/>
        <v>90.592918691287693</v>
      </c>
      <c r="AJ338">
        <f t="shared" si="91"/>
        <v>96.137424066799269</v>
      </c>
      <c r="AK338">
        <f t="shared" si="92"/>
        <v>102.02126655941859</v>
      </c>
      <c r="AV338">
        <f t="shared" si="86"/>
        <v>1</v>
      </c>
      <c r="AW338">
        <f t="shared" si="86"/>
        <v>1</v>
      </c>
      <c r="AX338">
        <f t="shared" si="86"/>
        <v>0</v>
      </c>
      <c r="AY338">
        <f t="shared" si="93"/>
        <v>0</v>
      </c>
      <c r="BJ338">
        <f t="shared" si="87"/>
        <v>16.064691580716779</v>
      </c>
      <c r="BK338">
        <f t="shared" si="94"/>
        <v>21.058033253435269</v>
      </c>
      <c r="BL338">
        <f t="shared" si="95"/>
        <v>0</v>
      </c>
      <c r="BM338">
        <f t="shared" si="96"/>
        <v>0</v>
      </c>
      <c r="BY338">
        <v>8.0532742031538316</v>
      </c>
      <c r="BZ338">
        <v>8.6559550200136659</v>
      </c>
      <c r="CA338">
        <v>9.3037385066507952</v>
      </c>
    </row>
    <row r="339" spans="20:79">
      <c r="T339">
        <f t="shared" si="88"/>
        <v>0</v>
      </c>
      <c r="U339">
        <v>169</v>
      </c>
      <c r="V339">
        <f>V338+1</f>
        <v>169</v>
      </c>
      <c r="W339">
        <v>673</v>
      </c>
      <c r="AH339">
        <f t="shared" si="89"/>
        <v>120.70910891788715</v>
      </c>
      <c r="AI339">
        <f t="shared" si="90"/>
        <v>128.09679785579527</v>
      </c>
      <c r="AJ339">
        <f t="shared" si="91"/>
        <v>135.93663119550177</v>
      </c>
      <c r="AK339">
        <f t="shared" si="92"/>
        <v>144.25628126617423</v>
      </c>
      <c r="AV339">
        <f t="shared" si="86"/>
        <v>0</v>
      </c>
      <c r="AW339">
        <f t="shared" si="86"/>
        <v>0</v>
      </c>
      <c r="AX339">
        <f t="shared" si="86"/>
        <v>0</v>
      </c>
      <c r="AY339">
        <f t="shared" si="93"/>
        <v>0</v>
      </c>
      <c r="BJ339">
        <f t="shared" si="87"/>
        <v>0</v>
      </c>
      <c r="BK339">
        <f t="shared" si="94"/>
        <v>0</v>
      </c>
      <c r="BL339">
        <f t="shared" si="95"/>
        <v>0</v>
      </c>
      <c r="BM339">
        <f t="shared" si="96"/>
        <v>0</v>
      </c>
      <c r="BY339">
        <v>12.417309714952697</v>
      </c>
      <c r="BZ339">
        <v>13.346580738566727</v>
      </c>
      <c r="CA339">
        <v>14.345395379530409</v>
      </c>
    </row>
    <row r="340" spans="20:79">
      <c r="T340">
        <f t="shared" si="88"/>
        <v>0</v>
      </c>
      <c r="U340">
        <v>169</v>
      </c>
      <c r="V340">
        <f>V338+1</f>
        <v>169</v>
      </c>
      <c r="W340">
        <v>675</v>
      </c>
      <c r="AH340">
        <f t="shared" si="89"/>
        <v>107.54544891657406</v>
      </c>
      <c r="AI340">
        <f t="shared" si="90"/>
        <v>114.1274900765648</v>
      </c>
      <c r="AJ340">
        <f t="shared" si="91"/>
        <v>121.11236804897537</v>
      </c>
      <c r="AK340">
        <f t="shared" si="92"/>
        <v>128.52473741944209</v>
      </c>
      <c r="AV340">
        <f t="shared" si="86"/>
        <v>1</v>
      </c>
      <c r="AW340">
        <f t="shared" si="86"/>
        <v>0</v>
      </c>
      <c r="AX340">
        <f t="shared" si="86"/>
        <v>0</v>
      </c>
      <c r="AY340">
        <f t="shared" si="93"/>
        <v>0</v>
      </c>
      <c r="BJ340">
        <f t="shared" si="87"/>
        <v>25.490923225483712</v>
      </c>
      <c r="BK340">
        <f t="shared" si="94"/>
        <v>0</v>
      </c>
      <c r="BL340">
        <f t="shared" si="95"/>
        <v>0</v>
      </c>
      <c r="BM340">
        <f t="shared" si="96"/>
        <v>0</v>
      </c>
      <c r="BY340">
        <v>10.748367436220924</v>
      </c>
      <c r="BZ340">
        <v>11.552740254401433</v>
      </c>
      <c r="CA340">
        <v>12.417309714952706</v>
      </c>
    </row>
    <row r="341" spans="20:79">
      <c r="T341">
        <f t="shared" si="88"/>
        <v>0</v>
      </c>
      <c r="U341">
        <v>170</v>
      </c>
      <c r="V341">
        <f>V340+1</f>
        <v>170</v>
      </c>
      <c r="W341">
        <v>677</v>
      </c>
      <c r="AH341">
        <f t="shared" si="89"/>
        <v>107.54544891657406</v>
      </c>
      <c r="AI341">
        <f t="shared" si="90"/>
        <v>114.12749007656481</v>
      </c>
      <c r="AJ341">
        <f t="shared" si="91"/>
        <v>121.11236804897537</v>
      </c>
      <c r="AK341">
        <f t="shared" si="92"/>
        <v>128.52473741944206</v>
      </c>
      <c r="AV341">
        <f t="shared" si="86"/>
        <v>1</v>
      </c>
      <c r="AW341">
        <f t="shared" si="86"/>
        <v>1</v>
      </c>
      <c r="AX341">
        <f t="shared" si="86"/>
        <v>0</v>
      </c>
      <c r="AY341">
        <f t="shared" si="93"/>
        <v>0</v>
      </c>
      <c r="BJ341">
        <f t="shared" si="87"/>
        <v>25.490923225483712</v>
      </c>
      <c r="BK341">
        <f t="shared" si="94"/>
        <v>19.005381230146924</v>
      </c>
      <c r="BL341">
        <f t="shared" si="95"/>
        <v>0</v>
      </c>
      <c r="BM341">
        <f t="shared" si="96"/>
        <v>0</v>
      </c>
      <c r="BY341">
        <v>10.748367436220922</v>
      </c>
      <c r="BZ341">
        <v>11.552740254401435</v>
      </c>
      <c r="CA341">
        <v>12.417309714952706</v>
      </c>
    </row>
    <row r="342" spans="20:79">
      <c r="T342">
        <f t="shared" si="88"/>
        <v>0</v>
      </c>
      <c r="U342">
        <v>170</v>
      </c>
      <c r="V342">
        <f>V340+1</f>
        <v>170</v>
      </c>
      <c r="W342">
        <v>679</v>
      </c>
      <c r="AH342">
        <f t="shared" si="89"/>
        <v>95.817322208345303</v>
      </c>
      <c r="AI342">
        <f t="shared" si="90"/>
        <v>101.68157369428829</v>
      </c>
      <c r="AJ342">
        <f t="shared" si="91"/>
        <v>107.90473153137732</v>
      </c>
      <c r="AK342">
        <f t="shared" si="92"/>
        <v>114.50876165494141</v>
      </c>
      <c r="AV342">
        <f t="shared" si="86"/>
        <v>1</v>
      </c>
      <c r="AW342">
        <f t="shared" si="86"/>
        <v>1</v>
      </c>
      <c r="AX342">
        <f t="shared" si="86"/>
        <v>0</v>
      </c>
      <c r="AY342">
        <f t="shared" si="93"/>
        <v>0</v>
      </c>
      <c r="BJ342">
        <f t="shared" si="87"/>
        <v>26.513833845903516</v>
      </c>
      <c r="BK342">
        <f t="shared" si="94"/>
        <v>32.146688256435858</v>
      </c>
      <c r="BL342">
        <f t="shared" si="95"/>
        <v>0</v>
      </c>
      <c r="BM342">
        <f t="shared" si="96"/>
        <v>0</v>
      </c>
      <c r="BY342">
        <v>9.3037385066507881</v>
      </c>
      <c r="BZ342">
        <v>10.000000000000002</v>
      </c>
      <c r="CA342">
        <v>10.74836743622093</v>
      </c>
    </row>
    <row r="343" spans="20:79">
      <c r="T343">
        <f t="shared" si="88"/>
        <v>0</v>
      </c>
      <c r="U343">
        <v>171</v>
      </c>
      <c r="V343">
        <f>V342+1</f>
        <v>171</v>
      </c>
      <c r="W343">
        <v>681</v>
      </c>
      <c r="AH343">
        <f t="shared" si="89"/>
        <v>107.54544891657406</v>
      </c>
      <c r="AI343">
        <f t="shared" si="90"/>
        <v>114.1274900765648</v>
      </c>
      <c r="AJ343">
        <f t="shared" si="91"/>
        <v>121.11236804897538</v>
      </c>
      <c r="AK343">
        <f t="shared" si="92"/>
        <v>128.52473741944209</v>
      </c>
      <c r="AV343">
        <f t="shared" si="86"/>
        <v>1</v>
      </c>
      <c r="AW343">
        <f t="shared" si="86"/>
        <v>1</v>
      </c>
      <c r="AX343">
        <f t="shared" si="86"/>
        <v>0</v>
      </c>
      <c r="AY343">
        <f t="shared" si="93"/>
        <v>0</v>
      </c>
      <c r="BJ343">
        <f t="shared" si="87"/>
        <v>25.490923225483712</v>
      </c>
      <c r="BK343">
        <f t="shared" si="94"/>
        <v>19.005381230146916</v>
      </c>
      <c r="BL343">
        <f t="shared" si="95"/>
        <v>0</v>
      </c>
      <c r="BM343">
        <f t="shared" si="96"/>
        <v>0</v>
      </c>
      <c r="BY343">
        <v>10.748367436220922</v>
      </c>
      <c r="BZ343">
        <v>11.552740254401433</v>
      </c>
      <c r="CA343">
        <v>12.417309714952706</v>
      </c>
    </row>
    <row r="344" spans="20:79">
      <c r="T344">
        <f t="shared" si="88"/>
        <v>0</v>
      </c>
      <c r="U344">
        <v>171</v>
      </c>
      <c r="V344">
        <f>V342+1</f>
        <v>171</v>
      </c>
      <c r="W344">
        <v>683</v>
      </c>
      <c r="AH344">
        <f t="shared" si="89"/>
        <v>95.817322208345303</v>
      </c>
      <c r="AI344">
        <f t="shared" si="90"/>
        <v>101.68157369428828</v>
      </c>
      <c r="AJ344">
        <f t="shared" si="91"/>
        <v>107.90473153137734</v>
      </c>
      <c r="AK344">
        <f t="shared" si="92"/>
        <v>114.50876165494142</v>
      </c>
      <c r="AV344">
        <f t="shared" si="86"/>
        <v>1</v>
      </c>
      <c r="AW344">
        <f t="shared" si="86"/>
        <v>1</v>
      </c>
      <c r="AX344">
        <f t="shared" si="86"/>
        <v>1</v>
      </c>
      <c r="AY344">
        <f t="shared" si="93"/>
        <v>0</v>
      </c>
      <c r="BJ344">
        <f t="shared" si="87"/>
        <v>26.513833845903516</v>
      </c>
      <c r="BK344">
        <f t="shared" si="94"/>
        <v>32.146688256435844</v>
      </c>
      <c r="BL344">
        <f t="shared" si="95"/>
        <v>38.137676407560697</v>
      </c>
      <c r="BM344">
        <f t="shared" si="96"/>
        <v>0</v>
      </c>
      <c r="BY344">
        <v>9.3037385066507881</v>
      </c>
      <c r="BZ344">
        <v>10</v>
      </c>
      <c r="CA344">
        <v>10.74836743622093</v>
      </c>
    </row>
    <row r="345" spans="20:79">
      <c r="T345">
        <f t="shared" si="88"/>
        <v>0</v>
      </c>
      <c r="U345">
        <v>172</v>
      </c>
      <c r="V345">
        <f>V344+1</f>
        <v>172</v>
      </c>
      <c r="W345">
        <v>685</v>
      </c>
      <c r="AH345">
        <f t="shared" si="89"/>
        <v>95.817322208345317</v>
      </c>
      <c r="AI345">
        <f t="shared" si="90"/>
        <v>101.68157369428828</v>
      </c>
      <c r="AJ345">
        <f t="shared" si="91"/>
        <v>107.90473153137732</v>
      </c>
      <c r="AK345">
        <f t="shared" si="92"/>
        <v>114.50876165494142</v>
      </c>
      <c r="AV345">
        <f t="shared" si="86"/>
        <v>1</v>
      </c>
      <c r="AW345">
        <f t="shared" si="86"/>
        <v>1</v>
      </c>
      <c r="AX345">
        <f t="shared" si="86"/>
        <v>1</v>
      </c>
      <c r="AY345">
        <f t="shared" si="93"/>
        <v>0</v>
      </c>
      <c r="BJ345">
        <f t="shared" si="87"/>
        <v>26.513833845903537</v>
      </c>
      <c r="BK345">
        <f t="shared" si="94"/>
        <v>32.146688256435844</v>
      </c>
      <c r="BL345">
        <f t="shared" si="95"/>
        <v>38.137676407560683</v>
      </c>
      <c r="BM345">
        <f t="shared" si="96"/>
        <v>0</v>
      </c>
      <c r="BY345">
        <v>9.3037385066507898</v>
      </c>
      <c r="BZ345">
        <v>10</v>
      </c>
      <c r="CA345">
        <v>10.74836743622093</v>
      </c>
    </row>
    <row r="346" spans="20:79">
      <c r="T346">
        <f t="shared" si="88"/>
        <v>0</v>
      </c>
      <c r="U346">
        <v>172</v>
      </c>
      <c r="V346">
        <f>V344+1</f>
        <v>172</v>
      </c>
      <c r="W346">
        <v>687</v>
      </c>
      <c r="AH346">
        <f t="shared" si="89"/>
        <v>85.36817994315858</v>
      </c>
      <c r="AI346">
        <f t="shared" si="90"/>
        <v>90.592918691287693</v>
      </c>
      <c r="AJ346">
        <f t="shared" si="91"/>
        <v>96.137424066799269</v>
      </c>
      <c r="AK346">
        <f t="shared" si="92"/>
        <v>102.02126655941859</v>
      </c>
      <c r="AV346">
        <f t="shared" si="86"/>
        <v>1</v>
      </c>
      <c r="AW346">
        <f t="shared" si="86"/>
        <v>1</v>
      </c>
      <c r="AX346">
        <f t="shared" si="86"/>
        <v>1</v>
      </c>
      <c r="AY346">
        <f t="shared" si="93"/>
        <v>0</v>
      </c>
      <c r="BJ346">
        <f t="shared" si="87"/>
        <v>16.064691580716794</v>
      </c>
      <c r="BK346">
        <f t="shared" si="94"/>
        <v>21.058033253435269</v>
      </c>
      <c r="BL346">
        <f t="shared" si="95"/>
        <v>26.37036894298263</v>
      </c>
      <c r="BM346">
        <f t="shared" si="96"/>
        <v>0</v>
      </c>
      <c r="BY346">
        <v>8.0532742031538316</v>
      </c>
      <c r="BZ346">
        <v>8.6559550200136641</v>
      </c>
      <c r="CA346">
        <v>9.3037385066507952</v>
      </c>
    </row>
    <row r="347" spans="20:79">
      <c r="T347">
        <f t="shared" si="88"/>
        <v>0</v>
      </c>
      <c r="U347">
        <v>173</v>
      </c>
      <c r="V347">
        <f>V346+1</f>
        <v>173</v>
      </c>
      <c r="W347">
        <v>689</v>
      </c>
      <c r="AH347">
        <f t="shared" si="89"/>
        <v>107.54544891657406</v>
      </c>
      <c r="AI347">
        <f t="shared" si="90"/>
        <v>114.1274900765648</v>
      </c>
      <c r="AJ347">
        <f t="shared" si="91"/>
        <v>121.11236804897537</v>
      </c>
      <c r="AK347">
        <f t="shared" si="92"/>
        <v>128.52473741944209</v>
      </c>
      <c r="AV347">
        <f t="shared" si="86"/>
        <v>1</v>
      </c>
      <c r="AW347">
        <f t="shared" si="86"/>
        <v>1</v>
      </c>
      <c r="AX347">
        <f t="shared" si="86"/>
        <v>0</v>
      </c>
      <c r="AY347">
        <f t="shared" si="93"/>
        <v>0</v>
      </c>
      <c r="BJ347">
        <f t="shared" si="87"/>
        <v>25.490923225483712</v>
      </c>
      <c r="BK347">
        <f t="shared" si="94"/>
        <v>19.005381230146916</v>
      </c>
      <c r="BL347">
        <f t="shared" si="95"/>
        <v>0</v>
      </c>
      <c r="BM347">
        <f t="shared" si="96"/>
        <v>0</v>
      </c>
      <c r="BY347">
        <v>10.748367436220924</v>
      </c>
      <c r="BZ347">
        <v>11.552740254401433</v>
      </c>
      <c r="CA347">
        <v>12.417309714952705</v>
      </c>
    </row>
    <row r="348" spans="20:79">
      <c r="T348">
        <f t="shared" si="88"/>
        <v>0</v>
      </c>
      <c r="U348">
        <v>173</v>
      </c>
      <c r="V348">
        <f>V346+1</f>
        <v>173</v>
      </c>
      <c r="W348">
        <v>691</v>
      </c>
      <c r="AH348">
        <f t="shared" si="89"/>
        <v>95.817322208345303</v>
      </c>
      <c r="AI348">
        <f t="shared" si="90"/>
        <v>101.68157369428828</v>
      </c>
      <c r="AJ348">
        <f t="shared" si="91"/>
        <v>107.90473153137732</v>
      </c>
      <c r="AK348">
        <f t="shared" si="92"/>
        <v>114.50876165494144</v>
      </c>
      <c r="AV348">
        <f t="shared" si="86"/>
        <v>1</v>
      </c>
      <c r="AW348">
        <f t="shared" si="86"/>
        <v>1</v>
      </c>
      <c r="AX348">
        <f t="shared" si="86"/>
        <v>1</v>
      </c>
      <c r="AY348">
        <f t="shared" si="93"/>
        <v>0</v>
      </c>
      <c r="BJ348">
        <f t="shared" si="87"/>
        <v>26.513833845903516</v>
      </c>
      <c r="BK348">
        <f t="shared" si="94"/>
        <v>32.146688256435844</v>
      </c>
      <c r="BL348">
        <f t="shared" si="95"/>
        <v>38.137676407560683</v>
      </c>
      <c r="BM348">
        <f t="shared" si="96"/>
        <v>0</v>
      </c>
      <c r="BY348">
        <v>9.3037385066507898</v>
      </c>
      <c r="BZ348">
        <v>10</v>
      </c>
      <c r="CA348">
        <v>10.74836743622093</v>
      </c>
    </row>
    <row r="349" spans="20:79">
      <c r="T349">
        <f t="shared" si="88"/>
        <v>0</v>
      </c>
      <c r="U349">
        <v>174</v>
      </c>
      <c r="V349">
        <f>V348+1</f>
        <v>174</v>
      </c>
      <c r="W349">
        <v>693</v>
      </c>
      <c r="AH349">
        <f t="shared" si="89"/>
        <v>95.817322208345317</v>
      </c>
      <c r="AI349">
        <f t="shared" si="90"/>
        <v>101.68157369428828</v>
      </c>
      <c r="AJ349">
        <f t="shared" si="91"/>
        <v>107.90473153137731</v>
      </c>
      <c r="AK349">
        <f t="shared" si="92"/>
        <v>114.50876165494144</v>
      </c>
      <c r="AV349">
        <f t="shared" si="86"/>
        <v>1</v>
      </c>
      <c r="AW349">
        <f t="shared" si="86"/>
        <v>1</v>
      </c>
      <c r="AX349">
        <f t="shared" si="86"/>
        <v>1</v>
      </c>
      <c r="AY349">
        <f t="shared" si="93"/>
        <v>0</v>
      </c>
      <c r="BJ349">
        <f t="shared" si="87"/>
        <v>26.513833845903537</v>
      </c>
      <c r="BK349">
        <f t="shared" si="94"/>
        <v>32.146688256435844</v>
      </c>
      <c r="BL349">
        <f t="shared" si="95"/>
        <v>38.137676407560669</v>
      </c>
      <c r="BM349">
        <f t="shared" si="96"/>
        <v>0</v>
      </c>
      <c r="BY349">
        <v>9.3037385066507916</v>
      </c>
      <c r="BZ349">
        <v>10</v>
      </c>
      <c r="CA349">
        <v>10.748367436220928</v>
      </c>
    </row>
    <row r="350" spans="20:79">
      <c r="T350">
        <f t="shared" si="88"/>
        <v>0</v>
      </c>
      <c r="U350">
        <v>174</v>
      </c>
      <c r="V350">
        <f>V348+1</f>
        <v>174</v>
      </c>
      <c r="W350">
        <v>695</v>
      </c>
      <c r="AH350">
        <f t="shared" si="89"/>
        <v>85.36817994315858</v>
      </c>
      <c r="AI350">
        <f t="shared" si="90"/>
        <v>90.592918691287693</v>
      </c>
      <c r="AJ350">
        <f t="shared" si="91"/>
        <v>96.137424066799255</v>
      </c>
      <c r="AK350">
        <f t="shared" si="92"/>
        <v>102.02126655941861</v>
      </c>
      <c r="AV350">
        <f t="shared" si="86"/>
        <v>1</v>
      </c>
      <c r="AW350">
        <f t="shared" si="86"/>
        <v>1</v>
      </c>
      <c r="AX350">
        <f t="shared" si="86"/>
        <v>1</v>
      </c>
      <c r="AY350">
        <f t="shared" si="93"/>
        <v>0</v>
      </c>
      <c r="BJ350">
        <f t="shared" si="87"/>
        <v>16.064691580716794</v>
      </c>
      <c r="BK350">
        <f t="shared" si="94"/>
        <v>21.058033253435269</v>
      </c>
      <c r="BL350">
        <f t="shared" si="95"/>
        <v>26.370368942982616</v>
      </c>
      <c r="BM350">
        <f t="shared" si="96"/>
        <v>0</v>
      </c>
      <c r="BY350">
        <v>8.0532742031538334</v>
      </c>
      <c r="BZ350">
        <v>8.6559550200136641</v>
      </c>
      <c r="CA350">
        <v>9.3037385066507934</v>
      </c>
    </row>
    <row r="351" spans="20:79">
      <c r="T351">
        <f t="shared" si="88"/>
        <v>0</v>
      </c>
      <c r="U351">
        <v>175</v>
      </c>
      <c r="V351">
        <f>V350+1</f>
        <v>175</v>
      </c>
      <c r="W351">
        <v>697</v>
      </c>
      <c r="AH351">
        <f t="shared" si="89"/>
        <v>95.817322208345317</v>
      </c>
      <c r="AI351">
        <f t="shared" si="90"/>
        <v>101.68157369428828</v>
      </c>
      <c r="AJ351">
        <f t="shared" si="91"/>
        <v>107.90473153137731</v>
      </c>
      <c r="AK351">
        <f t="shared" si="92"/>
        <v>114.50876165494142</v>
      </c>
      <c r="AV351">
        <f t="shared" si="86"/>
        <v>1</v>
      </c>
      <c r="AW351">
        <f t="shared" si="86"/>
        <v>1</v>
      </c>
      <c r="AX351">
        <f t="shared" si="86"/>
        <v>1</v>
      </c>
      <c r="AY351">
        <f t="shared" si="93"/>
        <v>0</v>
      </c>
      <c r="BJ351">
        <f t="shared" si="87"/>
        <v>26.513833845903537</v>
      </c>
      <c r="BK351">
        <f t="shared" si="94"/>
        <v>32.146688256435844</v>
      </c>
      <c r="BL351">
        <f t="shared" si="95"/>
        <v>38.137676407560669</v>
      </c>
      <c r="BM351">
        <f t="shared" si="96"/>
        <v>0</v>
      </c>
      <c r="BY351">
        <v>9.3037385066507898</v>
      </c>
      <c r="BZ351">
        <v>10.000000000000002</v>
      </c>
      <c r="CA351">
        <v>10.74836743622093</v>
      </c>
    </row>
    <row r="352" spans="20:79">
      <c r="T352">
        <f t="shared" si="88"/>
        <v>0</v>
      </c>
      <c r="U352">
        <v>175</v>
      </c>
      <c r="V352">
        <f>V350+1</f>
        <v>175</v>
      </c>
      <c r="W352">
        <v>699</v>
      </c>
      <c r="AH352">
        <f t="shared" si="89"/>
        <v>85.36817994315858</v>
      </c>
      <c r="AI352">
        <f t="shared" si="90"/>
        <v>90.592918691287693</v>
      </c>
      <c r="AJ352">
        <f t="shared" si="91"/>
        <v>96.137424066799255</v>
      </c>
      <c r="AK352">
        <f t="shared" si="92"/>
        <v>102.02126655941859</v>
      </c>
      <c r="AV352">
        <f t="shared" si="86"/>
        <v>1</v>
      </c>
      <c r="AW352">
        <f t="shared" si="86"/>
        <v>1</v>
      </c>
      <c r="AX352">
        <f t="shared" si="86"/>
        <v>1</v>
      </c>
      <c r="AY352">
        <f t="shared" si="93"/>
        <v>0</v>
      </c>
      <c r="BJ352">
        <f t="shared" si="87"/>
        <v>16.064691580716794</v>
      </c>
      <c r="BK352">
        <f t="shared" si="94"/>
        <v>21.058033253435269</v>
      </c>
      <c r="BL352">
        <f t="shared" si="95"/>
        <v>26.370368942982616</v>
      </c>
      <c r="BM352">
        <f t="shared" si="96"/>
        <v>0</v>
      </c>
      <c r="BY352">
        <v>8.0532742031538316</v>
      </c>
      <c r="BZ352">
        <v>8.6559550200136659</v>
      </c>
      <c r="CA352">
        <v>9.3037385066507952</v>
      </c>
    </row>
    <row r="353" spans="20:79">
      <c r="T353">
        <f t="shared" si="88"/>
        <v>0</v>
      </c>
      <c r="U353">
        <v>176</v>
      </c>
      <c r="V353">
        <f>V352+1</f>
        <v>176</v>
      </c>
      <c r="W353">
        <v>701</v>
      </c>
      <c r="AH353">
        <f t="shared" si="89"/>
        <v>85.36817994315858</v>
      </c>
      <c r="AI353">
        <f t="shared" si="90"/>
        <v>90.592918691287693</v>
      </c>
      <c r="AJ353">
        <f t="shared" si="91"/>
        <v>96.137424066799255</v>
      </c>
      <c r="AK353">
        <f t="shared" si="92"/>
        <v>102.02126655941859</v>
      </c>
      <c r="AV353">
        <f t="shared" si="86"/>
        <v>1</v>
      </c>
      <c r="AW353">
        <f t="shared" si="86"/>
        <v>1</v>
      </c>
      <c r="AX353">
        <f t="shared" si="86"/>
        <v>1</v>
      </c>
      <c r="AY353">
        <f t="shared" si="93"/>
        <v>0</v>
      </c>
      <c r="BJ353">
        <f t="shared" si="87"/>
        <v>16.064691580716794</v>
      </c>
      <c r="BK353">
        <f t="shared" si="94"/>
        <v>21.058033253435269</v>
      </c>
      <c r="BL353">
        <f t="shared" si="95"/>
        <v>26.370368942982616</v>
      </c>
      <c r="BM353">
        <f t="shared" si="96"/>
        <v>0</v>
      </c>
      <c r="BY353">
        <v>8.0532742031538316</v>
      </c>
      <c r="BZ353">
        <v>8.6559550200136641</v>
      </c>
      <c r="CA353">
        <v>9.3037385066507952</v>
      </c>
    </row>
    <row r="354" spans="20:79">
      <c r="T354">
        <f t="shared" si="88"/>
        <v>0</v>
      </c>
      <c r="U354">
        <v>176</v>
      </c>
      <c r="V354">
        <f>V352+1</f>
        <v>176</v>
      </c>
      <c r="W354">
        <v>703</v>
      </c>
      <c r="AH354">
        <f t="shared" si="89"/>
        <v>76.058545353219756</v>
      </c>
      <c r="AI354">
        <f t="shared" si="90"/>
        <v>80.713511984790188</v>
      </c>
      <c r="AJ354">
        <f t="shared" si="91"/>
        <v>85.653373814400538</v>
      </c>
      <c r="AK354">
        <f t="shared" si="92"/>
        <v>90.895567116097538</v>
      </c>
      <c r="AV354">
        <f t="shared" si="86"/>
        <v>1</v>
      </c>
      <c r="AW354">
        <f t="shared" si="86"/>
        <v>1</v>
      </c>
      <c r="AX354">
        <f t="shared" si="86"/>
        <v>1</v>
      </c>
      <c r="AY354">
        <f t="shared" si="93"/>
        <v>0</v>
      </c>
      <c r="BJ354">
        <f t="shared" si="87"/>
        <v>7.4625247240866077</v>
      </c>
      <c r="BK354">
        <f t="shared" si="94"/>
        <v>11.178626546937764</v>
      </c>
      <c r="BL354">
        <f t="shared" si="95"/>
        <v>15.886318690583899</v>
      </c>
      <c r="BM354">
        <f t="shared" si="96"/>
        <v>0</v>
      </c>
      <c r="BY354">
        <v>6.9708779266335945</v>
      </c>
      <c r="BZ354">
        <v>7.4925557308499746</v>
      </c>
      <c r="CA354">
        <v>8.0532742031538369</v>
      </c>
    </row>
    <row r="355" spans="20:79">
      <c r="T355">
        <f t="shared" si="88"/>
        <v>0</v>
      </c>
      <c r="U355">
        <v>177</v>
      </c>
      <c r="V355">
        <f>V354+1</f>
        <v>177</v>
      </c>
      <c r="W355">
        <v>705</v>
      </c>
      <c r="AH355">
        <f t="shared" si="89"/>
        <v>120.70910891788715</v>
      </c>
      <c r="AI355">
        <f t="shared" si="90"/>
        <v>128.0967978557953</v>
      </c>
      <c r="AJ355">
        <f t="shared" si="91"/>
        <v>135.93663119550177</v>
      </c>
      <c r="AK355">
        <f t="shared" si="92"/>
        <v>144.25628126617423</v>
      </c>
      <c r="AV355">
        <f t="shared" si="86"/>
        <v>0</v>
      </c>
      <c r="AW355">
        <f t="shared" si="86"/>
        <v>0</v>
      </c>
      <c r="AX355">
        <f t="shared" si="86"/>
        <v>0</v>
      </c>
      <c r="AY355">
        <f t="shared" si="93"/>
        <v>0</v>
      </c>
      <c r="BJ355">
        <f t="shared" si="87"/>
        <v>0</v>
      </c>
      <c r="BK355">
        <f t="shared" si="94"/>
        <v>0</v>
      </c>
      <c r="BL355">
        <f t="shared" si="95"/>
        <v>0</v>
      </c>
      <c r="BM355">
        <f t="shared" si="96"/>
        <v>0</v>
      </c>
      <c r="BY355">
        <v>12.417309714952699</v>
      </c>
      <c r="BZ355">
        <v>13.346580738566727</v>
      </c>
      <c r="CA355">
        <v>14.345395379530407</v>
      </c>
    </row>
    <row r="356" spans="20:79">
      <c r="T356">
        <f t="shared" si="88"/>
        <v>0</v>
      </c>
      <c r="U356">
        <v>177</v>
      </c>
      <c r="V356">
        <f>V354+1</f>
        <v>177</v>
      </c>
      <c r="W356">
        <v>707</v>
      </c>
      <c r="AH356">
        <f t="shared" si="89"/>
        <v>107.54544891657406</v>
      </c>
      <c r="AI356">
        <f t="shared" si="90"/>
        <v>114.12749007656481</v>
      </c>
      <c r="AJ356">
        <f t="shared" si="91"/>
        <v>121.11236804897537</v>
      </c>
      <c r="AK356">
        <f t="shared" si="92"/>
        <v>128.52473741944209</v>
      </c>
      <c r="AV356">
        <f t="shared" si="86"/>
        <v>1</v>
      </c>
      <c r="AW356">
        <f t="shared" si="86"/>
        <v>0</v>
      </c>
      <c r="AX356">
        <f t="shared" si="86"/>
        <v>0</v>
      </c>
      <c r="AY356">
        <f t="shared" si="93"/>
        <v>0</v>
      </c>
      <c r="BJ356">
        <f t="shared" si="87"/>
        <v>25.490923225483712</v>
      </c>
      <c r="BK356">
        <f t="shared" si="94"/>
        <v>0</v>
      </c>
      <c r="BL356">
        <f t="shared" si="95"/>
        <v>0</v>
      </c>
      <c r="BM356">
        <f t="shared" si="96"/>
        <v>0</v>
      </c>
      <c r="BY356">
        <v>10.748367436220926</v>
      </c>
      <c r="BZ356">
        <v>11.552740254401433</v>
      </c>
      <c r="CA356">
        <v>12.417309714952705</v>
      </c>
    </row>
    <row r="357" spans="20:79">
      <c r="T357">
        <f t="shared" si="88"/>
        <v>0</v>
      </c>
      <c r="U357">
        <v>178</v>
      </c>
      <c r="V357">
        <f>V356+1</f>
        <v>178</v>
      </c>
      <c r="W357">
        <v>709</v>
      </c>
      <c r="AH357">
        <f t="shared" si="89"/>
        <v>107.54544891657406</v>
      </c>
      <c r="AI357">
        <f t="shared" si="90"/>
        <v>114.12749007656481</v>
      </c>
      <c r="AJ357">
        <f t="shared" si="91"/>
        <v>121.11236804897537</v>
      </c>
      <c r="AK357">
        <f t="shared" si="92"/>
        <v>128.52473741944206</v>
      </c>
      <c r="AV357">
        <f t="shared" si="86"/>
        <v>1</v>
      </c>
      <c r="AW357">
        <f t="shared" si="86"/>
        <v>1</v>
      </c>
      <c r="AX357">
        <f t="shared" si="86"/>
        <v>0</v>
      </c>
      <c r="AY357">
        <f t="shared" si="93"/>
        <v>0</v>
      </c>
      <c r="BJ357">
        <f t="shared" si="87"/>
        <v>25.490923225483712</v>
      </c>
      <c r="BK357">
        <f t="shared" si="94"/>
        <v>19.005381230146924</v>
      </c>
      <c r="BL357">
        <f t="shared" si="95"/>
        <v>0</v>
      </c>
      <c r="BM357">
        <f t="shared" si="96"/>
        <v>0</v>
      </c>
      <c r="BY357">
        <v>10.748367436220924</v>
      </c>
      <c r="BZ357">
        <v>11.552740254401435</v>
      </c>
      <c r="CA357">
        <v>12.417309714952705</v>
      </c>
    </row>
    <row r="358" spans="20:79">
      <c r="T358">
        <f t="shared" si="88"/>
        <v>0</v>
      </c>
      <c r="U358">
        <v>178</v>
      </c>
      <c r="V358">
        <f>V356+1</f>
        <v>178</v>
      </c>
      <c r="W358">
        <v>711</v>
      </c>
      <c r="AH358">
        <f t="shared" si="89"/>
        <v>95.817322208345303</v>
      </c>
      <c r="AI358">
        <f t="shared" si="90"/>
        <v>101.68157369428829</v>
      </c>
      <c r="AJ358">
        <f t="shared" si="91"/>
        <v>107.90473153137732</v>
      </c>
      <c r="AK358">
        <f t="shared" si="92"/>
        <v>114.50876165494141</v>
      </c>
      <c r="AV358">
        <f t="shared" si="86"/>
        <v>1</v>
      </c>
      <c r="AW358">
        <f t="shared" si="86"/>
        <v>1</v>
      </c>
      <c r="AX358">
        <f t="shared" si="86"/>
        <v>0</v>
      </c>
      <c r="AY358">
        <f t="shared" si="93"/>
        <v>0</v>
      </c>
      <c r="BJ358">
        <f t="shared" si="87"/>
        <v>26.513833845903516</v>
      </c>
      <c r="BK358">
        <f t="shared" si="94"/>
        <v>32.146688256435858</v>
      </c>
      <c r="BL358">
        <f t="shared" si="95"/>
        <v>0</v>
      </c>
      <c r="BM358">
        <f t="shared" si="96"/>
        <v>0</v>
      </c>
      <c r="BY358">
        <v>9.3037385066507898</v>
      </c>
      <c r="BZ358">
        <v>10.000000000000002</v>
      </c>
      <c r="CA358">
        <v>10.74836743622093</v>
      </c>
    </row>
    <row r="359" spans="20:79">
      <c r="T359">
        <f t="shared" si="88"/>
        <v>0</v>
      </c>
      <c r="U359">
        <v>179</v>
      </c>
      <c r="V359">
        <f>V358+1</f>
        <v>179</v>
      </c>
      <c r="W359">
        <v>713</v>
      </c>
      <c r="AH359">
        <f t="shared" si="89"/>
        <v>107.54544891657406</v>
      </c>
      <c r="AI359">
        <f t="shared" si="90"/>
        <v>114.12749007656481</v>
      </c>
      <c r="AJ359">
        <f t="shared" si="91"/>
        <v>121.11236804897538</v>
      </c>
      <c r="AK359">
        <f t="shared" si="92"/>
        <v>128.52473741944209</v>
      </c>
      <c r="AV359">
        <f t="shared" si="86"/>
        <v>1</v>
      </c>
      <c r="AW359">
        <f t="shared" si="86"/>
        <v>1</v>
      </c>
      <c r="AX359">
        <f t="shared" si="86"/>
        <v>0</v>
      </c>
      <c r="AY359">
        <f t="shared" si="93"/>
        <v>0</v>
      </c>
      <c r="BJ359">
        <f t="shared" si="87"/>
        <v>25.490923225483712</v>
      </c>
      <c r="BK359">
        <f t="shared" si="94"/>
        <v>19.005381230146924</v>
      </c>
      <c r="BL359">
        <f t="shared" si="95"/>
        <v>0</v>
      </c>
      <c r="BM359">
        <f t="shared" si="96"/>
        <v>0</v>
      </c>
      <c r="BY359">
        <v>10.748367436220924</v>
      </c>
      <c r="BZ359">
        <v>11.552740254401433</v>
      </c>
      <c r="CA359">
        <v>12.417309714952705</v>
      </c>
    </row>
    <row r="360" spans="20:79">
      <c r="T360">
        <f t="shared" si="88"/>
        <v>0</v>
      </c>
      <c r="U360">
        <v>179</v>
      </c>
      <c r="V360">
        <f>V358+1</f>
        <v>179</v>
      </c>
      <c r="W360">
        <v>715</v>
      </c>
      <c r="AH360">
        <f t="shared" si="89"/>
        <v>95.817322208345303</v>
      </c>
      <c r="AI360">
        <f t="shared" si="90"/>
        <v>101.68157369428829</v>
      </c>
      <c r="AJ360">
        <f t="shared" si="91"/>
        <v>107.90473153137734</v>
      </c>
      <c r="AK360">
        <f t="shared" si="92"/>
        <v>114.50876165494142</v>
      </c>
      <c r="AV360">
        <f t="shared" si="86"/>
        <v>1</v>
      </c>
      <c r="AW360">
        <f t="shared" si="86"/>
        <v>1</v>
      </c>
      <c r="AX360">
        <f t="shared" si="86"/>
        <v>1</v>
      </c>
      <c r="AY360">
        <f t="shared" si="93"/>
        <v>0</v>
      </c>
      <c r="BJ360">
        <f t="shared" si="87"/>
        <v>26.513833845903516</v>
      </c>
      <c r="BK360">
        <f t="shared" si="94"/>
        <v>32.146688256435858</v>
      </c>
      <c r="BL360">
        <f t="shared" si="95"/>
        <v>38.137676407560697</v>
      </c>
      <c r="BM360">
        <f t="shared" si="96"/>
        <v>0</v>
      </c>
      <c r="BY360">
        <v>9.3037385066507898</v>
      </c>
      <c r="BZ360">
        <v>10</v>
      </c>
      <c r="CA360">
        <v>10.74836743622093</v>
      </c>
    </row>
    <row r="361" spans="20:79">
      <c r="T361">
        <f t="shared" si="88"/>
        <v>0</v>
      </c>
      <c r="U361">
        <v>180</v>
      </c>
      <c r="V361">
        <f>V360+1</f>
        <v>180</v>
      </c>
      <c r="W361">
        <v>717</v>
      </c>
      <c r="AH361">
        <f t="shared" si="89"/>
        <v>95.817322208345317</v>
      </c>
      <c r="AI361">
        <f t="shared" si="90"/>
        <v>101.68157369428829</v>
      </c>
      <c r="AJ361">
        <f t="shared" si="91"/>
        <v>107.90473153137732</v>
      </c>
      <c r="AK361">
        <f t="shared" si="92"/>
        <v>114.50876165494142</v>
      </c>
      <c r="AV361">
        <f t="shared" si="86"/>
        <v>1</v>
      </c>
      <c r="AW361">
        <f t="shared" si="86"/>
        <v>1</v>
      </c>
      <c r="AX361">
        <f t="shared" si="86"/>
        <v>1</v>
      </c>
      <c r="AY361">
        <f t="shared" si="93"/>
        <v>0</v>
      </c>
      <c r="BJ361">
        <f t="shared" si="87"/>
        <v>26.513833845903537</v>
      </c>
      <c r="BK361">
        <f t="shared" si="94"/>
        <v>32.146688256435858</v>
      </c>
      <c r="BL361">
        <f t="shared" si="95"/>
        <v>38.137676407560683</v>
      </c>
      <c r="BM361">
        <f t="shared" si="96"/>
        <v>0</v>
      </c>
      <c r="BY361">
        <v>9.3037385066507916</v>
      </c>
      <c r="BZ361">
        <v>10</v>
      </c>
      <c r="CA361">
        <v>10.748367436220928</v>
      </c>
    </row>
    <row r="362" spans="20:79">
      <c r="T362">
        <f t="shared" si="88"/>
        <v>0</v>
      </c>
      <c r="U362">
        <v>180</v>
      </c>
      <c r="V362">
        <f>V360+1</f>
        <v>180</v>
      </c>
      <c r="W362">
        <v>719</v>
      </c>
      <c r="AH362">
        <f t="shared" si="89"/>
        <v>85.36817994315858</v>
      </c>
      <c r="AI362">
        <f t="shared" si="90"/>
        <v>90.592918691287707</v>
      </c>
      <c r="AJ362">
        <f t="shared" si="91"/>
        <v>96.137424066799269</v>
      </c>
      <c r="AK362">
        <f t="shared" si="92"/>
        <v>102.02126655941859</v>
      </c>
      <c r="AV362">
        <f t="shared" si="86"/>
        <v>1</v>
      </c>
      <c r="AW362">
        <f t="shared" si="86"/>
        <v>1</v>
      </c>
      <c r="AX362">
        <f t="shared" si="86"/>
        <v>1</v>
      </c>
      <c r="AY362">
        <f t="shared" si="93"/>
        <v>0</v>
      </c>
      <c r="BJ362">
        <f t="shared" si="87"/>
        <v>16.064691580716794</v>
      </c>
      <c r="BK362">
        <f t="shared" si="94"/>
        <v>21.058033253435283</v>
      </c>
      <c r="BL362">
        <f t="shared" si="95"/>
        <v>26.37036894298263</v>
      </c>
      <c r="BM362">
        <f t="shared" si="96"/>
        <v>0</v>
      </c>
      <c r="BY362">
        <v>8.0532742031538334</v>
      </c>
      <c r="BZ362">
        <v>8.6559550200136641</v>
      </c>
      <c r="CA362">
        <v>9.3037385066507934</v>
      </c>
    </row>
    <row r="363" spans="20:79">
      <c r="T363">
        <f t="shared" si="88"/>
        <v>0</v>
      </c>
      <c r="U363">
        <v>181</v>
      </c>
      <c r="V363">
        <f>V362+1</f>
        <v>181</v>
      </c>
      <c r="W363">
        <v>721</v>
      </c>
      <c r="AH363">
        <f t="shared" si="89"/>
        <v>107.54544891657406</v>
      </c>
      <c r="AI363">
        <f t="shared" si="90"/>
        <v>114.12749007656481</v>
      </c>
      <c r="AJ363">
        <f t="shared" si="91"/>
        <v>121.11236804897537</v>
      </c>
      <c r="AK363">
        <f t="shared" si="92"/>
        <v>128.52473741944209</v>
      </c>
      <c r="AV363">
        <f t="shared" si="86"/>
        <v>1</v>
      </c>
      <c r="AW363">
        <f t="shared" si="86"/>
        <v>1</v>
      </c>
      <c r="AX363">
        <f t="shared" si="86"/>
        <v>0</v>
      </c>
      <c r="AY363">
        <f t="shared" si="93"/>
        <v>0</v>
      </c>
      <c r="BJ363">
        <f t="shared" si="87"/>
        <v>25.490923225483712</v>
      </c>
      <c r="BK363">
        <f t="shared" si="94"/>
        <v>19.005381230146924</v>
      </c>
      <c r="BL363">
        <f t="shared" si="95"/>
        <v>0</v>
      </c>
      <c r="BM363">
        <f t="shared" si="96"/>
        <v>0</v>
      </c>
      <c r="BY363">
        <v>10.748367436220926</v>
      </c>
      <c r="BZ363">
        <v>11.552740254401433</v>
      </c>
      <c r="CA363">
        <v>12.417309714952703</v>
      </c>
    </row>
    <row r="364" spans="20:79">
      <c r="T364">
        <f t="shared" si="88"/>
        <v>0</v>
      </c>
      <c r="U364">
        <v>181</v>
      </c>
      <c r="V364">
        <f>V362+1</f>
        <v>181</v>
      </c>
      <c r="W364">
        <v>723</v>
      </c>
      <c r="AH364">
        <f t="shared" si="89"/>
        <v>95.817322208345303</v>
      </c>
      <c r="AI364">
        <f t="shared" si="90"/>
        <v>101.68157369428829</v>
      </c>
      <c r="AJ364">
        <f t="shared" si="91"/>
        <v>107.90473153137732</v>
      </c>
      <c r="AK364">
        <f t="shared" si="92"/>
        <v>114.50876165494144</v>
      </c>
      <c r="AV364">
        <f t="shared" si="86"/>
        <v>1</v>
      </c>
      <c r="AW364">
        <f t="shared" si="86"/>
        <v>1</v>
      </c>
      <c r="AX364">
        <f t="shared" si="86"/>
        <v>1</v>
      </c>
      <c r="AY364">
        <f t="shared" si="93"/>
        <v>0</v>
      </c>
      <c r="BJ364">
        <f t="shared" si="87"/>
        <v>26.513833845903516</v>
      </c>
      <c r="BK364">
        <f t="shared" si="94"/>
        <v>32.146688256435858</v>
      </c>
      <c r="BL364">
        <f t="shared" si="95"/>
        <v>38.137676407560683</v>
      </c>
      <c r="BM364">
        <f t="shared" si="96"/>
        <v>0</v>
      </c>
      <c r="BY364">
        <v>9.3037385066507916</v>
      </c>
      <c r="BZ364">
        <v>10</v>
      </c>
      <c r="CA364">
        <v>10.748367436220928</v>
      </c>
    </row>
    <row r="365" spans="20:79">
      <c r="T365">
        <f t="shared" si="88"/>
        <v>0</v>
      </c>
      <c r="U365">
        <v>182</v>
      </c>
      <c r="V365">
        <f>V364+1</f>
        <v>182</v>
      </c>
      <c r="W365">
        <v>725</v>
      </c>
      <c r="AH365">
        <f t="shared" si="89"/>
        <v>95.817322208345317</v>
      </c>
      <c r="AI365">
        <f t="shared" si="90"/>
        <v>101.68157369428829</v>
      </c>
      <c r="AJ365">
        <f t="shared" si="91"/>
        <v>107.90473153137731</v>
      </c>
      <c r="AK365">
        <f t="shared" si="92"/>
        <v>114.50876165494144</v>
      </c>
      <c r="AV365">
        <f t="shared" si="86"/>
        <v>1</v>
      </c>
      <c r="AW365">
        <f t="shared" si="86"/>
        <v>1</v>
      </c>
      <c r="AX365">
        <f t="shared" si="86"/>
        <v>1</v>
      </c>
      <c r="AY365">
        <f t="shared" si="93"/>
        <v>1</v>
      </c>
      <c r="BJ365">
        <f t="shared" si="87"/>
        <v>26.513833845903537</v>
      </c>
      <c r="BK365">
        <f t="shared" si="94"/>
        <v>32.146688256435858</v>
      </c>
      <c r="BL365">
        <f t="shared" si="95"/>
        <v>38.137676407560669</v>
      </c>
      <c r="BM365">
        <f t="shared" si="96"/>
        <v>44.508761654941438</v>
      </c>
      <c r="BY365">
        <v>9.3037385066507934</v>
      </c>
      <c r="BZ365">
        <v>10</v>
      </c>
      <c r="CA365">
        <v>10.748367436220926</v>
      </c>
    </row>
    <row r="366" spans="20:79">
      <c r="T366">
        <f t="shared" si="88"/>
        <v>0</v>
      </c>
      <c r="U366">
        <v>182</v>
      </c>
      <c r="V366">
        <f>V364+1</f>
        <v>182</v>
      </c>
      <c r="W366">
        <v>727</v>
      </c>
      <c r="AH366">
        <f t="shared" si="89"/>
        <v>85.36817994315858</v>
      </c>
      <c r="AI366">
        <f t="shared" si="90"/>
        <v>90.592918691287707</v>
      </c>
      <c r="AJ366">
        <f t="shared" si="91"/>
        <v>96.137424066799255</v>
      </c>
      <c r="AK366">
        <f t="shared" si="92"/>
        <v>102.02126655941861</v>
      </c>
      <c r="AV366">
        <f t="shared" si="86"/>
        <v>1</v>
      </c>
      <c r="AW366">
        <f t="shared" si="86"/>
        <v>1</v>
      </c>
      <c r="AX366">
        <f t="shared" si="86"/>
        <v>1</v>
      </c>
      <c r="AY366">
        <f t="shared" si="93"/>
        <v>1</v>
      </c>
      <c r="BJ366">
        <f t="shared" si="87"/>
        <v>16.064691580716794</v>
      </c>
      <c r="BK366">
        <f t="shared" si="94"/>
        <v>21.058033253435283</v>
      </c>
      <c r="BL366">
        <f t="shared" si="95"/>
        <v>26.370368942982616</v>
      </c>
      <c r="BM366">
        <f t="shared" si="96"/>
        <v>32.021266559418606</v>
      </c>
      <c r="BY366">
        <v>8.0532742031538351</v>
      </c>
      <c r="BZ366">
        <v>8.6559550200136641</v>
      </c>
      <c r="CA366">
        <v>9.3037385066507916</v>
      </c>
    </row>
    <row r="367" spans="20:79">
      <c r="T367">
        <f t="shared" si="88"/>
        <v>0</v>
      </c>
      <c r="U367">
        <v>183</v>
      </c>
      <c r="V367">
        <f>V366+1</f>
        <v>183</v>
      </c>
      <c r="W367">
        <v>729</v>
      </c>
      <c r="AH367">
        <f t="shared" si="89"/>
        <v>95.817322208345317</v>
      </c>
      <c r="AI367">
        <f t="shared" si="90"/>
        <v>101.6815736942883</v>
      </c>
      <c r="AJ367">
        <f t="shared" si="91"/>
        <v>107.90473153137731</v>
      </c>
      <c r="AK367">
        <f t="shared" si="92"/>
        <v>114.50876165494142</v>
      </c>
      <c r="AV367">
        <f t="shared" si="86"/>
        <v>1</v>
      </c>
      <c r="AW367">
        <f t="shared" si="86"/>
        <v>1</v>
      </c>
      <c r="AX367">
        <f t="shared" si="86"/>
        <v>1</v>
      </c>
      <c r="AY367">
        <f t="shared" si="93"/>
        <v>1</v>
      </c>
      <c r="BJ367">
        <f t="shared" si="87"/>
        <v>26.513833845903537</v>
      </c>
      <c r="BK367">
        <f t="shared" si="94"/>
        <v>32.146688256435887</v>
      </c>
      <c r="BL367">
        <f t="shared" si="95"/>
        <v>38.137676407560669</v>
      </c>
      <c r="BM367">
        <f t="shared" si="96"/>
        <v>44.508761654941424</v>
      </c>
      <c r="BY367">
        <v>9.3037385066507916</v>
      </c>
      <c r="BZ367">
        <v>10.000000000000002</v>
      </c>
      <c r="CA367">
        <v>10.748367436220926</v>
      </c>
    </row>
    <row r="368" spans="20:79">
      <c r="T368">
        <f t="shared" si="88"/>
        <v>0</v>
      </c>
      <c r="U368">
        <v>183</v>
      </c>
      <c r="V368">
        <f>V366+1</f>
        <v>183</v>
      </c>
      <c r="W368">
        <v>731</v>
      </c>
      <c r="AH368">
        <f t="shared" si="89"/>
        <v>85.36817994315858</v>
      </c>
      <c r="AI368">
        <f t="shared" si="90"/>
        <v>90.592918691287721</v>
      </c>
      <c r="AJ368">
        <f t="shared" si="91"/>
        <v>96.137424066799255</v>
      </c>
      <c r="AK368">
        <f t="shared" si="92"/>
        <v>102.02126655941859</v>
      </c>
      <c r="AV368">
        <f t="shared" si="86"/>
        <v>1</v>
      </c>
      <c r="AW368">
        <f t="shared" si="86"/>
        <v>1</v>
      </c>
      <c r="AX368">
        <f t="shared" si="86"/>
        <v>1</v>
      </c>
      <c r="AY368">
        <f t="shared" si="93"/>
        <v>1</v>
      </c>
      <c r="BJ368">
        <f t="shared" si="87"/>
        <v>16.064691580716794</v>
      </c>
      <c r="BK368">
        <f t="shared" si="94"/>
        <v>21.058033253435298</v>
      </c>
      <c r="BL368">
        <f t="shared" si="95"/>
        <v>26.370368942982616</v>
      </c>
      <c r="BM368">
        <f t="shared" si="96"/>
        <v>32.021266559418592</v>
      </c>
      <c r="BY368">
        <v>8.0532742031538334</v>
      </c>
      <c r="BZ368">
        <v>8.6559550200136659</v>
      </c>
      <c r="CA368">
        <v>9.3037385066507916</v>
      </c>
    </row>
    <row r="369" spans="20:79">
      <c r="T369">
        <f t="shared" si="88"/>
        <v>0</v>
      </c>
      <c r="U369">
        <v>184</v>
      </c>
      <c r="V369">
        <f>V368+1</f>
        <v>184</v>
      </c>
      <c r="W369">
        <v>733</v>
      </c>
      <c r="AH369">
        <f t="shared" si="89"/>
        <v>85.36817994315858</v>
      </c>
      <c r="AI369">
        <f t="shared" si="90"/>
        <v>90.592918691287707</v>
      </c>
      <c r="AJ369">
        <f t="shared" si="91"/>
        <v>96.137424066799255</v>
      </c>
      <c r="AK369">
        <f t="shared" si="92"/>
        <v>102.02126655941859</v>
      </c>
      <c r="AV369">
        <f t="shared" si="86"/>
        <v>1</v>
      </c>
      <c r="AW369">
        <f t="shared" si="86"/>
        <v>1</v>
      </c>
      <c r="AX369">
        <f t="shared" si="86"/>
        <v>1</v>
      </c>
      <c r="AY369">
        <f t="shared" si="93"/>
        <v>1</v>
      </c>
      <c r="BJ369">
        <f t="shared" si="87"/>
        <v>16.064691580716794</v>
      </c>
      <c r="BK369">
        <f t="shared" si="94"/>
        <v>21.058033253435283</v>
      </c>
      <c r="BL369">
        <f t="shared" si="95"/>
        <v>26.370368942982616</v>
      </c>
      <c r="BM369">
        <f t="shared" si="96"/>
        <v>32.021266559418592</v>
      </c>
      <c r="BY369">
        <v>8.0532742031538334</v>
      </c>
      <c r="BZ369">
        <v>8.6559550200136641</v>
      </c>
      <c r="CA369">
        <v>9.3037385066507934</v>
      </c>
    </row>
    <row r="370" spans="20:79">
      <c r="T370">
        <f t="shared" si="88"/>
        <v>0</v>
      </c>
      <c r="U370">
        <v>184</v>
      </c>
      <c r="V370">
        <f>V368+1</f>
        <v>184</v>
      </c>
      <c r="W370">
        <v>735</v>
      </c>
      <c r="AH370">
        <f t="shared" si="89"/>
        <v>76.058545353219756</v>
      </c>
      <c r="AI370">
        <f t="shared" si="90"/>
        <v>80.713511984790202</v>
      </c>
      <c r="AJ370">
        <f t="shared" si="91"/>
        <v>85.653373814400538</v>
      </c>
      <c r="AK370">
        <f t="shared" si="92"/>
        <v>90.895567116097538</v>
      </c>
      <c r="AV370">
        <f t="shared" si="86"/>
        <v>1</v>
      </c>
      <c r="AW370">
        <f t="shared" si="86"/>
        <v>1</v>
      </c>
      <c r="AX370">
        <f t="shared" si="86"/>
        <v>1</v>
      </c>
      <c r="AY370">
        <f t="shared" si="93"/>
        <v>1</v>
      </c>
      <c r="BJ370">
        <f t="shared" si="87"/>
        <v>7.4625247240866077</v>
      </c>
      <c r="BK370">
        <f t="shared" si="94"/>
        <v>11.178626546937778</v>
      </c>
      <c r="BL370">
        <f t="shared" si="95"/>
        <v>15.886318690583899</v>
      </c>
      <c r="BM370">
        <f t="shared" si="96"/>
        <v>20.895567116097538</v>
      </c>
      <c r="BY370">
        <v>6.9708779266335963</v>
      </c>
      <c r="BZ370">
        <v>7.4925557308499746</v>
      </c>
      <c r="CA370">
        <v>8.0532742031538351</v>
      </c>
    </row>
    <row r="371" spans="20:79">
      <c r="T371">
        <f t="shared" si="88"/>
        <v>0</v>
      </c>
      <c r="U371">
        <v>185</v>
      </c>
      <c r="V371">
        <f>V370+1</f>
        <v>185</v>
      </c>
      <c r="W371">
        <v>737</v>
      </c>
      <c r="AH371">
        <f t="shared" si="89"/>
        <v>107.54544891657406</v>
      </c>
      <c r="AI371">
        <f t="shared" si="90"/>
        <v>114.12749007656481</v>
      </c>
      <c r="AJ371">
        <f t="shared" si="91"/>
        <v>121.11236804897537</v>
      </c>
      <c r="AK371">
        <f t="shared" si="92"/>
        <v>128.52473741944209</v>
      </c>
      <c r="AV371">
        <f t="shared" si="86"/>
        <v>1</v>
      </c>
      <c r="AW371">
        <f t="shared" si="86"/>
        <v>1</v>
      </c>
      <c r="AX371">
        <f t="shared" si="86"/>
        <v>0</v>
      </c>
      <c r="AY371">
        <f t="shared" si="93"/>
        <v>0</v>
      </c>
      <c r="BJ371">
        <f t="shared" si="87"/>
        <v>25.490923225483712</v>
      </c>
      <c r="BK371">
        <f t="shared" si="94"/>
        <v>19.005381230146924</v>
      </c>
      <c r="BL371">
        <f t="shared" si="95"/>
        <v>0</v>
      </c>
      <c r="BM371">
        <f t="shared" si="96"/>
        <v>0</v>
      </c>
      <c r="BY371">
        <v>10.748367436220924</v>
      </c>
      <c r="BZ371">
        <v>11.552740254401435</v>
      </c>
      <c r="CA371">
        <v>12.417309714952703</v>
      </c>
    </row>
    <row r="372" spans="20:79">
      <c r="T372">
        <f t="shared" si="88"/>
        <v>0</v>
      </c>
      <c r="U372">
        <v>185</v>
      </c>
      <c r="V372">
        <f>V370+1</f>
        <v>185</v>
      </c>
      <c r="W372">
        <v>739</v>
      </c>
      <c r="AH372">
        <f t="shared" si="89"/>
        <v>95.817322208345303</v>
      </c>
      <c r="AI372">
        <f t="shared" si="90"/>
        <v>101.68157369428829</v>
      </c>
      <c r="AJ372">
        <f t="shared" si="91"/>
        <v>107.90473153137732</v>
      </c>
      <c r="AK372">
        <f t="shared" si="92"/>
        <v>114.50876165494142</v>
      </c>
      <c r="AV372">
        <f t="shared" si="86"/>
        <v>1</v>
      </c>
      <c r="AW372">
        <f t="shared" si="86"/>
        <v>1</v>
      </c>
      <c r="AX372">
        <f t="shared" si="86"/>
        <v>1</v>
      </c>
      <c r="AY372">
        <f t="shared" si="93"/>
        <v>0</v>
      </c>
      <c r="BJ372">
        <f t="shared" si="87"/>
        <v>26.513833845903516</v>
      </c>
      <c r="BK372">
        <f t="shared" si="94"/>
        <v>32.146688256435858</v>
      </c>
      <c r="BL372">
        <f t="shared" si="95"/>
        <v>38.137676407560683</v>
      </c>
      <c r="BM372">
        <f t="shared" si="96"/>
        <v>0</v>
      </c>
      <c r="BY372">
        <v>9.3037385066507898</v>
      </c>
      <c r="BZ372">
        <v>10.000000000000002</v>
      </c>
      <c r="CA372">
        <v>10.748367436220928</v>
      </c>
    </row>
    <row r="373" spans="20:79">
      <c r="T373">
        <f t="shared" si="88"/>
        <v>0</v>
      </c>
      <c r="U373">
        <v>186</v>
      </c>
      <c r="V373">
        <f>V372+1</f>
        <v>186</v>
      </c>
      <c r="W373">
        <v>741</v>
      </c>
      <c r="AH373">
        <f t="shared" si="89"/>
        <v>95.817322208345317</v>
      </c>
      <c r="AI373">
        <f t="shared" si="90"/>
        <v>101.68157369428829</v>
      </c>
      <c r="AJ373">
        <f t="shared" si="91"/>
        <v>107.90473153137731</v>
      </c>
      <c r="AK373">
        <f t="shared" si="92"/>
        <v>114.50876165494142</v>
      </c>
      <c r="AV373">
        <f t="shared" si="86"/>
        <v>1</v>
      </c>
      <c r="AW373">
        <f t="shared" si="86"/>
        <v>1</v>
      </c>
      <c r="AX373">
        <f t="shared" si="86"/>
        <v>1</v>
      </c>
      <c r="AY373">
        <f t="shared" si="93"/>
        <v>1</v>
      </c>
      <c r="BJ373">
        <f t="shared" si="87"/>
        <v>26.513833845903537</v>
      </c>
      <c r="BK373">
        <f t="shared" si="94"/>
        <v>32.146688256435858</v>
      </c>
      <c r="BL373">
        <f t="shared" si="95"/>
        <v>38.137676407560669</v>
      </c>
      <c r="BM373">
        <f t="shared" si="96"/>
        <v>44.508761654941424</v>
      </c>
      <c r="BY373">
        <v>9.3037385066507916</v>
      </c>
      <c r="BZ373">
        <v>10.000000000000002</v>
      </c>
      <c r="CA373">
        <v>10.748367436220926</v>
      </c>
    </row>
    <row r="374" spans="20:79">
      <c r="T374">
        <f t="shared" si="88"/>
        <v>0</v>
      </c>
      <c r="U374">
        <v>186</v>
      </c>
      <c r="V374">
        <f>V372+1</f>
        <v>186</v>
      </c>
      <c r="W374">
        <v>743</v>
      </c>
      <c r="AH374">
        <f t="shared" si="89"/>
        <v>85.36817994315858</v>
      </c>
      <c r="AI374">
        <f t="shared" si="90"/>
        <v>90.592918691287707</v>
      </c>
      <c r="AJ374">
        <f t="shared" si="91"/>
        <v>96.137424066799255</v>
      </c>
      <c r="AK374">
        <f t="shared" si="92"/>
        <v>102.02126655941859</v>
      </c>
      <c r="AV374">
        <f t="shared" si="86"/>
        <v>1</v>
      </c>
      <c r="AW374">
        <f t="shared" si="86"/>
        <v>1</v>
      </c>
      <c r="AX374">
        <f t="shared" si="86"/>
        <v>1</v>
      </c>
      <c r="AY374">
        <f t="shared" si="93"/>
        <v>1</v>
      </c>
      <c r="BJ374">
        <f t="shared" si="87"/>
        <v>16.064691580716794</v>
      </c>
      <c r="BK374">
        <f t="shared" si="94"/>
        <v>21.058033253435283</v>
      </c>
      <c r="BL374">
        <f t="shared" si="95"/>
        <v>26.370368942982616</v>
      </c>
      <c r="BM374">
        <f t="shared" si="96"/>
        <v>32.021266559418592</v>
      </c>
      <c r="BY374">
        <v>8.0532742031538334</v>
      </c>
      <c r="BZ374">
        <v>8.6559550200136659</v>
      </c>
      <c r="CA374">
        <v>9.3037385066507916</v>
      </c>
    </row>
    <row r="375" spans="20:79">
      <c r="T375">
        <f t="shared" si="88"/>
        <v>0</v>
      </c>
      <c r="U375">
        <v>187</v>
      </c>
      <c r="V375">
        <f>V374+1</f>
        <v>187</v>
      </c>
      <c r="W375">
        <v>745</v>
      </c>
      <c r="AH375">
        <f t="shared" si="89"/>
        <v>95.817322208345317</v>
      </c>
      <c r="AI375">
        <f t="shared" si="90"/>
        <v>101.6815736942883</v>
      </c>
      <c r="AJ375">
        <f t="shared" si="91"/>
        <v>107.90473153137731</v>
      </c>
      <c r="AK375">
        <f t="shared" si="92"/>
        <v>114.50876165494141</v>
      </c>
      <c r="AV375">
        <f t="shared" si="86"/>
        <v>1</v>
      </c>
      <c r="AW375">
        <f t="shared" si="86"/>
        <v>1</v>
      </c>
      <c r="AX375">
        <f t="shared" si="86"/>
        <v>1</v>
      </c>
      <c r="AY375">
        <f t="shared" si="93"/>
        <v>1</v>
      </c>
      <c r="BJ375">
        <f t="shared" si="87"/>
        <v>26.513833845903537</v>
      </c>
      <c r="BK375">
        <f t="shared" si="94"/>
        <v>32.146688256435887</v>
      </c>
      <c r="BL375">
        <f t="shared" si="95"/>
        <v>38.137676407560669</v>
      </c>
      <c r="BM375">
        <f t="shared" si="96"/>
        <v>44.508761654941409</v>
      </c>
      <c r="BY375">
        <v>9.3037385066507898</v>
      </c>
      <c r="BZ375">
        <v>10.000000000000004</v>
      </c>
      <c r="CA375">
        <v>10.748367436220926</v>
      </c>
    </row>
    <row r="376" spans="20:79">
      <c r="T376">
        <f t="shared" si="88"/>
        <v>0</v>
      </c>
      <c r="U376">
        <v>187</v>
      </c>
      <c r="V376">
        <f>V374+1</f>
        <v>187</v>
      </c>
      <c r="W376">
        <v>747</v>
      </c>
      <c r="AH376">
        <f t="shared" si="89"/>
        <v>85.36817994315858</v>
      </c>
      <c r="AI376">
        <f t="shared" si="90"/>
        <v>90.592918691287721</v>
      </c>
      <c r="AJ376">
        <f t="shared" si="91"/>
        <v>96.137424066799255</v>
      </c>
      <c r="AK376">
        <f t="shared" si="92"/>
        <v>102.02126655941858</v>
      </c>
      <c r="AV376">
        <f t="shared" si="86"/>
        <v>1</v>
      </c>
      <c r="AW376">
        <f t="shared" si="86"/>
        <v>1</v>
      </c>
      <c r="AX376">
        <f t="shared" si="86"/>
        <v>1</v>
      </c>
      <c r="AY376">
        <f t="shared" si="93"/>
        <v>1</v>
      </c>
      <c r="BJ376">
        <f t="shared" si="87"/>
        <v>16.064691580716794</v>
      </c>
      <c r="BK376">
        <f t="shared" si="94"/>
        <v>21.058033253435298</v>
      </c>
      <c r="BL376">
        <f t="shared" si="95"/>
        <v>26.370368942982616</v>
      </c>
      <c r="BM376">
        <f t="shared" si="96"/>
        <v>32.021266559418578</v>
      </c>
      <c r="BY376">
        <v>8.0532742031538316</v>
      </c>
      <c r="BZ376">
        <v>8.6559550200136677</v>
      </c>
      <c r="CA376">
        <v>9.3037385066507916</v>
      </c>
    </row>
    <row r="377" spans="20:79">
      <c r="T377">
        <f t="shared" si="88"/>
        <v>0</v>
      </c>
      <c r="U377">
        <v>188</v>
      </c>
      <c r="V377">
        <f>V376+1</f>
        <v>188</v>
      </c>
      <c r="W377">
        <v>749</v>
      </c>
      <c r="AH377">
        <f t="shared" si="89"/>
        <v>85.36817994315858</v>
      </c>
      <c r="AI377">
        <f t="shared" si="90"/>
        <v>90.592918691287707</v>
      </c>
      <c r="AJ377">
        <f t="shared" si="91"/>
        <v>96.137424066799255</v>
      </c>
      <c r="AK377">
        <f t="shared" si="92"/>
        <v>102.02126655941858</v>
      </c>
      <c r="AV377">
        <f t="shared" si="86"/>
        <v>1</v>
      </c>
      <c r="AW377">
        <f t="shared" si="86"/>
        <v>1</v>
      </c>
      <c r="AX377">
        <f t="shared" si="86"/>
        <v>1</v>
      </c>
      <c r="AY377">
        <f t="shared" si="93"/>
        <v>1</v>
      </c>
      <c r="BJ377">
        <f t="shared" si="87"/>
        <v>16.064691580716794</v>
      </c>
      <c r="BK377">
        <f t="shared" si="94"/>
        <v>21.058033253435283</v>
      </c>
      <c r="BL377">
        <f t="shared" si="95"/>
        <v>26.370368942982616</v>
      </c>
      <c r="BM377">
        <f t="shared" si="96"/>
        <v>32.021266559418578</v>
      </c>
      <c r="BY377">
        <v>8.0532742031538316</v>
      </c>
      <c r="BZ377">
        <v>8.6559550200136659</v>
      </c>
      <c r="CA377">
        <v>9.3037385066507934</v>
      </c>
    </row>
    <row r="378" spans="20:79">
      <c r="T378">
        <f t="shared" si="88"/>
        <v>0</v>
      </c>
      <c r="U378">
        <v>188</v>
      </c>
      <c r="V378">
        <f>V376+1</f>
        <v>188</v>
      </c>
      <c r="W378">
        <v>751</v>
      </c>
      <c r="AH378">
        <f t="shared" si="89"/>
        <v>76.058545353219756</v>
      </c>
      <c r="AI378">
        <f t="shared" si="90"/>
        <v>80.713511984790202</v>
      </c>
      <c r="AJ378">
        <f t="shared" si="91"/>
        <v>85.653373814400538</v>
      </c>
      <c r="AK378">
        <f t="shared" si="92"/>
        <v>90.895567116097524</v>
      </c>
      <c r="AV378">
        <f t="shared" si="86"/>
        <v>1</v>
      </c>
      <c r="AW378">
        <f t="shared" si="86"/>
        <v>1</v>
      </c>
      <c r="AX378">
        <f t="shared" si="86"/>
        <v>1</v>
      </c>
      <c r="AY378">
        <f t="shared" si="93"/>
        <v>1</v>
      </c>
      <c r="BJ378">
        <f t="shared" si="87"/>
        <v>7.4625247240866077</v>
      </c>
      <c r="BK378">
        <f t="shared" si="94"/>
        <v>11.178626546937778</v>
      </c>
      <c r="BL378">
        <f t="shared" si="95"/>
        <v>15.886318690583899</v>
      </c>
      <c r="BM378">
        <f t="shared" si="96"/>
        <v>20.895567116097524</v>
      </c>
      <c r="BY378">
        <v>6.9708779266335945</v>
      </c>
      <c r="BZ378">
        <v>7.4925557308499764</v>
      </c>
      <c r="CA378">
        <v>8.0532742031538351</v>
      </c>
    </row>
    <row r="379" spans="20:79">
      <c r="T379">
        <f t="shared" si="88"/>
        <v>0</v>
      </c>
      <c r="U379">
        <v>189</v>
      </c>
      <c r="V379">
        <f>V378+1</f>
        <v>189</v>
      </c>
      <c r="W379">
        <v>753</v>
      </c>
      <c r="AH379">
        <f t="shared" si="89"/>
        <v>95.817322208345288</v>
      </c>
      <c r="AI379">
        <f t="shared" si="90"/>
        <v>101.6815736942883</v>
      </c>
      <c r="AJ379">
        <f t="shared" si="91"/>
        <v>107.90473153137731</v>
      </c>
      <c r="AK379">
        <f t="shared" si="92"/>
        <v>114.50876165494141</v>
      </c>
      <c r="AV379">
        <f t="shared" si="86"/>
        <v>1</v>
      </c>
      <c r="AW379">
        <f t="shared" si="86"/>
        <v>1</v>
      </c>
      <c r="AX379">
        <f t="shared" si="86"/>
        <v>1</v>
      </c>
      <c r="AY379">
        <f t="shared" si="93"/>
        <v>1</v>
      </c>
      <c r="BJ379">
        <f t="shared" si="87"/>
        <v>26.513833845903502</v>
      </c>
      <c r="BK379">
        <f t="shared" si="94"/>
        <v>32.146688256435887</v>
      </c>
      <c r="BL379">
        <f t="shared" si="95"/>
        <v>38.137676407560669</v>
      </c>
      <c r="BM379">
        <f t="shared" si="96"/>
        <v>44.508761654941409</v>
      </c>
      <c r="BY379">
        <v>9.3037385066507898</v>
      </c>
      <c r="BZ379">
        <v>10.000000000000002</v>
      </c>
      <c r="CA379">
        <v>10.74836743622093</v>
      </c>
    </row>
    <row r="380" spans="20:79">
      <c r="T380">
        <f t="shared" si="88"/>
        <v>0</v>
      </c>
      <c r="U380">
        <v>189</v>
      </c>
      <c r="V380">
        <f>V378+1</f>
        <v>189</v>
      </c>
      <c r="W380">
        <v>755</v>
      </c>
      <c r="AH380">
        <f t="shared" si="89"/>
        <v>85.368179943158566</v>
      </c>
      <c r="AI380">
        <f t="shared" si="90"/>
        <v>90.592918691287721</v>
      </c>
      <c r="AJ380">
        <f t="shared" si="91"/>
        <v>96.137424066799255</v>
      </c>
      <c r="AK380">
        <f t="shared" si="92"/>
        <v>102.02126655941858</v>
      </c>
      <c r="AV380">
        <f t="shared" si="86"/>
        <v>1</v>
      </c>
      <c r="AW380">
        <f t="shared" si="86"/>
        <v>1</v>
      </c>
      <c r="AX380">
        <f t="shared" si="86"/>
        <v>1</v>
      </c>
      <c r="AY380">
        <f t="shared" si="93"/>
        <v>1</v>
      </c>
      <c r="BJ380">
        <f t="shared" si="87"/>
        <v>16.064691580716779</v>
      </c>
      <c r="BK380">
        <f t="shared" si="94"/>
        <v>21.058033253435298</v>
      </c>
      <c r="BL380">
        <f t="shared" si="95"/>
        <v>26.370368942982616</v>
      </c>
      <c r="BM380">
        <f t="shared" si="96"/>
        <v>32.021266559418578</v>
      </c>
      <c r="BY380">
        <v>8.0532742031538316</v>
      </c>
      <c r="BZ380">
        <v>8.6559550200136659</v>
      </c>
      <c r="CA380">
        <v>9.3037385066507952</v>
      </c>
    </row>
    <row r="381" spans="20:79">
      <c r="T381">
        <f t="shared" si="88"/>
        <v>0</v>
      </c>
      <c r="U381">
        <v>190</v>
      </c>
      <c r="V381">
        <f>V380+1</f>
        <v>190</v>
      </c>
      <c r="W381">
        <v>757</v>
      </c>
      <c r="AH381">
        <f t="shared" si="89"/>
        <v>85.368179943158552</v>
      </c>
      <c r="AI381">
        <f t="shared" si="90"/>
        <v>90.592918691287707</v>
      </c>
      <c r="AJ381">
        <f t="shared" si="91"/>
        <v>96.137424066799255</v>
      </c>
      <c r="AK381">
        <f t="shared" si="92"/>
        <v>102.02126655941858</v>
      </c>
      <c r="AV381">
        <f t="shared" si="86"/>
        <v>1</v>
      </c>
      <c r="AW381">
        <f t="shared" si="86"/>
        <v>1</v>
      </c>
      <c r="AX381">
        <f t="shared" si="86"/>
        <v>1</v>
      </c>
      <c r="AY381">
        <f t="shared" si="93"/>
        <v>1</v>
      </c>
      <c r="BJ381">
        <f t="shared" si="87"/>
        <v>16.064691580716765</v>
      </c>
      <c r="BK381">
        <f t="shared" si="94"/>
        <v>21.058033253435283</v>
      </c>
      <c r="BL381">
        <f t="shared" si="95"/>
        <v>26.370368942982616</v>
      </c>
      <c r="BM381">
        <f t="shared" si="96"/>
        <v>32.021266559418578</v>
      </c>
      <c r="BY381">
        <v>8.0532742031538316</v>
      </c>
      <c r="BZ381">
        <v>8.6559550200136641</v>
      </c>
      <c r="CA381">
        <v>9.3037385066507952</v>
      </c>
    </row>
    <row r="382" spans="20:79">
      <c r="T382">
        <f t="shared" si="88"/>
        <v>0</v>
      </c>
      <c r="U382">
        <v>190</v>
      </c>
      <c r="V382">
        <f>V380+1</f>
        <v>190</v>
      </c>
      <c r="W382">
        <v>759</v>
      </c>
      <c r="AH382">
        <f t="shared" si="89"/>
        <v>76.058545353219742</v>
      </c>
      <c r="AI382">
        <f t="shared" si="90"/>
        <v>80.713511984790202</v>
      </c>
      <c r="AJ382">
        <f t="shared" si="91"/>
        <v>85.653373814400538</v>
      </c>
      <c r="AK382">
        <f t="shared" si="92"/>
        <v>90.895567116097524</v>
      </c>
      <c r="AV382">
        <f t="shared" si="86"/>
        <v>1</v>
      </c>
      <c r="AW382">
        <f t="shared" si="86"/>
        <v>1</v>
      </c>
      <c r="AX382">
        <f t="shared" si="86"/>
        <v>1</v>
      </c>
      <c r="AY382">
        <f t="shared" si="93"/>
        <v>1</v>
      </c>
      <c r="BJ382">
        <f t="shared" si="87"/>
        <v>7.4625247240865917</v>
      </c>
      <c r="BK382">
        <f t="shared" si="94"/>
        <v>11.178626546937778</v>
      </c>
      <c r="BL382">
        <f t="shared" si="95"/>
        <v>15.886318690583899</v>
      </c>
      <c r="BM382">
        <f t="shared" si="96"/>
        <v>20.895567116097524</v>
      </c>
      <c r="BY382">
        <v>6.9708779266335945</v>
      </c>
      <c r="BZ382">
        <v>7.4925557308499746</v>
      </c>
      <c r="CA382">
        <v>8.0532742031538369</v>
      </c>
    </row>
    <row r="383" spans="20:79">
      <c r="T383">
        <f t="shared" si="88"/>
        <v>0</v>
      </c>
      <c r="U383">
        <v>191</v>
      </c>
      <c r="V383">
        <f>V382+1</f>
        <v>191</v>
      </c>
      <c r="W383">
        <v>761</v>
      </c>
      <c r="AH383">
        <f t="shared" si="89"/>
        <v>85.36817994315858</v>
      </c>
      <c r="AI383">
        <f t="shared" si="90"/>
        <v>90.592918691287707</v>
      </c>
      <c r="AJ383">
        <f t="shared" si="91"/>
        <v>96.137424066799255</v>
      </c>
      <c r="AK383">
        <f t="shared" si="92"/>
        <v>102.02126655941858</v>
      </c>
      <c r="AV383">
        <f t="shared" si="86"/>
        <v>1</v>
      </c>
      <c r="AW383">
        <f t="shared" si="86"/>
        <v>1</v>
      </c>
      <c r="AX383">
        <f t="shared" si="86"/>
        <v>1</v>
      </c>
      <c r="AY383">
        <f t="shared" si="93"/>
        <v>1</v>
      </c>
      <c r="BJ383">
        <f t="shared" si="87"/>
        <v>16.064691580716794</v>
      </c>
      <c r="BK383">
        <f t="shared" si="94"/>
        <v>21.058033253435283</v>
      </c>
      <c r="BL383">
        <f t="shared" si="95"/>
        <v>26.370368942982616</v>
      </c>
      <c r="BM383">
        <f t="shared" si="96"/>
        <v>32.021266559418578</v>
      </c>
      <c r="BY383">
        <v>8.0532742031538316</v>
      </c>
      <c r="BZ383">
        <v>8.6559550200136641</v>
      </c>
      <c r="CA383">
        <v>9.3037385066507934</v>
      </c>
    </row>
    <row r="384" spans="20:79">
      <c r="T384">
        <f t="shared" si="88"/>
        <v>0</v>
      </c>
      <c r="U384">
        <v>191</v>
      </c>
      <c r="V384">
        <f>V382+1</f>
        <v>191</v>
      </c>
      <c r="W384">
        <v>763</v>
      </c>
      <c r="AH384">
        <f t="shared" si="89"/>
        <v>76.058545353219756</v>
      </c>
      <c r="AI384">
        <f t="shared" si="90"/>
        <v>80.713511984790202</v>
      </c>
      <c r="AJ384">
        <f t="shared" si="91"/>
        <v>85.653373814400538</v>
      </c>
      <c r="AK384">
        <f t="shared" si="92"/>
        <v>90.895567116097524</v>
      </c>
      <c r="AV384">
        <f t="shared" si="86"/>
        <v>1</v>
      </c>
      <c r="AW384">
        <f t="shared" si="86"/>
        <v>1</v>
      </c>
      <c r="AX384">
        <f t="shared" si="86"/>
        <v>1</v>
      </c>
      <c r="AY384">
        <f t="shared" si="93"/>
        <v>1</v>
      </c>
      <c r="BJ384">
        <f t="shared" si="87"/>
        <v>7.4625247240866077</v>
      </c>
      <c r="BK384">
        <f t="shared" si="94"/>
        <v>11.178626546937778</v>
      </c>
      <c r="BL384">
        <f t="shared" si="95"/>
        <v>15.886318690583899</v>
      </c>
      <c r="BM384">
        <f t="shared" si="96"/>
        <v>20.895567116097524</v>
      </c>
      <c r="BY384">
        <v>6.9708779266335945</v>
      </c>
      <c r="BZ384">
        <v>7.4925557308499746</v>
      </c>
      <c r="CA384">
        <v>8.0532742031538351</v>
      </c>
    </row>
    <row r="385" spans="20:79">
      <c r="T385">
        <f t="shared" si="88"/>
        <v>0</v>
      </c>
      <c r="U385">
        <v>192</v>
      </c>
      <c r="V385">
        <f>V384+1</f>
        <v>192</v>
      </c>
      <c r="W385">
        <v>765</v>
      </c>
      <c r="AH385">
        <f t="shared" si="89"/>
        <v>76.058545353219756</v>
      </c>
      <c r="AI385">
        <f t="shared" si="90"/>
        <v>80.713511984790202</v>
      </c>
      <c r="AJ385">
        <f t="shared" si="91"/>
        <v>85.653373814400538</v>
      </c>
      <c r="AK385">
        <f t="shared" si="92"/>
        <v>90.895567116097524</v>
      </c>
      <c r="AV385">
        <f t="shared" si="86"/>
        <v>1</v>
      </c>
      <c r="AW385">
        <f t="shared" si="86"/>
        <v>1</v>
      </c>
      <c r="AX385">
        <f t="shared" si="86"/>
        <v>1</v>
      </c>
      <c r="AY385">
        <f t="shared" si="93"/>
        <v>1</v>
      </c>
      <c r="BJ385">
        <f t="shared" si="87"/>
        <v>7.4625247240866077</v>
      </c>
      <c r="BK385">
        <f t="shared" si="94"/>
        <v>11.178626546937778</v>
      </c>
      <c r="BL385">
        <f t="shared" si="95"/>
        <v>15.886318690583899</v>
      </c>
      <c r="BM385">
        <f t="shared" si="96"/>
        <v>20.895567116097524</v>
      </c>
      <c r="BY385">
        <v>6.9708779266335945</v>
      </c>
      <c r="BZ385">
        <v>7.4925557308499746</v>
      </c>
      <c r="CA385">
        <v>8.0532742031538351</v>
      </c>
    </row>
    <row r="386" spans="20:79">
      <c r="T386">
        <f t="shared" si="88"/>
        <v>0</v>
      </c>
      <c r="U386">
        <v>192</v>
      </c>
      <c r="V386">
        <f>V384+1</f>
        <v>192</v>
      </c>
      <c r="W386">
        <v>767</v>
      </c>
      <c r="AH386">
        <f t="shared" si="89"/>
        <v>67.764151995504619</v>
      </c>
      <c r="AI386">
        <f t="shared" si="90"/>
        <v>71.911481725396541</v>
      </c>
      <c r="AJ386">
        <f t="shared" si="91"/>
        <v>76.312638049172278</v>
      </c>
      <c r="AK386">
        <f t="shared" si="92"/>
        <v>80.983155767283918</v>
      </c>
      <c r="AV386">
        <f t="shared" si="86"/>
        <v>1</v>
      </c>
      <c r="AW386">
        <f t="shared" si="86"/>
        <v>1</v>
      </c>
      <c r="AX386">
        <f t="shared" si="86"/>
        <v>1</v>
      </c>
      <c r="AY386">
        <f t="shared" si="93"/>
        <v>1</v>
      </c>
      <c r="BJ386">
        <f t="shared" si="87"/>
        <v>2.1581002450530695</v>
      </c>
      <c r="BK386">
        <f t="shared" si="94"/>
        <v>3.7962560752108221</v>
      </c>
      <c r="BL386">
        <f t="shared" si="95"/>
        <v>6.5455829253556397</v>
      </c>
      <c r="BM386">
        <f t="shared" si="96"/>
        <v>10.983155767283918</v>
      </c>
      <c r="BY386">
        <v>6.0339605782946499</v>
      </c>
      <c r="BZ386">
        <v>6.485522539118298</v>
      </c>
      <c r="CA386">
        <v>6.9708779266335981</v>
      </c>
    </row>
    <row r="387" spans="20:79">
      <c r="T387">
        <f t="shared" si="88"/>
        <v>0</v>
      </c>
      <c r="U387">
        <v>193</v>
      </c>
      <c r="V387">
        <f>V386+1</f>
        <v>193</v>
      </c>
      <c r="W387">
        <v>769</v>
      </c>
      <c r="AH387">
        <f t="shared" si="89"/>
        <v>135.48401278284888</v>
      </c>
      <c r="AI387">
        <f t="shared" si="90"/>
        <v>143.77596151374485</v>
      </c>
      <c r="AJ387">
        <f t="shared" si="91"/>
        <v>152.57539752925504</v>
      </c>
      <c r="AK387">
        <f t="shared" si="92"/>
        <v>161.91338027660996</v>
      </c>
      <c r="AV387">
        <f t="shared" ref="AV387:AX450" si="97">_xlfn.IFS(INDEX(AU$3:AU$4098,$V387)=0,0,INDEX(AU$3:AU$4098,$V387)=1,IF(AH387&lt;$B$7,1,0))</f>
        <v>0</v>
      </c>
      <c r="AW387">
        <f t="shared" si="97"/>
        <v>0</v>
      </c>
      <c r="AX387">
        <f t="shared" si="97"/>
        <v>0</v>
      </c>
      <c r="AY387">
        <f t="shared" si="93"/>
        <v>0</v>
      </c>
      <c r="BJ387">
        <f t="shared" ref="BJ387:BJ450" si="98">(INDEX(BK$3:BK$4098,$W387)*$B$16+$B$17*INDEX(BK$3:BK$4098,$W387+1))*EXP(-$B$2*$B$14)</f>
        <v>0</v>
      </c>
      <c r="BK387">
        <f t="shared" si="94"/>
        <v>0</v>
      </c>
      <c r="BL387">
        <f t="shared" si="95"/>
        <v>0</v>
      </c>
      <c r="BM387">
        <f t="shared" si="96"/>
        <v>0</v>
      </c>
      <c r="BY387">
        <v>14.345395379530402</v>
      </c>
      <c r="BZ387">
        <v>15.418958055705863</v>
      </c>
      <c r="CA387">
        <v>16.572862666640518</v>
      </c>
    </row>
    <row r="388" spans="20:79">
      <c r="T388">
        <f t="shared" ref="T388:T451" si="99">V388-U388</f>
        <v>0</v>
      </c>
      <c r="U388">
        <v>193</v>
      </c>
      <c r="V388">
        <f>V386+1</f>
        <v>193</v>
      </c>
      <c r="W388">
        <v>771</v>
      </c>
      <c r="AH388">
        <f t="shared" ref="AH388:AH451" si="100">INDEX(AG$3:AG$4099,$V388)*IF($V388=$V387,$H$4,$H$3)</f>
        <v>120.70910891788715</v>
      </c>
      <c r="AI388">
        <f t="shared" ref="AI388:AI451" si="101">INDEX(AH$3:AH$4099,$V388)*IF($V388=$V387,$H$4,$H$3)</f>
        <v>128.09679785579527</v>
      </c>
      <c r="AJ388">
        <f t="shared" ref="AJ388:AJ451" si="102">INDEX(AI$3:AI$4099,$V388)*IF($V388=$V387,$H$4,$H$3)</f>
        <v>135.93663119550177</v>
      </c>
      <c r="AK388">
        <f t="shared" ref="AK388:AK451" si="103">INDEX(AJ$3:AJ$4099,$V388)*IF($V388=$V387,$H$4,$H$3)</f>
        <v>144.2562812661742</v>
      </c>
      <c r="AV388">
        <f t="shared" si="97"/>
        <v>0</v>
      </c>
      <c r="AW388">
        <f t="shared" si="97"/>
        <v>0</v>
      </c>
      <c r="AX388">
        <f t="shared" si="97"/>
        <v>0</v>
      </c>
      <c r="AY388">
        <f t="shared" ref="AY388:AY451" si="104">_xlfn.IFS(INDEX(AX$3:AX$4098,$V388)=0,0,INDEX(AX$3:AX$4098,$V388)=1,1)</f>
        <v>0</v>
      </c>
      <c r="BJ388">
        <f t="shared" si="98"/>
        <v>0</v>
      </c>
      <c r="BK388">
        <f t="shared" ref="BK388:BK451" si="105">(INDEX(BL$3:BL$4098,$W388)*$B$16+$B$17*INDEX(BL$3:BL$4098,$W388+1))*EXP(-$B$2*$B$14)</f>
        <v>0</v>
      </c>
      <c r="BL388">
        <f t="shared" ref="BL388:BL451" si="106">(INDEX(BM$3:BM$4098,$W388)*$B$16+$B$17*INDEX(BM$3:BM$4098,$W388+1))*EXP(-$B$2*$B$14)</f>
        <v>0</v>
      </c>
      <c r="BM388">
        <f t="shared" ref="BM388:BM451" si="107">AY388*MAX(AK388-$B$6,0)</f>
        <v>0</v>
      </c>
      <c r="BY388">
        <v>12.417309714952699</v>
      </c>
      <c r="BZ388">
        <v>13.346580738566727</v>
      </c>
      <c r="CA388">
        <v>14.345395379530402</v>
      </c>
    </row>
    <row r="389" spans="20:79">
      <c r="T389">
        <f t="shared" si="99"/>
        <v>0</v>
      </c>
      <c r="U389">
        <v>194</v>
      </c>
      <c r="V389">
        <f>V388+1</f>
        <v>194</v>
      </c>
      <c r="W389">
        <v>773</v>
      </c>
      <c r="AH389">
        <f t="shared" si="100"/>
        <v>120.70910891788714</v>
      </c>
      <c r="AI389">
        <f t="shared" si="101"/>
        <v>128.09679785579527</v>
      </c>
      <c r="AJ389">
        <f t="shared" si="102"/>
        <v>135.93663119550177</v>
      </c>
      <c r="AK389">
        <f t="shared" si="103"/>
        <v>144.25628126617423</v>
      </c>
      <c r="AV389">
        <f t="shared" si="97"/>
        <v>0</v>
      </c>
      <c r="AW389">
        <f t="shared" si="97"/>
        <v>0</v>
      </c>
      <c r="AX389">
        <f t="shared" si="97"/>
        <v>0</v>
      </c>
      <c r="AY389">
        <f t="shared" si="104"/>
        <v>0</v>
      </c>
      <c r="BJ389">
        <f t="shared" si="98"/>
        <v>0</v>
      </c>
      <c r="BK389">
        <f t="shared" si="105"/>
        <v>0</v>
      </c>
      <c r="BL389">
        <f t="shared" si="106"/>
        <v>0</v>
      </c>
      <c r="BM389">
        <f t="shared" si="107"/>
        <v>0</v>
      </c>
      <c r="BY389">
        <v>12.417309714952699</v>
      </c>
      <c r="BZ389">
        <v>13.346580738566727</v>
      </c>
      <c r="CA389">
        <v>14.345395379530402</v>
      </c>
    </row>
    <row r="390" spans="20:79">
      <c r="T390">
        <f t="shared" si="99"/>
        <v>0</v>
      </c>
      <c r="U390">
        <v>194</v>
      </c>
      <c r="V390">
        <f>V388+1</f>
        <v>194</v>
      </c>
      <c r="W390">
        <v>775</v>
      </c>
      <c r="AH390">
        <f t="shared" si="100"/>
        <v>107.54544891657406</v>
      </c>
      <c r="AI390">
        <f t="shared" si="101"/>
        <v>114.1274900765648</v>
      </c>
      <c r="AJ390">
        <f t="shared" si="102"/>
        <v>121.11236804897537</v>
      </c>
      <c r="AK390">
        <f t="shared" si="103"/>
        <v>128.52473741944209</v>
      </c>
      <c r="AV390">
        <f t="shared" si="97"/>
        <v>0</v>
      </c>
      <c r="AW390">
        <f t="shared" si="97"/>
        <v>0</v>
      </c>
      <c r="AX390">
        <f t="shared" si="97"/>
        <v>0</v>
      </c>
      <c r="AY390">
        <f t="shared" si="104"/>
        <v>0</v>
      </c>
      <c r="BJ390">
        <f t="shared" si="98"/>
        <v>0</v>
      </c>
      <c r="BK390">
        <f t="shared" si="105"/>
        <v>0</v>
      </c>
      <c r="BL390">
        <f t="shared" si="106"/>
        <v>0</v>
      </c>
      <c r="BM390">
        <f t="shared" si="107"/>
        <v>0</v>
      </c>
      <c r="BY390">
        <v>10.748367436220926</v>
      </c>
      <c r="BZ390">
        <v>11.552740254401433</v>
      </c>
      <c r="CA390">
        <v>12.417309714952699</v>
      </c>
    </row>
    <row r="391" spans="20:79">
      <c r="T391">
        <f t="shared" si="99"/>
        <v>0</v>
      </c>
      <c r="U391">
        <v>195</v>
      </c>
      <c r="V391">
        <f>V390+1</f>
        <v>195</v>
      </c>
      <c r="W391">
        <v>777</v>
      </c>
      <c r="AH391">
        <f t="shared" si="100"/>
        <v>120.70910891788715</v>
      </c>
      <c r="AI391">
        <f t="shared" si="101"/>
        <v>128.09679785579527</v>
      </c>
      <c r="AJ391">
        <f t="shared" si="102"/>
        <v>135.93663119550177</v>
      </c>
      <c r="AK391">
        <f t="shared" si="103"/>
        <v>144.25628126617423</v>
      </c>
      <c r="AV391">
        <f t="shared" si="97"/>
        <v>0</v>
      </c>
      <c r="AW391">
        <f t="shared" si="97"/>
        <v>0</v>
      </c>
      <c r="AX391">
        <f t="shared" si="97"/>
        <v>0</v>
      </c>
      <c r="AY391">
        <f t="shared" si="104"/>
        <v>0</v>
      </c>
      <c r="BJ391">
        <f t="shared" si="98"/>
        <v>0</v>
      </c>
      <c r="BK391">
        <f t="shared" si="105"/>
        <v>0</v>
      </c>
      <c r="BL391">
        <f t="shared" si="106"/>
        <v>0</v>
      </c>
      <c r="BM391">
        <f t="shared" si="107"/>
        <v>0</v>
      </c>
      <c r="BY391">
        <v>12.417309714952703</v>
      </c>
      <c r="BZ391">
        <v>13.346580738566727</v>
      </c>
      <c r="CA391">
        <v>14.345395379530402</v>
      </c>
    </row>
    <row r="392" spans="20:79">
      <c r="T392">
        <f t="shared" si="99"/>
        <v>0</v>
      </c>
      <c r="U392">
        <v>195</v>
      </c>
      <c r="V392">
        <f>V390+1</f>
        <v>195</v>
      </c>
      <c r="W392">
        <v>779</v>
      </c>
      <c r="AH392">
        <f t="shared" si="100"/>
        <v>107.54544891657406</v>
      </c>
      <c r="AI392">
        <f t="shared" si="101"/>
        <v>114.1274900765648</v>
      </c>
      <c r="AJ392">
        <f t="shared" si="102"/>
        <v>121.11236804897537</v>
      </c>
      <c r="AK392">
        <f t="shared" si="103"/>
        <v>128.52473741944209</v>
      </c>
      <c r="AV392">
        <f t="shared" si="97"/>
        <v>1</v>
      </c>
      <c r="AW392">
        <f t="shared" si="97"/>
        <v>0</v>
      </c>
      <c r="AX392">
        <f t="shared" si="97"/>
        <v>0</v>
      </c>
      <c r="AY392">
        <f t="shared" si="104"/>
        <v>0</v>
      </c>
      <c r="BJ392">
        <f t="shared" si="98"/>
        <v>25.490923225483712</v>
      </c>
      <c r="BK392">
        <f t="shared" si="105"/>
        <v>0</v>
      </c>
      <c r="BL392">
        <f t="shared" si="106"/>
        <v>0</v>
      </c>
      <c r="BM392">
        <f t="shared" si="107"/>
        <v>0</v>
      </c>
      <c r="BY392">
        <v>10.748367436220928</v>
      </c>
      <c r="BZ392">
        <v>11.552740254401433</v>
      </c>
      <c r="CA392">
        <v>12.417309714952699</v>
      </c>
    </row>
    <row r="393" spans="20:79">
      <c r="T393">
        <f t="shared" si="99"/>
        <v>0</v>
      </c>
      <c r="U393">
        <v>196</v>
      </c>
      <c r="V393">
        <f>V392+1</f>
        <v>196</v>
      </c>
      <c r="W393">
        <v>781</v>
      </c>
      <c r="AH393">
        <f t="shared" si="100"/>
        <v>107.54544891657406</v>
      </c>
      <c r="AI393">
        <f t="shared" si="101"/>
        <v>114.12749007656481</v>
      </c>
      <c r="AJ393">
        <f t="shared" si="102"/>
        <v>121.11236804897538</v>
      </c>
      <c r="AK393">
        <f t="shared" si="103"/>
        <v>128.52473741944206</v>
      </c>
      <c r="AV393">
        <f t="shared" si="97"/>
        <v>1</v>
      </c>
      <c r="AW393">
        <f t="shared" si="97"/>
        <v>0</v>
      </c>
      <c r="AX393">
        <f t="shared" si="97"/>
        <v>0</v>
      </c>
      <c r="AY393">
        <f t="shared" si="104"/>
        <v>0</v>
      </c>
      <c r="BJ393">
        <f t="shared" si="98"/>
        <v>25.490923225483712</v>
      </c>
      <c r="BK393">
        <f t="shared" si="105"/>
        <v>0</v>
      </c>
      <c r="BL393">
        <f t="shared" si="106"/>
        <v>0</v>
      </c>
      <c r="BM393">
        <f t="shared" si="107"/>
        <v>0</v>
      </c>
      <c r="BY393">
        <v>10.748367436220926</v>
      </c>
      <c r="BZ393">
        <v>11.552740254401435</v>
      </c>
      <c r="CA393">
        <v>12.417309714952699</v>
      </c>
    </row>
    <row r="394" spans="20:79">
      <c r="T394">
        <f t="shared" si="99"/>
        <v>0</v>
      </c>
      <c r="U394">
        <v>196</v>
      </c>
      <c r="V394">
        <f>V392+1</f>
        <v>196</v>
      </c>
      <c r="W394">
        <v>783</v>
      </c>
      <c r="AH394">
        <f t="shared" si="100"/>
        <v>95.817322208345303</v>
      </c>
      <c r="AI394">
        <f t="shared" si="101"/>
        <v>101.68157369428829</v>
      </c>
      <c r="AJ394">
        <f t="shared" si="102"/>
        <v>107.90473153137734</v>
      </c>
      <c r="AK394">
        <f t="shared" si="103"/>
        <v>114.50876165494141</v>
      </c>
      <c r="AV394">
        <f t="shared" si="97"/>
        <v>1</v>
      </c>
      <c r="AW394">
        <f t="shared" si="97"/>
        <v>0</v>
      </c>
      <c r="AX394">
        <f t="shared" si="97"/>
        <v>0</v>
      </c>
      <c r="AY394">
        <f t="shared" si="104"/>
        <v>0</v>
      </c>
      <c r="BJ394">
        <f t="shared" si="98"/>
        <v>26.513833845903516</v>
      </c>
      <c r="BK394">
        <f t="shared" si="105"/>
        <v>0</v>
      </c>
      <c r="BL394">
        <f t="shared" si="106"/>
        <v>0</v>
      </c>
      <c r="BM394">
        <f t="shared" si="107"/>
        <v>0</v>
      </c>
      <c r="BY394">
        <v>9.3037385066507916</v>
      </c>
      <c r="BZ394">
        <v>10.000000000000002</v>
      </c>
      <c r="CA394">
        <v>10.748367436220926</v>
      </c>
    </row>
    <row r="395" spans="20:79">
      <c r="T395">
        <f t="shared" si="99"/>
        <v>0</v>
      </c>
      <c r="U395">
        <v>197</v>
      </c>
      <c r="V395">
        <f>V394+1</f>
        <v>197</v>
      </c>
      <c r="W395">
        <v>785</v>
      </c>
      <c r="AH395">
        <f t="shared" si="100"/>
        <v>120.70910891788715</v>
      </c>
      <c r="AI395">
        <f t="shared" si="101"/>
        <v>128.09679785579527</v>
      </c>
      <c r="AJ395">
        <f t="shared" si="102"/>
        <v>135.93663119550177</v>
      </c>
      <c r="AK395">
        <f t="shared" si="103"/>
        <v>144.25628126617423</v>
      </c>
      <c r="AV395">
        <f t="shared" si="97"/>
        <v>0</v>
      </c>
      <c r="AW395">
        <f t="shared" si="97"/>
        <v>0</v>
      </c>
      <c r="AX395">
        <f t="shared" si="97"/>
        <v>0</v>
      </c>
      <c r="AY395">
        <f t="shared" si="104"/>
        <v>0</v>
      </c>
      <c r="BJ395">
        <f t="shared" si="98"/>
        <v>0</v>
      </c>
      <c r="BK395">
        <f t="shared" si="105"/>
        <v>0</v>
      </c>
      <c r="BL395">
        <f t="shared" si="106"/>
        <v>0</v>
      </c>
      <c r="BM395">
        <f t="shared" si="107"/>
        <v>0</v>
      </c>
      <c r="BY395">
        <v>12.417309714952699</v>
      </c>
      <c r="BZ395">
        <v>13.346580738566729</v>
      </c>
      <c r="CA395">
        <v>14.345395379530402</v>
      </c>
    </row>
    <row r="396" spans="20:79">
      <c r="T396">
        <f t="shared" si="99"/>
        <v>0</v>
      </c>
      <c r="U396">
        <v>197</v>
      </c>
      <c r="V396">
        <f>V394+1</f>
        <v>197</v>
      </c>
      <c r="W396">
        <v>787</v>
      </c>
      <c r="AH396">
        <f t="shared" si="100"/>
        <v>107.54544891657406</v>
      </c>
      <c r="AI396">
        <f t="shared" si="101"/>
        <v>114.1274900765648</v>
      </c>
      <c r="AJ396">
        <f t="shared" si="102"/>
        <v>121.11236804897537</v>
      </c>
      <c r="AK396">
        <f t="shared" si="103"/>
        <v>128.52473741944209</v>
      </c>
      <c r="AV396">
        <f t="shared" si="97"/>
        <v>1</v>
      </c>
      <c r="AW396">
        <f t="shared" si="97"/>
        <v>0</v>
      </c>
      <c r="AX396">
        <f t="shared" si="97"/>
        <v>0</v>
      </c>
      <c r="AY396">
        <f t="shared" si="104"/>
        <v>0</v>
      </c>
      <c r="BJ396">
        <f t="shared" si="98"/>
        <v>25.490923225483712</v>
      </c>
      <c r="BK396">
        <f t="shared" si="105"/>
        <v>0</v>
      </c>
      <c r="BL396">
        <f t="shared" si="106"/>
        <v>0</v>
      </c>
      <c r="BM396">
        <f t="shared" si="107"/>
        <v>0</v>
      </c>
      <c r="BY396">
        <v>10.748367436220926</v>
      </c>
      <c r="BZ396">
        <v>11.552740254401435</v>
      </c>
      <c r="CA396">
        <v>12.417309714952699</v>
      </c>
    </row>
    <row r="397" spans="20:79">
      <c r="T397">
        <f t="shared" si="99"/>
        <v>0</v>
      </c>
      <c r="U397">
        <v>198</v>
      </c>
      <c r="V397">
        <f>V396+1</f>
        <v>198</v>
      </c>
      <c r="W397">
        <v>789</v>
      </c>
      <c r="AH397">
        <f t="shared" si="100"/>
        <v>107.54544891657406</v>
      </c>
      <c r="AI397">
        <f t="shared" si="101"/>
        <v>114.12749007656481</v>
      </c>
      <c r="AJ397">
        <f t="shared" si="102"/>
        <v>121.11236804897538</v>
      </c>
      <c r="AK397">
        <f t="shared" si="103"/>
        <v>128.52473741944206</v>
      </c>
      <c r="AV397">
        <f t="shared" si="97"/>
        <v>1</v>
      </c>
      <c r="AW397">
        <f t="shared" si="97"/>
        <v>1</v>
      </c>
      <c r="AX397">
        <f t="shared" si="97"/>
        <v>0</v>
      </c>
      <c r="AY397">
        <f t="shared" si="104"/>
        <v>0</v>
      </c>
      <c r="BJ397">
        <f t="shared" si="98"/>
        <v>25.490923225483712</v>
      </c>
      <c r="BK397">
        <f t="shared" si="105"/>
        <v>19.005381230146924</v>
      </c>
      <c r="BL397">
        <f t="shared" si="106"/>
        <v>0</v>
      </c>
      <c r="BM397">
        <f t="shared" si="107"/>
        <v>0</v>
      </c>
      <c r="BY397">
        <v>10.748367436220924</v>
      </c>
      <c r="BZ397">
        <v>11.552740254401437</v>
      </c>
      <c r="CA397">
        <v>12.417309714952699</v>
      </c>
    </row>
    <row r="398" spans="20:79">
      <c r="T398">
        <f t="shared" si="99"/>
        <v>0</v>
      </c>
      <c r="U398">
        <v>198</v>
      </c>
      <c r="V398">
        <f>V396+1</f>
        <v>198</v>
      </c>
      <c r="W398">
        <v>791</v>
      </c>
      <c r="AH398">
        <f t="shared" si="100"/>
        <v>95.817322208345303</v>
      </c>
      <c r="AI398">
        <f t="shared" si="101"/>
        <v>101.68157369428829</v>
      </c>
      <c r="AJ398">
        <f t="shared" si="102"/>
        <v>107.90473153137734</v>
      </c>
      <c r="AK398">
        <f t="shared" si="103"/>
        <v>114.50876165494141</v>
      </c>
      <c r="AV398">
        <f t="shared" si="97"/>
        <v>1</v>
      </c>
      <c r="AW398">
        <f t="shared" si="97"/>
        <v>1</v>
      </c>
      <c r="AX398">
        <f t="shared" si="97"/>
        <v>0</v>
      </c>
      <c r="AY398">
        <f t="shared" si="104"/>
        <v>0</v>
      </c>
      <c r="BJ398">
        <f t="shared" si="98"/>
        <v>26.513833845903516</v>
      </c>
      <c r="BK398">
        <f t="shared" si="105"/>
        <v>32.146688256435858</v>
      </c>
      <c r="BL398">
        <f t="shared" si="106"/>
        <v>0</v>
      </c>
      <c r="BM398">
        <f t="shared" si="107"/>
        <v>0</v>
      </c>
      <c r="BY398">
        <v>9.3037385066507898</v>
      </c>
      <c r="BZ398">
        <v>10.000000000000004</v>
      </c>
      <c r="CA398">
        <v>10.748367436220926</v>
      </c>
    </row>
    <row r="399" spans="20:79">
      <c r="T399">
        <f t="shared" si="99"/>
        <v>0</v>
      </c>
      <c r="U399">
        <v>199</v>
      </c>
      <c r="V399">
        <f>V398+1</f>
        <v>199</v>
      </c>
      <c r="W399">
        <v>793</v>
      </c>
      <c r="AH399">
        <f t="shared" si="100"/>
        <v>107.54544891657406</v>
      </c>
      <c r="AI399">
        <f t="shared" si="101"/>
        <v>114.1274900765648</v>
      </c>
      <c r="AJ399">
        <f t="shared" si="102"/>
        <v>121.1123680489754</v>
      </c>
      <c r="AK399">
        <f t="shared" si="103"/>
        <v>128.52473741944209</v>
      </c>
      <c r="AV399">
        <f t="shared" si="97"/>
        <v>1</v>
      </c>
      <c r="AW399">
        <f t="shared" si="97"/>
        <v>1</v>
      </c>
      <c r="AX399">
        <f t="shared" si="97"/>
        <v>0</v>
      </c>
      <c r="AY399">
        <f t="shared" si="104"/>
        <v>0</v>
      </c>
      <c r="BJ399">
        <f t="shared" si="98"/>
        <v>25.490923225483712</v>
      </c>
      <c r="BK399">
        <f t="shared" si="105"/>
        <v>19.005381230146916</v>
      </c>
      <c r="BL399">
        <f t="shared" si="106"/>
        <v>0</v>
      </c>
      <c r="BM399">
        <f t="shared" si="107"/>
        <v>0</v>
      </c>
      <c r="BY399">
        <v>10.748367436220924</v>
      </c>
      <c r="BZ399">
        <v>11.552740254401435</v>
      </c>
      <c r="CA399">
        <v>12.417309714952703</v>
      </c>
    </row>
    <row r="400" spans="20:79">
      <c r="T400">
        <f t="shared" si="99"/>
        <v>0</v>
      </c>
      <c r="U400">
        <v>199</v>
      </c>
      <c r="V400">
        <f>V398+1</f>
        <v>199</v>
      </c>
      <c r="W400">
        <v>795</v>
      </c>
      <c r="AH400">
        <f t="shared" si="100"/>
        <v>95.817322208345303</v>
      </c>
      <c r="AI400">
        <f t="shared" si="101"/>
        <v>101.68157369428828</v>
      </c>
      <c r="AJ400">
        <f t="shared" si="102"/>
        <v>107.90473153137735</v>
      </c>
      <c r="AK400">
        <f t="shared" si="103"/>
        <v>114.50876165494142</v>
      </c>
      <c r="AV400">
        <f t="shared" si="97"/>
        <v>1</v>
      </c>
      <c r="AW400">
        <f t="shared" si="97"/>
        <v>1</v>
      </c>
      <c r="AX400">
        <f t="shared" si="97"/>
        <v>0</v>
      </c>
      <c r="AY400">
        <f t="shared" si="104"/>
        <v>0</v>
      </c>
      <c r="BJ400">
        <f t="shared" si="98"/>
        <v>26.513833845903516</v>
      </c>
      <c r="BK400">
        <f t="shared" si="105"/>
        <v>32.146688256435844</v>
      </c>
      <c r="BL400">
        <f t="shared" si="106"/>
        <v>0</v>
      </c>
      <c r="BM400">
        <f t="shared" si="107"/>
        <v>0</v>
      </c>
      <c r="BY400">
        <v>9.3037385066507898</v>
      </c>
      <c r="BZ400">
        <v>10.000000000000002</v>
      </c>
      <c r="CA400">
        <v>10.748367436220928</v>
      </c>
    </row>
    <row r="401" spans="20:79">
      <c r="T401">
        <f t="shared" si="99"/>
        <v>0</v>
      </c>
      <c r="U401">
        <v>200</v>
      </c>
      <c r="V401">
        <f>V400+1</f>
        <v>200</v>
      </c>
      <c r="W401">
        <v>797</v>
      </c>
      <c r="AH401">
        <f t="shared" si="100"/>
        <v>95.817322208345317</v>
      </c>
      <c r="AI401">
        <f t="shared" si="101"/>
        <v>101.68157369428828</v>
      </c>
      <c r="AJ401">
        <f t="shared" si="102"/>
        <v>107.90473153137734</v>
      </c>
      <c r="AK401">
        <f t="shared" si="103"/>
        <v>114.50876165494142</v>
      </c>
      <c r="AV401">
        <f t="shared" si="97"/>
        <v>1</v>
      </c>
      <c r="AW401">
        <f t="shared" si="97"/>
        <v>1</v>
      </c>
      <c r="AX401">
        <f t="shared" si="97"/>
        <v>0</v>
      </c>
      <c r="AY401">
        <f t="shared" si="104"/>
        <v>0</v>
      </c>
      <c r="BJ401">
        <f t="shared" si="98"/>
        <v>26.513833845903537</v>
      </c>
      <c r="BK401">
        <f t="shared" si="105"/>
        <v>32.146688256435844</v>
      </c>
      <c r="BL401">
        <f t="shared" si="106"/>
        <v>0</v>
      </c>
      <c r="BM401">
        <f t="shared" si="107"/>
        <v>0</v>
      </c>
      <c r="BY401">
        <v>9.3037385066507916</v>
      </c>
      <c r="BZ401">
        <v>10.000000000000002</v>
      </c>
      <c r="CA401">
        <v>10.748367436220926</v>
      </c>
    </row>
    <row r="402" spans="20:79">
      <c r="T402">
        <f t="shared" si="99"/>
        <v>0</v>
      </c>
      <c r="U402">
        <v>200</v>
      </c>
      <c r="V402">
        <f>V400+1</f>
        <v>200</v>
      </c>
      <c r="W402">
        <v>799</v>
      </c>
      <c r="AH402">
        <f t="shared" si="100"/>
        <v>85.36817994315858</v>
      </c>
      <c r="AI402">
        <f t="shared" si="101"/>
        <v>90.592918691287693</v>
      </c>
      <c r="AJ402">
        <f t="shared" si="102"/>
        <v>96.137424066799284</v>
      </c>
      <c r="AK402">
        <f t="shared" si="103"/>
        <v>102.02126655941859</v>
      </c>
      <c r="AV402">
        <f t="shared" si="97"/>
        <v>1</v>
      </c>
      <c r="AW402">
        <f t="shared" si="97"/>
        <v>1</v>
      </c>
      <c r="AX402">
        <f t="shared" si="97"/>
        <v>0</v>
      </c>
      <c r="AY402">
        <f t="shared" si="104"/>
        <v>0</v>
      </c>
      <c r="BJ402">
        <f t="shared" si="98"/>
        <v>16.064691580716794</v>
      </c>
      <c r="BK402">
        <f t="shared" si="105"/>
        <v>21.058033253435269</v>
      </c>
      <c r="BL402">
        <f t="shared" si="106"/>
        <v>0</v>
      </c>
      <c r="BM402">
        <f t="shared" si="107"/>
        <v>0</v>
      </c>
      <c r="BY402">
        <v>8.0532742031538334</v>
      </c>
      <c r="BZ402">
        <v>8.6559550200136659</v>
      </c>
      <c r="CA402">
        <v>9.3037385066507916</v>
      </c>
    </row>
    <row r="403" spans="20:79">
      <c r="T403">
        <f t="shared" si="99"/>
        <v>0</v>
      </c>
      <c r="U403">
        <v>201</v>
      </c>
      <c r="V403">
        <f>V402+1</f>
        <v>201</v>
      </c>
      <c r="W403">
        <v>801</v>
      </c>
      <c r="AH403">
        <f t="shared" si="100"/>
        <v>120.70910891788716</v>
      </c>
      <c r="AI403">
        <f t="shared" si="101"/>
        <v>128.09679785579527</v>
      </c>
      <c r="AJ403">
        <f t="shared" si="102"/>
        <v>135.93663119550177</v>
      </c>
      <c r="AK403">
        <f t="shared" si="103"/>
        <v>144.25628126617423</v>
      </c>
      <c r="AV403">
        <f t="shared" si="97"/>
        <v>0</v>
      </c>
      <c r="AW403">
        <f t="shared" si="97"/>
        <v>0</v>
      </c>
      <c r="AX403">
        <f t="shared" si="97"/>
        <v>0</v>
      </c>
      <c r="AY403">
        <f t="shared" si="104"/>
        <v>0</v>
      </c>
      <c r="BJ403">
        <f t="shared" si="98"/>
        <v>0</v>
      </c>
      <c r="BK403">
        <f t="shared" si="105"/>
        <v>0</v>
      </c>
      <c r="BL403">
        <f t="shared" si="106"/>
        <v>0</v>
      </c>
      <c r="BM403">
        <f t="shared" si="107"/>
        <v>0</v>
      </c>
      <c r="BY403">
        <v>12.417309714952699</v>
      </c>
      <c r="BZ403">
        <v>13.346580738566727</v>
      </c>
      <c r="CA403">
        <v>14.345395379530407</v>
      </c>
    </row>
    <row r="404" spans="20:79">
      <c r="T404">
        <f t="shared" si="99"/>
        <v>0</v>
      </c>
      <c r="U404">
        <v>201</v>
      </c>
      <c r="V404">
        <f>V402+1</f>
        <v>201</v>
      </c>
      <c r="W404">
        <v>803</v>
      </c>
      <c r="AH404">
        <f t="shared" si="100"/>
        <v>107.54544891657407</v>
      </c>
      <c r="AI404">
        <f t="shared" si="101"/>
        <v>114.1274900765648</v>
      </c>
      <c r="AJ404">
        <f t="shared" si="102"/>
        <v>121.11236804897537</v>
      </c>
      <c r="AK404">
        <f t="shared" si="103"/>
        <v>128.52473741944209</v>
      </c>
      <c r="AV404">
        <f t="shared" si="97"/>
        <v>1</v>
      </c>
      <c r="AW404">
        <f t="shared" si="97"/>
        <v>0</v>
      </c>
      <c r="AX404">
        <f t="shared" si="97"/>
        <v>0</v>
      </c>
      <c r="AY404">
        <f t="shared" si="104"/>
        <v>0</v>
      </c>
      <c r="BJ404">
        <f t="shared" si="98"/>
        <v>25.49092322548373</v>
      </c>
      <c r="BK404">
        <f t="shared" si="105"/>
        <v>0</v>
      </c>
      <c r="BL404">
        <f t="shared" si="106"/>
        <v>0</v>
      </c>
      <c r="BM404">
        <f t="shared" si="107"/>
        <v>0</v>
      </c>
      <c r="BY404">
        <v>10.748367436220926</v>
      </c>
      <c r="BZ404">
        <v>11.552740254401433</v>
      </c>
      <c r="CA404">
        <v>12.417309714952705</v>
      </c>
    </row>
    <row r="405" spans="20:79">
      <c r="T405">
        <f t="shared" si="99"/>
        <v>0</v>
      </c>
      <c r="U405">
        <v>202</v>
      </c>
      <c r="V405">
        <f>V404+1</f>
        <v>202</v>
      </c>
      <c r="W405">
        <v>805</v>
      </c>
      <c r="AH405">
        <f t="shared" si="100"/>
        <v>107.54544891657407</v>
      </c>
      <c r="AI405">
        <f t="shared" si="101"/>
        <v>114.12749007656481</v>
      </c>
      <c r="AJ405">
        <f t="shared" si="102"/>
        <v>121.11236804897538</v>
      </c>
      <c r="AK405">
        <f t="shared" si="103"/>
        <v>128.52473741944206</v>
      </c>
      <c r="AV405">
        <f t="shared" si="97"/>
        <v>1</v>
      </c>
      <c r="AW405">
        <f t="shared" si="97"/>
        <v>1</v>
      </c>
      <c r="AX405">
        <f t="shared" si="97"/>
        <v>0</v>
      </c>
      <c r="AY405">
        <f t="shared" si="104"/>
        <v>0</v>
      </c>
      <c r="BJ405">
        <f t="shared" si="98"/>
        <v>25.49092322548373</v>
      </c>
      <c r="BK405">
        <f t="shared" si="105"/>
        <v>19.005381230146924</v>
      </c>
      <c r="BL405">
        <f t="shared" si="106"/>
        <v>0</v>
      </c>
      <c r="BM405">
        <f t="shared" si="107"/>
        <v>0</v>
      </c>
      <c r="BY405">
        <v>10.748367436220924</v>
      </c>
      <c r="BZ405">
        <v>11.552740254401435</v>
      </c>
      <c r="CA405">
        <v>12.417309714952705</v>
      </c>
    </row>
    <row r="406" spans="20:79">
      <c r="T406">
        <f t="shared" si="99"/>
        <v>0</v>
      </c>
      <c r="U406">
        <v>202</v>
      </c>
      <c r="V406">
        <f>V404+1</f>
        <v>202</v>
      </c>
      <c r="W406">
        <v>807</v>
      </c>
      <c r="AH406">
        <f t="shared" si="100"/>
        <v>95.817322208345317</v>
      </c>
      <c r="AI406">
        <f t="shared" si="101"/>
        <v>101.68157369428829</v>
      </c>
      <c r="AJ406">
        <f t="shared" si="102"/>
        <v>107.90473153137734</v>
      </c>
      <c r="AK406">
        <f t="shared" si="103"/>
        <v>114.50876165494141</v>
      </c>
      <c r="AV406">
        <f t="shared" si="97"/>
        <v>1</v>
      </c>
      <c r="AW406">
        <f t="shared" si="97"/>
        <v>1</v>
      </c>
      <c r="AX406">
        <f t="shared" si="97"/>
        <v>0</v>
      </c>
      <c r="AY406">
        <f t="shared" si="104"/>
        <v>0</v>
      </c>
      <c r="BJ406">
        <f t="shared" si="98"/>
        <v>26.513833845903537</v>
      </c>
      <c r="BK406">
        <f t="shared" si="105"/>
        <v>32.146688256435858</v>
      </c>
      <c r="BL406">
        <f t="shared" si="106"/>
        <v>0</v>
      </c>
      <c r="BM406">
        <f t="shared" si="107"/>
        <v>0</v>
      </c>
      <c r="BY406">
        <v>9.3037385066507898</v>
      </c>
      <c r="BZ406">
        <v>10.000000000000002</v>
      </c>
      <c r="CA406">
        <v>10.74836743622093</v>
      </c>
    </row>
    <row r="407" spans="20:79">
      <c r="T407">
        <f t="shared" si="99"/>
        <v>0</v>
      </c>
      <c r="U407">
        <v>203</v>
      </c>
      <c r="V407">
        <f>V406+1</f>
        <v>203</v>
      </c>
      <c r="W407">
        <v>809</v>
      </c>
      <c r="AH407">
        <f t="shared" si="100"/>
        <v>107.54544891657407</v>
      </c>
      <c r="AI407">
        <f t="shared" si="101"/>
        <v>114.1274900765648</v>
      </c>
      <c r="AJ407">
        <f t="shared" si="102"/>
        <v>121.1123680489754</v>
      </c>
      <c r="AK407">
        <f t="shared" si="103"/>
        <v>128.52473741944209</v>
      </c>
      <c r="AV407">
        <f t="shared" si="97"/>
        <v>1</v>
      </c>
      <c r="AW407">
        <f t="shared" si="97"/>
        <v>1</v>
      </c>
      <c r="AX407">
        <f t="shared" si="97"/>
        <v>0</v>
      </c>
      <c r="AY407">
        <f t="shared" si="104"/>
        <v>0</v>
      </c>
      <c r="BJ407">
        <f t="shared" si="98"/>
        <v>25.49092322548373</v>
      </c>
      <c r="BK407">
        <f t="shared" si="105"/>
        <v>19.005381230146916</v>
      </c>
      <c r="BL407">
        <f t="shared" si="106"/>
        <v>0</v>
      </c>
      <c r="BM407">
        <f t="shared" si="107"/>
        <v>0</v>
      </c>
      <c r="BY407">
        <v>10.748367436220924</v>
      </c>
      <c r="BZ407">
        <v>11.552740254401433</v>
      </c>
      <c r="CA407">
        <v>12.417309714952705</v>
      </c>
    </row>
    <row r="408" spans="20:79">
      <c r="T408">
        <f t="shared" si="99"/>
        <v>0</v>
      </c>
      <c r="U408">
        <v>203</v>
      </c>
      <c r="V408">
        <f>V406+1</f>
        <v>203</v>
      </c>
      <c r="W408">
        <v>811</v>
      </c>
      <c r="AH408">
        <f t="shared" si="100"/>
        <v>95.817322208345317</v>
      </c>
      <c r="AI408">
        <f t="shared" si="101"/>
        <v>101.68157369428828</v>
      </c>
      <c r="AJ408">
        <f t="shared" si="102"/>
        <v>107.90473153137735</v>
      </c>
      <c r="AK408">
        <f t="shared" si="103"/>
        <v>114.50876165494142</v>
      </c>
      <c r="AV408">
        <f t="shared" si="97"/>
        <v>1</v>
      </c>
      <c r="AW408">
        <f t="shared" si="97"/>
        <v>1</v>
      </c>
      <c r="AX408">
        <f t="shared" si="97"/>
        <v>1</v>
      </c>
      <c r="AY408">
        <f t="shared" si="104"/>
        <v>0</v>
      </c>
      <c r="BJ408">
        <f t="shared" si="98"/>
        <v>26.513833845903537</v>
      </c>
      <c r="BK408">
        <f t="shared" si="105"/>
        <v>32.146688256435844</v>
      </c>
      <c r="BL408">
        <f t="shared" si="106"/>
        <v>38.137676407560711</v>
      </c>
      <c r="BM408">
        <f t="shared" si="107"/>
        <v>0</v>
      </c>
      <c r="BY408">
        <v>9.3037385066507898</v>
      </c>
      <c r="BZ408">
        <v>10</v>
      </c>
      <c r="CA408">
        <v>10.74836743622093</v>
      </c>
    </row>
    <row r="409" spans="20:79">
      <c r="T409">
        <f t="shared" si="99"/>
        <v>0</v>
      </c>
      <c r="U409">
        <v>204</v>
      </c>
      <c r="V409">
        <f>V408+1</f>
        <v>204</v>
      </c>
      <c r="W409">
        <v>813</v>
      </c>
      <c r="AH409">
        <f t="shared" si="100"/>
        <v>95.817322208345331</v>
      </c>
      <c r="AI409">
        <f t="shared" si="101"/>
        <v>101.68157369428828</v>
      </c>
      <c r="AJ409">
        <f t="shared" si="102"/>
        <v>107.90473153137734</v>
      </c>
      <c r="AK409">
        <f t="shared" si="103"/>
        <v>114.50876165494142</v>
      </c>
      <c r="AV409">
        <f t="shared" si="97"/>
        <v>1</v>
      </c>
      <c r="AW409">
        <f t="shared" si="97"/>
        <v>1</v>
      </c>
      <c r="AX409">
        <f t="shared" si="97"/>
        <v>1</v>
      </c>
      <c r="AY409">
        <f t="shared" si="104"/>
        <v>0</v>
      </c>
      <c r="BJ409">
        <f t="shared" si="98"/>
        <v>26.513833845903548</v>
      </c>
      <c r="BK409">
        <f t="shared" si="105"/>
        <v>32.146688256435844</v>
      </c>
      <c r="BL409">
        <f t="shared" si="106"/>
        <v>38.137676407560697</v>
      </c>
      <c r="BM409">
        <f t="shared" si="107"/>
        <v>0</v>
      </c>
      <c r="BY409">
        <v>9.3037385066507916</v>
      </c>
      <c r="BZ409">
        <v>10</v>
      </c>
      <c r="CA409">
        <v>10.748367436220928</v>
      </c>
    </row>
    <row r="410" spans="20:79">
      <c r="T410">
        <f t="shared" si="99"/>
        <v>0</v>
      </c>
      <c r="U410">
        <v>204</v>
      </c>
      <c r="V410">
        <f>V408+1</f>
        <v>204</v>
      </c>
      <c r="W410">
        <v>815</v>
      </c>
      <c r="AH410">
        <f t="shared" si="100"/>
        <v>85.368179943158594</v>
      </c>
      <c r="AI410">
        <f t="shared" si="101"/>
        <v>90.592918691287693</v>
      </c>
      <c r="AJ410">
        <f t="shared" si="102"/>
        <v>96.137424066799284</v>
      </c>
      <c r="AK410">
        <f t="shared" si="103"/>
        <v>102.02126655941859</v>
      </c>
      <c r="AV410">
        <f t="shared" si="97"/>
        <v>1</v>
      </c>
      <c r="AW410">
        <f t="shared" si="97"/>
        <v>1</v>
      </c>
      <c r="AX410">
        <f t="shared" si="97"/>
        <v>1</v>
      </c>
      <c r="AY410">
        <f t="shared" si="104"/>
        <v>0</v>
      </c>
      <c r="BJ410">
        <f t="shared" si="98"/>
        <v>16.064691580716808</v>
      </c>
      <c r="BK410">
        <f t="shared" si="105"/>
        <v>21.058033253435269</v>
      </c>
      <c r="BL410">
        <f t="shared" si="106"/>
        <v>26.370368942982644</v>
      </c>
      <c r="BM410">
        <f t="shared" si="107"/>
        <v>0</v>
      </c>
      <c r="BY410">
        <v>8.0532742031538334</v>
      </c>
      <c r="BZ410">
        <v>8.6559550200136641</v>
      </c>
      <c r="CA410">
        <v>9.3037385066507934</v>
      </c>
    </row>
    <row r="411" spans="20:79">
      <c r="T411">
        <f t="shared" si="99"/>
        <v>0</v>
      </c>
      <c r="U411">
        <v>205</v>
      </c>
      <c r="V411">
        <f>V410+1</f>
        <v>205</v>
      </c>
      <c r="W411">
        <v>817</v>
      </c>
      <c r="AH411">
        <f t="shared" si="100"/>
        <v>107.54544891657407</v>
      </c>
      <c r="AI411">
        <f t="shared" si="101"/>
        <v>114.1274900765648</v>
      </c>
      <c r="AJ411">
        <f t="shared" si="102"/>
        <v>121.11236804897538</v>
      </c>
      <c r="AK411">
        <f t="shared" si="103"/>
        <v>128.52473741944209</v>
      </c>
      <c r="AV411">
        <f t="shared" si="97"/>
        <v>1</v>
      </c>
      <c r="AW411">
        <f t="shared" si="97"/>
        <v>1</v>
      </c>
      <c r="AX411">
        <f t="shared" si="97"/>
        <v>0</v>
      </c>
      <c r="AY411">
        <f t="shared" si="104"/>
        <v>0</v>
      </c>
      <c r="BJ411">
        <f t="shared" si="98"/>
        <v>25.49092322548373</v>
      </c>
      <c r="BK411">
        <f t="shared" si="105"/>
        <v>19.005381230146916</v>
      </c>
      <c r="BL411">
        <f t="shared" si="106"/>
        <v>0</v>
      </c>
      <c r="BM411">
        <f t="shared" si="107"/>
        <v>0</v>
      </c>
      <c r="BY411">
        <v>10.748367436220926</v>
      </c>
      <c r="BZ411">
        <v>11.552740254401433</v>
      </c>
      <c r="CA411">
        <v>12.417309714952703</v>
      </c>
    </row>
    <row r="412" spans="20:79">
      <c r="T412">
        <f t="shared" si="99"/>
        <v>0</v>
      </c>
      <c r="U412">
        <v>205</v>
      </c>
      <c r="V412">
        <f>V410+1</f>
        <v>205</v>
      </c>
      <c r="W412">
        <v>819</v>
      </c>
      <c r="AH412">
        <f t="shared" si="100"/>
        <v>95.817322208345317</v>
      </c>
      <c r="AI412">
        <f t="shared" si="101"/>
        <v>101.68157369428828</v>
      </c>
      <c r="AJ412">
        <f t="shared" si="102"/>
        <v>107.90473153137734</v>
      </c>
      <c r="AK412">
        <f t="shared" si="103"/>
        <v>114.50876165494144</v>
      </c>
      <c r="AV412">
        <f t="shared" si="97"/>
        <v>1</v>
      </c>
      <c r="AW412">
        <f t="shared" si="97"/>
        <v>1</v>
      </c>
      <c r="AX412">
        <f t="shared" si="97"/>
        <v>1</v>
      </c>
      <c r="AY412">
        <f t="shared" si="104"/>
        <v>0</v>
      </c>
      <c r="BJ412">
        <f t="shared" si="98"/>
        <v>26.513833845903537</v>
      </c>
      <c r="BK412">
        <f t="shared" si="105"/>
        <v>32.146688256435844</v>
      </c>
      <c r="BL412">
        <f t="shared" si="106"/>
        <v>38.137676407560697</v>
      </c>
      <c r="BM412">
        <f t="shared" si="107"/>
        <v>0</v>
      </c>
      <c r="BY412">
        <v>9.3037385066507916</v>
      </c>
      <c r="BZ412">
        <v>10</v>
      </c>
      <c r="CA412">
        <v>10.748367436220928</v>
      </c>
    </row>
    <row r="413" spans="20:79">
      <c r="T413">
        <f t="shared" si="99"/>
        <v>0</v>
      </c>
      <c r="U413">
        <v>206</v>
      </c>
      <c r="V413">
        <f>V412+1</f>
        <v>206</v>
      </c>
      <c r="W413">
        <v>821</v>
      </c>
      <c r="AH413">
        <f t="shared" si="100"/>
        <v>95.817322208345331</v>
      </c>
      <c r="AI413">
        <f t="shared" si="101"/>
        <v>101.68157369428828</v>
      </c>
      <c r="AJ413">
        <f t="shared" si="102"/>
        <v>107.90473153137732</v>
      </c>
      <c r="AK413">
        <f t="shared" si="103"/>
        <v>114.50876165494144</v>
      </c>
      <c r="AV413">
        <f t="shared" si="97"/>
        <v>1</v>
      </c>
      <c r="AW413">
        <f t="shared" si="97"/>
        <v>1</v>
      </c>
      <c r="AX413">
        <f t="shared" si="97"/>
        <v>1</v>
      </c>
      <c r="AY413">
        <f t="shared" si="104"/>
        <v>0</v>
      </c>
      <c r="BJ413">
        <f t="shared" si="98"/>
        <v>26.513833845903548</v>
      </c>
      <c r="BK413">
        <f t="shared" si="105"/>
        <v>32.146688256435844</v>
      </c>
      <c r="BL413">
        <f t="shared" si="106"/>
        <v>38.137676407560683</v>
      </c>
      <c r="BM413">
        <f t="shared" si="107"/>
        <v>0</v>
      </c>
      <c r="BY413">
        <v>9.3037385066507934</v>
      </c>
      <c r="BZ413">
        <v>10</v>
      </c>
      <c r="CA413">
        <v>10.748367436220926</v>
      </c>
    </row>
    <row r="414" spans="20:79">
      <c r="T414">
        <f t="shared" si="99"/>
        <v>0</v>
      </c>
      <c r="U414">
        <v>206</v>
      </c>
      <c r="V414">
        <f>V412+1</f>
        <v>206</v>
      </c>
      <c r="W414">
        <v>823</v>
      </c>
      <c r="AH414">
        <f t="shared" si="100"/>
        <v>85.368179943158594</v>
      </c>
      <c r="AI414">
        <f t="shared" si="101"/>
        <v>90.592918691287693</v>
      </c>
      <c r="AJ414">
        <f t="shared" si="102"/>
        <v>96.137424066799269</v>
      </c>
      <c r="AK414">
        <f t="shared" si="103"/>
        <v>102.02126655941861</v>
      </c>
      <c r="AV414">
        <f t="shared" si="97"/>
        <v>1</v>
      </c>
      <c r="AW414">
        <f t="shared" si="97"/>
        <v>1</v>
      </c>
      <c r="AX414">
        <f t="shared" si="97"/>
        <v>1</v>
      </c>
      <c r="AY414">
        <f t="shared" si="104"/>
        <v>0</v>
      </c>
      <c r="BJ414">
        <f t="shared" si="98"/>
        <v>16.064691580716808</v>
      </c>
      <c r="BK414">
        <f t="shared" si="105"/>
        <v>21.058033253435269</v>
      </c>
      <c r="BL414">
        <f t="shared" si="106"/>
        <v>26.37036894298263</v>
      </c>
      <c r="BM414">
        <f t="shared" si="107"/>
        <v>0</v>
      </c>
      <c r="BY414">
        <v>8.0532742031538351</v>
      </c>
      <c r="BZ414">
        <v>8.6559550200136641</v>
      </c>
      <c r="CA414">
        <v>9.3037385066507916</v>
      </c>
    </row>
    <row r="415" spans="20:79">
      <c r="T415">
        <f t="shared" si="99"/>
        <v>0</v>
      </c>
      <c r="U415">
        <v>207</v>
      </c>
      <c r="V415">
        <f>V414+1</f>
        <v>207</v>
      </c>
      <c r="W415">
        <v>825</v>
      </c>
      <c r="AH415">
        <f t="shared" si="100"/>
        <v>95.817322208345331</v>
      </c>
      <c r="AI415">
        <f t="shared" si="101"/>
        <v>101.68157369428828</v>
      </c>
      <c r="AJ415">
        <f t="shared" si="102"/>
        <v>107.90473153137732</v>
      </c>
      <c r="AK415">
        <f t="shared" si="103"/>
        <v>114.50876165494142</v>
      </c>
      <c r="AV415">
        <f t="shared" si="97"/>
        <v>1</v>
      </c>
      <c r="AW415">
        <f t="shared" si="97"/>
        <v>1</v>
      </c>
      <c r="AX415">
        <f t="shared" si="97"/>
        <v>1</v>
      </c>
      <c r="AY415">
        <f t="shared" si="104"/>
        <v>0</v>
      </c>
      <c r="BJ415">
        <f t="shared" si="98"/>
        <v>26.513833845903548</v>
      </c>
      <c r="BK415">
        <f t="shared" si="105"/>
        <v>32.146688256435844</v>
      </c>
      <c r="BL415">
        <f t="shared" si="106"/>
        <v>38.137676407560683</v>
      </c>
      <c r="BM415">
        <f t="shared" si="107"/>
        <v>0</v>
      </c>
      <c r="BY415">
        <v>9.3037385066507916</v>
      </c>
      <c r="BZ415">
        <v>10.000000000000002</v>
      </c>
      <c r="CA415">
        <v>10.748367436220926</v>
      </c>
    </row>
    <row r="416" spans="20:79">
      <c r="T416">
        <f t="shared" si="99"/>
        <v>0</v>
      </c>
      <c r="U416">
        <v>207</v>
      </c>
      <c r="V416">
        <f>V414+1</f>
        <v>207</v>
      </c>
      <c r="W416">
        <v>827</v>
      </c>
      <c r="AH416">
        <f t="shared" si="100"/>
        <v>85.368179943158594</v>
      </c>
      <c r="AI416">
        <f t="shared" si="101"/>
        <v>90.592918691287693</v>
      </c>
      <c r="AJ416">
        <f t="shared" si="102"/>
        <v>96.137424066799269</v>
      </c>
      <c r="AK416">
        <f t="shared" si="103"/>
        <v>102.02126655941859</v>
      </c>
      <c r="AV416">
        <f t="shared" si="97"/>
        <v>1</v>
      </c>
      <c r="AW416">
        <f t="shared" si="97"/>
        <v>1</v>
      </c>
      <c r="AX416">
        <f t="shared" si="97"/>
        <v>1</v>
      </c>
      <c r="AY416">
        <f t="shared" si="104"/>
        <v>0</v>
      </c>
      <c r="BJ416">
        <f t="shared" si="98"/>
        <v>16.064691580716808</v>
      </c>
      <c r="BK416">
        <f t="shared" si="105"/>
        <v>21.058033253435269</v>
      </c>
      <c r="BL416">
        <f t="shared" si="106"/>
        <v>26.37036894298263</v>
      </c>
      <c r="BM416">
        <f t="shared" si="107"/>
        <v>0</v>
      </c>
      <c r="BY416">
        <v>8.0532742031538334</v>
      </c>
      <c r="BZ416">
        <v>8.6559550200136659</v>
      </c>
      <c r="CA416">
        <v>9.3037385066507916</v>
      </c>
    </row>
    <row r="417" spans="20:79">
      <c r="T417">
        <f t="shared" si="99"/>
        <v>0</v>
      </c>
      <c r="U417">
        <v>208</v>
      </c>
      <c r="V417">
        <f>V416+1</f>
        <v>208</v>
      </c>
      <c r="W417">
        <v>829</v>
      </c>
      <c r="AH417">
        <f t="shared" si="100"/>
        <v>85.368179943158594</v>
      </c>
      <c r="AI417">
        <f t="shared" si="101"/>
        <v>90.592918691287693</v>
      </c>
      <c r="AJ417">
        <f t="shared" si="102"/>
        <v>96.137424066799269</v>
      </c>
      <c r="AK417">
        <f t="shared" si="103"/>
        <v>102.02126655941859</v>
      </c>
      <c r="AV417">
        <f t="shared" si="97"/>
        <v>1</v>
      </c>
      <c r="AW417">
        <f t="shared" si="97"/>
        <v>1</v>
      </c>
      <c r="AX417">
        <f t="shared" si="97"/>
        <v>1</v>
      </c>
      <c r="AY417">
        <f t="shared" si="104"/>
        <v>0</v>
      </c>
      <c r="BJ417">
        <f t="shared" si="98"/>
        <v>16.064691580716808</v>
      </c>
      <c r="BK417">
        <f t="shared" si="105"/>
        <v>21.058033253435269</v>
      </c>
      <c r="BL417">
        <f t="shared" si="106"/>
        <v>26.37036894298263</v>
      </c>
      <c r="BM417">
        <f t="shared" si="107"/>
        <v>0</v>
      </c>
      <c r="BY417">
        <v>8.0532742031538334</v>
      </c>
      <c r="BZ417">
        <v>8.6559550200136641</v>
      </c>
      <c r="CA417">
        <v>9.3037385066507934</v>
      </c>
    </row>
    <row r="418" spans="20:79">
      <c r="T418">
        <f t="shared" si="99"/>
        <v>0</v>
      </c>
      <c r="U418">
        <v>208</v>
      </c>
      <c r="V418">
        <f>V416+1</f>
        <v>208</v>
      </c>
      <c r="W418">
        <v>831</v>
      </c>
      <c r="AH418">
        <f t="shared" si="100"/>
        <v>76.05854535321977</v>
      </c>
      <c r="AI418">
        <f t="shared" si="101"/>
        <v>80.713511984790188</v>
      </c>
      <c r="AJ418">
        <f t="shared" si="102"/>
        <v>85.653373814400553</v>
      </c>
      <c r="AK418">
        <f t="shared" si="103"/>
        <v>90.895567116097538</v>
      </c>
      <c r="AV418">
        <f t="shared" si="97"/>
        <v>1</v>
      </c>
      <c r="AW418">
        <f t="shared" si="97"/>
        <v>1</v>
      </c>
      <c r="AX418">
        <f t="shared" si="97"/>
        <v>1</v>
      </c>
      <c r="AY418">
        <f t="shared" si="104"/>
        <v>0</v>
      </c>
      <c r="BJ418">
        <f t="shared" si="98"/>
        <v>7.4625247240866202</v>
      </c>
      <c r="BK418">
        <f t="shared" si="105"/>
        <v>11.178626546937764</v>
      </c>
      <c r="BL418">
        <f t="shared" si="106"/>
        <v>15.886318690583913</v>
      </c>
      <c r="BM418">
        <f t="shared" si="107"/>
        <v>0</v>
      </c>
      <c r="BY418">
        <v>6.9708779266335963</v>
      </c>
      <c r="BZ418">
        <v>7.4925557308499746</v>
      </c>
      <c r="CA418">
        <v>8.0532742031538351</v>
      </c>
    </row>
    <row r="419" spans="20:79">
      <c r="T419">
        <f t="shared" si="99"/>
        <v>0</v>
      </c>
      <c r="U419">
        <v>209</v>
      </c>
      <c r="V419">
        <f>V418+1</f>
        <v>209</v>
      </c>
      <c r="W419">
        <v>833</v>
      </c>
      <c r="AH419">
        <f t="shared" si="100"/>
        <v>120.70910891788716</v>
      </c>
      <c r="AI419">
        <f t="shared" si="101"/>
        <v>128.0967978557953</v>
      </c>
      <c r="AJ419">
        <f t="shared" si="102"/>
        <v>135.93663119550177</v>
      </c>
      <c r="AK419">
        <f t="shared" si="103"/>
        <v>144.25628126617423</v>
      </c>
      <c r="AV419">
        <f t="shared" si="97"/>
        <v>0</v>
      </c>
      <c r="AW419">
        <f t="shared" si="97"/>
        <v>0</v>
      </c>
      <c r="AX419">
        <f t="shared" si="97"/>
        <v>0</v>
      </c>
      <c r="AY419">
        <f t="shared" si="104"/>
        <v>0</v>
      </c>
      <c r="BJ419">
        <f t="shared" si="98"/>
        <v>0</v>
      </c>
      <c r="BK419">
        <f t="shared" si="105"/>
        <v>0</v>
      </c>
      <c r="BL419">
        <f t="shared" si="106"/>
        <v>0</v>
      </c>
      <c r="BM419">
        <f t="shared" si="107"/>
        <v>0</v>
      </c>
      <c r="BY419">
        <v>12.417309714952703</v>
      </c>
      <c r="BZ419">
        <v>13.346580738566727</v>
      </c>
      <c r="CA419">
        <v>14.345395379530402</v>
      </c>
    </row>
    <row r="420" spans="20:79">
      <c r="T420">
        <f t="shared" si="99"/>
        <v>0</v>
      </c>
      <c r="U420">
        <v>209</v>
      </c>
      <c r="V420">
        <f>V418+1</f>
        <v>209</v>
      </c>
      <c r="W420">
        <v>835</v>
      </c>
      <c r="AH420">
        <f t="shared" si="100"/>
        <v>107.54544891657407</v>
      </c>
      <c r="AI420">
        <f t="shared" si="101"/>
        <v>114.12749007656481</v>
      </c>
      <c r="AJ420">
        <f t="shared" si="102"/>
        <v>121.11236804897537</v>
      </c>
      <c r="AK420">
        <f t="shared" si="103"/>
        <v>128.52473741944209</v>
      </c>
      <c r="AV420">
        <f t="shared" si="97"/>
        <v>1</v>
      </c>
      <c r="AW420">
        <f t="shared" si="97"/>
        <v>0</v>
      </c>
      <c r="AX420">
        <f t="shared" si="97"/>
        <v>0</v>
      </c>
      <c r="AY420">
        <f t="shared" si="104"/>
        <v>0</v>
      </c>
      <c r="BJ420">
        <f t="shared" si="98"/>
        <v>25.49092322548373</v>
      </c>
      <c r="BK420">
        <f t="shared" si="105"/>
        <v>0</v>
      </c>
      <c r="BL420">
        <f t="shared" si="106"/>
        <v>0</v>
      </c>
      <c r="BM420">
        <f t="shared" si="107"/>
        <v>0</v>
      </c>
      <c r="BY420">
        <v>10.748367436220928</v>
      </c>
      <c r="BZ420">
        <v>11.552740254401433</v>
      </c>
      <c r="CA420">
        <v>12.417309714952699</v>
      </c>
    </row>
    <row r="421" spans="20:79">
      <c r="T421">
        <f t="shared" si="99"/>
        <v>0</v>
      </c>
      <c r="U421">
        <v>210</v>
      </c>
      <c r="V421">
        <f>V420+1</f>
        <v>210</v>
      </c>
      <c r="W421">
        <v>837</v>
      </c>
      <c r="AH421">
        <f t="shared" si="100"/>
        <v>107.54544891657407</v>
      </c>
      <c r="AI421">
        <f t="shared" si="101"/>
        <v>114.12749007656481</v>
      </c>
      <c r="AJ421">
        <f t="shared" si="102"/>
        <v>121.11236804897538</v>
      </c>
      <c r="AK421">
        <f t="shared" si="103"/>
        <v>128.52473741944206</v>
      </c>
      <c r="AV421">
        <f t="shared" si="97"/>
        <v>1</v>
      </c>
      <c r="AW421">
        <f t="shared" si="97"/>
        <v>1</v>
      </c>
      <c r="AX421">
        <f t="shared" si="97"/>
        <v>0</v>
      </c>
      <c r="AY421">
        <f t="shared" si="104"/>
        <v>0</v>
      </c>
      <c r="BJ421">
        <f t="shared" si="98"/>
        <v>25.49092322548373</v>
      </c>
      <c r="BK421">
        <f t="shared" si="105"/>
        <v>19.005381230146924</v>
      </c>
      <c r="BL421">
        <f t="shared" si="106"/>
        <v>0</v>
      </c>
      <c r="BM421">
        <f t="shared" si="107"/>
        <v>0</v>
      </c>
      <c r="BY421">
        <v>10.748367436220926</v>
      </c>
      <c r="BZ421">
        <v>11.552740254401435</v>
      </c>
      <c r="CA421">
        <v>12.417309714952699</v>
      </c>
    </row>
    <row r="422" spans="20:79">
      <c r="T422">
        <f t="shared" si="99"/>
        <v>0</v>
      </c>
      <c r="U422">
        <v>210</v>
      </c>
      <c r="V422">
        <f>V420+1</f>
        <v>210</v>
      </c>
      <c r="W422">
        <v>839</v>
      </c>
      <c r="AH422">
        <f t="shared" si="100"/>
        <v>95.817322208345317</v>
      </c>
      <c r="AI422">
        <f t="shared" si="101"/>
        <v>101.68157369428829</v>
      </c>
      <c r="AJ422">
        <f t="shared" si="102"/>
        <v>107.90473153137734</v>
      </c>
      <c r="AK422">
        <f t="shared" si="103"/>
        <v>114.50876165494141</v>
      </c>
      <c r="AV422">
        <f t="shared" si="97"/>
        <v>1</v>
      </c>
      <c r="AW422">
        <f t="shared" si="97"/>
        <v>1</v>
      </c>
      <c r="AX422">
        <f t="shared" si="97"/>
        <v>0</v>
      </c>
      <c r="AY422">
        <f t="shared" si="104"/>
        <v>0</v>
      </c>
      <c r="BJ422">
        <f t="shared" si="98"/>
        <v>26.513833845903537</v>
      </c>
      <c r="BK422">
        <f t="shared" si="105"/>
        <v>32.146688256435858</v>
      </c>
      <c r="BL422">
        <f t="shared" si="106"/>
        <v>0</v>
      </c>
      <c r="BM422">
        <f t="shared" si="107"/>
        <v>0</v>
      </c>
      <c r="BY422">
        <v>9.3037385066507916</v>
      </c>
      <c r="BZ422">
        <v>10.000000000000002</v>
      </c>
      <c r="CA422">
        <v>10.748367436220926</v>
      </c>
    </row>
    <row r="423" spans="20:79">
      <c r="T423">
        <f t="shared" si="99"/>
        <v>0</v>
      </c>
      <c r="U423">
        <v>211</v>
      </c>
      <c r="V423">
        <f>V422+1</f>
        <v>211</v>
      </c>
      <c r="W423">
        <v>841</v>
      </c>
      <c r="AH423">
        <f t="shared" si="100"/>
        <v>107.54544891657407</v>
      </c>
      <c r="AI423">
        <f t="shared" si="101"/>
        <v>114.12749007656481</v>
      </c>
      <c r="AJ423">
        <f t="shared" si="102"/>
        <v>121.1123680489754</v>
      </c>
      <c r="AK423">
        <f t="shared" si="103"/>
        <v>128.52473741944209</v>
      </c>
      <c r="AV423">
        <f t="shared" si="97"/>
        <v>1</v>
      </c>
      <c r="AW423">
        <f t="shared" si="97"/>
        <v>1</v>
      </c>
      <c r="AX423">
        <f t="shared" si="97"/>
        <v>0</v>
      </c>
      <c r="AY423">
        <f t="shared" si="104"/>
        <v>0</v>
      </c>
      <c r="BJ423">
        <f t="shared" si="98"/>
        <v>25.49092322548373</v>
      </c>
      <c r="BK423">
        <f t="shared" si="105"/>
        <v>19.005381230146924</v>
      </c>
      <c r="BL423">
        <f t="shared" si="106"/>
        <v>0</v>
      </c>
      <c r="BM423">
        <f t="shared" si="107"/>
        <v>0</v>
      </c>
      <c r="BY423">
        <v>10.748367436220926</v>
      </c>
      <c r="BZ423">
        <v>11.552740254401433</v>
      </c>
      <c r="CA423">
        <v>12.417309714952703</v>
      </c>
    </row>
    <row r="424" spans="20:79">
      <c r="T424">
        <f t="shared" si="99"/>
        <v>0</v>
      </c>
      <c r="U424">
        <v>211</v>
      </c>
      <c r="V424">
        <f>V422+1</f>
        <v>211</v>
      </c>
      <c r="W424">
        <v>843</v>
      </c>
      <c r="AH424">
        <f t="shared" si="100"/>
        <v>95.817322208345317</v>
      </c>
      <c r="AI424">
        <f t="shared" si="101"/>
        <v>101.68157369428829</v>
      </c>
      <c r="AJ424">
        <f t="shared" si="102"/>
        <v>107.90473153137735</v>
      </c>
      <c r="AK424">
        <f t="shared" si="103"/>
        <v>114.50876165494142</v>
      </c>
      <c r="AV424">
        <f t="shared" si="97"/>
        <v>1</v>
      </c>
      <c r="AW424">
        <f t="shared" si="97"/>
        <v>1</v>
      </c>
      <c r="AX424">
        <f t="shared" si="97"/>
        <v>1</v>
      </c>
      <c r="AY424">
        <f t="shared" si="104"/>
        <v>0</v>
      </c>
      <c r="BJ424">
        <f t="shared" si="98"/>
        <v>26.513833845903537</v>
      </c>
      <c r="BK424">
        <f t="shared" si="105"/>
        <v>32.146688256435858</v>
      </c>
      <c r="BL424">
        <f t="shared" si="106"/>
        <v>38.137676407560711</v>
      </c>
      <c r="BM424">
        <f t="shared" si="107"/>
        <v>0</v>
      </c>
      <c r="BY424">
        <v>9.3037385066507916</v>
      </c>
      <c r="BZ424">
        <v>10</v>
      </c>
      <c r="CA424">
        <v>10.748367436220928</v>
      </c>
    </row>
    <row r="425" spans="20:79">
      <c r="T425">
        <f t="shared" si="99"/>
        <v>0</v>
      </c>
      <c r="U425">
        <v>212</v>
      </c>
      <c r="V425">
        <f>V424+1</f>
        <v>212</v>
      </c>
      <c r="W425">
        <v>845</v>
      </c>
      <c r="AH425">
        <f t="shared" si="100"/>
        <v>95.817322208345331</v>
      </c>
      <c r="AI425">
        <f t="shared" si="101"/>
        <v>101.68157369428829</v>
      </c>
      <c r="AJ425">
        <f t="shared" si="102"/>
        <v>107.90473153137734</v>
      </c>
      <c r="AK425">
        <f t="shared" si="103"/>
        <v>114.50876165494142</v>
      </c>
      <c r="AV425">
        <f t="shared" si="97"/>
        <v>1</v>
      </c>
      <c r="AW425">
        <f t="shared" si="97"/>
        <v>1</v>
      </c>
      <c r="AX425">
        <f t="shared" si="97"/>
        <v>1</v>
      </c>
      <c r="AY425">
        <f t="shared" si="104"/>
        <v>0</v>
      </c>
      <c r="BJ425">
        <f t="shared" si="98"/>
        <v>26.513833845903548</v>
      </c>
      <c r="BK425">
        <f t="shared" si="105"/>
        <v>32.146688256435858</v>
      </c>
      <c r="BL425">
        <f t="shared" si="106"/>
        <v>38.137676407560697</v>
      </c>
      <c r="BM425">
        <f t="shared" si="107"/>
        <v>0</v>
      </c>
      <c r="BY425">
        <v>9.3037385066507934</v>
      </c>
      <c r="BZ425">
        <v>10</v>
      </c>
      <c r="CA425">
        <v>10.748367436220926</v>
      </c>
    </row>
    <row r="426" spans="20:79">
      <c r="T426">
        <f t="shared" si="99"/>
        <v>0</v>
      </c>
      <c r="U426">
        <v>212</v>
      </c>
      <c r="V426">
        <f>V424+1</f>
        <v>212</v>
      </c>
      <c r="W426">
        <v>847</v>
      </c>
      <c r="AH426">
        <f t="shared" si="100"/>
        <v>85.368179943158594</v>
      </c>
      <c r="AI426">
        <f t="shared" si="101"/>
        <v>90.592918691287707</v>
      </c>
      <c r="AJ426">
        <f t="shared" si="102"/>
        <v>96.137424066799284</v>
      </c>
      <c r="AK426">
        <f t="shared" si="103"/>
        <v>102.02126655941859</v>
      </c>
      <c r="AV426">
        <f t="shared" si="97"/>
        <v>1</v>
      </c>
      <c r="AW426">
        <f t="shared" si="97"/>
        <v>1</v>
      </c>
      <c r="AX426">
        <f t="shared" si="97"/>
        <v>1</v>
      </c>
      <c r="AY426">
        <f t="shared" si="104"/>
        <v>0</v>
      </c>
      <c r="BJ426">
        <f t="shared" si="98"/>
        <v>16.064691580716808</v>
      </c>
      <c r="BK426">
        <f t="shared" si="105"/>
        <v>21.058033253435283</v>
      </c>
      <c r="BL426">
        <f t="shared" si="106"/>
        <v>26.370368942982644</v>
      </c>
      <c r="BM426">
        <f t="shared" si="107"/>
        <v>0</v>
      </c>
      <c r="BY426">
        <v>8.0532742031538351</v>
      </c>
      <c r="BZ426">
        <v>8.6559550200136641</v>
      </c>
      <c r="CA426">
        <v>9.3037385066507916</v>
      </c>
    </row>
    <row r="427" spans="20:79">
      <c r="T427">
        <f t="shared" si="99"/>
        <v>0</v>
      </c>
      <c r="U427">
        <v>213</v>
      </c>
      <c r="V427">
        <f>V426+1</f>
        <v>213</v>
      </c>
      <c r="W427">
        <v>849</v>
      </c>
      <c r="AH427">
        <f t="shared" si="100"/>
        <v>107.54544891657407</v>
      </c>
      <c r="AI427">
        <f t="shared" si="101"/>
        <v>114.12749007656481</v>
      </c>
      <c r="AJ427">
        <f t="shared" si="102"/>
        <v>121.11236804897538</v>
      </c>
      <c r="AK427">
        <f t="shared" si="103"/>
        <v>128.52473741944209</v>
      </c>
      <c r="AV427">
        <f t="shared" si="97"/>
        <v>1</v>
      </c>
      <c r="AW427">
        <f t="shared" si="97"/>
        <v>1</v>
      </c>
      <c r="AX427">
        <f t="shared" si="97"/>
        <v>0</v>
      </c>
      <c r="AY427">
        <f t="shared" si="104"/>
        <v>0</v>
      </c>
      <c r="BJ427">
        <f t="shared" si="98"/>
        <v>25.49092322548373</v>
      </c>
      <c r="BK427">
        <f t="shared" si="105"/>
        <v>19.005381230146924</v>
      </c>
      <c r="BL427">
        <f t="shared" si="106"/>
        <v>0</v>
      </c>
      <c r="BM427">
        <f t="shared" si="107"/>
        <v>0</v>
      </c>
      <c r="BY427">
        <v>10.74836743622093</v>
      </c>
      <c r="BZ427">
        <v>11.552740254401433</v>
      </c>
      <c r="CA427">
        <v>12.417309714952699</v>
      </c>
    </row>
    <row r="428" spans="20:79">
      <c r="T428">
        <f t="shared" si="99"/>
        <v>0</v>
      </c>
      <c r="U428">
        <v>213</v>
      </c>
      <c r="V428">
        <f>V426+1</f>
        <v>213</v>
      </c>
      <c r="W428">
        <v>851</v>
      </c>
      <c r="AH428">
        <f t="shared" si="100"/>
        <v>95.817322208345317</v>
      </c>
      <c r="AI428">
        <f t="shared" si="101"/>
        <v>101.68157369428829</v>
      </c>
      <c r="AJ428">
        <f t="shared" si="102"/>
        <v>107.90473153137734</v>
      </c>
      <c r="AK428">
        <f t="shared" si="103"/>
        <v>114.50876165494144</v>
      </c>
      <c r="AV428">
        <f t="shared" si="97"/>
        <v>1</v>
      </c>
      <c r="AW428">
        <f t="shared" si="97"/>
        <v>1</v>
      </c>
      <c r="AX428">
        <f t="shared" si="97"/>
        <v>1</v>
      </c>
      <c r="AY428">
        <f t="shared" si="104"/>
        <v>0</v>
      </c>
      <c r="BJ428">
        <f t="shared" si="98"/>
        <v>26.513833845903537</v>
      </c>
      <c r="BK428">
        <f t="shared" si="105"/>
        <v>32.146688256435858</v>
      </c>
      <c r="BL428">
        <f t="shared" si="106"/>
        <v>38.137676407560697</v>
      </c>
      <c r="BM428">
        <f t="shared" si="107"/>
        <v>0</v>
      </c>
      <c r="BY428">
        <v>9.3037385066507952</v>
      </c>
      <c r="BZ428">
        <v>10</v>
      </c>
      <c r="CA428">
        <v>10.748367436220926</v>
      </c>
    </row>
    <row r="429" spans="20:79">
      <c r="T429">
        <f t="shared" si="99"/>
        <v>0</v>
      </c>
      <c r="U429">
        <v>214</v>
      </c>
      <c r="V429">
        <f>V428+1</f>
        <v>214</v>
      </c>
      <c r="W429">
        <v>853</v>
      </c>
      <c r="AH429">
        <f t="shared" si="100"/>
        <v>95.817322208345331</v>
      </c>
      <c r="AI429">
        <f t="shared" si="101"/>
        <v>101.68157369428829</v>
      </c>
      <c r="AJ429">
        <f t="shared" si="102"/>
        <v>107.90473153137732</v>
      </c>
      <c r="AK429">
        <f t="shared" si="103"/>
        <v>114.50876165494144</v>
      </c>
      <c r="AV429">
        <f t="shared" si="97"/>
        <v>1</v>
      </c>
      <c r="AW429">
        <f t="shared" si="97"/>
        <v>1</v>
      </c>
      <c r="AX429">
        <f t="shared" si="97"/>
        <v>1</v>
      </c>
      <c r="AY429">
        <f t="shared" si="104"/>
        <v>1</v>
      </c>
      <c r="BJ429">
        <f t="shared" si="98"/>
        <v>26.513833845903548</v>
      </c>
      <c r="BK429">
        <f t="shared" si="105"/>
        <v>32.146688256435858</v>
      </c>
      <c r="BL429">
        <f t="shared" si="106"/>
        <v>38.137676407560683</v>
      </c>
      <c r="BM429">
        <f t="shared" si="107"/>
        <v>44.508761654941438</v>
      </c>
      <c r="BY429">
        <v>9.3037385066507952</v>
      </c>
      <c r="BZ429">
        <v>10</v>
      </c>
      <c r="CA429">
        <v>10.748367436220924</v>
      </c>
    </row>
    <row r="430" spans="20:79">
      <c r="T430">
        <f t="shared" si="99"/>
        <v>0</v>
      </c>
      <c r="U430">
        <v>214</v>
      </c>
      <c r="V430">
        <f>V428+1</f>
        <v>214</v>
      </c>
      <c r="W430">
        <v>855</v>
      </c>
      <c r="AH430">
        <f t="shared" si="100"/>
        <v>85.368179943158594</v>
      </c>
      <c r="AI430">
        <f t="shared" si="101"/>
        <v>90.592918691287707</v>
      </c>
      <c r="AJ430">
        <f t="shared" si="102"/>
        <v>96.137424066799269</v>
      </c>
      <c r="AK430">
        <f t="shared" si="103"/>
        <v>102.02126655941861</v>
      </c>
      <c r="AV430">
        <f t="shared" si="97"/>
        <v>1</v>
      </c>
      <c r="AW430">
        <f t="shared" si="97"/>
        <v>1</v>
      </c>
      <c r="AX430">
        <f t="shared" si="97"/>
        <v>1</v>
      </c>
      <c r="AY430">
        <f t="shared" si="104"/>
        <v>1</v>
      </c>
      <c r="BJ430">
        <f t="shared" si="98"/>
        <v>16.064691580716808</v>
      </c>
      <c r="BK430">
        <f t="shared" si="105"/>
        <v>21.058033253435283</v>
      </c>
      <c r="BL430">
        <f t="shared" si="106"/>
        <v>26.37036894298263</v>
      </c>
      <c r="BM430">
        <f t="shared" si="107"/>
        <v>32.021266559418606</v>
      </c>
      <c r="BY430">
        <v>8.0532742031538369</v>
      </c>
      <c r="BZ430">
        <v>8.6559550200136641</v>
      </c>
      <c r="CA430">
        <v>9.3037385066507898</v>
      </c>
    </row>
    <row r="431" spans="20:79">
      <c r="T431">
        <f t="shared" si="99"/>
        <v>0</v>
      </c>
      <c r="U431">
        <v>215</v>
      </c>
      <c r="V431">
        <f>V430+1</f>
        <v>215</v>
      </c>
      <c r="W431">
        <v>857</v>
      </c>
      <c r="AH431">
        <f t="shared" si="100"/>
        <v>95.817322208345331</v>
      </c>
      <c r="AI431">
        <f t="shared" si="101"/>
        <v>101.6815736942883</v>
      </c>
      <c r="AJ431">
        <f t="shared" si="102"/>
        <v>107.90473153137732</v>
      </c>
      <c r="AK431">
        <f t="shared" si="103"/>
        <v>114.50876165494142</v>
      </c>
      <c r="AV431">
        <f t="shared" si="97"/>
        <v>1</v>
      </c>
      <c r="AW431">
        <f t="shared" si="97"/>
        <v>1</v>
      </c>
      <c r="AX431">
        <f t="shared" si="97"/>
        <v>1</v>
      </c>
      <c r="AY431">
        <f t="shared" si="104"/>
        <v>1</v>
      </c>
      <c r="BJ431">
        <f t="shared" si="98"/>
        <v>26.513833845903548</v>
      </c>
      <c r="BK431">
        <f t="shared" si="105"/>
        <v>32.146688256435887</v>
      </c>
      <c r="BL431">
        <f t="shared" si="106"/>
        <v>38.137676407560683</v>
      </c>
      <c r="BM431">
        <f t="shared" si="107"/>
        <v>44.508761654941424</v>
      </c>
      <c r="BY431">
        <v>9.3037385066507934</v>
      </c>
      <c r="BZ431">
        <v>10.000000000000002</v>
      </c>
      <c r="CA431">
        <v>10.748367436220924</v>
      </c>
    </row>
    <row r="432" spans="20:79">
      <c r="T432">
        <f t="shared" si="99"/>
        <v>0</v>
      </c>
      <c r="U432">
        <v>215</v>
      </c>
      <c r="V432">
        <f>V430+1</f>
        <v>215</v>
      </c>
      <c r="W432">
        <v>859</v>
      </c>
      <c r="AH432">
        <f t="shared" si="100"/>
        <v>85.368179943158594</v>
      </c>
      <c r="AI432">
        <f t="shared" si="101"/>
        <v>90.592918691287721</v>
      </c>
      <c r="AJ432">
        <f t="shared" si="102"/>
        <v>96.137424066799269</v>
      </c>
      <c r="AK432">
        <f t="shared" si="103"/>
        <v>102.02126655941859</v>
      </c>
      <c r="AV432">
        <f t="shared" si="97"/>
        <v>1</v>
      </c>
      <c r="AW432">
        <f t="shared" si="97"/>
        <v>1</v>
      </c>
      <c r="AX432">
        <f t="shared" si="97"/>
        <v>1</v>
      </c>
      <c r="AY432">
        <f t="shared" si="104"/>
        <v>1</v>
      </c>
      <c r="BJ432">
        <f t="shared" si="98"/>
        <v>16.064691580716808</v>
      </c>
      <c r="BK432">
        <f t="shared" si="105"/>
        <v>21.058033253435298</v>
      </c>
      <c r="BL432">
        <f t="shared" si="106"/>
        <v>26.37036894298263</v>
      </c>
      <c r="BM432">
        <f t="shared" si="107"/>
        <v>32.021266559418592</v>
      </c>
      <c r="BY432">
        <v>8.0532742031538351</v>
      </c>
      <c r="BZ432">
        <v>8.6559550200136659</v>
      </c>
      <c r="CA432">
        <v>9.3037385066507898</v>
      </c>
    </row>
    <row r="433" spans="20:79">
      <c r="T433">
        <f t="shared" si="99"/>
        <v>0</v>
      </c>
      <c r="U433">
        <v>216</v>
      </c>
      <c r="V433">
        <f>V432+1</f>
        <v>216</v>
      </c>
      <c r="W433">
        <v>861</v>
      </c>
      <c r="AH433">
        <f t="shared" si="100"/>
        <v>85.368179943158594</v>
      </c>
      <c r="AI433">
        <f t="shared" si="101"/>
        <v>90.592918691287707</v>
      </c>
      <c r="AJ433">
        <f t="shared" si="102"/>
        <v>96.137424066799269</v>
      </c>
      <c r="AK433">
        <f t="shared" si="103"/>
        <v>102.02126655941859</v>
      </c>
      <c r="AV433">
        <f t="shared" si="97"/>
        <v>1</v>
      </c>
      <c r="AW433">
        <f t="shared" si="97"/>
        <v>1</v>
      </c>
      <c r="AX433">
        <f t="shared" si="97"/>
        <v>1</v>
      </c>
      <c r="AY433">
        <f t="shared" si="104"/>
        <v>1</v>
      </c>
      <c r="BJ433">
        <f t="shared" si="98"/>
        <v>16.064691580716808</v>
      </c>
      <c r="BK433">
        <f t="shared" si="105"/>
        <v>21.058033253435283</v>
      </c>
      <c r="BL433">
        <f t="shared" si="106"/>
        <v>26.37036894298263</v>
      </c>
      <c r="BM433">
        <f t="shared" si="107"/>
        <v>32.021266559418592</v>
      </c>
      <c r="BY433">
        <v>8.0532742031538351</v>
      </c>
      <c r="BZ433">
        <v>8.6559550200136641</v>
      </c>
      <c r="CA433">
        <v>9.3037385066507916</v>
      </c>
    </row>
    <row r="434" spans="20:79">
      <c r="T434">
        <f t="shared" si="99"/>
        <v>0</v>
      </c>
      <c r="U434">
        <v>216</v>
      </c>
      <c r="V434">
        <f>V432+1</f>
        <v>216</v>
      </c>
      <c r="W434">
        <v>863</v>
      </c>
      <c r="AH434">
        <f t="shared" si="100"/>
        <v>76.05854535321977</v>
      </c>
      <c r="AI434">
        <f t="shared" si="101"/>
        <v>80.713511984790202</v>
      </c>
      <c r="AJ434">
        <f t="shared" si="102"/>
        <v>85.653373814400553</v>
      </c>
      <c r="AK434">
        <f t="shared" si="103"/>
        <v>90.895567116097538</v>
      </c>
      <c r="AV434">
        <f t="shared" si="97"/>
        <v>1</v>
      </c>
      <c r="AW434">
        <f t="shared" si="97"/>
        <v>1</v>
      </c>
      <c r="AX434">
        <f t="shared" si="97"/>
        <v>1</v>
      </c>
      <c r="AY434">
        <f t="shared" si="104"/>
        <v>1</v>
      </c>
      <c r="BJ434">
        <f t="shared" si="98"/>
        <v>7.4625247240866202</v>
      </c>
      <c r="BK434">
        <f t="shared" si="105"/>
        <v>11.178626546937778</v>
      </c>
      <c r="BL434">
        <f t="shared" si="106"/>
        <v>15.886318690583913</v>
      </c>
      <c r="BM434">
        <f t="shared" si="107"/>
        <v>20.895567116097538</v>
      </c>
      <c r="BY434">
        <v>6.9708779266335981</v>
      </c>
      <c r="BZ434">
        <v>7.4925557308499746</v>
      </c>
      <c r="CA434">
        <v>8.0532742031538334</v>
      </c>
    </row>
    <row r="435" spans="20:79">
      <c r="T435">
        <f t="shared" si="99"/>
        <v>0</v>
      </c>
      <c r="U435">
        <v>217</v>
      </c>
      <c r="V435">
        <f>V434+1</f>
        <v>217</v>
      </c>
      <c r="W435">
        <v>865</v>
      </c>
      <c r="AH435">
        <f t="shared" si="100"/>
        <v>107.54544891657406</v>
      </c>
      <c r="AI435">
        <f t="shared" si="101"/>
        <v>114.12749007656481</v>
      </c>
      <c r="AJ435">
        <f t="shared" si="102"/>
        <v>121.11236804897538</v>
      </c>
      <c r="AK435">
        <f t="shared" si="103"/>
        <v>128.52473741944209</v>
      </c>
      <c r="AV435">
        <f t="shared" si="97"/>
        <v>1</v>
      </c>
      <c r="AW435">
        <f t="shared" si="97"/>
        <v>1</v>
      </c>
      <c r="AX435">
        <f t="shared" si="97"/>
        <v>0</v>
      </c>
      <c r="AY435">
        <f t="shared" si="104"/>
        <v>0</v>
      </c>
      <c r="BJ435">
        <f t="shared" si="98"/>
        <v>25.490923225483712</v>
      </c>
      <c r="BK435">
        <f t="shared" si="105"/>
        <v>19.005381230146924</v>
      </c>
      <c r="BL435">
        <f t="shared" si="106"/>
        <v>0</v>
      </c>
      <c r="BM435">
        <f t="shared" si="107"/>
        <v>0</v>
      </c>
      <c r="BY435">
        <v>10.748367436220926</v>
      </c>
      <c r="BZ435">
        <v>11.552740254401435</v>
      </c>
      <c r="CA435">
        <v>12.417309714952699</v>
      </c>
    </row>
    <row r="436" spans="20:79">
      <c r="T436">
        <f t="shared" si="99"/>
        <v>0</v>
      </c>
      <c r="U436">
        <v>217</v>
      </c>
      <c r="V436">
        <f>V434+1</f>
        <v>217</v>
      </c>
      <c r="W436">
        <v>867</v>
      </c>
      <c r="AH436">
        <f t="shared" si="100"/>
        <v>95.817322208345303</v>
      </c>
      <c r="AI436">
        <f t="shared" si="101"/>
        <v>101.68157369428829</v>
      </c>
      <c r="AJ436">
        <f t="shared" si="102"/>
        <v>107.90473153137734</v>
      </c>
      <c r="AK436">
        <f t="shared" si="103"/>
        <v>114.50876165494142</v>
      </c>
      <c r="AV436">
        <f t="shared" si="97"/>
        <v>1</v>
      </c>
      <c r="AW436">
        <f t="shared" si="97"/>
        <v>1</v>
      </c>
      <c r="AX436">
        <f t="shared" si="97"/>
        <v>1</v>
      </c>
      <c r="AY436">
        <f t="shared" si="104"/>
        <v>0</v>
      </c>
      <c r="BJ436">
        <f t="shared" si="98"/>
        <v>26.513833845903516</v>
      </c>
      <c r="BK436">
        <f t="shared" si="105"/>
        <v>32.146688256435858</v>
      </c>
      <c r="BL436">
        <f t="shared" si="106"/>
        <v>38.137676407560697</v>
      </c>
      <c r="BM436">
        <f t="shared" si="107"/>
        <v>0</v>
      </c>
      <c r="BY436">
        <v>9.3037385066507916</v>
      </c>
      <c r="BZ436">
        <v>10.000000000000002</v>
      </c>
      <c r="CA436">
        <v>10.748367436220926</v>
      </c>
    </row>
    <row r="437" spans="20:79">
      <c r="T437">
        <f t="shared" si="99"/>
        <v>0</v>
      </c>
      <c r="U437">
        <v>218</v>
      </c>
      <c r="V437">
        <f>V436+1</f>
        <v>218</v>
      </c>
      <c r="W437">
        <v>869</v>
      </c>
      <c r="AH437">
        <f t="shared" si="100"/>
        <v>95.817322208345317</v>
      </c>
      <c r="AI437">
        <f t="shared" si="101"/>
        <v>101.68157369428829</v>
      </c>
      <c r="AJ437">
        <f t="shared" si="102"/>
        <v>107.90473153137732</v>
      </c>
      <c r="AK437">
        <f t="shared" si="103"/>
        <v>114.50876165494142</v>
      </c>
      <c r="AV437">
        <f t="shared" si="97"/>
        <v>1</v>
      </c>
      <c r="AW437">
        <f t="shared" si="97"/>
        <v>1</v>
      </c>
      <c r="AX437">
        <f t="shared" si="97"/>
        <v>1</v>
      </c>
      <c r="AY437">
        <f t="shared" si="104"/>
        <v>1</v>
      </c>
      <c r="BJ437">
        <f t="shared" si="98"/>
        <v>26.513833845903537</v>
      </c>
      <c r="BK437">
        <f t="shared" si="105"/>
        <v>32.146688256435858</v>
      </c>
      <c r="BL437">
        <f t="shared" si="106"/>
        <v>38.137676407560683</v>
      </c>
      <c r="BM437">
        <f t="shared" si="107"/>
        <v>44.508761654941424</v>
      </c>
      <c r="BY437">
        <v>9.3037385066507934</v>
      </c>
      <c r="BZ437">
        <v>10.000000000000002</v>
      </c>
      <c r="CA437">
        <v>10.748367436220924</v>
      </c>
    </row>
    <row r="438" spans="20:79">
      <c r="T438">
        <f t="shared" si="99"/>
        <v>0</v>
      </c>
      <c r="U438">
        <v>218</v>
      </c>
      <c r="V438">
        <f>V436+1</f>
        <v>218</v>
      </c>
      <c r="W438">
        <v>871</v>
      </c>
      <c r="AH438">
        <f t="shared" si="100"/>
        <v>85.36817994315858</v>
      </c>
      <c r="AI438">
        <f t="shared" si="101"/>
        <v>90.592918691287707</v>
      </c>
      <c r="AJ438">
        <f t="shared" si="102"/>
        <v>96.137424066799269</v>
      </c>
      <c r="AK438">
        <f t="shared" si="103"/>
        <v>102.02126655941859</v>
      </c>
      <c r="AV438">
        <f t="shared" si="97"/>
        <v>1</v>
      </c>
      <c r="AW438">
        <f t="shared" si="97"/>
        <v>1</v>
      </c>
      <c r="AX438">
        <f t="shared" si="97"/>
        <v>1</v>
      </c>
      <c r="AY438">
        <f t="shared" si="104"/>
        <v>1</v>
      </c>
      <c r="BJ438">
        <f t="shared" si="98"/>
        <v>16.064691580716794</v>
      </c>
      <c r="BK438">
        <f t="shared" si="105"/>
        <v>21.058033253435283</v>
      </c>
      <c r="BL438">
        <f t="shared" si="106"/>
        <v>26.37036894298263</v>
      </c>
      <c r="BM438">
        <f t="shared" si="107"/>
        <v>32.021266559418592</v>
      </c>
      <c r="BY438">
        <v>8.0532742031538351</v>
      </c>
      <c r="BZ438">
        <v>8.6559550200136659</v>
      </c>
      <c r="CA438">
        <v>9.3037385066507898</v>
      </c>
    </row>
    <row r="439" spans="20:79">
      <c r="T439">
        <f t="shared" si="99"/>
        <v>0</v>
      </c>
      <c r="U439">
        <v>219</v>
      </c>
      <c r="V439">
        <f>V438+1</f>
        <v>219</v>
      </c>
      <c r="W439">
        <v>873</v>
      </c>
      <c r="AH439">
        <f t="shared" si="100"/>
        <v>95.817322208345317</v>
      </c>
      <c r="AI439">
        <f t="shared" si="101"/>
        <v>101.6815736942883</v>
      </c>
      <c r="AJ439">
        <f t="shared" si="102"/>
        <v>107.90473153137732</v>
      </c>
      <c r="AK439">
        <f t="shared" si="103"/>
        <v>114.50876165494141</v>
      </c>
      <c r="AV439">
        <f t="shared" si="97"/>
        <v>1</v>
      </c>
      <c r="AW439">
        <f t="shared" si="97"/>
        <v>1</v>
      </c>
      <c r="AX439">
        <f t="shared" si="97"/>
        <v>1</v>
      </c>
      <c r="AY439">
        <f t="shared" si="104"/>
        <v>1</v>
      </c>
      <c r="BJ439">
        <f t="shared" si="98"/>
        <v>26.513833845903537</v>
      </c>
      <c r="BK439">
        <f t="shared" si="105"/>
        <v>32.146688256435887</v>
      </c>
      <c r="BL439">
        <f t="shared" si="106"/>
        <v>38.137676407560683</v>
      </c>
      <c r="BM439">
        <f t="shared" si="107"/>
        <v>44.508761654941409</v>
      </c>
      <c r="BY439">
        <v>9.3037385066507916</v>
      </c>
      <c r="BZ439">
        <v>10.000000000000004</v>
      </c>
      <c r="CA439">
        <v>10.748367436220924</v>
      </c>
    </row>
    <row r="440" spans="20:79">
      <c r="T440">
        <f t="shared" si="99"/>
        <v>0</v>
      </c>
      <c r="U440">
        <v>219</v>
      </c>
      <c r="V440">
        <f>V438+1</f>
        <v>219</v>
      </c>
      <c r="W440">
        <v>875</v>
      </c>
      <c r="AH440">
        <f t="shared" si="100"/>
        <v>85.36817994315858</v>
      </c>
      <c r="AI440">
        <f t="shared" si="101"/>
        <v>90.592918691287721</v>
      </c>
      <c r="AJ440">
        <f t="shared" si="102"/>
        <v>96.137424066799269</v>
      </c>
      <c r="AK440">
        <f t="shared" si="103"/>
        <v>102.02126655941858</v>
      </c>
      <c r="AV440">
        <f t="shared" si="97"/>
        <v>1</v>
      </c>
      <c r="AW440">
        <f t="shared" si="97"/>
        <v>1</v>
      </c>
      <c r="AX440">
        <f t="shared" si="97"/>
        <v>1</v>
      </c>
      <c r="AY440">
        <f t="shared" si="104"/>
        <v>1</v>
      </c>
      <c r="BJ440">
        <f t="shared" si="98"/>
        <v>16.064691580716794</v>
      </c>
      <c r="BK440">
        <f t="shared" si="105"/>
        <v>21.058033253435298</v>
      </c>
      <c r="BL440">
        <f t="shared" si="106"/>
        <v>26.37036894298263</v>
      </c>
      <c r="BM440">
        <f t="shared" si="107"/>
        <v>32.021266559418578</v>
      </c>
      <c r="BY440">
        <v>8.0532742031538334</v>
      </c>
      <c r="BZ440">
        <v>8.6559550200136677</v>
      </c>
      <c r="CA440">
        <v>9.3037385066507898</v>
      </c>
    </row>
    <row r="441" spans="20:79">
      <c r="T441">
        <f t="shared" si="99"/>
        <v>0</v>
      </c>
      <c r="U441">
        <v>220</v>
      </c>
      <c r="V441">
        <f>V440+1</f>
        <v>220</v>
      </c>
      <c r="W441">
        <v>877</v>
      </c>
      <c r="AH441">
        <f t="shared" si="100"/>
        <v>85.36817994315858</v>
      </c>
      <c r="AI441">
        <f t="shared" si="101"/>
        <v>90.592918691287707</v>
      </c>
      <c r="AJ441">
        <f t="shared" si="102"/>
        <v>96.137424066799269</v>
      </c>
      <c r="AK441">
        <f t="shared" si="103"/>
        <v>102.02126655941858</v>
      </c>
      <c r="AV441">
        <f t="shared" si="97"/>
        <v>1</v>
      </c>
      <c r="AW441">
        <f t="shared" si="97"/>
        <v>1</v>
      </c>
      <c r="AX441">
        <f t="shared" si="97"/>
        <v>1</v>
      </c>
      <c r="AY441">
        <f t="shared" si="104"/>
        <v>1</v>
      </c>
      <c r="BJ441">
        <f t="shared" si="98"/>
        <v>16.064691580716794</v>
      </c>
      <c r="BK441">
        <f t="shared" si="105"/>
        <v>21.058033253435283</v>
      </c>
      <c r="BL441">
        <f t="shared" si="106"/>
        <v>26.37036894298263</v>
      </c>
      <c r="BM441">
        <f t="shared" si="107"/>
        <v>32.021266559418578</v>
      </c>
      <c r="BY441">
        <v>8.0532742031538334</v>
      </c>
      <c r="BZ441">
        <v>8.6559550200136659</v>
      </c>
      <c r="CA441">
        <v>9.3037385066507916</v>
      </c>
    </row>
    <row r="442" spans="20:79">
      <c r="T442">
        <f t="shared" si="99"/>
        <v>0</v>
      </c>
      <c r="U442">
        <v>220</v>
      </c>
      <c r="V442">
        <f>V440+1</f>
        <v>220</v>
      </c>
      <c r="W442">
        <v>879</v>
      </c>
      <c r="AH442">
        <f t="shared" si="100"/>
        <v>76.058545353219756</v>
      </c>
      <c r="AI442">
        <f t="shared" si="101"/>
        <v>80.713511984790202</v>
      </c>
      <c r="AJ442">
        <f t="shared" si="102"/>
        <v>85.653373814400553</v>
      </c>
      <c r="AK442">
        <f t="shared" si="103"/>
        <v>90.895567116097524</v>
      </c>
      <c r="AV442">
        <f t="shared" si="97"/>
        <v>1</v>
      </c>
      <c r="AW442">
        <f t="shared" si="97"/>
        <v>1</v>
      </c>
      <c r="AX442">
        <f t="shared" si="97"/>
        <v>1</v>
      </c>
      <c r="AY442">
        <f t="shared" si="104"/>
        <v>1</v>
      </c>
      <c r="BJ442">
        <f t="shared" si="98"/>
        <v>7.4625247240866077</v>
      </c>
      <c r="BK442">
        <f t="shared" si="105"/>
        <v>11.178626546937778</v>
      </c>
      <c r="BL442">
        <f t="shared" si="106"/>
        <v>15.886318690583913</v>
      </c>
      <c r="BM442">
        <f t="shared" si="107"/>
        <v>20.895567116097524</v>
      </c>
      <c r="BY442">
        <v>6.9708779266335963</v>
      </c>
      <c r="BZ442">
        <v>7.4925557308499764</v>
      </c>
      <c r="CA442">
        <v>8.0532742031538334</v>
      </c>
    </row>
    <row r="443" spans="20:79">
      <c r="T443">
        <f t="shared" si="99"/>
        <v>0</v>
      </c>
      <c r="U443">
        <v>221</v>
      </c>
      <c r="V443">
        <f>V442+1</f>
        <v>221</v>
      </c>
      <c r="W443">
        <v>881</v>
      </c>
      <c r="AH443">
        <f t="shared" si="100"/>
        <v>95.817322208345288</v>
      </c>
      <c r="AI443">
        <f t="shared" si="101"/>
        <v>101.6815736942883</v>
      </c>
      <c r="AJ443">
        <f t="shared" si="102"/>
        <v>107.90473153137732</v>
      </c>
      <c r="AK443">
        <f t="shared" si="103"/>
        <v>114.50876165494141</v>
      </c>
      <c r="AV443">
        <f t="shared" si="97"/>
        <v>1</v>
      </c>
      <c r="AW443">
        <f t="shared" si="97"/>
        <v>1</v>
      </c>
      <c r="AX443">
        <f t="shared" si="97"/>
        <v>1</v>
      </c>
      <c r="AY443">
        <f t="shared" si="104"/>
        <v>1</v>
      </c>
      <c r="BJ443">
        <f t="shared" si="98"/>
        <v>26.513833845903502</v>
      </c>
      <c r="BK443">
        <f t="shared" si="105"/>
        <v>32.146688256435887</v>
      </c>
      <c r="BL443">
        <f t="shared" si="106"/>
        <v>38.137676407560683</v>
      </c>
      <c r="BM443">
        <f t="shared" si="107"/>
        <v>44.508761654941409</v>
      </c>
      <c r="BY443">
        <v>9.3037385066507916</v>
      </c>
      <c r="BZ443">
        <v>10.000000000000002</v>
      </c>
      <c r="CA443">
        <v>10.748367436220926</v>
      </c>
    </row>
    <row r="444" spans="20:79">
      <c r="T444">
        <f t="shared" si="99"/>
        <v>0</v>
      </c>
      <c r="U444">
        <v>221</v>
      </c>
      <c r="V444">
        <f>V442+1</f>
        <v>221</v>
      </c>
      <c r="W444">
        <v>883</v>
      </c>
      <c r="AH444">
        <f t="shared" si="100"/>
        <v>85.368179943158566</v>
      </c>
      <c r="AI444">
        <f t="shared" si="101"/>
        <v>90.592918691287721</v>
      </c>
      <c r="AJ444">
        <f t="shared" si="102"/>
        <v>96.137424066799269</v>
      </c>
      <c r="AK444">
        <f t="shared" si="103"/>
        <v>102.02126655941858</v>
      </c>
      <c r="AV444">
        <f t="shared" si="97"/>
        <v>1</v>
      </c>
      <c r="AW444">
        <f t="shared" si="97"/>
        <v>1</v>
      </c>
      <c r="AX444">
        <f t="shared" si="97"/>
        <v>1</v>
      </c>
      <c r="AY444">
        <f t="shared" si="104"/>
        <v>1</v>
      </c>
      <c r="BJ444">
        <f t="shared" si="98"/>
        <v>16.064691580716779</v>
      </c>
      <c r="BK444">
        <f t="shared" si="105"/>
        <v>21.058033253435298</v>
      </c>
      <c r="BL444">
        <f t="shared" si="106"/>
        <v>26.37036894298263</v>
      </c>
      <c r="BM444">
        <f t="shared" si="107"/>
        <v>32.021266559418578</v>
      </c>
      <c r="BY444">
        <v>8.0532742031538334</v>
      </c>
      <c r="BZ444">
        <v>8.6559550200136659</v>
      </c>
      <c r="CA444">
        <v>9.3037385066507916</v>
      </c>
    </row>
    <row r="445" spans="20:79">
      <c r="T445">
        <f t="shared" si="99"/>
        <v>0</v>
      </c>
      <c r="U445">
        <v>222</v>
      </c>
      <c r="V445">
        <f>V444+1</f>
        <v>222</v>
      </c>
      <c r="W445">
        <v>885</v>
      </c>
      <c r="AH445">
        <f t="shared" si="100"/>
        <v>85.368179943158552</v>
      </c>
      <c r="AI445">
        <f t="shared" si="101"/>
        <v>90.592918691287707</v>
      </c>
      <c r="AJ445">
        <f t="shared" si="102"/>
        <v>96.137424066799269</v>
      </c>
      <c r="AK445">
        <f t="shared" si="103"/>
        <v>102.02126655941858</v>
      </c>
      <c r="AV445">
        <f t="shared" si="97"/>
        <v>1</v>
      </c>
      <c r="AW445">
        <f t="shared" si="97"/>
        <v>1</v>
      </c>
      <c r="AX445">
        <f t="shared" si="97"/>
        <v>1</v>
      </c>
      <c r="AY445">
        <f t="shared" si="104"/>
        <v>1</v>
      </c>
      <c r="BJ445">
        <f t="shared" si="98"/>
        <v>16.064691580716765</v>
      </c>
      <c r="BK445">
        <f t="shared" si="105"/>
        <v>21.058033253435283</v>
      </c>
      <c r="BL445">
        <f t="shared" si="106"/>
        <v>26.37036894298263</v>
      </c>
      <c r="BM445">
        <f t="shared" si="107"/>
        <v>32.021266559418578</v>
      </c>
      <c r="BY445">
        <v>8.0532742031538334</v>
      </c>
      <c r="BZ445">
        <v>8.6559550200136641</v>
      </c>
      <c r="CA445">
        <v>9.3037385066507934</v>
      </c>
    </row>
    <row r="446" spans="20:79">
      <c r="T446">
        <f t="shared" si="99"/>
        <v>0</v>
      </c>
      <c r="U446">
        <v>222</v>
      </c>
      <c r="V446">
        <f>V444+1</f>
        <v>222</v>
      </c>
      <c r="W446">
        <v>887</v>
      </c>
      <c r="AH446">
        <f t="shared" si="100"/>
        <v>76.058545353219742</v>
      </c>
      <c r="AI446">
        <f t="shared" si="101"/>
        <v>80.713511984790202</v>
      </c>
      <c r="AJ446">
        <f t="shared" si="102"/>
        <v>85.653373814400553</v>
      </c>
      <c r="AK446">
        <f t="shared" si="103"/>
        <v>90.895567116097524</v>
      </c>
      <c r="AV446">
        <f t="shared" si="97"/>
        <v>1</v>
      </c>
      <c r="AW446">
        <f t="shared" si="97"/>
        <v>1</v>
      </c>
      <c r="AX446">
        <f t="shared" si="97"/>
        <v>1</v>
      </c>
      <c r="AY446">
        <f t="shared" si="104"/>
        <v>1</v>
      </c>
      <c r="BJ446">
        <f t="shared" si="98"/>
        <v>7.4625247240865917</v>
      </c>
      <c r="BK446">
        <f t="shared" si="105"/>
        <v>11.178626546937778</v>
      </c>
      <c r="BL446">
        <f t="shared" si="106"/>
        <v>15.886318690583913</v>
      </c>
      <c r="BM446">
        <f t="shared" si="107"/>
        <v>20.895567116097524</v>
      </c>
      <c r="BY446">
        <v>6.9708779266335963</v>
      </c>
      <c r="BZ446">
        <v>7.4925557308499746</v>
      </c>
      <c r="CA446">
        <v>8.0532742031538351</v>
      </c>
    </row>
    <row r="447" spans="20:79">
      <c r="T447">
        <f t="shared" si="99"/>
        <v>0</v>
      </c>
      <c r="U447">
        <v>223</v>
      </c>
      <c r="V447">
        <f>V446+1</f>
        <v>223</v>
      </c>
      <c r="W447">
        <v>889</v>
      </c>
      <c r="AH447">
        <f t="shared" si="100"/>
        <v>85.36817994315858</v>
      </c>
      <c r="AI447">
        <f t="shared" si="101"/>
        <v>90.592918691287707</v>
      </c>
      <c r="AJ447">
        <f t="shared" si="102"/>
        <v>96.137424066799269</v>
      </c>
      <c r="AK447">
        <f t="shared" si="103"/>
        <v>102.02126655941858</v>
      </c>
      <c r="AV447">
        <f t="shared" si="97"/>
        <v>1</v>
      </c>
      <c r="AW447">
        <f t="shared" si="97"/>
        <v>1</v>
      </c>
      <c r="AX447">
        <f t="shared" si="97"/>
        <v>1</v>
      </c>
      <c r="AY447">
        <f t="shared" si="104"/>
        <v>1</v>
      </c>
      <c r="BJ447">
        <f t="shared" si="98"/>
        <v>16.064691580716794</v>
      </c>
      <c r="BK447">
        <f t="shared" si="105"/>
        <v>21.058033253435283</v>
      </c>
      <c r="BL447">
        <f t="shared" si="106"/>
        <v>26.37036894298263</v>
      </c>
      <c r="BM447">
        <f t="shared" si="107"/>
        <v>32.021266559418578</v>
      </c>
      <c r="BY447">
        <v>8.0532742031538334</v>
      </c>
      <c r="BZ447">
        <v>8.6559550200136641</v>
      </c>
      <c r="CA447">
        <v>9.3037385066507916</v>
      </c>
    </row>
    <row r="448" spans="20:79">
      <c r="T448">
        <f t="shared" si="99"/>
        <v>0</v>
      </c>
      <c r="U448">
        <v>223</v>
      </c>
      <c r="V448">
        <f>V446+1</f>
        <v>223</v>
      </c>
      <c r="W448">
        <v>891</v>
      </c>
      <c r="AH448">
        <f t="shared" si="100"/>
        <v>76.058545353219756</v>
      </c>
      <c r="AI448">
        <f t="shared" si="101"/>
        <v>80.713511984790202</v>
      </c>
      <c r="AJ448">
        <f t="shared" si="102"/>
        <v>85.653373814400553</v>
      </c>
      <c r="AK448">
        <f t="shared" si="103"/>
        <v>90.895567116097524</v>
      </c>
      <c r="AV448">
        <f t="shared" si="97"/>
        <v>1</v>
      </c>
      <c r="AW448">
        <f t="shared" si="97"/>
        <v>1</v>
      </c>
      <c r="AX448">
        <f t="shared" si="97"/>
        <v>1</v>
      </c>
      <c r="AY448">
        <f t="shared" si="104"/>
        <v>1</v>
      </c>
      <c r="BJ448">
        <f t="shared" si="98"/>
        <v>7.4625247240866077</v>
      </c>
      <c r="BK448">
        <f t="shared" si="105"/>
        <v>11.178626546937778</v>
      </c>
      <c r="BL448">
        <f t="shared" si="106"/>
        <v>15.886318690583913</v>
      </c>
      <c r="BM448">
        <f t="shared" si="107"/>
        <v>20.895567116097524</v>
      </c>
      <c r="BY448">
        <v>6.9708779266335963</v>
      </c>
      <c r="BZ448">
        <v>7.4925557308499746</v>
      </c>
      <c r="CA448">
        <v>8.0532742031538334</v>
      </c>
    </row>
    <row r="449" spans="20:79">
      <c r="T449">
        <f t="shared" si="99"/>
        <v>0</v>
      </c>
      <c r="U449">
        <v>224</v>
      </c>
      <c r="V449">
        <f>V448+1</f>
        <v>224</v>
      </c>
      <c r="W449">
        <v>893</v>
      </c>
      <c r="AH449">
        <f t="shared" si="100"/>
        <v>76.058545353219756</v>
      </c>
      <c r="AI449">
        <f t="shared" si="101"/>
        <v>80.713511984790202</v>
      </c>
      <c r="AJ449">
        <f t="shared" si="102"/>
        <v>85.653373814400553</v>
      </c>
      <c r="AK449">
        <f t="shared" si="103"/>
        <v>90.895567116097524</v>
      </c>
      <c r="AV449">
        <f t="shared" si="97"/>
        <v>1</v>
      </c>
      <c r="AW449">
        <f t="shared" si="97"/>
        <v>1</v>
      </c>
      <c r="AX449">
        <f t="shared" si="97"/>
        <v>1</v>
      </c>
      <c r="AY449">
        <f t="shared" si="104"/>
        <v>1</v>
      </c>
      <c r="BJ449">
        <f t="shared" si="98"/>
        <v>7.4625247240866077</v>
      </c>
      <c r="BK449">
        <f t="shared" si="105"/>
        <v>11.178626546937778</v>
      </c>
      <c r="BL449">
        <f t="shared" si="106"/>
        <v>15.886318690583913</v>
      </c>
      <c r="BM449">
        <f t="shared" si="107"/>
        <v>20.895567116097524</v>
      </c>
      <c r="BY449">
        <v>6.9708779266335972</v>
      </c>
      <c r="BZ449">
        <v>7.4925557308499746</v>
      </c>
      <c r="CA449">
        <v>8.0532742031538334</v>
      </c>
    </row>
    <row r="450" spans="20:79">
      <c r="T450">
        <f t="shared" si="99"/>
        <v>0</v>
      </c>
      <c r="U450">
        <v>224</v>
      </c>
      <c r="V450">
        <f>V448+1</f>
        <v>224</v>
      </c>
      <c r="W450">
        <v>895</v>
      </c>
      <c r="AH450">
        <f t="shared" si="100"/>
        <v>67.764151995504619</v>
      </c>
      <c r="AI450">
        <f t="shared" si="101"/>
        <v>71.911481725396541</v>
      </c>
      <c r="AJ450">
        <f t="shared" si="102"/>
        <v>76.312638049172293</v>
      </c>
      <c r="AK450">
        <f t="shared" si="103"/>
        <v>80.983155767283918</v>
      </c>
      <c r="AV450">
        <f t="shared" si="97"/>
        <v>1</v>
      </c>
      <c r="AW450">
        <f t="shared" si="97"/>
        <v>1</v>
      </c>
      <c r="AX450">
        <f t="shared" si="97"/>
        <v>1</v>
      </c>
      <c r="AY450">
        <f t="shared" si="104"/>
        <v>1</v>
      </c>
      <c r="BJ450">
        <f t="shared" si="98"/>
        <v>2.1581002450530695</v>
      </c>
      <c r="BK450">
        <f t="shared" si="105"/>
        <v>3.7962560752108221</v>
      </c>
      <c r="BL450">
        <f t="shared" si="106"/>
        <v>6.5455829253556539</v>
      </c>
      <c r="BM450">
        <f t="shared" si="107"/>
        <v>10.983155767283918</v>
      </c>
      <c r="BY450">
        <v>6.0339605782946517</v>
      </c>
      <c r="BZ450">
        <v>6.485522539118298</v>
      </c>
      <c r="CA450">
        <v>6.9708779266335963</v>
      </c>
    </row>
    <row r="451" spans="20:79">
      <c r="T451">
        <f t="shared" si="99"/>
        <v>0</v>
      </c>
      <c r="U451">
        <v>225</v>
      </c>
      <c r="V451">
        <f>V450+1</f>
        <v>225</v>
      </c>
      <c r="W451">
        <v>897</v>
      </c>
      <c r="AH451">
        <f t="shared" si="100"/>
        <v>120.70910891788716</v>
      </c>
      <c r="AI451">
        <f t="shared" si="101"/>
        <v>128.0967978557953</v>
      </c>
      <c r="AJ451">
        <f t="shared" si="102"/>
        <v>135.9366311955018</v>
      </c>
      <c r="AK451">
        <f t="shared" si="103"/>
        <v>144.25628126617423</v>
      </c>
      <c r="AV451">
        <f t="shared" ref="AV451:AX514" si="108">_xlfn.IFS(INDEX(AU$3:AU$4098,$V451)=0,0,INDEX(AU$3:AU$4098,$V451)=1,IF(AH451&lt;$B$7,1,0))</f>
        <v>0</v>
      </c>
      <c r="AW451">
        <f t="shared" si="108"/>
        <v>0</v>
      </c>
      <c r="AX451">
        <f t="shared" si="108"/>
        <v>0</v>
      </c>
      <c r="AY451">
        <f t="shared" si="104"/>
        <v>0</v>
      </c>
      <c r="BJ451">
        <f t="shared" ref="BJ451:BJ514" si="109">(INDEX(BK$3:BK$4098,$W451)*$B$16+$B$17*INDEX(BK$3:BK$4098,$W451+1))*EXP(-$B$2*$B$14)</f>
        <v>0</v>
      </c>
      <c r="BK451">
        <f t="shared" si="105"/>
        <v>0</v>
      </c>
      <c r="BL451">
        <f t="shared" si="106"/>
        <v>0</v>
      </c>
      <c r="BM451">
        <f t="shared" si="107"/>
        <v>0</v>
      </c>
      <c r="BY451">
        <v>12.417309714952699</v>
      </c>
      <c r="BZ451">
        <v>13.346580738566729</v>
      </c>
      <c r="CA451">
        <v>14.345395379530402</v>
      </c>
    </row>
    <row r="452" spans="20:79">
      <c r="T452">
        <f t="shared" ref="T452:T515" si="110">V452-U452</f>
        <v>0</v>
      </c>
      <c r="U452">
        <v>225</v>
      </c>
      <c r="V452">
        <f>V450+1</f>
        <v>225</v>
      </c>
      <c r="W452">
        <v>899</v>
      </c>
      <c r="AH452">
        <f t="shared" ref="AH452:AH514" si="111">INDEX(AG$3:AG$4099,$V452)*IF($V452=$V451,$H$4,$H$3)</f>
        <v>107.54544891657407</v>
      </c>
      <c r="AI452">
        <f t="shared" ref="AI452:AI515" si="112">INDEX(AH$3:AH$4099,$V452)*IF($V452=$V451,$H$4,$H$3)</f>
        <v>114.12749007656481</v>
      </c>
      <c r="AJ452">
        <f t="shared" ref="AJ452:AJ515" si="113">INDEX(AI$3:AI$4099,$V452)*IF($V452=$V451,$H$4,$H$3)</f>
        <v>121.1123680489754</v>
      </c>
      <c r="AK452">
        <f t="shared" ref="AK452:AK515" si="114">INDEX(AJ$3:AJ$4099,$V452)*IF($V452=$V451,$H$4,$H$3)</f>
        <v>128.52473741944209</v>
      </c>
      <c r="AV452">
        <f t="shared" si="108"/>
        <v>1</v>
      </c>
      <c r="AW452">
        <f t="shared" si="108"/>
        <v>0</v>
      </c>
      <c r="AX452">
        <f t="shared" si="108"/>
        <v>0</v>
      </c>
      <c r="AY452">
        <f t="shared" ref="AY452:AY515" si="115">_xlfn.IFS(INDEX(AX$3:AX$4098,$V452)=0,0,INDEX(AX$3:AX$4098,$V452)=1,1)</f>
        <v>0</v>
      </c>
      <c r="BJ452">
        <f t="shared" si="109"/>
        <v>25.49092322548373</v>
      </c>
      <c r="BK452">
        <f t="shared" ref="BK452:BK515" si="116">(INDEX(BL$3:BL$4098,$W452)*$B$16+$B$17*INDEX(BL$3:BL$4098,$W452+1))*EXP(-$B$2*$B$14)</f>
        <v>0</v>
      </c>
      <c r="BL452">
        <f t="shared" ref="BL452:BL515" si="117">(INDEX(BM$3:BM$4098,$W452)*$B$16+$B$17*INDEX(BM$3:BM$4098,$W452+1))*EXP(-$B$2*$B$14)</f>
        <v>0</v>
      </c>
      <c r="BM452">
        <f t="shared" ref="BM452:BM515" si="118">AY452*MAX(AK452-$B$6,0)</f>
        <v>0</v>
      </c>
      <c r="BY452">
        <v>10.748367436220926</v>
      </c>
      <c r="BZ452">
        <v>11.552740254401435</v>
      </c>
      <c r="CA452">
        <v>12.417309714952699</v>
      </c>
    </row>
    <row r="453" spans="20:79">
      <c r="T453">
        <f t="shared" si="110"/>
        <v>0</v>
      </c>
      <c r="U453">
        <v>226</v>
      </c>
      <c r="V453">
        <f>V452+1</f>
        <v>226</v>
      </c>
      <c r="W453">
        <v>901</v>
      </c>
      <c r="AH453">
        <f t="shared" si="111"/>
        <v>107.54544891657407</v>
      </c>
      <c r="AI453">
        <f t="shared" si="112"/>
        <v>114.12749007656481</v>
      </c>
      <c r="AJ453">
        <f t="shared" si="113"/>
        <v>121.1123680489754</v>
      </c>
      <c r="AK453">
        <f t="shared" si="114"/>
        <v>128.52473741944206</v>
      </c>
      <c r="AV453">
        <f t="shared" si="108"/>
        <v>1</v>
      </c>
      <c r="AW453">
        <f t="shared" si="108"/>
        <v>1</v>
      </c>
      <c r="AX453">
        <f t="shared" si="108"/>
        <v>0</v>
      </c>
      <c r="AY453">
        <f t="shared" si="115"/>
        <v>0</v>
      </c>
      <c r="BJ453">
        <f t="shared" si="109"/>
        <v>25.49092322548373</v>
      </c>
      <c r="BK453">
        <f t="shared" si="116"/>
        <v>19.005381230146924</v>
      </c>
      <c r="BL453">
        <f t="shared" si="117"/>
        <v>0</v>
      </c>
      <c r="BM453">
        <f t="shared" si="118"/>
        <v>0</v>
      </c>
      <c r="BY453">
        <v>10.748367436220924</v>
      </c>
      <c r="BZ453">
        <v>11.552740254401437</v>
      </c>
      <c r="CA453">
        <v>12.417309714952699</v>
      </c>
    </row>
    <row r="454" spans="20:79">
      <c r="T454">
        <f t="shared" si="110"/>
        <v>0</v>
      </c>
      <c r="U454">
        <v>226</v>
      </c>
      <c r="V454">
        <f>V452+1</f>
        <v>226</v>
      </c>
      <c r="W454">
        <v>903</v>
      </c>
      <c r="AH454">
        <f t="shared" si="111"/>
        <v>95.817322208345317</v>
      </c>
      <c r="AI454">
        <f t="shared" si="112"/>
        <v>101.68157369428829</v>
      </c>
      <c r="AJ454">
        <f t="shared" si="113"/>
        <v>107.90473153137735</v>
      </c>
      <c r="AK454">
        <f t="shared" si="114"/>
        <v>114.50876165494141</v>
      </c>
      <c r="AV454">
        <f t="shared" si="108"/>
        <v>1</v>
      </c>
      <c r="AW454">
        <f t="shared" si="108"/>
        <v>1</v>
      </c>
      <c r="AX454">
        <f t="shared" si="108"/>
        <v>0</v>
      </c>
      <c r="AY454">
        <f t="shared" si="115"/>
        <v>0</v>
      </c>
      <c r="BJ454">
        <f t="shared" si="109"/>
        <v>26.513833845903537</v>
      </c>
      <c r="BK454">
        <f t="shared" si="116"/>
        <v>32.146688256435858</v>
      </c>
      <c r="BL454">
        <f t="shared" si="117"/>
        <v>0</v>
      </c>
      <c r="BM454">
        <f t="shared" si="118"/>
        <v>0</v>
      </c>
      <c r="BY454">
        <v>9.3037385066507898</v>
      </c>
      <c r="BZ454">
        <v>10.000000000000004</v>
      </c>
      <c r="CA454">
        <v>10.748367436220926</v>
      </c>
    </row>
    <row r="455" spans="20:79">
      <c r="T455">
        <f t="shared" si="110"/>
        <v>0</v>
      </c>
      <c r="U455">
        <v>227</v>
      </c>
      <c r="V455">
        <f>V454+1</f>
        <v>227</v>
      </c>
      <c r="W455">
        <v>905</v>
      </c>
      <c r="AH455">
        <f t="shared" si="111"/>
        <v>107.54544891657407</v>
      </c>
      <c r="AI455">
        <f t="shared" si="112"/>
        <v>114.12749007656481</v>
      </c>
      <c r="AJ455">
        <f t="shared" si="113"/>
        <v>121.1123680489754</v>
      </c>
      <c r="AK455">
        <f t="shared" si="114"/>
        <v>128.52473741944209</v>
      </c>
      <c r="AV455">
        <f t="shared" si="108"/>
        <v>1</v>
      </c>
      <c r="AW455">
        <f t="shared" si="108"/>
        <v>1</v>
      </c>
      <c r="AX455">
        <f t="shared" si="108"/>
        <v>0</v>
      </c>
      <c r="AY455">
        <f t="shared" si="115"/>
        <v>0</v>
      </c>
      <c r="BJ455">
        <f t="shared" si="109"/>
        <v>25.49092322548373</v>
      </c>
      <c r="BK455">
        <f t="shared" si="116"/>
        <v>19.005381230146924</v>
      </c>
      <c r="BL455">
        <f t="shared" si="117"/>
        <v>0</v>
      </c>
      <c r="BM455">
        <f t="shared" si="118"/>
        <v>0</v>
      </c>
      <c r="BY455">
        <v>10.748367436220924</v>
      </c>
      <c r="BZ455">
        <v>11.552740254401435</v>
      </c>
      <c r="CA455">
        <v>12.417309714952703</v>
      </c>
    </row>
    <row r="456" spans="20:79">
      <c r="T456">
        <f t="shared" si="110"/>
        <v>0</v>
      </c>
      <c r="U456">
        <v>227</v>
      </c>
      <c r="V456">
        <f>V454+1</f>
        <v>227</v>
      </c>
      <c r="W456">
        <v>907</v>
      </c>
      <c r="AH456">
        <f t="shared" si="111"/>
        <v>95.817322208345317</v>
      </c>
      <c r="AI456">
        <f t="shared" si="112"/>
        <v>101.68157369428829</v>
      </c>
      <c r="AJ456">
        <f t="shared" si="113"/>
        <v>107.90473153137735</v>
      </c>
      <c r="AK456">
        <f t="shared" si="114"/>
        <v>114.50876165494142</v>
      </c>
      <c r="AV456">
        <f t="shared" si="108"/>
        <v>1</v>
      </c>
      <c r="AW456">
        <f t="shared" si="108"/>
        <v>1</v>
      </c>
      <c r="AX456">
        <f t="shared" si="108"/>
        <v>1</v>
      </c>
      <c r="AY456">
        <f t="shared" si="115"/>
        <v>0</v>
      </c>
      <c r="BJ456">
        <f t="shared" si="109"/>
        <v>26.513833845903537</v>
      </c>
      <c r="BK456">
        <f t="shared" si="116"/>
        <v>32.146688256435858</v>
      </c>
      <c r="BL456">
        <f t="shared" si="117"/>
        <v>38.137676407560711</v>
      </c>
      <c r="BM456">
        <f t="shared" si="118"/>
        <v>0</v>
      </c>
      <c r="BY456">
        <v>9.3037385066507898</v>
      </c>
      <c r="BZ456">
        <v>10.000000000000002</v>
      </c>
      <c r="CA456">
        <v>10.748367436220928</v>
      </c>
    </row>
    <row r="457" spans="20:79">
      <c r="T457">
        <f t="shared" si="110"/>
        <v>0</v>
      </c>
      <c r="U457">
        <v>228</v>
      </c>
      <c r="V457">
        <f>V456+1</f>
        <v>228</v>
      </c>
      <c r="W457">
        <v>909</v>
      </c>
      <c r="AH457">
        <f t="shared" si="111"/>
        <v>95.817322208345331</v>
      </c>
      <c r="AI457">
        <f t="shared" si="112"/>
        <v>101.68157369428829</v>
      </c>
      <c r="AJ457">
        <f t="shared" si="113"/>
        <v>107.90473153137734</v>
      </c>
      <c r="AK457">
        <f t="shared" si="114"/>
        <v>114.50876165494142</v>
      </c>
      <c r="AV457">
        <f t="shared" si="108"/>
        <v>1</v>
      </c>
      <c r="AW457">
        <f t="shared" si="108"/>
        <v>1</v>
      </c>
      <c r="AX457">
        <f t="shared" si="108"/>
        <v>1</v>
      </c>
      <c r="AY457">
        <f t="shared" si="115"/>
        <v>0</v>
      </c>
      <c r="BJ457">
        <f t="shared" si="109"/>
        <v>26.513833845903548</v>
      </c>
      <c r="BK457">
        <f t="shared" si="116"/>
        <v>32.146688256435858</v>
      </c>
      <c r="BL457">
        <f t="shared" si="117"/>
        <v>38.137676407560697</v>
      </c>
      <c r="BM457">
        <f t="shared" si="118"/>
        <v>0</v>
      </c>
      <c r="BY457">
        <v>9.3037385066507916</v>
      </c>
      <c r="BZ457">
        <v>10.000000000000002</v>
      </c>
      <c r="CA457">
        <v>10.748367436220926</v>
      </c>
    </row>
    <row r="458" spans="20:79">
      <c r="T458">
        <f t="shared" si="110"/>
        <v>0</v>
      </c>
      <c r="U458">
        <v>228</v>
      </c>
      <c r="V458">
        <f>V456+1</f>
        <v>228</v>
      </c>
      <c r="W458">
        <v>911</v>
      </c>
      <c r="AH458">
        <f t="shared" si="111"/>
        <v>85.368179943158594</v>
      </c>
      <c r="AI458">
        <f t="shared" si="112"/>
        <v>90.592918691287707</v>
      </c>
      <c r="AJ458">
        <f t="shared" si="113"/>
        <v>96.137424066799284</v>
      </c>
      <c r="AK458">
        <f t="shared" si="114"/>
        <v>102.02126655941859</v>
      </c>
      <c r="AV458">
        <f t="shared" si="108"/>
        <v>1</v>
      </c>
      <c r="AW458">
        <f t="shared" si="108"/>
        <v>1</v>
      </c>
      <c r="AX458">
        <f t="shared" si="108"/>
        <v>1</v>
      </c>
      <c r="AY458">
        <f t="shared" si="115"/>
        <v>0</v>
      </c>
      <c r="BJ458">
        <f t="shared" si="109"/>
        <v>16.064691580716808</v>
      </c>
      <c r="BK458">
        <f t="shared" si="116"/>
        <v>21.058033253435283</v>
      </c>
      <c r="BL458">
        <f t="shared" si="117"/>
        <v>26.370368942982644</v>
      </c>
      <c r="BM458">
        <f t="shared" si="118"/>
        <v>0</v>
      </c>
      <c r="BY458">
        <v>8.0532742031538334</v>
      </c>
      <c r="BZ458">
        <v>8.6559550200136659</v>
      </c>
      <c r="CA458">
        <v>9.3037385066507916</v>
      </c>
    </row>
    <row r="459" spans="20:79">
      <c r="T459">
        <f t="shared" si="110"/>
        <v>0</v>
      </c>
      <c r="U459">
        <v>229</v>
      </c>
      <c r="V459">
        <f>V458+1</f>
        <v>229</v>
      </c>
      <c r="W459">
        <v>913</v>
      </c>
      <c r="AH459">
        <f t="shared" si="111"/>
        <v>107.54544891657407</v>
      </c>
      <c r="AI459">
        <f t="shared" si="112"/>
        <v>114.12749007656481</v>
      </c>
      <c r="AJ459">
        <f t="shared" si="113"/>
        <v>121.1123680489754</v>
      </c>
      <c r="AK459">
        <f t="shared" si="114"/>
        <v>128.52473741944209</v>
      </c>
      <c r="AV459">
        <f t="shared" si="108"/>
        <v>1</v>
      </c>
      <c r="AW459">
        <f t="shared" si="108"/>
        <v>1</v>
      </c>
      <c r="AX459">
        <f t="shared" si="108"/>
        <v>0</v>
      </c>
      <c r="AY459">
        <f t="shared" si="115"/>
        <v>0</v>
      </c>
      <c r="BJ459">
        <f t="shared" si="109"/>
        <v>25.49092322548373</v>
      </c>
      <c r="BK459">
        <f t="shared" si="116"/>
        <v>19.005381230146924</v>
      </c>
      <c r="BL459">
        <f t="shared" si="117"/>
        <v>0</v>
      </c>
      <c r="BM459">
        <f t="shared" si="118"/>
        <v>0</v>
      </c>
      <c r="BY459">
        <v>10.748367436220926</v>
      </c>
      <c r="BZ459">
        <v>11.552740254401435</v>
      </c>
      <c r="CA459">
        <v>12.417309714952699</v>
      </c>
    </row>
    <row r="460" spans="20:79">
      <c r="T460">
        <f t="shared" si="110"/>
        <v>0</v>
      </c>
      <c r="U460">
        <v>229</v>
      </c>
      <c r="V460">
        <f>V458+1</f>
        <v>229</v>
      </c>
      <c r="W460">
        <v>915</v>
      </c>
      <c r="AH460">
        <f t="shared" si="111"/>
        <v>95.817322208345317</v>
      </c>
      <c r="AI460">
        <f t="shared" si="112"/>
        <v>101.68157369428829</v>
      </c>
      <c r="AJ460">
        <f t="shared" si="113"/>
        <v>107.90473153137735</v>
      </c>
      <c r="AK460">
        <f t="shared" si="114"/>
        <v>114.50876165494144</v>
      </c>
      <c r="AV460">
        <f t="shared" si="108"/>
        <v>1</v>
      </c>
      <c r="AW460">
        <f t="shared" si="108"/>
        <v>1</v>
      </c>
      <c r="AX460">
        <f t="shared" si="108"/>
        <v>1</v>
      </c>
      <c r="AY460">
        <f t="shared" si="115"/>
        <v>0</v>
      </c>
      <c r="BJ460">
        <f t="shared" si="109"/>
        <v>26.513833845903537</v>
      </c>
      <c r="BK460">
        <f t="shared" si="116"/>
        <v>32.146688256435858</v>
      </c>
      <c r="BL460">
        <f t="shared" si="117"/>
        <v>38.137676407560711</v>
      </c>
      <c r="BM460">
        <f t="shared" si="118"/>
        <v>0</v>
      </c>
      <c r="BY460">
        <v>9.3037385066507916</v>
      </c>
      <c r="BZ460">
        <v>10.000000000000002</v>
      </c>
      <c r="CA460">
        <v>10.748367436220926</v>
      </c>
    </row>
    <row r="461" spans="20:79">
      <c r="T461">
        <f t="shared" si="110"/>
        <v>0</v>
      </c>
      <c r="U461">
        <v>230</v>
      </c>
      <c r="V461">
        <f>V460+1</f>
        <v>230</v>
      </c>
      <c r="W461">
        <v>917</v>
      </c>
      <c r="AH461">
        <f t="shared" si="111"/>
        <v>95.817322208345331</v>
      </c>
      <c r="AI461">
        <f t="shared" si="112"/>
        <v>101.68157369428829</v>
      </c>
      <c r="AJ461">
        <f t="shared" si="113"/>
        <v>107.90473153137734</v>
      </c>
      <c r="AK461">
        <f t="shared" si="114"/>
        <v>114.50876165494144</v>
      </c>
      <c r="AV461">
        <f t="shared" si="108"/>
        <v>1</v>
      </c>
      <c r="AW461">
        <f t="shared" si="108"/>
        <v>1</v>
      </c>
      <c r="AX461">
        <f t="shared" si="108"/>
        <v>1</v>
      </c>
      <c r="AY461">
        <f t="shared" si="115"/>
        <v>1</v>
      </c>
      <c r="BJ461">
        <f t="shared" si="109"/>
        <v>26.513833845903548</v>
      </c>
      <c r="BK461">
        <f t="shared" si="116"/>
        <v>32.146688256435858</v>
      </c>
      <c r="BL461">
        <f t="shared" si="117"/>
        <v>38.137676407560697</v>
      </c>
      <c r="BM461">
        <f t="shared" si="118"/>
        <v>44.508761654941438</v>
      </c>
      <c r="BY461">
        <v>9.3037385066507934</v>
      </c>
      <c r="BZ461">
        <v>10.000000000000002</v>
      </c>
      <c r="CA461">
        <v>10.748367436220924</v>
      </c>
    </row>
    <row r="462" spans="20:79">
      <c r="T462">
        <f t="shared" si="110"/>
        <v>0</v>
      </c>
      <c r="U462">
        <v>230</v>
      </c>
      <c r="V462">
        <f>V460+1</f>
        <v>230</v>
      </c>
      <c r="W462">
        <v>919</v>
      </c>
      <c r="AH462">
        <f t="shared" si="111"/>
        <v>85.368179943158594</v>
      </c>
      <c r="AI462">
        <f t="shared" si="112"/>
        <v>90.592918691287707</v>
      </c>
      <c r="AJ462">
        <f t="shared" si="113"/>
        <v>96.137424066799284</v>
      </c>
      <c r="AK462">
        <f t="shared" si="114"/>
        <v>102.02126655941861</v>
      </c>
      <c r="AV462">
        <f t="shared" si="108"/>
        <v>1</v>
      </c>
      <c r="AW462">
        <f t="shared" si="108"/>
        <v>1</v>
      </c>
      <c r="AX462">
        <f t="shared" si="108"/>
        <v>1</v>
      </c>
      <c r="AY462">
        <f t="shared" si="115"/>
        <v>1</v>
      </c>
      <c r="BJ462">
        <f t="shared" si="109"/>
        <v>16.064691580716808</v>
      </c>
      <c r="BK462">
        <f t="shared" si="116"/>
        <v>21.058033253435283</v>
      </c>
      <c r="BL462">
        <f t="shared" si="117"/>
        <v>26.370368942982644</v>
      </c>
      <c r="BM462">
        <f t="shared" si="118"/>
        <v>32.021266559418606</v>
      </c>
      <c r="BY462">
        <v>8.0532742031538351</v>
      </c>
      <c r="BZ462">
        <v>8.6559550200136659</v>
      </c>
      <c r="CA462">
        <v>9.3037385066507898</v>
      </c>
    </row>
    <row r="463" spans="20:79">
      <c r="T463">
        <f t="shared" si="110"/>
        <v>0</v>
      </c>
      <c r="U463">
        <v>231</v>
      </c>
      <c r="V463">
        <f>V462+1</f>
        <v>231</v>
      </c>
      <c r="W463">
        <v>921</v>
      </c>
      <c r="AH463">
        <f t="shared" si="111"/>
        <v>95.817322208345331</v>
      </c>
      <c r="AI463">
        <f t="shared" si="112"/>
        <v>101.6815736942883</v>
      </c>
      <c r="AJ463">
        <f t="shared" si="113"/>
        <v>107.90473153137734</v>
      </c>
      <c r="AK463">
        <f t="shared" si="114"/>
        <v>114.50876165494142</v>
      </c>
      <c r="AV463">
        <f t="shared" si="108"/>
        <v>1</v>
      </c>
      <c r="AW463">
        <f t="shared" si="108"/>
        <v>1</v>
      </c>
      <c r="AX463">
        <f t="shared" si="108"/>
        <v>1</v>
      </c>
      <c r="AY463">
        <f t="shared" si="115"/>
        <v>1</v>
      </c>
      <c r="BJ463">
        <f t="shared" si="109"/>
        <v>26.513833845903548</v>
      </c>
      <c r="BK463">
        <f t="shared" si="116"/>
        <v>32.146688256435887</v>
      </c>
      <c r="BL463">
        <f t="shared" si="117"/>
        <v>38.137676407560697</v>
      </c>
      <c r="BM463">
        <f t="shared" si="118"/>
        <v>44.508761654941424</v>
      </c>
      <c r="BY463">
        <v>9.3037385066507916</v>
      </c>
      <c r="BZ463">
        <v>10.000000000000004</v>
      </c>
      <c r="CA463">
        <v>10.748367436220924</v>
      </c>
    </row>
    <row r="464" spans="20:79">
      <c r="T464">
        <f t="shared" si="110"/>
        <v>0</v>
      </c>
      <c r="U464">
        <v>231</v>
      </c>
      <c r="V464">
        <f>V462+1</f>
        <v>231</v>
      </c>
      <c r="W464">
        <v>923</v>
      </c>
      <c r="AH464">
        <f t="shared" si="111"/>
        <v>85.368179943158594</v>
      </c>
      <c r="AI464">
        <f t="shared" si="112"/>
        <v>90.592918691287721</v>
      </c>
      <c r="AJ464">
        <f t="shared" si="113"/>
        <v>96.137424066799284</v>
      </c>
      <c r="AK464">
        <f t="shared" si="114"/>
        <v>102.02126655941859</v>
      </c>
      <c r="AV464">
        <f t="shared" si="108"/>
        <v>1</v>
      </c>
      <c r="AW464">
        <f t="shared" si="108"/>
        <v>1</v>
      </c>
      <c r="AX464">
        <f t="shared" si="108"/>
        <v>1</v>
      </c>
      <c r="AY464">
        <f t="shared" si="115"/>
        <v>1</v>
      </c>
      <c r="BJ464">
        <f t="shared" si="109"/>
        <v>16.064691580716808</v>
      </c>
      <c r="BK464">
        <f t="shared" si="116"/>
        <v>21.058033253435298</v>
      </c>
      <c r="BL464">
        <f t="shared" si="117"/>
        <v>26.370368942982644</v>
      </c>
      <c r="BM464">
        <f t="shared" si="118"/>
        <v>32.021266559418592</v>
      </c>
      <c r="BY464">
        <v>8.0532742031538334</v>
      </c>
      <c r="BZ464">
        <v>8.6559550200136677</v>
      </c>
      <c r="CA464">
        <v>9.3037385066507898</v>
      </c>
    </row>
    <row r="465" spans="20:79">
      <c r="T465">
        <f t="shared" si="110"/>
        <v>0</v>
      </c>
      <c r="U465">
        <v>232</v>
      </c>
      <c r="V465">
        <f>V464+1</f>
        <v>232</v>
      </c>
      <c r="W465">
        <v>925</v>
      </c>
      <c r="AH465">
        <f t="shared" si="111"/>
        <v>85.368179943158594</v>
      </c>
      <c r="AI465">
        <f t="shared" si="112"/>
        <v>90.592918691287707</v>
      </c>
      <c r="AJ465">
        <f t="shared" si="113"/>
        <v>96.137424066799284</v>
      </c>
      <c r="AK465">
        <f t="shared" si="114"/>
        <v>102.02126655941859</v>
      </c>
      <c r="AV465">
        <f t="shared" si="108"/>
        <v>1</v>
      </c>
      <c r="AW465">
        <f t="shared" si="108"/>
        <v>1</v>
      </c>
      <c r="AX465">
        <f t="shared" si="108"/>
        <v>1</v>
      </c>
      <c r="AY465">
        <f t="shared" si="115"/>
        <v>1</v>
      </c>
      <c r="BJ465">
        <f t="shared" si="109"/>
        <v>16.064691580716808</v>
      </c>
      <c r="BK465">
        <f t="shared" si="116"/>
        <v>21.058033253435283</v>
      </c>
      <c r="BL465">
        <f t="shared" si="117"/>
        <v>26.370368942982644</v>
      </c>
      <c r="BM465">
        <f t="shared" si="118"/>
        <v>32.021266559418592</v>
      </c>
      <c r="BY465">
        <v>8.0532742031538334</v>
      </c>
      <c r="BZ465">
        <v>8.6559550200136659</v>
      </c>
      <c r="CA465">
        <v>9.3037385066507916</v>
      </c>
    </row>
    <row r="466" spans="20:79">
      <c r="T466">
        <f t="shared" si="110"/>
        <v>0</v>
      </c>
      <c r="U466">
        <v>232</v>
      </c>
      <c r="V466">
        <f>V464+1</f>
        <v>232</v>
      </c>
      <c r="W466">
        <v>927</v>
      </c>
      <c r="AH466">
        <f t="shared" si="111"/>
        <v>76.05854535321977</v>
      </c>
      <c r="AI466">
        <f t="shared" si="112"/>
        <v>80.713511984790202</v>
      </c>
      <c r="AJ466">
        <f t="shared" si="113"/>
        <v>85.653373814400567</v>
      </c>
      <c r="AK466">
        <f t="shared" si="114"/>
        <v>90.895567116097538</v>
      </c>
      <c r="AV466">
        <f t="shared" si="108"/>
        <v>1</v>
      </c>
      <c r="AW466">
        <f t="shared" si="108"/>
        <v>1</v>
      </c>
      <c r="AX466">
        <f t="shared" si="108"/>
        <v>1</v>
      </c>
      <c r="AY466">
        <f t="shared" si="115"/>
        <v>1</v>
      </c>
      <c r="BJ466">
        <f t="shared" si="109"/>
        <v>7.4625247240866202</v>
      </c>
      <c r="BK466">
        <f t="shared" si="116"/>
        <v>11.178626546937778</v>
      </c>
      <c r="BL466">
        <f t="shared" si="117"/>
        <v>15.886318690583927</v>
      </c>
      <c r="BM466">
        <f t="shared" si="118"/>
        <v>20.895567116097538</v>
      </c>
      <c r="BY466">
        <v>6.9708779266335963</v>
      </c>
      <c r="BZ466">
        <v>7.4925557308499764</v>
      </c>
      <c r="CA466">
        <v>8.0532742031538334</v>
      </c>
    </row>
    <row r="467" spans="20:79">
      <c r="T467">
        <f t="shared" si="110"/>
        <v>0</v>
      </c>
      <c r="U467">
        <v>233</v>
      </c>
      <c r="V467">
        <f>V466+1</f>
        <v>233</v>
      </c>
      <c r="W467">
        <v>929</v>
      </c>
      <c r="AH467">
        <f t="shared" si="111"/>
        <v>107.54544891657406</v>
      </c>
      <c r="AI467">
        <f t="shared" si="112"/>
        <v>114.12749007656481</v>
      </c>
      <c r="AJ467">
        <f t="shared" si="113"/>
        <v>121.1123680489754</v>
      </c>
      <c r="AK467">
        <f t="shared" si="114"/>
        <v>128.52473741944209</v>
      </c>
      <c r="AV467">
        <f t="shared" si="108"/>
        <v>1</v>
      </c>
      <c r="AW467">
        <f t="shared" si="108"/>
        <v>1</v>
      </c>
      <c r="AX467">
        <f t="shared" si="108"/>
        <v>0</v>
      </c>
      <c r="AY467">
        <f t="shared" si="115"/>
        <v>0</v>
      </c>
      <c r="BJ467">
        <f t="shared" si="109"/>
        <v>25.490923225483712</v>
      </c>
      <c r="BK467">
        <f t="shared" si="116"/>
        <v>19.005381230146924</v>
      </c>
      <c r="BL467">
        <f t="shared" si="117"/>
        <v>0</v>
      </c>
      <c r="BM467">
        <f t="shared" si="118"/>
        <v>0</v>
      </c>
      <c r="BY467">
        <v>10.748367436220924</v>
      </c>
      <c r="BZ467">
        <v>11.552740254401437</v>
      </c>
      <c r="CA467">
        <v>12.417309714952699</v>
      </c>
    </row>
    <row r="468" spans="20:79">
      <c r="T468">
        <f t="shared" si="110"/>
        <v>0</v>
      </c>
      <c r="U468">
        <v>233</v>
      </c>
      <c r="V468">
        <f>V466+1</f>
        <v>233</v>
      </c>
      <c r="W468">
        <v>931</v>
      </c>
      <c r="AH468">
        <f t="shared" si="111"/>
        <v>95.817322208345303</v>
      </c>
      <c r="AI468">
        <f t="shared" si="112"/>
        <v>101.68157369428829</v>
      </c>
      <c r="AJ468">
        <f t="shared" si="113"/>
        <v>107.90473153137735</v>
      </c>
      <c r="AK468">
        <f t="shared" si="114"/>
        <v>114.50876165494142</v>
      </c>
      <c r="AV468">
        <f t="shared" si="108"/>
        <v>1</v>
      </c>
      <c r="AW468">
        <f t="shared" si="108"/>
        <v>1</v>
      </c>
      <c r="AX468">
        <f t="shared" si="108"/>
        <v>1</v>
      </c>
      <c r="AY468">
        <f t="shared" si="115"/>
        <v>0</v>
      </c>
      <c r="BJ468">
        <f t="shared" si="109"/>
        <v>26.513833845903516</v>
      </c>
      <c r="BK468">
        <f t="shared" si="116"/>
        <v>32.146688256435858</v>
      </c>
      <c r="BL468">
        <f t="shared" si="117"/>
        <v>38.137676407560711</v>
      </c>
      <c r="BM468">
        <f t="shared" si="118"/>
        <v>0</v>
      </c>
      <c r="BY468">
        <v>9.3037385066507898</v>
      </c>
      <c r="BZ468">
        <v>10.000000000000004</v>
      </c>
      <c r="CA468">
        <v>10.748367436220926</v>
      </c>
    </row>
    <row r="469" spans="20:79">
      <c r="T469">
        <f t="shared" si="110"/>
        <v>0</v>
      </c>
      <c r="U469">
        <v>234</v>
      </c>
      <c r="V469">
        <f>V468+1</f>
        <v>234</v>
      </c>
      <c r="W469">
        <v>933</v>
      </c>
      <c r="AH469">
        <f t="shared" si="111"/>
        <v>95.817322208345317</v>
      </c>
      <c r="AI469">
        <f t="shared" si="112"/>
        <v>101.68157369428829</v>
      </c>
      <c r="AJ469">
        <f t="shared" si="113"/>
        <v>107.90473153137734</v>
      </c>
      <c r="AK469">
        <f t="shared" si="114"/>
        <v>114.50876165494142</v>
      </c>
      <c r="AV469">
        <f t="shared" si="108"/>
        <v>1</v>
      </c>
      <c r="AW469">
        <f t="shared" si="108"/>
        <v>1</v>
      </c>
      <c r="AX469">
        <f t="shared" si="108"/>
        <v>1</v>
      </c>
      <c r="AY469">
        <f t="shared" si="115"/>
        <v>1</v>
      </c>
      <c r="BJ469">
        <f t="shared" si="109"/>
        <v>26.513833845903537</v>
      </c>
      <c r="BK469">
        <f t="shared" si="116"/>
        <v>32.146688256435858</v>
      </c>
      <c r="BL469">
        <f t="shared" si="117"/>
        <v>38.137676407560697</v>
      </c>
      <c r="BM469">
        <f t="shared" si="118"/>
        <v>44.508761654941424</v>
      </c>
      <c r="BY469">
        <v>9.3037385066507916</v>
      </c>
      <c r="BZ469">
        <v>10.000000000000004</v>
      </c>
      <c r="CA469">
        <v>10.748367436220924</v>
      </c>
    </row>
    <row r="470" spans="20:79">
      <c r="T470">
        <f t="shared" si="110"/>
        <v>0</v>
      </c>
      <c r="U470">
        <v>234</v>
      </c>
      <c r="V470">
        <f>V468+1</f>
        <v>234</v>
      </c>
      <c r="W470">
        <v>935</v>
      </c>
      <c r="AH470">
        <f t="shared" si="111"/>
        <v>85.36817994315858</v>
      </c>
      <c r="AI470">
        <f t="shared" si="112"/>
        <v>90.592918691287707</v>
      </c>
      <c r="AJ470">
        <f t="shared" si="113"/>
        <v>96.137424066799284</v>
      </c>
      <c r="AK470">
        <f t="shared" si="114"/>
        <v>102.02126655941859</v>
      </c>
      <c r="AV470">
        <f t="shared" si="108"/>
        <v>1</v>
      </c>
      <c r="AW470">
        <f t="shared" si="108"/>
        <v>1</v>
      </c>
      <c r="AX470">
        <f t="shared" si="108"/>
        <v>1</v>
      </c>
      <c r="AY470">
        <f t="shared" si="115"/>
        <v>1</v>
      </c>
      <c r="BJ470">
        <f t="shared" si="109"/>
        <v>16.064691580716794</v>
      </c>
      <c r="BK470">
        <f t="shared" si="116"/>
        <v>21.058033253435283</v>
      </c>
      <c r="BL470">
        <f t="shared" si="117"/>
        <v>26.370368942982644</v>
      </c>
      <c r="BM470">
        <f t="shared" si="118"/>
        <v>32.021266559418592</v>
      </c>
      <c r="BY470">
        <v>8.0532742031538334</v>
      </c>
      <c r="BZ470">
        <v>8.6559550200136677</v>
      </c>
      <c r="CA470">
        <v>9.3037385066507898</v>
      </c>
    </row>
    <row r="471" spans="20:79">
      <c r="T471">
        <f t="shared" si="110"/>
        <v>0</v>
      </c>
      <c r="U471">
        <v>235</v>
      </c>
      <c r="V471">
        <f>V470+1</f>
        <v>235</v>
      </c>
      <c r="W471">
        <v>937</v>
      </c>
      <c r="AH471">
        <f t="shared" si="111"/>
        <v>95.817322208345317</v>
      </c>
      <c r="AI471">
        <f t="shared" si="112"/>
        <v>101.6815736942883</v>
      </c>
      <c r="AJ471">
        <f t="shared" si="113"/>
        <v>107.90473153137734</v>
      </c>
      <c r="AK471">
        <f t="shared" si="114"/>
        <v>114.50876165494141</v>
      </c>
      <c r="AV471">
        <f t="shared" si="108"/>
        <v>1</v>
      </c>
      <c r="AW471">
        <f t="shared" si="108"/>
        <v>1</v>
      </c>
      <c r="AX471">
        <f t="shared" si="108"/>
        <v>1</v>
      </c>
      <c r="AY471">
        <f t="shared" si="115"/>
        <v>1</v>
      </c>
      <c r="BJ471">
        <f t="shared" si="109"/>
        <v>26.513833845903537</v>
      </c>
      <c r="BK471">
        <f t="shared" si="116"/>
        <v>32.146688256435887</v>
      </c>
      <c r="BL471">
        <f t="shared" si="117"/>
        <v>38.137676407560697</v>
      </c>
      <c r="BM471">
        <f t="shared" si="118"/>
        <v>44.508761654941409</v>
      </c>
      <c r="BY471">
        <v>9.3037385066507898</v>
      </c>
      <c r="BZ471">
        <v>10.000000000000007</v>
      </c>
      <c r="CA471">
        <v>10.748367436220924</v>
      </c>
    </row>
    <row r="472" spans="20:79">
      <c r="T472">
        <f t="shared" si="110"/>
        <v>0</v>
      </c>
      <c r="U472">
        <v>235</v>
      </c>
      <c r="V472">
        <f>V470+1</f>
        <v>235</v>
      </c>
      <c r="W472">
        <v>939</v>
      </c>
      <c r="AH472">
        <f t="shared" si="111"/>
        <v>85.36817994315858</v>
      </c>
      <c r="AI472">
        <f t="shared" si="112"/>
        <v>90.592918691287721</v>
      </c>
      <c r="AJ472">
        <f t="shared" si="113"/>
        <v>96.137424066799284</v>
      </c>
      <c r="AK472">
        <f t="shared" si="114"/>
        <v>102.02126655941858</v>
      </c>
      <c r="AV472">
        <f t="shared" si="108"/>
        <v>1</v>
      </c>
      <c r="AW472">
        <f t="shared" si="108"/>
        <v>1</v>
      </c>
      <c r="AX472">
        <f t="shared" si="108"/>
        <v>1</v>
      </c>
      <c r="AY472">
        <f t="shared" si="115"/>
        <v>1</v>
      </c>
      <c r="BJ472">
        <f t="shared" si="109"/>
        <v>16.064691580716794</v>
      </c>
      <c r="BK472">
        <f t="shared" si="116"/>
        <v>21.058033253435298</v>
      </c>
      <c r="BL472">
        <f t="shared" si="117"/>
        <v>26.370368942982644</v>
      </c>
      <c r="BM472">
        <f t="shared" si="118"/>
        <v>32.021266559418578</v>
      </c>
      <c r="BY472">
        <v>8.0532742031538316</v>
      </c>
      <c r="BZ472">
        <v>8.6559550200136695</v>
      </c>
      <c r="CA472">
        <v>9.3037385066507898</v>
      </c>
    </row>
    <row r="473" spans="20:79">
      <c r="T473">
        <f t="shared" si="110"/>
        <v>0</v>
      </c>
      <c r="U473">
        <v>236</v>
      </c>
      <c r="V473">
        <f>V472+1</f>
        <v>236</v>
      </c>
      <c r="W473">
        <v>941</v>
      </c>
      <c r="AH473">
        <f t="shared" si="111"/>
        <v>85.36817994315858</v>
      </c>
      <c r="AI473">
        <f t="shared" si="112"/>
        <v>90.592918691287707</v>
      </c>
      <c r="AJ473">
        <f t="shared" si="113"/>
        <v>96.137424066799284</v>
      </c>
      <c r="AK473">
        <f t="shared" si="114"/>
        <v>102.02126655941858</v>
      </c>
      <c r="AV473">
        <f t="shared" si="108"/>
        <v>1</v>
      </c>
      <c r="AW473">
        <f t="shared" si="108"/>
        <v>1</v>
      </c>
      <c r="AX473">
        <f t="shared" si="108"/>
        <v>1</v>
      </c>
      <c r="AY473">
        <f t="shared" si="115"/>
        <v>1</v>
      </c>
      <c r="BJ473">
        <f t="shared" si="109"/>
        <v>16.064691580716794</v>
      </c>
      <c r="BK473">
        <f t="shared" si="116"/>
        <v>21.058033253435283</v>
      </c>
      <c r="BL473">
        <f t="shared" si="117"/>
        <v>26.370368942982644</v>
      </c>
      <c r="BM473">
        <f t="shared" si="118"/>
        <v>32.021266559418578</v>
      </c>
      <c r="BY473">
        <v>8.0532742031538316</v>
      </c>
      <c r="BZ473">
        <v>8.6559550200136677</v>
      </c>
      <c r="CA473">
        <v>9.3037385066507916</v>
      </c>
    </row>
    <row r="474" spans="20:79">
      <c r="T474">
        <f t="shared" si="110"/>
        <v>0</v>
      </c>
      <c r="U474">
        <v>236</v>
      </c>
      <c r="V474">
        <f>V472+1</f>
        <v>236</v>
      </c>
      <c r="W474">
        <v>943</v>
      </c>
      <c r="AH474">
        <f t="shared" si="111"/>
        <v>76.058545353219756</v>
      </c>
      <c r="AI474">
        <f t="shared" si="112"/>
        <v>80.713511984790202</v>
      </c>
      <c r="AJ474">
        <f t="shared" si="113"/>
        <v>85.653373814400567</v>
      </c>
      <c r="AK474">
        <f t="shared" si="114"/>
        <v>90.895567116097524</v>
      </c>
      <c r="AV474">
        <f t="shared" si="108"/>
        <v>1</v>
      </c>
      <c r="AW474">
        <f t="shared" si="108"/>
        <v>1</v>
      </c>
      <c r="AX474">
        <f t="shared" si="108"/>
        <v>1</v>
      </c>
      <c r="AY474">
        <f t="shared" si="115"/>
        <v>1</v>
      </c>
      <c r="BJ474">
        <f t="shared" si="109"/>
        <v>7.4625247240866077</v>
      </c>
      <c r="BK474">
        <f t="shared" si="116"/>
        <v>11.178626546937778</v>
      </c>
      <c r="BL474">
        <f t="shared" si="117"/>
        <v>15.886318690583927</v>
      </c>
      <c r="BM474">
        <f t="shared" si="118"/>
        <v>20.895567116097524</v>
      </c>
      <c r="BY474">
        <v>6.9708779266335945</v>
      </c>
      <c r="BZ474">
        <v>7.4925557308499782</v>
      </c>
      <c r="CA474">
        <v>8.0532742031538334</v>
      </c>
    </row>
    <row r="475" spans="20:79">
      <c r="T475">
        <f t="shared" si="110"/>
        <v>0</v>
      </c>
      <c r="U475">
        <v>237</v>
      </c>
      <c r="V475">
        <f>V474+1</f>
        <v>237</v>
      </c>
      <c r="W475">
        <v>945</v>
      </c>
      <c r="AH475">
        <f t="shared" si="111"/>
        <v>95.817322208345288</v>
      </c>
      <c r="AI475">
        <f t="shared" si="112"/>
        <v>101.6815736942883</v>
      </c>
      <c r="AJ475">
        <f t="shared" si="113"/>
        <v>107.90473153137737</v>
      </c>
      <c r="AK475">
        <f t="shared" si="114"/>
        <v>114.50876165494141</v>
      </c>
      <c r="AV475">
        <f t="shared" si="108"/>
        <v>1</v>
      </c>
      <c r="AW475">
        <f t="shared" si="108"/>
        <v>1</v>
      </c>
      <c r="AX475">
        <f t="shared" si="108"/>
        <v>1</v>
      </c>
      <c r="AY475">
        <f t="shared" si="115"/>
        <v>1</v>
      </c>
      <c r="BJ475">
        <f t="shared" si="109"/>
        <v>26.513833845903502</v>
      </c>
      <c r="BK475">
        <f t="shared" si="116"/>
        <v>32.146688256435887</v>
      </c>
      <c r="BL475">
        <f t="shared" si="117"/>
        <v>38.137676407560726</v>
      </c>
      <c r="BM475">
        <f t="shared" si="118"/>
        <v>44.508761654941409</v>
      </c>
      <c r="BY475">
        <v>9.3037385066507898</v>
      </c>
      <c r="BZ475">
        <v>10.000000000000004</v>
      </c>
      <c r="CA475">
        <v>10.748367436220926</v>
      </c>
    </row>
    <row r="476" spans="20:79">
      <c r="T476">
        <f t="shared" si="110"/>
        <v>0</v>
      </c>
      <c r="U476">
        <v>237</v>
      </c>
      <c r="V476">
        <f>V474+1</f>
        <v>237</v>
      </c>
      <c r="W476">
        <v>947</v>
      </c>
      <c r="AH476">
        <f t="shared" si="111"/>
        <v>85.368179943158566</v>
      </c>
      <c r="AI476">
        <f t="shared" si="112"/>
        <v>90.592918691287721</v>
      </c>
      <c r="AJ476">
        <f t="shared" si="113"/>
        <v>96.137424066799298</v>
      </c>
      <c r="AK476">
        <f t="shared" si="114"/>
        <v>102.02126655941858</v>
      </c>
      <c r="AV476">
        <f t="shared" si="108"/>
        <v>1</v>
      </c>
      <c r="AW476">
        <f t="shared" si="108"/>
        <v>1</v>
      </c>
      <c r="AX476">
        <f t="shared" si="108"/>
        <v>1</v>
      </c>
      <c r="AY476">
        <f t="shared" si="115"/>
        <v>1</v>
      </c>
      <c r="BJ476">
        <f t="shared" si="109"/>
        <v>16.064691580716779</v>
      </c>
      <c r="BK476">
        <f t="shared" si="116"/>
        <v>21.058033253435298</v>
      </c>
      <c r="BL476">
        <f t="shared" si="117"/>
        <v>26.370368942982665</v>
      </c>
      <c r="BM476">
        <f t="shared" si="118"/>
        <v>32.021266559418578</v>
      </c>
      <c r="BY476">
        <v>8.0532742031538316</v>
      </c>
      <c r="BZ476">
        <v>8.6559550200136677</v>
      </c>
      <c r="CA476">
        <v>9.3037385066507916</v>
      </c>
    </row>
    <row r="477" spans="20:79">
      <c r="T477">
        <f t="shared" si="110"/>
        <v>0</v>
      </c>
      <c r="U477">
        <v>238</v>
      </c>
      <c r="V477">
        <f>V476+1</f>
        <v>238</v>
      </c>
      <c r="W477">
        <v>949</v>
      </c>
      <c r="AH477">
        <f t="shared" si="111"/>
        <v>85.368179943158552</v>
      </c>
      <c r="AI477">
        <f t="shared" si="112"/>
        <v>90.592918691287707</v>
      </c>
      <c r="AJ477">
        <f t="shared" si="113"/>
        <v>96.137424066799298</v>
      </c>
      <c r="AK477">
        <f t="shared" si="114"/>
        <v>102.02126655941858</v>
      </c>
      <c r="AV477">
        <f t="shared" si="108"/>
        <v>1</v>
      </c>
      <c r="AW477">
        <f t="shared" si="108"/>
        <v>1</v>
      </c>
      <c r="AX477">
        <f t="shared" si="108"/>
        <v>1</v>
      </c>
      <c r="AY477">
        <f t="shared" si="115"/>
        <v>1</v>
      </c>
      <c r="BJ477">
        <f t="shared" si="109"/>
        <v>16.064691580716765</v>
      </c>
      <c r="BK477">
        <f t="shared" si="116"/>
        <v>21.058033253435283</v>
      </c>
      <c r="BL477">
        <f t="shared" si="117"/>
        <v>26.370368942982665</v>
      </c>
      <c r="BM477">
        <f t="shared" si="118"/>
        <v>32.021266559418578</v>
      </c>
      <c r="BY477">
        <v>8.0532742031538316</v>
      </c>
      <c r="BZ477">
        <v>8.6559550200136659</v>
      </c>
      <c r="CA477">
        <v>9.3037385066507934</v>
      </c>
    </row>
    <row r="478" spans="20:79">
      <c r="T478">
        <f t="shared" si="110"/>
        <v>0</v>
      </c>
      <c r="U478">
        <v>238</v>
      </c>
      <c r="V478">
        <f>V476+1</f>
        <v>238</v>
      </c>
      <c r="W478">
        <v>951</v>
      </c>
      <c r="AH478">
        <f t="shared" si="111"/>
        <v>76.058545353219742</v>
      </c>
      <c r="AI478">
        <f t="shared" si="112"/>
        <v>80.713511984790202</v>
      </c>
      <c r="AJ478">
        <f t="shared" si="113"/>
        <v>85.653373814400581</v>
      </c>
      <c r="AK478">
        <f t="shared" si="114"/>
        <v>90.895567116097524</v>
      </c>
      <c r="AV478">
        <f t="shared" si="108"/>
        <v>1</v>
      </c>
      <c r="AW478">
        <f t="shared" si="108"/>
        <v>1</v>
      </c>
      <c r="AX478">
        <f t="shared" si="108"/>
        <v>1</v>
      </c>
      <c r="AY478">
        <f t="shared" si="115"/>
        <v>1</v>
      </c>
      <c r="BJ478">
        <f t="shared" si="109"/>
        <v>7.4625247240865917</v>
      </c>
      <c r="BK478">
        <f t="shared" si="116"/>
        <v>11.178626546937778</v>
      </c>
      <c r="BL478">
        <f t="shared" si="117"/>
        <v>15.88631869058394</v>
      </c>
      <c r="BM478">
        <f t="shared" si="118"/>
        <v>20.895567116097524</v>
      </c>
      <c r="BY478">
        <v>6.9708779266335945</v>
      </c>
      <c r="BZ478">
        <v>7.4925557308499764</v>
      </c>
      <c r="CA478">
        <v>8.0532742031538351</v>
      </c>
    </row>
    <row r="479" spans="20:79">
      <c r="T479">
        <f t="shared" si="110"/>
        <v>0</v>
      </c>
      <c r="U479">
        <v>239</v>
      </c>
      <c r="V479">
        <f>V478+1</f>
        <v>239</v>
      </c>
      <c r="W479">
        <v>953</v>
      </c>
      <c r="AH479">
        <f t="shared" si="111"/>
        <v>85.36817994315858</v>
      </c>
      <c r="AI479">
        <f t="shared" si="112"/>
        <v>90.592918691287707</v>
      </c>
      <c r="AJ479">
        <f t="shared" si="113"/>
        <v>96.137424066799284</v>
      </c>
      <c r="AK479">
        <f t="shared" si="114"/>
        <v>102.02126655941858</v>
      </c>
      <c r="AV479">
        <f t="shared" si="108"/>
        <v>1</v>
      </c>
      <c r="AW479">
        <f t="shared" si="108"/>
        <v>1</v>
      </c>
      <c r="AX479">
        <f t="shared" si="108"/>
        <v>1</v>
      </c>
      <c r="AY479">
        <f t="shared" si="115"/>
        <v>1</v>
      </c>
      <c r="BJ479">
        <f t="shared" si="109"/>
        <v>16.064691580716794</v>
      </c>
      <c r="BK479">
        <f t="shared" si="116"/>
        <v>21.058033253435283</v>
      </c>
      <c r="BL479">
        <f t="shared" si="117"/>
        <v>26.370368942982644</v>
      </c>
      <c r="BM479">
        <f t="shared" si="118"/>
        <v>32.021266559418578</v>
      </c>
      <c r="BY479">
        <v>8.0532742031538316</v>
      </c>
      <c r="BZ479">
        <v>8.6559550200136659</v>
      </c>
      <c r="CA479">
        <v>9.3037385066507916</v>
      </c>
    </row>
    <row r="480" spans="20:79">
      <c r="T480">
        <f t="shared" si="110"/>
        <v>0</v>
      </c>
      <c r="U480">
        <v>239</v>
      </c>
      <c r="V480">
        <f>V478+1</f>
        <v>239</v>
      </c>
      <c r="W480">
        <v>955</v>
      </c>
      <c r="AH480">
        <f t="shared" si="111"/>
        <v>76.058545353219756</v>
      </c>
      <c r="AI480">
        <f t="shared" si="112"/>
        <v>80.713511984790202</v>
      </c>
      <c r="AJ480">
        <f t="shared" si="113"/>
        <v>85.653373814400567</v>
      </c>
      <c r="AK480">
        <f t="shared" si="114"/>
        <v>90.895567116097524</v>
      </c>
      <c r="AV480">
        <f t="shared" si="108"/>
        <v>1</v>
      </c>
      <c r="AW480">
        <f t="shared" si="108"/>
        <v>1</v>
      </c>
      <c r="AX480">
        <f t="shared" si="108"/>
        <v>1</v>
      </c>
      <c r="AY480">
        <f t="shared" si="115"/>
        <v>1</v>
      </c>
      <c r="BJ480">
        <f t="shared" si="109"/>
        <v>7.4625247240866077</v>
      </c>
      <c r="BK480">
        <f t="shared" si="116"/>
        <v>11.178626546937778</v>
      </c>
      <c r="BL480">
        <f t="shared" si="117"/>
        <v>15.886318690583927</v>
      </c>
      <c r="BM480">
        <f t="shared" si="118"/>
        <v>20.895567116097524</v>
      </c>
      <c r="BY480">
        <v>6.9708779266335945</v>
      </c>
      <c r="BZ480">
        <v>7.4925557308499764</v>
      </c>
      <c r="CA480">
        <v>8.0532742031538334</v>
      </c>
    </row>
    <row r="481" spans="20:79">
      <c r="T481">
        <f t="shared" si="110"/>
        <v>0</v>
      </c>
      <c r="U481">
        <v>240</v>
      </c>
      <c r="V481">
        <f>V480+1</f>
        <v>240</v>
      </c>
      <c r="W481">
        <v>957</v>
      </c>
      <c r="AH481">
        <f t="shared" si="111"/>
        <v>76.058545353219756</v>
      </c>
      <c r="AI481">
        <f t="shared" si="112"/>
        <v>80.713511984790202</v>
      </c>
      <c r="AJ481">
        <f t="shared" si="113"/>
        <v>85.653373814400567</v>
      </c>
      <c r="AK481">
        <f t="shared" si="114"/>
        <v>90.895567116097524</v>
      </c>
      <c r="AV481">
        <f t="shared" si="108"/>
        <v>1</v>
      </c>
      <c r="AW481">
        <f t="shared" si="108"/>
        <v>1</v>
      </c>
      <c r="AX481">
        <f t="shared" si="108"/>
        <v>1</v>
      </c>
      <c r="AY481">
        <f t="shared" si="115"/>
        <v>1</v>
      </c>
      <c r="BJ481">
        <f t="shared" si="109"/>
        <v>7.4625247240866077</v>
      </c>
      <c r="BK481">
        <f t="shared" si="116"/>
        <v>11.178626546937778</v>
      </c>
      <c r="BL481">
        <f t="shared" si="117"/>
        <v>15.886318690583927</v>
      </c>
      <c r="BM481">
        <f t="shared" si="118"/>
        <v>20.895567116097524</v>
      </c>
      <c r="BY481">
        <v>6.9708779266335945</v>
      </c>
      <c r="BZ481">
        <v>7.4925557308499764</v>
      </c>
      <c r="CA481">
        <v>8.0532742031538334</v>
      </c>
    </row>
    <row r="482" spans="20:79">
      <c r="T482">
        <f t="shared" si="110"/>
        <v>0</v>
      </c>
      <c r="U482">
        <v>240</v>
      </c>
      <c r="V482">
        <f>V480+1</f>
        <v>240</v>
      </c>
      <c r="W482">
        <v>959</v>
      </c>
      <c r="AH482">
        <f t="shared" si="111"/>
        <v>67.764151995504619</v>
      </c>
      <c r="AI482">
        <f t="shared" si="112"/>
        <v>71.911481725396541</v>
      </c>
      <c r="AJ482">
        <f t="shared" si="113"/>
        <v>76.312638049172307</v>
      </c>
      <c r="AK482">
        <f t="shared" si="114"/>
        <v>80.983155767283918</v>
      </c>
      <c r="AV482">
        <f t="shared" si="108"/>
        <v>1</v>
      </c>
      <c r="AW482">
        <f t="shared" si="108"/>
        <v>1</v>
      </c>
      <c r="AX482">
        <f t="shared" si="108"/>
        <v>1</v>
      </c>
      <c r="AY482">
        <f t="shared" si="115"/>
        <v>1</v>
      </c>
      <c r="BJ482">
        <f t="shared" si="109"/>
        <v>2.1581002450530695</v>
      </c>
      <c r="BK482">
        <f t="shared" si="116"/>
        <v>3.7962560752108221</v>
      </c>
      <c r="BL482">
        <f t="shared" si="117"/>
        <v>6.5455829253556681</v>
      </c>
      <c r="BM482">
        <f t="shared" si="118"/>
        <v>10.983155767283918</v>
      </c>
      <c r="BY482">
        <v>6.0339605782946499</v>
      </c>
      <c r="BZ482">
        <v>6.4855225391182998</v>
      </c>
      <c r="CA482">
        <v>6.9708779266335963</v>
      </c>
    </row>
    <row r="483" spans="20:79">
      <c r="T483">
        <f t="shared" si="110"/>
        <v>0</v>
      </c>
      <c r="U483">
        <v>241</v>
      </c>
      <c r="V483">
        <f>V482+1</f>
        <v>241</v>
      </c>
      <c r="W483">
        <v>961</v>
      </c>
      <c r="AH483">
        <f t="shared" si="111"/>
        <v>107.54544891657406</v>
      </c>
      <c r="AI483">
        <f t="shared" si="112"/>
        <v>114.12749007656481</v>
      </c>
      <c r="AJ483">
        <f t="shared" si="113"/>
        <v>121.1123680489754</v>
      </c>
      <c r="AK483">
        <f t="shared" si="114"/>
        <v>128.52473741944209</v>
      </c>
      <c r="AV483">
        <f t="shared" si="108"/>
        <v>1</v>
      </c>
      <c r="AW483">
        <f t="shared" si="108"/>
        <v>1</v>
      </c>
      <c r="AX483">
        <f t="shared" si="108"/>
        <v>0</v>
      </c>
      <c r="AY483">
        <f t="shared" si="115"/>
        <v>0</v>
      </c>
      <c r="BJ483">
        <f t="shared" si="109"/>
        <v>25.490923225483712</v>
      </c>
      <c r="BK483">
        <f t="shared" si="116"/>
        <v>19.005381230146924</v>
      </c>
      <c r="BL483">
        <f t="shared" si="117"/>
        <v>0</v>
      </c>
      <c r="BM483">
        <f t="shared" si="118"/>
        <v>0</v>
      </c>
      <c r="BY483">
        <v>10.748367436220924</v>
      </c>
      <c r="BZ483">
        <v>11.552740254401435</v>
      </c>
      <c r="CA483">
        <v>12.417309714952703</v>
      </c>
    </row>
    <row r="484" spans="20:79">
      <c r="T484">
        <f t="shared" si="110"/>
        <v>0</v>
      </c>
      <c r="U484">
        <v>241</v>
      </c>
      <c r="V484">
        <f>V482+1</f>
        <v>241</v>
      </c>
      <c r="W484">
        <v>963</v>
      </c>
      <c r="AH484">
        <f t="shared" si="111"/>
        <v>95.817322208345303</v>
      </c>
      <c r="AI484">
        <f t="shared" si="112"/>
        <v>101.68157369428829</v>
      </c>
      <c r="AJ484">
        <f t="shared" si="113"/>
        <v>107.90473153137735</v>
      </c>
      <c r="AK484">
        <f t="shared" si="114"/>
        <v>114.50876165494142</v>
      </c>
      <c r="AV484">
        <f t="shared" si="108"/>
        <v>1</v>
      </c>
      <c r="AW484">
        <f t="shared" si="108"/>
        <v>1</v>
      </c>
      <c r="AX484">
        <f t="shared" si="108"/>
        <v>1</v>
      </c>
      <c r="AY484">
        <f t="shared" si="115"/>
        <v>0</v>
      </c>
      <c r="BJ484">
        <f t="shared" si="109"/>
        <v>26.513833845903516</v>
      </c>
      <c r="BK484">
        <f t="shared" si="116"/>
        <v>32.146688256435858</v>
      </c>
      <c r="BL484">
        <f t="shared" si="117"/>
        <v>38.137676407560711</v>
      </c>
      <c r="BM484">
        <f t="shared" si="118"/>
        <v>0</v>
      </c>
      <c r="BY484">
        <v>9.3037385066507898</v>
      </c>
      <c r="BZ484">
        <v>10.000000000000002</v>
      </c>
      <c r="CA484">
        <v>10.748367436220928</v>
      </c>
    </row>
    <row r="485" spans="20:79">
      <c r="T485">
        <f t="shared" si="110"/>
        <v>0</v>
      </c>
      <c r="U485">
        <v>242</v>
      </c>
      <c r="V485">
        <f>V484+1</f>
        <v>242</v>
      </c>
      <c r="W485">
        <v>965</v>
      </c>
      <c r="AH485">
        <f t="shared" si="111"/>
        <v>95.817322208345317</v>
      </c>
      <c r="AI485">
        <f t="shared" si="112"/>
        <v>101.68157369428829</v>
      </c>
      <c r="AJ485">
        <f t="shared" si="113"/>
        <v>107.90473153137734</v>
      </c>
      <c r="AK485">
        <f t="shared" si="114"/>
        <v>114.50876165494142</v>
      </c>
      <c r="AV485">
        <f t="shared" si="108"/>
        <v>1</v>
      </c>
      <c r="AW485">
        <f t="shared" si="108"/>
        <v>1</v>
      </c>
      <c r="AX485">
        <f t="shared" si="108"/>
        <v>1</v>
      </c>
      <c r="AY485">
        <f t="shared" si="115"/>
        <v>1</v>
      </c>
      <c r="BJ485">
        <f t="shared" si="109"/>
        <v>26.513833845903537</v>
      </c>
      <c r="BK485">
        <f t="shared" si="116"/>
        <v>32.146688256435858</v>
      </c>
      <c r="BL485">
        <f t="shared" si="117"/>
        <v>38.137676407560697</v>
      </c>
      <c r="BM485">
        <f t="shared" si="118"/>
        <v>44.508761654941424</v>
      </c>
      <c r="BY485">
        <v>9.3037385066507916</v>
      </c>
      <c r="BZ485">
        <v>10.000000000000002</v>
      </c>
      <c r="CA485">
        <v>10.748367436220926</v>
      </c>
    </row>
    <row r="486" spans="20:79">
      <c r="T486">
        <f t="shared" si="110"/>
        <v>0</v>
      </c>
      <c r="U486">
        <v>242</v>
      </c>
      <c r="V486">
        <f>V484+1</f>
        <v>242</v>
      </c>
      <c r="W486">
        <v>967</v>
      </c>
      <c r="AH486">
        <f t="shared" si="111"/>
        <v>85.36817994315858</v>
      </c>
      <c r="AI486">
        <f t="shared" si="112"/>
        <v>90.592918691287707</v>
      </c>
      <c r="AJ486">
        <f t="shared" si="113"/>
        <v>96.137424066799284</v>
      </c>
      <c r="AK486">
        <f t="shared" si="114"/>
        <v>102.02126655941859</v>
      </c>
      <c r="AV486">
        <f t="shared" si="108"/>
        <v>1</v>
      </c>
      <c r="AW486">
        <f t="shared" si="108"/>
        <v>1</v>
      </c>
      <c r="AX486">
        <f t="shared" si="108"/>
        <v>1</v>
      </c>
      <c r="AY486">
        <f t="shared" si="115"/>
        <v>1</v>
      </c>
      <c r="BJ486">
        <f t="shared" si="109"/>
        <v>16.064691580716794</v>
      </c>
      <c r="BK486">
        <f t="shared" si="116"/>
        <v>21.058033253435283</v>
      </c>
      <c r="BL486">
        <f t="shared" si="117"/>
        <v>26.370368942982644</v>
      </c>
      <c r="BM486">
        <f t="shared" si="118"/>
        <v>32.021266559418592</v>
      </c>
      <c r="BY486">
        <v>8.0532742031538334</v>
      </c>
      <c r="BZ486">
        <v>8.6559550200136659</v>
      </c>
      <c r="CA486">
        <v>9.3037385066507916</v>
      </c>
    </row>
    <row r="487" spans="20:79">
      <c r="T487">
        <f t="shared" si="110"/>
        <v>0</v>
      </c>
      <c r="U487">
        <v>243</v>
      </c>
      <c r="V487">
        <f>V486+1</f>
        <v>243</v>
      </c>
      <c r="W487">
        <v>969</v>
      </c>
      <c r="AH487">
        <f t="shared" si="111"/>
        <v>95.817322208345317</v>
      </c>
      <c r="AI487">
        <f t="shared" si="112"/>
        <v>101.6815736942883</v>
      </c>
      <c r="AJ487">
        <f t="shared" si="113"/>
        <v>107.90473153137734</v>
      </c>
      <c r="AK487">
        <f t="shared" si="114"/>
        <v>114.50876165494141</v>
      </c>
      <c r="AV487">
        <f t="shared" si="108"/>
        <v>1</v>
      </c>
      <c r="AW487">
        <f t="shared" si="108"/>
        <v>1</v>
      </c>
      <c r="AX487">
        <f t="shared" si="108"/>
        <v>1</v>
      </c>
      <c r="AY487">
        <f t="shared" si="115"/>
        <v>1</v>
      </c>
      <c r="BJ487">
        <f t="shared" si="109"/>
        <v>26.513833845903537</v>
      </c>
      <c r="BK487">
        <f t="shared" si="116"/>
        <v>32.146688256435887</v>
      </c>
      <c r="BL487">
        <f t="shared" si="117"/>
        <v>38.137676407560697</v>
      </c>
      <c r="BM487">
        <f t="shared" si="118"/>
        <v>44.508761654941409</v>
      </c>
      <c r="BY487">
        <v>9.3037385066507898</v>
      </c>
      <c r="BZ487">
        <v>10.000000000000004</v>
      </c>
      <c r="CA487">
        <v>10.748367436220926</v>
      </c>
    </row>
    <row r="488" spans="20:79">
      <c r="T488">
        <f t="shared" si="110"/>
        <v>0</v>
      </c>
      <c r="U488">
        <v>243</v>
      </c>
      <c r="V488">
        <f>V486+1</f>
        <v>243</v>
      </c>
      <c r="W488">
        <v>971</v>
      </c>
      <c r="AH488">
        <f t="shared" si="111"/>
        <v>85.36817994315858</v>
      </c>
      <c r="AI488">
        <f t="shared" si="112"/>
        <v>90.592918691287721</v>
      </c>
      <c r="AJ488">
        <f t="shared" si="113"/>
        <v>96.137424066799284</v>
      </c>
      <c r="AK488">
        <f t="shared" si="114"/>
        <v>102.02126655941858</v>
      </c>
      <c r="AV488">
        <f t="shared" si="108"/>
        <v>1</v>
      </c>
      <c r="AW488">
        <f t="shared" si="108"/>
        <v>1</v>
      </c>
      <c r="AX488">
        <f t="shared" si="108"/>
        <v>1</v>
      </c>
      <c r="AY488">
        <f t="shared" si="115"/>
        <v>1</v>
      </c>
      <c r="BJ488">
        <f t="shared" si="109"/>
        <v>16.064691580716794</v>
      </c>
      <c r="BK488">
        <f t="shared" si="116"/>
        <v>21.058033253435298</v>
      </c>
      <c r="BL488">
        <f t="shared" si="117"/>
        <v>26.370368942982644</v>
      </c>
      <c r="BM488">
        <f t="shared" si="118"/>
        <v>32.021266559418578</v>
      </c>
      <c r="BY488">
        <v>8.0532742031538316</v>
      </c>
      <c r="BZ488">
        <v>8.6559550200136677</v>
      </c>
      <c r="CA488">
        <v>9.3037385066507916</v>
      </c>
    </row>
    <row r="489" spans="20:79">
      <c r="T489">
        <f t="shared" si="110"/>
        <v>0</v>
      </c>
      <c r="U489">
        <v>244</v>
      </c>
      <c r="V489">
        <f>V488+1</f>
        <v>244</v>
      </c>
      <c r="W489">
        <v>973</v>
      </c>
      <c r="AH489">
        <f t="shared" si="111"/>
        <v>85.36817994315858</v>
      </c>
      <c r="AI489">
        <f t="shared" si="112"/>
        <v>90.592918691287707</v>
      </c>
      <c r="AJ489">
        <f t="shared" si="113"/>
        <v>96.137424066799284</v>
      </c>
      <c r="AK489">
        <f t="shared" si="114"/>
        <v>102.02126655941858</v>
      </c>
      <c r="AV489">
        <f t="shared" si="108"/>
        <v>1</v>
      </c>
      <c r="AW489">
        <f t="shared" si="108"/>
        <v>1</v>
      </c>
      <c r="AX489">
        <f t="shared" si="108"/>
        <v>1</v>
      </c>
      <c r="AY489">
        <f t="shared" si="115"/>
        <v>1</v>
      </c>
      <c r="BJ489">
        <f t="shared" si="109"/>
        <v>16.064691580716794</v>
      </c>
      <c r="BK489">
        <f t="shared" si="116"/>
        <v>21.058033253435283</v>
      </c>
      <c r="BL489">
        <f t="shared" si="117"/>
        <v>26.370368942982644</v>
      </c>
      <c r="BM489">
        <f t="shared" si="118"/>
        <v>32.021266559418578</v>
      </c>
      <c r="BY489">
        <v>8.0532742031538316</v>
      </c>
      <c r="BZ489">
        <v>8.6559550200136659</v>
      </c>
      <c r="CA489">
        <v>9.3037385066507934</v>
      </c>
    </row>
    <row r="490" spans="20:79">
      <c r="T490">
        <f t="shared" si="110"/>
        <v>0</v>
      </c>
      <c r="U490">
        <v>244</v>
      </c>
      <c r="V490">
        <f>V488+1</f>
        <v>244</v>
      </c>
      <c r="W490">
        <v>975</v>
      </c>
      <c r="AH490">
        <f t="shared" si="111"/>
        <v>76.058545353219756</v>
      </c>
      <c r="AI490">
        <f t="shared" si="112"/>
        <v>80.713511984790202</v>
      </c>
      <c r="AJ490">
        <f t="shared" si="113"/>
        <v>85.653373814400567</v>
      </c>
      <c r="AK490">
        <f t="shared" si="114"/>
        <v>90.895567116097524</v>
      </c>
      <c r="AV490">
        <f t="shared" si="108"/>
        <v>1</v>
      </c>
      <c r="AW490">
        <f t="shared" si="108"/>
        <v>1</v>
      </c>
      <c r="AX490">
        <f t="shared" si="108"/>
        <v>1</v>
      </c>
      <c r="AY490">
        <f t="shared" si="115"/>
        <v>1</v>
      </c>
      <c r="BJ490">
        <f t="shared" si="109"/>
        <v>7.4625247240866077</v>
      </c>
      <c r="BK490">
        <f t="shared" si="116"/>
        <v>11.178626546937778</v>
      </c>
      <c r="BL490">
        <f t="shared" si="117"/>
        <v>15.886318690583927</v>
      </c>
      <c r="BM490">
        <f t="shared" si="118"/>
        <v>20.895567116097524</v>
      </c>
      <c r="BY490">
        <v>6.9708779266335945</v>
      </c>
      <c r="BZ490">
        <v>7.4925557308499764</v>
      </c>
      <c r="CA490">
        <v>8.0532742031538351</v>
      </c>
    </row>
    <row r="491" spans="20:79">
      <c r="T491">
        <f t="shared" si="110"/>
        <v>0</v>
      </c>
      <c r="U491">
        <v>245</v>
      </c>
      <c r="V491">
        <f>V490+1</f>
        <v>245</v>
      </c>
      <c r="W491">
        <v>977</v>
      </c>
      <c r="AH491">
        <f t="shared" si="111"/>
        <v>95.817322208345288</v>
      </c>
      <c r="AI491">
        <f t="shared" si="112"/>
        <v>101.6815736942883</v>
      </c>
      <c r="AJ491">
        <f t="shared" si="113"/>
        <v>107.90473153137737</v>
      </c>
      <c r="AK491">
        <f t="shared" si="114"/>
        <v>114.50876165494141</v>
      </c>
      <c r="AV491">
        <f t="shared" si="108"/>
        <v>1</v>
      </c>
      <c r="AW491">
        <f t="shared" si="108"/>
        <v>1</v>
      </c>
      <c r="AX491">
        <f t="shared" si="108"/>
        <v>1</v>
      </c>
      <c r="AY491">
        <f t="shared" si="115"/>
        <v>1</v>
      </c>
      <c r="BJ491">
        <f t="shared" si="109"/>
        <v>26.513833845903502</v>
      </c>
      <c r="BK491">
        <f t="shared" si="116"/>
        <v>32.146688256435887</v>
      </c>
      <c r="BL491">
        <f t="shared" si="117"/>
        <v>38.137676407560726</v>
      </c>
      <c r="BM491">
        <f t="shared" si="118"/>
        <v>44.508761654941409</v>
      </c>
      <c r="BY491">
        <v>9.3037385066507898</v>
      </c>
      <c r="BZ491">
        <v>10.000000000000002</v>
      </c>
      <c r="CA491">
        <v>10.74836743622093</v>
      </c>
    </row>
    <row r="492" spans="20:79">
      <c r="T492">
        <f t="shared" si="110"/>
        <v>0</v>
      </c>
      <c r="U492">
        <v>245</v>
      </c>
      <c r="V492">
        <f>V490+1</f>
        <v>245</v>
      </c>
      <c r="W492">
        <v>979</v>
      </c>
      <c r="AH492">
        <f t="shared" si="111"/>
        <v>85.368179943158566</v>
      </c>
      <c r="AI492">
        <f t="shared" si="112"/>
        <v>90.592918691287721</v>
      </c>
      <c r="AJ492">
        <f t="shared" si="113"/>
        <v>96.137424066799298</v>
      </c>
      <c r="AK492">
        <f t="shared" si="114"/>
        <v>102.02126655941858</v>
      </c>
      <c r="AV492">
        <f t="shared" si="108"/>
        <v>1</v>
      </c>
      <c r="AW492">
        <f t="shared" si="108"/>
        <v>1</v>
      </c>
      <c r="AX492">
        <f t="shared" si="108"/>
        <v>1</v>
      </c>
      <c r="AY492">
        <f t="shared" si="115"/>
        <v>1</v>
      </c>
      <c r="BJ492">
        <f t="shared" si="109"/>
        <v>16.064691580716779</v>
      </c>
      <c r="BK492">
        <f t="shared" si="116"/>
        <v>21.058033253435298</v>
      </c>
      <c r="BL492">
        <f t="shared" si="117"/>
        <v>26.370368942982665</v>
      </c>
      <c r="BM492">
        <f t="shared" si="118"/>
        <v>32.021266559418578</v>
      </c>
      <c r="BY492">
        <v>8.0532742031538316</v>
      </c>
      <c r="BZ492">
        <v>8.6559550200136659</v>
      </c>
      <c r="CA492">
        <v>9.3037385066507952</v>
      </c>
    </row>
    <row r="493" spans="20:79">
      <c r="T493">
        <f t="shared" si="110"/>
        <v>0</v>
      </c>
      <c r="U493">
        <v>246</v>
      </c>
      <c r="V493">
        <f>V492+1</f>
        <v>246</v>
      </c>
      <c r="W493">
        <v>981</v>
      </c>
      <c r="AH493">
        <f t="shared" si="111"/>
        <v>85.368179943158552</v>
      </c>
      <c r="AI493">
        <f t="shared" si="112"/>
        <v>90.592918691287707</v>
      </c>
      <c r="AJ493">
        <f t="shared" si="113"/>
        <v>96.137424066799298</v>
      </c>
      <c r="AK493">
        <f t="shared" si="114"/>
        <v>102.02126655941858</v>
      </c>
      <c r="AV493">
        <f t="shared" si="108"/>
        <v>1</v>
      </c>
      <c r="AW493">
        <f t="shared" si="108"/>
        <v>1</v>
      </c>
      <c r="AX493">
        <f t="shared" si="108"/>
        <v>1</v>
      </c>
      <c r="AY493">
        <f t="shared" si="115"/>
        <v>1</v>
      </c>
      <c r="BJ493">
        <f t="shared" si="109"/>
        <v>16.064691580716765</v>
      </c>
      <c r="BK493">
        <f t="shared" si="116"/>
        <v>21.058033253435283</v>
      </c>
      <c r="BL493">
        <f t="shared" si="117"/>
        <v>26.370368942982665</v>
      </c>
      <c r="BM493">
        <f t="shared" si="118"/>
        <v>32.021266559418578</v>
      </c>
      <c r="BY493">
        <v>8.0532742031538316</v>
      </c>
      <c r="BZ493">
        <v>8.6559550200136641</v>
      </c>
      <c r="CA493">
        <v>9.3037385066507952</v>
      </c>
    </row>
    <row r="494" spans="20:79">
      <c r="T494">
        <f t="shared" si="110"/>
        <v>0</v>
      </c>
      <c r="U494">
        <v>246</v>
      </c>
      <c r="V494">
        <f>V492+1</f>
        <v>246</v>
      </c>
      <c r="W494">
        <v>983</v>
      </c>
      <c r="AH494">
        <f t="shared" si="111"/>
        <v>76.058545353219742</v>
      </c>
      <c r="AI494">
        <f t="shared" si="112"/>
        <v>80.713511984790202</v>
      </c>
      <c r="AJ494">
        <f t="shared" si="113"/>
        <v>85.653373814400581</v>
      </c>
      <c r="AK494">
        <f t="shared" si="114"/>
        <v>90.895567116097524</v>
      </c>
      <c r="AV494">
        <f t="shared" si="108"/>
        <v>1</v>
      </c>
      <c r="AW494">
        <f t="shared" si="108"/>
        <v>1</v>
      </c>
      <c r="AX494">
        <f t="shared" si="108"/>
        <v>1</v>
      </c>
      <c r="AY494">
        <f t="shared" si="115"/>
        <v>1</v>
      </c>
      <c r="BJ494">
        <f t="shared" si="109"/>
        <v>7.4625247240865917</v>
      </c>
      <c r="BK494">
        <f t="shared" si="116"/>
        <v>11.178626546937778</v>
      </c>
      <c r="BL494">
        <f t="shared" si="117"/>
        <v>15.88631869058394</v>
      </c>
      <c r="BM494">
        <f t="shared" si="118"/>
        <v>20.895567116097524</v>
      </c>
      <c r="BY494">
        <v>6.9708779266335945</v>
      </c>
      <c r="BZ494">
        <v>7.4925557308499746</v>
      </c>
      <c r="CA494">
        <v>8.0532742031538369</v>
      </c>
    </row>
    <row r="495" spans="20:79">
      <c r="T495">
        <f t="shared" si="110"/>
        <v>0</v>
      </c>
      <c r="U495">
        <v>247</v>
      </c>
      <c r="V495">
        <f>V494+1</f>
        <v>247</v>
      </c>
      <c r="W495">
        <v>985</v>
      </c>
      <c r="AH495">
        <f t="shared" si="111"/>
        <v>85.36817994315858</v>
      </c>
      <c r="AI495">
        <f t="shared" si="112"/>
        <v>90.592918691287707</v>
      </c>
      <c r="AJ495">
        <f t="shared" si="113"/>
        <v>96.137424066799284</v>
      </c>
      <c r="AK495">
        <f t="shared" si="114"/>
        <v>102.02126655941858</v>
      </c>
      <c r="AV495">
        <f t="shared" si="108"/>
        <v>1</v>
      </c>
      <c r="AW495">
        <f t="shared" si="108"/>
        <v>1</v>
      </c>
      <c r="AX495">
        <f t="shared" si="108"/>
        <v>1</v>
      </c>
      <c r="AY495">
        <f t="shared" si="115"/>
        <v>1</v>
      </c>
      <c r="BJ495">
        <f t="shared" si="109"/>
        <v>16.064691580716794</v>
      </c>
      <c r="BK495">
        <f t="shared" si="116"/>
        <v>21.058033253435283</v>
      </c>
      <c r="BL495">
        <f t="shared" si="117"/>
        <v>26.370368942982644</v>
      </c>
      <c r="BM495">
        <f t="shared" si="118"/>
        <v>32.021266559418578</v>
      </c>
      <c r="BY495">
        <v>8.0532742031538316</v>
      </c>
      <c r="BZ495">
        <v>8.6559550200136641</v>
      </c>
      <c r="CA495">
        <v>9.3037385066507934</v>
      </c>
    </row>
    <row r="496" spans="20:79">
      <c r="T496">
        <f t="shared" si="110"/>
        <v>0</v>
      </c>
      <c r="U496">
        <v>247</v>
      </c>
      <c r="V496">
        <f>V494+1</f>
        <v>247</v>
      </c>
      <c r="W496">
        <v>987</v>
      </c>
      <c r="AH496">
        <f t="shared" si="111"/>
        <v>76.058545353219756</v>
      </c>
      <c r="AI496">
        <f t="shared" si="112"/>
        <v>80.713511984790202</v>
      </c>
      <c r="AJ496">
        <f t="shared" si="113"/>
        <v>85.653373814400567</v>
      </c>
      <c r="AK496">
        <f t="shared" si="114"/>
        <v>90.895567116097524</v>
      </c>
      <c r="AV496">
        <f t="shared" si="108"/>
        <v>1</v>
      </c>
      <c r="AW496">
        <f t="shared" si="108"/>
        <v>1</v>
      </c>
      <c r="AX496">
        <f t="shared" si="108"/>
        <v>1</v>
      </c>
      <c r="AY496">
        <f t="shared" si="115"/>
        <v>1</v>
      </c>
      <c r="BJ496">
        <f t="shared" si="109"/>
        <v>7.4625247240866077</v>
      </c>
      <c r="BK496">
        <f t="shared" si="116"/>
        <v>11.178626546937778</v>
      </c>
      <c r="BL496">
        <f t="shared" si="117"/>
        <v>15.886318690583927</v>
      </c>
      <c r="BM496">
        <f t="shared" si="118"/>
        <v>20.895567116097524</v>
      </c>
      <c r="BY496">
        <v>6.9708779266335945</v>
      </c>
      <c r="BZ496">
        <v>7.4925557308499746</v>
      </c>
      <c r="CA496">
        <v>8.0532742031538351</v>
      </c>
    </row>
    <row r="497" spans="20:79">
      <c r="T497">
        <f t="shared" si="110"/>
        <v>0</v>
      </c>
      <c r="U497">
        <v>248</v>
      </c>
      <c r="V497">
        <f>V496+1</f>
        <v>248</v>
      </c>
      <c r="W497">
        <v>989</v>
      </c>
      <c r="AH497">
        <f t="shared" si="111"/>
        <v>76.058545353219756</v>
      </c>
      <c r="AI497">
        <f t="shared" si="112"/>
        <v>80.713511984790202</v>
      </c>
      <c r="AJ497">
        <f t="shared" si="113"/>
        <v>85.653373814400567</v>
      </c>
      <c r="AK497">
        <f t="shared" si="114"/>
        <v>90.895567116097524</v>
      </c>
      <c r="AV497">
        <f t="shared" si="108"/>
        <v>1</v>
      </c>
      <c r="AW497">
        <f t="shared" si="108"/>
        <v>1</v>
      </c>
      <c r="AX497">
        <f t="shared" si="108"/>
        <v>1</v>
      </c>
      <c r="AY497">
        <f t="shared" si="115"/>
        <v>1</v>
      </c>
      <c r="BJ497">
        <f t="shared" si="109"/>
        <v>7.4625247240866077</v>
      </c>
      <c r="BK497">
        <f t="shared" si="116"/>
        <v>11.178626546937778</v>
      </c>
      <c r="BL497">
        <f t="shared" si="117"/>
        <v>15.886318690583927</v>
      </c>
      <c r="BM497">
        <f t="shared" si="118"/>
        <v>20.895567116097524</v>
      </c>
      <c r="BY497">
        <v>6.9708779266335945</v>
      </c>
      <c r="BZ497">
        <v>7.4925557308499746</v>
      </c>
      <c r="CA497">
        <v>8.0532742031538351</v>
      </c>
    </row>
    <row r="498" spans="20:79">
      <c r="T498">
        <f t="shared" si="110"/>
        <v>0</v>
      </c>
      <c r="U498">
        <v>248</v>
      </c>
      <c r="V498">
        <f>V496+1</f>
        <v>248</v>
      </c>
      <c r="W498">
        <v>991</v>
      </c>
      <c r="AH498">
        <f t="shared" si="111"/>
        <v>67.764151995504619</v>
      </c>
      <c r="AI498">
        <f t="shared" si="112"/>
        <v>71.911481725396541</v>
      </c>
      <c r="AJ498">
        <f t="shared" si="113"/>
        <v>76.312638049172307</v>
      </c>
      <c r="AK498">
        <f t="shared" si="114"/>
        <v>80.983155767283918</v>
      </c>
      <c r="AV498">
        <f t="shared" si="108"/>
        <v>1</v>
      </c>
      <c r="AW498">
        <f t="shared" si="108"/>
        <v>1</v>
      </c>
      <c r="AX498">
        <f t="shared" si="108"/>
        <v>1</v>
      </c>
      <c r="AY498">
        <f t="shared" si="115"/>
        <v>1</v>
      </c>
      <c r="BJ498">
        <f t="shared" si="109"/>
        <v>2.1581002450530695</v>
      </c>
      <c r="BK498">
        <f t="shared" si="116"/>
        <v>3.7962560752108221</v>
      </c>
      <c r="BL498">
        <f t="shared" si="117"/>
        <v>6.5455829253556681</v>
      </c>
      <c r="BM498">
        <f t="shared" si="118"/>
        <v>10.983155767283918</v>
      </c>
      <c r="BY498">
        <v>6.0339605782946499</v>
      </c>
      <c r="BZ498">
        <v>6.485522539118298</v>
      </c>
      <c r="CA498">
        <v>6.9708779266335981</v>
      </c>
    </row>
    <row r="499" spans="20:79">
      <c r="T499">
        <f t="shared" si="110"/>
        <v>0</v>
      </c>
      <c r="U499">
        <v>249</v>
      </c>
      <c r="V499">
        <f>V498+1</f>
        <v>249</v>
      </c>
      <c r="W499">
        <v>993</v>
      </c>
      <c r="AH499">
        <f t="shared" si="111"/>
        <v>95.817322208345288</v>
      </c>
      <c r="AI499">
        <f t="shared" si="112"/>
        <v>101.68157369428828</v>
      </c>
      <c r="AJ499">
        <f t="shared" si="113"/>
        <v>107.90473153137737</v>
      </c>
      <c r="AK499">
        <f t="shared" si="114"/>
        <v>114.50876165494141</v>
      </c>
      <c r="AV499">
        <f t="shared" si="108"/>
        <v>1</v>
      </c>
      <c r="AW499">
        <f t="shared" si="108"/>
        <v>1</v>
      </c>
      <c r="AX499">
        <f t="shared" si="108"/>
        <v>1</v>
      </c>
      <c r="AY499">
        <f t="shared" si="115"/>
        <v>1</v>
      </c>
      <c r="BJ499">
        <f t="shared" si="109"/>
        <v>26.513833845903502</v>
      </c>
      <c r="BK499">
        <f t="shared" si="116"/>
        <v>32.146688256435844</v>
      </c>
      <c r="BL499">
        <f t="shared" si="117"/>
        <v>38.137676407560726</v>
      </c>
      <c r="BM499">
        <f t="shared" si="118"/>
        <v>44.508761654941409</v>
      </c>
      <c r="BY499">
        <v>9.3037385066507898</v>
      </c>
      <c r="BZ499">
        <v>10.000000000000002</v>
      </c>
      <c r="CA499">
        <v>10.748367436220926</v>
      </c>
    </row>
    <row r="500" spans="20:79">
      <c r="T500">
        <f t="shared" si="110"/>
        <v>0</v>
      </c>
      <c r="U500">
        <v>249</v>
      </c>
      <c r="V500">
        <f>V498+1</f>
        <v>249</v>
      </c>
      <c r="W500">
        <v>995</v>
      </c>
      <c r="AH500">
        <f t="shared" si="111"/>
        <v>85.368179943158566</v>
      </c>
      <c r="AI500">
        <f t="shared" si="112"/>
        <v>90.592918691287693</v>
      </c>
      <c r="AJ500">
        <f t="shared" si="113"/>
        <v>96.137424066799298</v>
      </c>
      <c r="AK500">
        <f t="shared" si="114"/>
        <v>102.02126655941858</v>
      </c>
      <c r="AV500">
        <f t="shared" si="108"/>
        <v>1</v>
      </c>
      <c r="AW500">
        <f t="shared" si="108"/>
        <v>1</v>
      </c>
      <c r="AX500">
        <f t="shared" si="108"/>
        <v>1</v>
      </c>
      <c r="AY500">
        <f t="shared" si="115"/>
        <v>1</v>
      </c>
      <c r="BJ500">
        <f t="shared" si="109"/>
        <v>16.064691580716779</v>
      </c>
      <c r="BK500">
        <f t="shared" si="116"/>
        <v>21.058033253435269</v>
      </c>
      <c r="BL500">
        <f t="shared" si="117"/>
        <v>26.370368942982665</v>
      </c>
      <c r="BM500">
        <f t="shared" si="118"/>
        <v>32.021266559418578</v>
      </c>
      <c r="BY500">
        <v>8.0532742031538316</v>
      </c>
      <c r="BZ500">
        <v>8.6559550200136659</v>
      </c>
      <c r="CA500">
        <v>9.3037385066507916</v>
      </c>
    </row>
    <row r="501" spans="20:79">
      <c r="T501">
        <f t="shared" si="110"/>
        <v>0</v>
      </c>
      <c r="U501">
        <v>250</v>
      </c>
      <c r="V501">
        <f>V500+1</f>
        <v>250</v>
      </c>
      <c r="W501">
        <v>997</v>
      </c>
      <c r="AH501">
        <f t="shared" si="111"/>
        <v>85.368179943158552</v>
      </c>
      <c r="AI501">
        <f t="shared" si="112"/>
        <v>90.592918691287693</v>
      </c>
      <c r="AJ501">
        <f t="shared" si="113"/>
        <v>96.137424066799298</v>
      </c>
      <c r="AK501">
        <f t="shared" si="114"/>
        <v>102.02126655941858</v>
      </c>
      <c r="AV501">
        <f t="shared" si="108"/>
        <v>1</v>
      </c>
      <c r="AW501">
        <f t="shared" si="108"/>
        <v>1</v>
      </c>
      <c r="AX501">
        <f t="shared" si="108"/>
        <v>1</v>
      </c>
      <c r="AY501">
        <f t="shared" si="115"/>
        <v>1</v>
      </c>
      <c r="BJ501">
        <f t="shared" si="109"/>
        <v>16.064691580716765</v>
      </c>
      <c r="BK501">
        <f t="shared" si="116"/>
        <v>21.058033253435269</v>
      </c>
      <c r="BL501">
        <f t="shared" si="117"/>
        <v>26.370368942982665</v>
      </c>
      <c r="BM501">
        <f t="shared" si="118"/>
        <v>32.021266559418578</v>
      </c>
      <c r="BY501">
        <v>8.0532742031538316</v>
      </c>
      <c r="BZ501">
        <v>8.6559550200136641</v>
      </c>
      <c r="CA501">
        <v>9.3037385066507934</v>
      </c>
    </row>
    <row r="502" spans="20:79">
      <c r="T502">
        <f t="shared" si="110"/>
        <v>0</v>
      </c>
      <c r="U502">
        <v>250</v>
      </c>
      <c r="V502">
        <f>V500+1</f>
        <v>250</v>
      </c>
      <c r="W502">
        <v>999</v>
      </c>
      <c r="AH502">
        <f t="shared" si="111"/>
        <v>76.058545353219742</v>
      </c>
      <c r="AI502">
        <f t="shared" si="112"/>
        <v>80.713511984790188</v>
      </c>
      <c r="AJ502">
        <f t="shared" si="113"/>
        <v>85.653373814400581</v>
      </c>
      <c r="AK502">
        <f t="shared" si="114"/>
        <v>90.895567116097524</v>
      </c>
      <c r="AV502">
        <f t="shared" si="108"/>
        <v>1</v>
      </c>
      <c r="AW502">
        <f t="shared" si="108"/>
        <v>1</v>
      </c>
      <c r="AX502">
        <f t="shared" si="108"/>
        <v>1</v>
      </c>
      <c r="AY502">
        <f t="shared" si="115"/>
        <v>1</v>
      </c>
      <c r="BJ502">
        <f t="shared" si="109"/>
        <v>7.4625247240865917</v>
      </c>
      <c r="BK502">
        <f t="shared" si="116"/>
        <v>11.178626546937764</v>
      </c>
      <c r="BL502">
        <f t="shared" si="117"/>
        <v>15.88631869058394</v>
      </c>
      <c r="BM502">
        <f t="shared" si="118"/>
        <v>20.895567116097524</v>
      </c>
      <c r="BY502">
        <v>6.9708779266335945</v>
      </c>
      <c r="BZ502">
        <v>7.4925557308499746</v>
      </c>
      <c r="CA502">
        <v>8.0532742031538351</v>
      </c>
    </row>
    <row r="503" spans="20:79">
      <c r="T503">
        <f t="shared" si="110"/>
        <v>0</v>
      </c>
      <c r="U503">
        <v>251</v>
      </c>
      <c r="V503">
        <f>V502+1</f>
        <v>251</v>
      </c>
      <c r="W503">
        <v>1001</v>
      </c>
      <c r="AH503">
        <f t="shared" si="111"/>
        <v>85.36817994315858</v>
      </c>
      <c r="AI503">
        <f t="shared" si="112"/>
        <v>90.592918691287679</v>
      </c>
      <c r="AJ503">
        <f t="shared" si="113"/>
        <v>96.137424066799284</v>
      </c>
      <c r="AK503">
        <f t="shared" si="114"/>
        <v>102.02126655941858</v>
      </c>
      <c r="AV503">
        <f t="shared" si="108"/>
        <v>1</v>
      </c>
      <c r="AW503">
        <f t="shared" si="108"/>
        <v>1</v>
      </c>
      <c r="AX503">
        <f t="shared" si="108"/>
        <v>1</v>
      </c>
      <c r="AY503">
        <f t="shared" si="115"/>
        <v>1</v>
      </c>
      <c r="BJ503">
        <f t="shared" si="109"/>
        <v>16.064691580716794</v>
      </c>
      <c r="BK503">
        <f t="shared" si="116"/>
        <v>21.058033253435255</v>
      </c>
      <c r="BL503">
        <f t="shared" si="117"/>
        <v>26.370368942982644</v>
      </c>
      <c r="BM503">
        <f t="shared" si="118"/>
        <v>32.021266559418578</v>
      </c>
      <c r="BY503">
        <v>8.0532742031538316</v>
      </c>
      <c r="BZ503">
        <v>8.6559550200136641</v>
      </c>
      <c r="CA503">
        <v>9.3037385066507916</v>
      </c>
    </row>
    <row r="504" spans="20:79">
      <c r="T504">
        <f t="shared" si="110"/>
        <v>0</v>
      </c>
      <c r="U504">
        <v>251</v>
      </c>
      <c r="V504">
        <f>V502+1</f>
        <v>251</v>
      </c>
      <c r="W504">
        <v>1003</v>
      </c>
      <c r="AH504">
        <f t="shared" si="111"/>
        <v>76.058545353219756</v>
      </c>
      <c r="AI504">
        <f t="shared" si="112"/>
        <v>80.713511984790173</v>
      </c>
      <c r="AJ504">
        <f t="shared" si="113"/>
        <v>85.653373814400567</v>
      </c>
      <c r="AK504">
        <f t="shared" si="114"/>
        <v>90.895567116097524</v>
      </c>
      <c r="AV504">
        <f t="shared" si="108"/>
        <v>1</v>
      </c>
      <c r="AW504">
        <f t="shared" si="108"/>
        <v>1</v>
      </c>
      <c r="AX504">
        <f t="shared" si="108"/>
        <v>1</v>
      </c>
      <c r="AY504">
        <f t="shared" si="115"/>
        <v>1</v>
      </c>
      <c r="BJ504">
        <f t="shared" si="109"/>
        <v>7.4625247240866077</v>
      </c>
      <c r="BK504">
        <f t="shared" si="116"/>
        <v>11.17862654693775</v>
      </c>
      <c r="BL504">
        <f t="shared" si="117"/>
        <v>15.886318690583927</v>
      </c>
      <c r="BM504">
        <f t="shared" si="118"/>
        <v>20.895567116097524</v>
      </c>
      <c r="BY504">
        <v>6.9708779266335945</v>
      </c>
      <c r="BZ504">
        <v>7.4925557308499746</v>
      </c>
      <c r="CA504">
        <v>8.0532742031538334</v>
      </c>
    </row>
    <row r="505" spans="20:79">
      <c r="T505">
        <f t="shared" si="110"/>
        <v>0</v>
      </c>
      <c r="U505">
        <v>252</v>
      </c>
      <c r="V505">
        <f>V504+1</f>
        <v>252</v>
      </c>
      <c r="W505">
        <v>1005</v>
      </c>
      <c r="AH505">
        <f t="shared" si="111"/>
        <v>76.058545353219756</v>
      </c>
      <c r="AI505">
        <f t="shared" si="112"/>
        <v>80.713511984790188</v>
      </c>
      <c r="AJ505">
        <f t="shared" si="113"/>
        <v>85.653373814400567</v>
      </c>
      <c r="AK505">
        <f t="shared" si="114"/>
        <v>90.895567116097524</v>
      </c>
      <c r="AV505">
        <f t="shared" si="108"/>
        <v>1</v>
      </c>
      <c r="AW505">
        <f t="shared" si="108"/>
        <v>1</v>
      </c>
      <c r="AX505">
        <f t="shared" si="108"/>
        <v>1</v>
      </c>
      <c r="AY505">
        <f t="shared" si="115"/>
        <v>1</v>
      </c>
      <c r="BJ505">
        <f t="shared" si="109"/>
        <v>7.4625247240866077</v>
      </c>
      <c r="BK505">
        <f t="shared" si="116"/>
        <v>11.178626546937764</v>
      </c>
      <c r="BL505">
        <f t="shared" si="117"/>
        <v>15.886318690583927</v>
      </c>
      <c r="BM505">
        <f t="shared" si="118"/>
        <v>20.895567116097524</v>
      </c>
      <c r="BY505">
        <v>6.9708779266335945</v>
      </c>
      <c r="BZ505">
        <v>7.4925557308499746</v>
      </c>
      <c r="CA505">
        <v>8.0532742031538334</v>
      </c>
    </row>
    <row r="506" spans="20:79">
      <c r="T506">
        <f t="shared" si="110"/>
        <v>0</v>
      </c>
      <c r="U506">
        <v>252</v>
      </c>
      <c r="V506">
        <f>V504+1</f>
        <v>252</v>
      </c>
      <c r="W506">
        <v>1007</v>
      </c>
      <c r="AH506">
        <f t="shared" si="111"/>
        <v>67.764151995504619</v>
      </c>
      <c r="AI506">
        <f t="shared" si="112"/>
        <v>71.911481725396527</v>
      </c>
      <c r="AJ506">
        <f t="shared" si="113"/>
        <v>76.312638049172307</v>
      </c>
      <c r="AK506">
        <f t="shared" si="114"/>
        <v>80.983155767283918</v>
      </c>
      <c r="AV506">
        <f t="shared" si="108"/>
        <v>1</v>
      </c>
      <c r="AW506">
        <f t="shared" si="108"/>
        <v>1</v>
      </c>
      <c r="AX506">
        <f t="shared" si="108"/>
        <v>1</v>
      </c>
      <c r="AY506">
        <f t="shared" si="115"/>
        <v>1</v>
      </c>
      <c r="BJ506">
        <f t="shared" si="109"/>
        <v>2.1581002450530695</v>
      </c>
      <c r="BK506">
        <f t="shared" si="116"/>
        <v>3.7962560752108043</v>
      </c>
      <c r="BL506">
        <f t="shared" si="117"/>
        <v>6.5455829253556681</v>
      </c>
      <c r="BM506">
        <f t="shared" si="118"/>
        <v>10.983155767283918</v>
      </c>
      <c r="BY506">
        <v>6.0339605782946499</v>
      </c>
      <c r="BZ506">
        <v>6.485522539118298</v>
      </c>
      <c r="CA506">
        <v>6.9708779266335963</v>
      </c>
    </row>
    <row r="507" spans="20:79">
      <c r="T507">
        <f t="shared" si="110"/>
        <v>0</v>
      </c>
      <c r="U507">
        <v>253</v>
      </c>
      <c r="V507">
        <f>V506+1</f>
        <v>253</v>
      </c>
      <c r="W507">
        <v>1009</v>
      </c>
      <c r="AH507">
        <f t="shared" si="111"/>
        <v>85.36817994315858</v>
      </c>
      <c r="AI507">
        <f t="shared" si="112"/>
        <v>90.592918691287707</v>
      </c>
      <c r="AJ507">
        <f t="shared" si="113"/>
        <v>96.137424066799284</v>
      </c>
      <c r="AK507">
        <f t="shared" si="114"/>
        <v>102.02126655941858</v>
      </c>
      <c r="AV507">
        <f t="shared" si="108"/>
        <v>1</v>
      </c>
      <c r="AW507">
        <f t="shared" si="108"/>
        <v>1</v>
      </c>
      <c r="AX507">
        <f t="shared" si="108"/>
        <v>1</v>
      </c>
      <c r="AY507">
        <f t="shared" si="115"/>
        <v>1</v>
      </c>
      <c r="BJ507">
        <f t="shared" si="109"/>
        <v>16.064691580716794</v>
      </c>
      <c r="BK507">
        <f t="shared" si="116"/>
        <v>21.058033253435283</v>
      </c>
      <c r="BL507">
        <f t="shared" si="117"/>
        <v>26.370368942982644</v>
      </c>
      <c r="BM507">
        <f t="shared" si="118"/>
        <v>32.021266559418578</v>
      </c>
      <c r="BY507">
        <v>8.0532742031538316</v>
      </c>
      <c r="BZ507">
        <v>8.6559550200136641</v>
      </c>
      <c r="CA507">
        <v>9.3037385066507916</v>
      </c>
    </row>
    <row r="508" spans="20:79">
      <c r="T508">
        <f t="shared" si="110"/>
        <v>0</v>
      </c>
      <c r="U508">
        <v>253</v>
      </c>
      <c r="V508">
        <f>V506+1</f>
        <v>253</v>
      </c>
      <c r="W508">
        <v>1011</v>
      </c>
      <c r="AH508">
        <f t="shared" si="111"/>
        <v>76.058545353219756</v>
      </c>
      <c r="AI508">
        <f t="shared" si="112"/>
        <v>80.713511984790202</v>
      </c>
      <c r="AJ508">
        <f t="shared" si="113"/>
        <v>85.653373814400567</v>
      </c>
      <c r="AK508">
        <f t="shared" si="114"/>
        <v>90.895567116097524</v>
      </c>
      <c r="AV508">
        <f t="shared" si="108"/>
        <v>1</v>
      </c>
      <c r="AW508">
        <f t="shared" si="108"/>
        <v>1</v>
      </c>
      <c r="AX508">
        <f t="shared" si="108"/>
        <v>1</v>
      </c>
      <c r="AY508">
        <f t="shared" si="115"/>
        <v>1</v>
      </c>
      <c r="BJ508">
        <f t="shared" si="109"/>
        <v>7.4625247240866077</v>
      </c>
      <c r="BK508">
        <f t="shared" si="116"/>
        <v>11.178626546937778</v>
      </c>
      <c r="BL508">
        <f t="shared" si="117"/>
        <v>15.886318690583927</v>
      </c>
      <c r="BM508">
        <f t="shared" si="118"/>
        <v>20.895567116097524</v>
      </c>
      <c r="BY508">
        <v>6.9708779266335945</v>
      </c>
      <c r="BZ508">
        <v>7.4925557308499746</v>
      </c>
      <c r="CA508">
        <v>8.0532742031538334</v>
      </c>
    </row>
    <row r="509" spans="20:79">
      <c r="T509">
        <f t="shared" si="110"/>
        <v>0</v>
      </c>
      <c r="U509">
        <v>254</v>
      </c>
      <c r="V509">
        <f>V508+1</f>
        <v>254</v>
      </c>
      <c r="W509">
        <v>1013</v>
      </c>
      <c r="AH509">
        <f t="shared" si="111"/>
        <v>76.058545353219756</v>
      </c>
      <c r="AI509">
        <f t="shared" si="112"/>
        <v>80.713511984790202</v>
      </c>
      <c r="AJ509">
        <f t="shared" si="113"/>
        <v>85.653373814400567</v>
      </c>
      <c r="AK509">
        <f t="shared" si="114"/>
        <v>90.895567116097524</v>
      </c>
      <c r="AV509">
        <f t="shared" si="108"/>
        <v>1</v>
      </c>
      <c r="AW509">
        <f t="shared" si="108"/>
        <v>1</v>
      </c>
      <c r="AX509">
        <f t="shared" si="108"/>
        <v>1</v>
      </c>
      <c r="AY509">
        <f t="shared" si="115"/>
        <v>1</v>
      </c>
      <c r="BJ509">
        <f t="shared" si="109"/>
        <v>7.4625247240866077</v>
      </c>
      <c r="BK509">
        <f t="shared" si="116"/>
        <v>11.178626546937778</v>
      </c>
      <c r="BL509">
        <f t="shared" si="117"/>
        <v>15.886318690583927</v>
      </c>
      <c r="BM509">
        <f t="shared" si="118"/>
        <v>20.895567116097524</v>
      </c>
      <c r="BY509">
        <v>6.9708779266335945</v>
      </c>
      <c r="BZ509">
        <v>7.4925557308499746</v>
      </c>
      <c r="CA509">
        <v>8.0532742031538334</v>
      </c>
    </row>
    <row r="510" spans="20:79">
      <c r="T510">
        <f t="shared" si="110"/>
        <v>0</v>
      </c>
      <c r="U510">
        <v>254</v>
      </c>
      <c r="V510">
        <f>V508+1</f>
        <v>254</v>
      </c>
      <c r="W510">
        <v>1015</v>
      </c>
      <c r="AH510">
        <f t="shared" si="111"/>
        <v>67.764151995504619</v>
      </c>
      <c r="AI510">
        <f t="shared" si="112"/>
        <v>71.911481725396541</v>
      </c>
      <c r="AJ510">
        <f t="shared" si="113"/>
        <v>76.312638049172307</v>
      </c>
      <c r="AK510">
        <f t="shared" si="114"/>
        <v>80.983155767283918</v>
      </c>
      <c r="AV510">
        <f t="shared" si="108"/>
        <v>1</v>
      </c>
      <c r="AW510">
        <f t="shared" si="108"/>
        <v>1</v>
      </c>
      <c r="AX510">
        <f t="shared" si="108"/>
        <v>1</v>
      </c>
      <c r="AY510">
        <f t="shared" si="115"/>
        <v>1</v>
      </c>
      <c r="BJ510">
        <f t="shared" si="109"/>
        <v>2.1581002450530695</v>
      </c>
      <c r="BK510">
        <f t="shared" si="116"/>
        <v>3.7962560752108221</v>
      </c>
      <c r="BL510">
        <f t="shared" si="117"/>
        <v>6.5455829253556681</v>
      </c>
      <c r="BM510">
        <f t="shared" si="118"/>
        <v>10.983155767283918</v>
      </c>
      <c r="BY510">
        <v>6.0339605782946499</v>
      </c>
      <c r="BZ510">
        <v>6.485522539118298</v>
      </c>
      <c r="CA510">
        <v>6.9708779266335963</v>
      </c>
    </row>
    <row r="511" spans="20:79">
      <c r="T511">
        <f t="shared" si="110"/>
        <v>0</v>
      </c>
      <c r="U511">
        <v>255</v>
      </c>
      <c r="V511">
        <f>V510+1</f>
        <v>255</v>
      </c>
      <c r="W511">
        <v>1017</v>
      </c>
      <c r="AH511">
        <f t="shared" si="111"/>
        <v>76.058545353219756</v>
      </c>
      <c r="AI511">
        <f t="shared" si="112"/>
        <v>80.713511984790202</v>
      </c>
      <c r="AJ511">
        <f t="shared" si="113"/>
        <v>85.653373814400567</v>
      </c>
      <c r="AK511">
        <f t="shared" si="114"/>
        <v>90.895567116097524</v>
      </c>
      <c r="AV511">
        <f t="shared" si="108"/>
        <v>1</v>
      </c>
      <c r="AW511">
        <f t="shared" si="108"/>
        <v>1</v>
      </c>
      <c r="AX511">
        <f t="shared" si="108"/>
        <v>1</v>
      </c>
      <c r="AY511">
        <f t="shared" si="115"/>
        <v>1</v>
      </c>
      <c r="BJ511">
        <f t="shared" si="109"/>
        <v>7.4625247240866077</v>
      </c>
      <c r="BK511">
        <f t="shared" si="116"/>
        <v>11.178626546937778</v>
      </c>
      <c r="BL511">
        <f t="shared" si="117"/>
        <v>15.886318690583927</v>
      </c>
      <c r="BM511">
        <f t="shared" si="118"/>
        <v>20.895567116097524</v>
      </c>
      <c r="BY511">
        <v>6.9708779266335945</v>
      </c>
      <c r="BZ511">
        <v>7.4925557308499746</v>
      </c>
      <c r="CA511">
        <v>8.0532742031538334</v>
      </c>
    </row>
    <row r="512" spans="20:79">
      <c r="T512">
        <f t="shared" si="110"/>
        <v>0</v>
      </c>
      <c r="U512">
        <v>255</v>
      </c>
      <c r="V512">
        <f>V510+1</f>
        <v>255</v>
      </c>
      <c r="W512">
        <v>1019</v>
      </c>
      <c r="AH512">
        <f t="shared" si="111"/>
        <v>67.764151995504619</v>
      </c>
      <c r="AI512">
        <f t="shared" si="112"/>
        <v>71.911481725396541</v>
      </c>
      <c r="AJ512">
        <f t="shared" si="113"/>
        <v>76.312638049172307</v>
      </c>
      <c r="AK512">
        <f t="shared" si="114"/>
        <v>80.983155767283918</v>
      </c>
      <c r="AV512">
        <f t="shared" si="108"/>
        <v>1</v>
      </c>
      <c r="AW512">
        <f t="shared" si="108"/>
        <v>1</v>
      </c>
      <c r="AX512">
        <f t="shared" si="108"/>
        <v>1</v>
      </c>
      <c r="AY512">
        <f t="shared" si="115"/>
        <v>1</v>
      </c>
      <c r="BJ512">
        <f t="shared" si="109"/>
        <v>2.1581002450530695</v>
      </c>
      <c r="BK512">
        <f t="shared" si="116"/>
        <v>3.7962560752108221</v>
      </c>
      <c r="BL512">
        <f t="shared" si="117"/>
        <v>6.5455829253556681</v>
      </c>
      <c r="BM512">
        <f t="shared" si="118"/>
        <v>10.983155767283918</v>
      </c>
      <c r="BY512">
        <v>6.0339605782946499</v>
      </c>
      <c r="BZ512">
        <v>6.485522539118298</v>
      </c>
      <c r="CA512">
        <v>6.9708779266335963</v>
      </c>
    </row>
    <row r="513" spans="20:79">
      <c r="T513">
        <f t="shared" si="110"/>
        <v>0</v>
      </c>
      <c r="U513">
        <v>256</v>
      </c>
      <c r="V513">
        <f>V512+1</f>
        <v>256</v>
      </c>
      <c r="W513">
        <v>1021</v>
      </c>
      <c r="AH513">
        <f t="shared" si="111"/>
        <v>67.764151995504605</v>
      </c>
      <c r="AI513">
        <f t="shared" si="112"/>
        <v>71.911481725396541</v>
      </c>
      <c r="AJ513">
        <f t="shared" si="113"/>
        <v>76.312638049172307</v>
      </c>
      <c r="AK513">
        <f t="shared" si="114"/>
        <v>80.983155767283918</v>
      </c>
      <c r="AV513">
        <f t="shared" si="108"/>
        <v>1</v>
      </c>
      <c r="AW513">
        <f t="shared" si="108"/>
        <v>1</v>
      </c>
      <c r="AX513">
        <f t="shared" si="108"/>
        <v>1</v>
      </c>
      <c r="AY513">
        <f t="shared" si="115"/>
        <v>1</v>
      </c>
      <c r="BJ513">
        <f t="shared" si="109"/>
        <v>2.1581002450530589</v>
      </c>
      <c r="BK513">
        <f t="shared" si="116"/>
        <v>3.7962560752108221</v>
      </c>
      <c r="BL513">
        <f t="shared" si="117"/>
        <v>6.5455829253556681</v>
      </c>
      <c r="BM513">
        <f t="shared" si="118"/>
        <v>10.983155767283918</v>
      </c>
      <c r="BY513">
        <v>6.0339605782946499</v>
      </c>
      <c r="BZ513">
        <v>6.485522539118298</v>
      </c>
      <c r="CA513">
        <v>6.9708779266335972</v>
      </c>
    </row>
    <row r="514" spans="20:79">
      <c r="T514">
        <f t="shared" si="110"/>
        <v>0</v>
      </c>
      <c r="U514">
        <v>256</v>
      </c>
      <c r="V514">
        <f>V512+1</f>
        <v>256</v>
      </c>
      <c r="W514">
        <v>1023</v>
      </c>
      <c r="AH514">
        <f t="shared" si="111"/>
        <v>60.374285024049065</v>
      </c>
      <c r="AI514">
        <f t="shared" si="112"/>
        <v>64.06933705123032</v>
      </c>
      <c r="AJ514">
        <f t="shared" si="113"/>
        <v>67.99053518479009</v>
      </c>
      <c r="AK514">
        <f t="shared" si="114"/>
        <v>72.151720112505984</v>
      </c>
      <c r="AV514">
        <f t="shared" si="108"/>
        <v>1</v>
      </c>
      <c r="AW514">
        <f t="shared" si="108"/>
        <v>1</v>
      </c>
      <c r="AX514">
        <f t="shared" si="108"/>
        <v>1</v>
      </c>
      <c r="AY514">
        <f t="shared" si="115"/>
        <v>1</v>
      </c>
      <c r="BJ514">
        <f t="shared" si="109"/>
        <v>0.26628876745765956</v>
      </c>
      <c r="BK514">
        <f t="shared" si="116"/>
        <v>0.5343557554193803</v>
      </c>
      <c r="BL514">
        <f t="shared" si="117"/>
        <v>1.0722798264302136</v>
      </c>
      <c r="BM514">
        <f t="shared" si="118"/>
        <v>2.1517201125059842</v>
      </c>
      <c r="BY514">
        <v>5.2229691358254122</v>
      </c>
      <c r="BZ514">
        <v>5.6138391379892791</v>
      </c>
      <c r="CA514">
        <v>6.0339605782946517</v>
      </c>
    </row>
    <row r="515" spans="20:79">
      <c r="T515">
        <f t="shared" si="110"/>
        <v>0</v>
      </c>
      <c r="U515">
        <v>257</v>
      </c>
      <c r="V515">
        <f>V514+1</f>
        <v>257</v>
      </c>
      <c r="W515">
        <v>1025</v>
      </c>
      <c r="AI515">
        <f t="shared" si="112"/>
        <v>161.37426895302076</v>
      </c>
      <c r="AJ515">
        <f t="shared" si="113"/>
        <v>171.25076387784233</v>
      </c>
      <c r="AK515">
        <f t="shared" si="114"/>
        <v>181.73172414049557</v>
      </c>
      <c r="AW515">
        <f t="shared" ref="AW515:AX578" si="119">_xlfn.IFS(INDEX(AV$3:AV$4098,$V515)=0,0,INDEX(AV$3:AV$4098,$V515)=1,IF(AI515&lt;$B$7,1,0))</f>
        <v>0</v>
      </c>
      <c r="AX515">
        <f t="shared" si="119"/>
        <v>0</v>
      </c>
      <c r="AY515">
        <f t="shared" si="115"/>
        <v>0</v>
      </c>
      <c r="BK515">
        <f t="shared" si="116"/>
        <v>0</v>
      </c>
      <c r="BL515">
        <f t="shared" si="117"/>
        <v>0</v>
      </c>
      <c r="BM515">
        <f t="shared" si="118"/>
        <v>0</v>
      </c>
      <c r="BZ515">
        <v>17.813121741108038</v>
      </c>
      <c r="CA515">
        <v>19.146197765956458</v>
      </c>
    </row>
    <row r="516" spans="20:79">
      <c r="T516">
        <f t="shared" ref="T516:T579" si="120">V516-U516</f>
        <v>0</v>
      </c>
      <c r="U516">
        <v>257</v>
      </c>
      <c r="V516">
        <f>V514+1</f>
        <v>257</v>
      </c>
      <c r="W516">
        <v>1027</v>
      </c>
      <c r="AI516">
        <f t="shared" ref="AI516:AI579" si="121">INDEX(AH$3:AH$4099,$V516)*IF($V516=$V515,$H$4,$H$3)</f>
        <v>143.77596151374485</v>
      </c>
      <c r="AJ516">
        <f t="shared" ref="AJ516:AJ579" si="122">INDEX(AI$3:AI$4099,$V516)*IF($V516=$V515,$H$4,$H$3)</f>
        <v>152.57539752925504</v>
      </c>
      <c r="AK516">
        <f t="shared" ref="AK516:AK579" si="123">INDEX(AJ$3:AJ$4099,$V516)*IF($V516=$V515,$H$4,$H$3)</f>
        <v>161.91338027660998</v>
      </c>
      <c r="AW516">
        <f t="shared" si="119"/>
        <v>0</v>
      </c>
      <c r="AX516">
        <f t="shared" si="119"/>
        <v>0</v>
      </c>
      <c r="AY516">
        <f t="shared" ref="AY516:AY579" si="124">_xlfn.IFS(INDEX(AX$3:AX$4098,$V516)=0,0,INDEX(AX$3:AX$4098,$V516)=1,1)</f>
        <v>0</v>
      </c>
      <c r="BK516">
        <f t="shared" ref="BK516:BK579" si="125">(INDEX(BL$3:BL$4098,$W516)*$B$16+$B$17*INDEX(BL$3:BL$4098,$W516+1))*EXP(-$B$2*$B$14)</f>
        <v>0</v>
      </c>
      <c r="BL516">
        <f t="shared" ref="BL516:BL579" si="126">(INDEX(BM$3:BM$4098,$W516)*$B$16+$B$17*INDEX(BM$3:BM$4098,$W516+1))*EXP(-$B$2*$B$14)</f>
        <v>0</v>
      </c>
      <c r="BM516">
        <f t="shared" ref="BM516:BM579" si="127">AY516*MAX(AK516-$B$6,0)</f>
        <v>0</v>
      </c>
      <c r="BZ516">
        <v>15.418958055705865</v>
      </c>
      <c r="CA516">
        <v>16.572862666640518</v>
      </c>
    </row>
    <row r="517" spans="20:79">
      <c r="T517">
        <f t="shared" si="120"/>
        <v>0</v>
      </c>
      <c r="U517">
        <v>258</v>
      </c>
      <c r="V517">
        <f>V516+1</f>
        <v>258</v>
      </c>
      <c r="W517">
        <v>1029</v>
      </c>
      <c r="AI517">
        <f t="shared" si="121"/>
        <v>143.77596151374482</v>
      </c>
      <c r="AJ517">
        <f t="shared" si="122"/>
        <v>152.57539752925504</v>
      </c>
      <c r="AK517">
        <f t="shared" si="123"/>
        <v>161.91338027660996</v>
      </c>
      <c r="AW517">
        <f t="shared" si="119"/>
        <v>0</v>
      </c>
      <c r="AX517">
        <f t="shared" si="119"/>
        <v>0</v>
      </c>
      <c r="AY517">
        <f t="shared" si="124"/>
        <v>0</v>
      </c>
      <c r="BK517">
        <f t="shared" si="125"/>
        <v>0</v>
      </c>
      <c r="BL517">
        <f t="shared" si="126"/>
        <v>0</v>
      </c>
      <c r="BM517">
        <f t="shared" si="127"/>
        <v>0</v>
      </c>
      <c r="BZ517">
        <v>15.418958055705863</v>
      </c>
      <c r="CA517">
        <v>16.572862666640518</v>
      </c>
    </row>
    <row r="518" spans="20:79">
      <c r="T518">
        <f t="shared" si="120"/>
        <v>0</v>
      </c>
      <c r="U518">
        <v>258</v>
      </c>
      <c r="V518">
        <f>V516+1</f>
        <v>258</v>
      </c>
      <c r="W518">
        <v>1031</v>
      </c>
      <c r="AI518">
        <f t="shared" si="121"/>
        <v>128.09679785579524</v>
      </c>
      <c r="AJ518">
        <f t="shared" si="122"/>
        <v>135.93663119550177</v>
      </c>
      <c r="AK518">
        <f t="shared" si="123"/>
        <v>144.2562812661742</v>
      </c>
      <c r="AW518">
        <f t="shared" si="119"/>
        <v>0</v>
      </c>
      <c r="AX518">
        <f t="shared" si="119"/>
        <v>0</v>
      </c>
      <c r="AY518">
        <f t="shared" si="124"/>
        <v>0</v>
      </c>
      <c r="BK518">
        <f t="shared" si="125"/>
        <v>0</v>
      </c>
      <c r="BL518">
        <f t="shared" si="126"/>
        <v>0</v>
      </c>
      <c r="BM518">
        <f t="shared" si="127"/>
        <v>0</v>
      </c>
      <c r="BZ518">
        <v>13.346580738566727</v>
      </c>
      <c r="CA518">
        <v>14.345395379530402</v>
      </c>
    </row>
    <row r="519" spans="20:79">
      <c r="T519">
        <f t="shared" si="120"/>
        <v>0</v>
      </c>
      <c r="U519">
        <v>259</v>
      </c>
      <c r="V519">
        <f>V518+1</f>
        <v>259</v>
      </c>
      <c r="W519">
        <v>1033</v>
      </c>
      <c r="AI519">
        <f t="shared" si="121"/>
        <v>143.77596151374482</v>
      </c>
      <c r="AJ519">
        <f t="shared" si="122"/>
        <v>152.57539752925501</v>
      </c>
      <c r="AK519">
        <f t="shared" si="123"/>
        <v>161.91338027660996</v>
      </c>
      <c r="AW519">
        <f t="shared" si="119"/>
        <v>0</v>
      </c>
      <c r="AX519">
        <f t="shared" si="119"/>
        <v>0</v>
      </c>
      <c r="AY519">
        <f t="shared" si="124"/>
        <v>0</v>
      </c>
      <c r="BK519">
        <f t="shared" si="125"/>
        <v>0</v>
      </c>
      <c r="BL519">
        <f t="shared" si="126"/>
        <v>0</v>
      </c>
      <c r="BM519">
        <f t="shared" si="127"/>
        <v>0</v>
      </c>
      <c r="BZ519">
        <v>15.418958055705863</v>
      </c>
      <c r="CA519">
        <v>16.572862666640518</v>
      </c>
    </row>
    <row r="520" spans="20:79">
      <c r="T520">
        <f t="shared" si="120"/>
        <v>0</v>
      </c>
      <c r="U520">
        <v>259</v>
      </c>
      <c r="V520">
        <f>V518+1</f>
        <v>259</v>
      </c>
      <c r="W520">
        <v>1035</v>
      </c>
      <c r="AI520">
        <f t="shared" si="121"/>
        <v>128.09679785579524</v>
      </c>
      <c r="AJ520">
        <f t="shared" si="122"/>
        <v>135.93663119550175</v>
      </c>
      <c r="AK520">
        <f t="shared" si="123"/>
        <v>144.2562812661742</v>
      </c>
      <c r="AW520">
        <f t="shared" si="119"/>
        <v>0</v>
      </c>
      <c r="AX520">
        <f t="shared" si="119"/>
        <v>0</v>
      </c>
      <c r="AY520">
        <f t="shared" si="124"/>
        <v>0</v>
      </c>
      <c r="BK520">
        <f t="shared" si="125"/>
        <v>0</v>
      </c>
      <c r="BL520">
        <f t="shared" si="126"/>
        <v>0</v>
      </c>
      <c r="BM520">
        <f t="shared" si="127"/>
        <v>0</v>
      </c>
      <c r="BZ520">
        <v>13.346580738566727</v>
      </c>
      <c r="CA520">
        <v>14.3453953795304</v>
      </c>
    </row>
    <row r="521" spans="20:79">
      <c r="T521">
        <f t="shared" si="120"/>
        <v>0</v>
      </c>
      <c r="U521">
        <v>260</v>
      </c>
      <c r="V521">
        <f>V520+1</f>
        <v>260</v>
      </c>
      <c r="W521">
        <v>1037</v>
      </c>
      <c r="AI521">
        <f t="shared" si="121"/>
        <v>128.09679785579527</v>
      </c>
      <c r="AJ521">
        <f t="shared" si="122"/>
        <v>135.93663119550175</v>
      </c>
      <c r="AK521">
        <f t="shared" si="123"/>
        <v>144.25628126617423</v>
      </c>
      <c r="AW521">
        <f t="shared" si="119"/>
        <v>0</v>
      </c>
      <c r="AX521">
        <f t="shared" si="119"/>
        <v>0</v>
      </c>
      <c r="AY521">
        <f t="shared" si="124"/>
        <v>0</v>
      </c>
      <c r="BK521">
        <f t="shared" si="125"/>
        <v>0</v>
      </c>
      <c r="BL521">
        <f t="shared" si="126"/>
        <v>0</v>
      </c>
      <c r="BM521">
        <f t="shared" si="127"/>
        <v>0</v>
      </c>
      <c r="BZ521">
        <v>13.346580738566727</v>
      </c>
      <c r="CA521">
        <v>14.3453953795304</v>
      </c>
    </row>
    <row r="522" spans="20:79">
      <c r="T522">
        <f t="shared" si="120"/>
        <v>0</v>
      </c>
      <c r="U522">
        <v>260</v>
      </c>
      <c r="V522">
        <f>V520+1</f>
        <v>260</v>
      </c>
      <c r="W522">
        <v>1039</v>
      </c>
      <c r="AI522">
        <f t="shared" si="121"/>
        <v>114.12749007656478</v>
      </c>
      <c r="AJ522">
        <f t="shared" si="122"/>
        <v>121.11236804897534</v>
      </c>
      <c r="AK522">
        <f t="shared" si="123"/>
        <v>128.52473741944209</v>
      </c>
      <c r="AW522">
        <f t="shared" si="119"/>
        <v>0</v>
      </c>
      <c r="AX522">
        <f t="shared" si="119"/>
        <v>0</v>
      </c>
      <c r="AY522">
        <f t="shared" si="124"/>
        <v>0</v>
      </c>
      <c r="BK522">
        <f t="shared" si="125"/>
        <v>0</v>
      </c>
      <c r="BL522">
        <f t="shared" si="126"/>
        <v>0</v>
      </c>
      <c r="BM522">
        <f t="shared" si="127"/>
        <v>0</v>
      </c>
      <c r="BZ522">
        <v>11.552740254401433</v>
      </c>
      <c r="CA522">
        <v>12.417309714952697</v>
      </c>
    </row>
    <row r="523" spans="20:79">
      <c r="T523">
        <f t="shared" si="120"/>
        <v>0</v>
      </c>
      <c r="U523">
        <v>261</v>
      </c>
      <c r="V523">
        <f>V522+1</f>
        <v>261</v>
      </c>
      <c r="W523">
        <v>1041</v>
      </c>
      <c r="AI523">
        <f t="shared" si="121"/>
        <v>143.77596151374482</v>
      </c>
      <c r="AJ523">
        <f t="shared" si="122"/>
        <v>152.57539752925501</v>
      </c>
      <c r="AK523">
        <f t="shared" si="123"/>
        <v>161.91338027660993</v>
      </c>
      <c r="AW523">
        <f t="shared" si="119"/>
        <v>0</v>
      </c>
      <c r="AX523">
        <f t="shared" si="119"/>
        <v>0</v>
      </c>
      <c r="AY523">
        <f t="shared" si="124"/>
        <v>0</v>
      </c>
      <c r="BK523">
        <f t="shared" si="125"/>
        <v>0</v>
      </c>
      <c r="BL523">
        <f t="shared" si="126"/>
        <v>0</v>
      </c>
      <c r="BM523">
        <f t="shared" si="127"/>
        <v>0</v>
      </c>
      <c r="BZ523">
        <v>15.418958055705863</v>
      </c>
      <c r="CA523">
        <v>16.572862666640518</v>
      </c>
    </row>
    <row r="524" spans="20:79">
      <c r="T524">
        <f t="shared" si="120"/>
        <v>0</v>
      </c>
      <c r="U524">
        <v>261</v>
      </c>
      <c r="V524">
        <f>V522+1</f>
        <v>261</v>
      </c>
      <c r="W524">
        <v>1043</v>
      </c>
      <c r="AI524">
        <f t="shared" si="121"/>
        <v>128.09679785579524</v>
      </c>
      <c r="AJ524">
        <f t="shared" si="122"/>
        <v>135.93663119550175</v>
      </c>
      <c r="AK524">
        <f t="shared" si="123"/>
        <v>144.2562812661742</v>
      </c>
      <c r="AW524">
        <f t="shared" si="119"/>
        <v>0</v>
      </c>
      <c r="AX524">
        <f t="shared" si="119"/>
        <v>0</v>
      </c>
      <c r="AY524">
        <f t="shared" si="124"/>
        <v>0</v>
      </c>
      <c r="BK524">
        <f t="shared" si="125"/>
        <v>0</v>
      </c>
      <c r="BL524">
        <f t="shared" si="126"/>
        <v>0</v>
      </c>
      <c r="BM524">
        <f t="shared" si="127"/>
        <v>0</v>
      </c>
      <c r="BZ524">
        <v>13.346580738566727</v>
      </c>
      <c r="CA524">
        <v>14.3453953795304</v>
      </c>
    </row>
    <row r="525" spans="20:79">
      <c r="T525">
        <f t="shared" si="120"/>
        <v>0</v>
      </c>
      <c r="U525">
        <v>262</v>
      </c>
      <c r="V525">
        <f>V524+1</f>
        <v>262</v>
      </c>
      <c r="W525">
        <v>1045</v>
      </c>
      <c r="AI525">
        <f t="shared" si="121"/>
        <v>128.09679785579527</v>
      </c>
      <c r="AJ525">
        <f t="shared" si="122"/>
        <v>135.93663119550175</v>
      </c>
      <c r="AK525">
        <f t="shared" si="123"/>
        <v>144.2562812661742</v>
      </c>
      <c r="AW525">
        <f t="shared" si="119"/>
        <v>0</v>
      </c>
      <c r="AX525">
        <f t="shared" si="119"/>
        <v>0</v>
      </c>
      <c r="AY525">
        <f t="shared" si="124"/>
        <v>0</v>
      </c>
      <c r="BK525">
        <f t="shared" si="125"/>
        <v>0</v>
      </c>
      <c r="BL525">
        <f t="shared" si="126"/>
        <v>0</v>
      </c>
      <c r="BM525">
        <f t="shared" si="127"/>
        <v>0</v>
      </c>
      <c r="BZ525">
        <v>13.346580738566727</v>
      </c>
      <c r="CA525">
        <v>14.3453953795304</v>
      </c>
    </row>
    <row r="526" spans="20:79">
      <c r="T526">
        <f t="shared" si="120"/>
        <v>0</v>
      </c>
      <c r="U526">
        <v>262</v>
      </c>
      <c r="V526">
        <f>V524+1</f>
        <v>262</v>
      </c>
      <c r="W526">
        <v>1047</v>
      </c>
      <c r="AI526">
        <f t="shared" si="121"/>
        <v>114.12749007656478</v>
      </c>
      <c r="AJ526">
        <f t="shared" si="122"/>
        <v>121.11236804897534</v>
      </c>
      <c r="AK526">
        <f t="shared" si="123"/>
        <v>128.52473741944206</v>
      </c>
      <c r="AW526">
        <f t="shared" si="119"/>
        <v>0</v>
      </c>
      <c r="AX526">
        <f t="shared" si="119"/>
        <v>0</v>
      </c>
      <c r="AY526">
        <f t="shared" si="124"/>
        <v>0</v>
      </c>
      <c r="BK526">
        <f t="shared" si="125"/>
        <v>0</v>
      </c>
      <c r="BL526">
        <f t="shared" si="126"/>
        <v>0</v>
      </c>
      <c r="BM526">
        <f t="shared" si="127"/>
        <v>0</v>
      </c>
      <c r="BZ526">
        <v>11.552740254401433</v>
      </c>
      <c r="CA526">
        <v>12.417309714952697</v>
      </c>
    </row>
    <row r="527" spans="20:79">
      <c r="T527">
        <f t="shared" si="120"/>
        <v>0</v>
      </c>
      <c r="U527">
        <v>263</v>
      </c>
      <c r="V527">
        <f>V526+1</f>
        <v>263</v>
      </c>
      <c r="W527">
        <v>1049</v>
      </c>
      <c r="AI527">
        <f t="shared" si="121"/>
        <v>128.09679785579527</v>
      </c>
      <c r="AJ527">
        <f t="shared" si="122"/>
        <v>135.93663119550177</v>
      </c>
      <c r="AK527">
        <f t="shared" si="123"/>
        <v>144.2562812661742</v>
      </c>
      <c r="AW527">
        <f t="shared" si="119"/>
        <v>0</v>
      </c>
      <c r="AX527">
        <f t="shared" si="119"/>
        <v>0</v>
      </c>
      <c r="AY527">
        <f t="shared" si="124"/>
        <v>0</v>
      </c>
      <c r="BK527">
        <f t="shared" si="125"/>
        <v>0</v>
      </c>
      <c r="BL527">
        <f t="shared" si="126"/>
        <v>0</v>
      </c>
      <c r="BM527">
        <f t="shared" si="127"/>
        <v>0</v>
      </c>
      <c r="BZ527">
        <v>13.346580738566727</v>
      </c>
      <c r="CA527">
        <v>14.3453953795304</v>
      </c>
    </row>
    <row r="528" spans="20:79">
      <c r="T528">
        <f t="shared" si="120"/>
        <v>0</v>
      </c>
      <c r="U528">
        <v>263</v>
      </c>
      <c r="V528">
        <f>V526+1</f>
        <v>263</v>
      </c>
      <c r="W528">
        <v>1051</v>
      </c>
      <c r="AI528">
        <f t="shared" si="121"/>
        <v>114.12749007656478</v>
      </c>
      <c r="AJ528">
        <f t="shared" si="122"/>
        <v>121.11236804897537</v>
      </c>
      <c r="AK528">
        <f t="shared" si="123"/>
        <v>128.52473741944206</v>
      </c>
      <c r="AW528">
        <f t="shared" si="119"/>
        <v>0</v>
      </c>
      <c r="AX528">
        <f t="shared" si="119"/>
        <v>0</v>
      </c>
      <c r="AY528">
        <f t="shared" si="124"/>
        <v>0</v>
      </c>
      <c r="BK528">
        <f t="shared" si="125"/>
        <v>0</v>
      </c>
      <c r="BL528">
        <f t="shared" si="126"/>
        <v>0</v>
      </c>
      <c r="BM528">
        <f t="shared" si="127"/>
        <v>0</v>
      </c>
      <c r="BZ528">
        <v>11.552740254401433</v>
      </c>
      <c r="CA528">
        <v>12.417309714952697</v>
      </c>
    </row>
    <row r="529" spans="20:79">
      <c r="T529">
        <f t="shared" si="120"/>
        <v>0</v>
      </c>
      <c r="U529">
        <v>264</v>
      </c>
      <c r="V529">
        <f>V528+1</f>
        <v>264</v>
      </c>
      <c r="W529">
        <v>1053</v>
      </c>
      <c r="AI529">
        <f t="shared" si="121"/>
        <v>114.1274900765648</v>
      </c>
      <c r="AJ529">
        <f t="shared" si="122"/>
        <v>121.11236804897537</v>
      </c>
      <c r="AK529">
        <f t="shared" si="123"/>
        <v>128.52473741944203</v>
      </c>
      <c r="AW529">
        <f t="shared" si="119"/>
        <v>0</v>
      </c>
      <c r="AX529">
        <f t="shared" si="119"/>
        <v>0</v>
      </c>
      <c r="AY529">
        <f t="shared" si="124"/>
        <v>0</v>
      </c>
      <c r="BK529">
        <f t="shared" si="125"/>
        <v>0</v>
      </c>
      <c r="BL529">
        <f t="shared" si="126"/>
        <v>0</v>
      </c>
      <c r="BM529">
        <f t="shared" si="127"/>
        <v>0</v>
      </c>
      <c r="BZ529">
        <v>11.552740254401435</v>
      </c>
      <c r="CA529">
        <v>12.417309714952697</v>
      </c>
    </row>
    <row r="530" spans="20:79">
      <c r="T530">
        <f t="shared" si="120"/>
        <v>0</v>
      </c>
      <c r="U530">
        <v>264</v>
      </c>
      <c r="V530">
        <f>V528+1</f>
        <v>264</v>
      </c>
      <c r="W530">
        <v>1055</v>
      </c>
      <c r="AI530">
        <f t="shared" si="121"/>
        <v>101.68157369428828</v>
      </c>
      <c r="AJ530">
        <f t="shared" si="122"/>
        <v>107.90473153137732</v>
      </c>
      <c r="AK530">
        <f t="shared" si="123"/>
        <v>114.50876165494138</v>
      </c>
      <c r="AW530">
        <f t="shared" si="119"/>
        <v>0</v>
      </c>
      <c r="AX530">
        <f t="shared" si="119"/>
        <v>0</v>
      </c>
      <c r="AY530">
        <f t="shared" si="124"/>
        <v>0</v>
      </c>
      <c r="BK530">
        <f t="shared" si="125"/>
        <v>0</v>
      </c>
      <c r="BL530">
        <f t="shared" si="126"/>
        <v>0</v>
      </c>
      <c r="BM530">
        <f t="shared" si="127"/>
        <v>0</v>
      </c>
      <c r="BZ530">
        <v>10.000000000000002</v>
      </c>
      <c r="CA530">
        <v>10.748367436220924</v>
      </c>
    </row>
    <row r="531" spans="20:79">
      <c r="T531">
        <f t="shared" si="120"/>
        <v>0</v>
      </c>
      <c r="U531">
        <v>265</v>
      </c>
      <c r="V531">
        <f>V530+1</f>
        <v>265</v>
      </c>
      <c r="W531">
        <v>1057</v>
      </c>
      <c r="AI531">
        <f t="shared" si="121"/>
        <v>143.77596151374482</v>
      </c>
      <c r="AJ531">
        <f t="shared" si="122"/>
        <v>152.57539752925501</v>
      </c>
      <c r="AK531">
        <f t="shared" si="123"/>
        <v>161.91338027660993</v>
      </c>
      <c r="AW531">
        <f t="shared" si="119"/>
        <v>0</v>
      </c>
      <c r="AX531">
        <f t="shared" si="119"/>
        <v>0</v>
      </c>
      <c r="AY531">
        <f t="shared" si="124"/>
        <v>0</v>
      </c>
      <c r="BK531">
        <f t="shared" si="125"/>
        <v>0</v>
      </c>
      <c r="BL531">
        <f t="shared" si="126"/>
        <v>0</v>
      </c>
      <c r="BM531">
        <f t="shared" si="127"/>
        <v>0</v>
      </c>
      <c r="BZ531">
        <v>15.418958055705863</v>
      </c>
      <c r="CA531">
        <v>16.572862666640518</v>
      </c>
    </row>
    <row r="532" spans="20:79">
      <c r="T532">
        <f t="shared" si="120"/>
        <v>0</v>
      </c>
      <c r="U532">
        <v>265</v>
      </c>
      <c r="V532">
        <f>V530+1</f>
        <v>265</v>
      </c>
      <c r="W532">
        <v>1059</v>
      </c>
      <c r="AI532">
        <f t="shared" si="121"/>
        <v>128.09679785579524</v>
      </c>
      <c r="AJ532">
        <f t="shared" si="122"/>
        <v>135.93663119550175</v>
      </c>
      <c r="AK532">
        <f t="shared" si="123"/>
        <v>144.2562812661742</v>
      </c>
      <c r="AW532">
        <f t="shared" si="119"/>
        <v>0</v>
      </c>
      <c r="AX532">
        <f t="shared" si="119"/>
        <v>0</v>
      </c>
      <c r="AY532">
        <f t="shared" si="124"/>
        <v>0</v>
      </c>
      <c r="BK532">
        <f t="shared" si="125"/>
        <v>0</v>
      </c>
      <c r="BL532">
        <f t="shared" si="126"/>
        <v>0</v>
      </c>
      <c r="BM532">
        <f t="shared" si="127"/>
        <v>0</v>
      </c>
      <c r="BZ532">
        <v>13.346580738566727</v>
      </c>
      <c r="CA532">
        <v>14.3453953795304</v>
      </c>
    </row>
    <row r="533" spans="20:79">
      <c r="T533">
        <f t="shared" si="120"/>
        <v>0</v>
      </c>
      <c r="U533">
        <v>266</v>
      </c>
      <c r="V533">
        <f>V532+1</f>
        <v>266</v>
      </c>
      <c r="W533">
        <v>1061</v>
      </c>
      <c r="AI533">
        <f t="shared" si="121"/>
        <v>128.09679785579527</v>
      </c>
      <c r="AJ533">
        <f t="shared" si="122"/>
        <v>135.93663119550175</v>
      </c>
      <c r="AK533">
        <f t="shared" si="123"/>
        <v>144.2562812661742</v>
      </c>
      <c r="AW533">
        <f t="shared" si="119"/>
        <v>0</v>
      </c>
      <c r="AX533">
        <f t="shared" si="119"/>
        <v>0</v>
      </c>
      <c r="AY533">
        <f t="shared" si="124"/>
        <v>0</v>
      </c>
      <c r="BK533">
        <f t="shared" si="125"/>
        <v>0</v>
      </c>
      <c r="BL533">
        <f t="shared" si="126"/>
        <v>0</v>
      </c>
      <c r="BM533">
        <f t="shared" si="127"/>
        <v>0</v>
      </c>
      <c r="BZ533">
        <v>13.346580738566727</v>
      </c>
      <c r="CA533">
        <v>14.3453953795304</v>
      </c>
    </row>
    <row r="534" spans="20:79">
      <c r="T534">
        <f t="shared" si="120"/>
        <v>0</v>
      </c>
      <c r="U534">
        <v>266</v>
      </c>
      <c r="V534">
        <f>V532+1</f>
        <v>266</v>
      </c>
      <c r="W534">
        <v>1063</v>
      </c>
      <c r="AI534">
        <f t="shared" si="121"/>
        <v>114.12749007656478</v>
      </c>
      <c r="AJ534">
        <f t="shared" si="122"/>
        <v>121.11236804897534</v>
      </c>
      <c r="AK534">
        <f t="shared" si="123"/>
        <v>128.52473741944206</v>
      </c>
      <c r="AW534">
        <f t="shared" si="119"/>
        <v>0</v>
      </c>
      <c r="AX534">
        <f t="shared" si="119"/>
        <v>0</v>
      </c>
      <c r="AY534">
        <f t="shared" si="124"/>
        <v>0</v>
      </c>
      <c r="BK534">
        <f t="shared" si="125"/>
        <v>0</v>
      </c>
      <c r="BL534">
        <f t="shared" si="126"/>
        <v>0</v>
      </c>
      <c r="BM534">
        <f t="shared" si="127"/>
        <v>0</v>
      </c>
      <c r="BZ534">
        <v>11.552740254401433</v>
      </c>
      <c r="CA534">
        <v>12.417309714952697</v>
      </c>
    </row>
    <row r="535" spans="20:79">
      <c r="T535">
        <f t="shared" si="120"/>
        <v>0</v>
      </c>
      <c r="U535">
        <v>267</v>
      </c>
      <c r="V535">
        <f>V534+1</f>
        <v>267</v>
      </c>
      <c r="W535">
        <v>1065</v>
      </c>
      <c r="AI535">
        <f t="shared" si="121"/>
        <v>128.09679785579527</v>
      </c>
      <c r="AJ535">
        <f t="shared" si="122"/>
        <v>135.93663119550177</v>
      </c>
      <c r="AK535">
        <f t="shared" si="123"/>
        <v>144.2562812661742</v>
      </c>
      <c r="AW535">
        <f t="shared" si="119"/>
        <v>0</v>
      </c>
      <c r="AX535">
        <f t="shared" si="119"/>
        <v>0</v>
      </c>
      <c r="AY535">
        <f t="shared" si="124"/>
        <v>0</v>
      </c>
      <c r="BK535">
        <f t="shared" si="125"/>
        <v>0</v>
      </c>
      <c r="BL535">
        <f t="shared" si="126"/>
        <v>0</v>
      </c>
      <c r="BM535">
        <f t="shared" si="127"/>
        <v>0</v>
      </c>
      <c r="BZ535">
        <v>13.346580738566727</v>
      </c>
      <c r="CA535">
        <v>14.3453953795304</v>
      </c>
    </row>
    <row r="536" spans="20:79">
      <c r="T536">
        <f t="shared" si="120"/>
        <v>0</v>
      </c>
      <c r="U536">
        <v>267</v>
      </c>
      <c r="V536">
        <f>V534+1</f>
        <v>267</v>
      </c>
      <c r="W536">
        <v>1067</v>
      </c>
      <c r="AI536">
        <f t="shared" si="121"/>
        <v>114.12749007656478</v>
      </c>
      <c r="AJ536">
        <f t="shared" si="122"/>
        <v>121.11236804897537</v>
      </c>
      <c r="AK536">
        <f t="shared" si="123"/>
        <v>128.52473741944206</v>
      </c>
      <c r="AW536">
        <f t="shared" si="119"/>
        <v>0</v>
      </c>
      <c r="AX536">
        <f t="shared" si="119"/>
        <v>0</v>
      </c>
      <c r="AY536">
        <f t="shared" si="124"/>
        <v>0</v>
      </c>
      <c r="BK536">
        <f t="shared" si="125"/>
        <v>0</v>
      </c>
      <c r="BL536">
        <f t="shared" si="126"/>
        <v>0</v>
      </c>
      <c r="BM536">
        <f t="shared" si="127"/>
        <v>0</v>
      </c>
      <c r="BZ536">
        <v>11.552740254401433</v>
      </c>
      <c r="CA536">
        <v>12.417309714952697</v>
      </c>
    </row>
    <row r="537" spans="20:79">
      <c r="T537">
        <f t="shared" si="120"/>
        <v>0</v>
      </c>
      <c r="U537">
        <v>268</v>
      </c>
      <c r="V537">
        <f>V536+1</f>
        <v>268</v>
      </c>
      <c r="W537">
        <v>1069</v>
      </c>
      <c r="AI537">
        <f t="shared" si="121"/>
        <v>114.1274900765648</v>
      </c>
      <c r="AJ537">
        <f t="shared" si="122"/>
        <v>121.11236804897537</v>
      </c>
      <c r="AK537">
        <f t="shared" si="123"/>
        <v>128.52473741944203</v>
      </c>
      <c r="AW537">
        <f t="shared" si="119"/>
        <v>0</v>
      </c>
      <c r="AX537">
        <f t="shared" si="119"/>
        <v>0</v>
      </c>
      <c r="AY537">
        <f t="shared" si="124"/>
        <v>0</v>
      </c>
      <c r="BK537">
        <f t="shared" si="125"/>
        <v>0</v>
      </c>
      <c r="BL537">
        <f t="shared" si="126"/>
        <v>0</v>
      </c>
      <c r="BM537">
        <f t="shared" si="127"/>
        <v>0</v>
      </c>
      <c r="BZ537">
        <v>11.552740254401435</v>
      </c>
      <c r="CA537">
        <v>12.417309714952697</v>
      </c>
    </row>
    <row r="538" spans="20:79">
      <c r="T538">
        <f t="shared" si="120"/>
        <v>0</v>
      </c>
      <c r="U538">
        <v>268</v>
      </c>
      <c r="V538">
        <f>V536+1</f>
        <v>268</v>
      </c>
      <c r="W538">
        <v>1071</v>
      </c>
      <c r="AI538">
        <f t="shared" si="121"/>
        <v>101.68157369428828</v>
      </c>
      <c r="AJ538">
        <f t="shared" si="122"/>
        <v>107.90473153137732</v>
      </c>
      <c r="AK538">
        <f t="shared" si="123"/>
        <v>114.50876165494138</v>
      </c>
      <c r="AW538">
        <f t="shared" si="119"/>
        <v>0</v>
      </c>
      <c r="AX538">
        <f t="shared" si="119"/>
        <v>0</v>
      </c>
      <c r="AY538">
        <f t="shared" si="124"/>
        <v>0</v>
      </c>
      <c r="BK538">
        <f t="shared" si="125"/>
        <v>0</v>
      </c>
      <c r="BL538">
        <f t="shared" si="126"/>
        <v>0</v>
      </c>
      <c r="BM538">
        <f t="shared" si="127"/>
        <v>0</v>
      </c>
      <c r="BZ538">
        <v>10.000000000000002</v>
      </c>
      <c r="CA538">
        <v>10.748367436220924</v>
      </c>
    </row>
    <row r="539" spans="20:79">
      <c r="T539">
        <f t="shared" si="120"/>
        <v>0</v>
      </c>
      <c r="U539">
        <v>269</v>
      </c>
      <c r="V539">
        <f>V538+1</f>
        <v>269</v>
      </c>
      <c r="W539">
        <v>1073</v>
      </c>
      <c r="AI539">
        <f t="shared" si="121"/>
        <v>128.09679785579527</v>
      </c>
      <c r="AJ539">
        <f t="shared" si="122"/>
        <v>135.93663119550177</v>
      </c>
      <c r="AK539">
        <f t="shared" si="123"/>
        <v>144.25628126617423</v>
      </c>
      <c r="AW539">
        <f t="shared" si="119"/>
        <v>0</v>
      </c>
      <c r="AX539">
        <f t="shared" si="119"/>
        <v>0</v>
      </c>
      <c r="AY539">
        <f t="shared" si="124"/>
        <v>0</v>
      </c>
      <c r="BK539">
        <f t="shared" si="125"/>
        <v>0</v>
      </c>
      <c r="BL539">
        <f t="shared" si="126"/>
        <v>0</v>
      </c>
      <c r="BM539">
        <f t="shared" si="127"/>
        <v>0</v>
      </c>
      <c r="BZ539">
        <v>13.346580738566729</v>
      </c>
      <c r="CA539">
        <v>14.3453953795304</v>
      </c>
    </row>
    <row r="540" spans="20:79">
      <c r="T540">
        <f t="shared" si="120"/>
        <v>0</v>
      </c>
      <c r="U540">
        <v>269</v>
      </c>
      <c r="V540">
        <f>V538+1</f>
        <v>269</v>
      </c>
      <c r="W540">
        <v>1075</v>
      </c>
      <c r="AI540">
        <f t="shared" si="121"/>
        <v>114.12749007656478</v>
      </c>
      <c r="AJ540">
        <f t="shared" si="122"/>
        <v>121.11236804897537</v>
      </c>
      <c r="AK540">
        <f t="shared" si="123"/>
        <v>128.52473741944209</v>
      </c>
      <c r="AW540">
        <f t="shared" si="119"/>
        <v>0</v>
      </c>
      <c r="AX540">
        <f t="shared" si="119"/>
        <v>0</v>
      </c>
      <c r="AY540">
        <f t="shared" si="124"/>
        <v>0</v>
      </c>
      <c r="BK540">
        <f t="shared" si="125"/>
        <v>0</v>
      </c>
      <c r="BL540">
        <f t="shared" si="126"/>
        <v>0</v>
      </c>
      <c r="BM540">
        <f t="shared" si="127"/>
        <v>0</v>
      </c>
      <c r="BZ540">
        <v>11.552740254401435</v>
      </c>
      <c r="CA540">
        <v>12.417309714952697</v>
      </c>
    </row>
    <row r="541" spans="20:79">
      <c r="T541">
        <f t="shared" si="120"/>
        <v>0</v>
      </c>
      <c r="U541">
        <v>270</v>
      </c>
      <c r="V541">
        <f>V540+1</f>
        <v>270</v>
      </c>
      <c r="W541">
        <v>1077</v>
      </c>
      <c r="AI541">
        <f t="shared" si="121"/>
        <v>114.1274900765648</v>
      </c>
      <c r="AJ541">
        <f t="shared" si="122"/>
        <v>121.11236804897537</v>
      </c>
      <c r="AK541">
        <f t="shared" si="123"/>
        <v>128.52473741944206</v>
      </c>
      <c r="AW541">
        <f t="shared" si="119"/>
        <v>1</v>
      </c>
      <c r="AX541">
        <f t="shared" si="119"/>
        <v>0</v>
      </c>
      <c r="AY541">
        <f t="shared" si="124"/>
        <v>0</v>
      </c>
      <c r="BK541">
        <f t="shared" si="125"/>
        <v>19.005381230146916</v>
      </c>
      <c r="BL541">
        <f t="shared" si="126"/>
        <v>0</v>
      </c>
      <c r="BM541">
        <f t="shared" si="127"/>
        <v>0</v>
      </c>
      <c r="BZ541">
        <v>11.552740254401437</v>
      </c>
      <c r="CA541">
        <v>12.417309714952697</v>
      </c>
    </row>
    <row r="542" spans="20:79">
      <c r="T542">
        <f t="shared" si="120"/>
        <v>0</v>
      </c>
      <c r="U542">
        <v>270</v>
      </c>
      <c r="V542">
        <f>V540+1</f>
        <v>270</v>
      </c>
      <c r="W542">
        <v>1079</v>
      </c>
      <c r="AI542">
        <f t="shared" si="121"/>
        <v>101.68157369428828</v>
      </c>
      <c r="AJ542">
        <f t="shared" si="122"/>
        <v>107.90473153137732</v>
      </c>
      <c r="AK542">
        <f t="shared" si="123"/>
        <v>114.50876165494141</v>
      </c>
      <c r="AW542">
        <f t="shared" si="119"/>
        <v>1</v>
      </c>
      <c r="AX542">
        <f t="shared" si="119"/>
        <v>0</v>
      </c>
      <c r="AY542">
        <f t="shared" si="124"/>
        <v>0</v>
      </c>
      <c r="BK542">
        <f t="shared" si="125"/>
        <v>32.146688256435844</v>
      </c>
      <c r="BL542">
        <f t="shared" si="126"/>
        <v>0</v>
      </c>
      <c r="BM542">
        <f t="shared" si="127"/>
        <v>0</v>
      </c>
      <c r="BZ542">
        <v>10.000000000000004</v>
      </c>
      <c r="CA542">
        <v>10.748367436220924</v>
      </c>
    </row>
    <row r="543" spans="20:79">
      <c r="T543">
        <f t="shared" si="120"/>
        <v>0</v>
      </c>
      <c r="U543">
        <v>271</v>
      </c>
      <c r="V543">
        <f>V542+1</f>
        <v>271</v>
      </c>
      <c r="W543">
        <v>1081</v>
      </c>
      <c r="AI543">
        <f t="shared" si="121"/>
        <v>114.12749007656478</v>
      </c>
      <c r="AJ543">
        <f t="shared" si="122"/>
        <v>121.11236804897538</v>
      </c>
      <c r="AK543">
        <f t="shared" si="123"/>
        <v>128.52473741944206</v>
      </c>
      <c r="AW543">
        <f t="shared" si="119"/>
        <v>1</v>
      </c>
      <c r="AX543">
        <f t="shared" si="119"/>
        <v>0</v>
      </c>
      <c r="AY543">
        <f t="shared" si="124"/>
        <v>0</v>
      </c>
      <c r="BK543">
        <f t="shared" si="125"/>
        <v>19.005381230146909</v>
      </c>
      <c r="BL543">
        <f t="shared" si="126"/>
        <v>0</v>
      </c>
      <c r="BM543">
        <f t="shared" si="127"/>
        <v>0</v>
      </c>
      <c r="BZ543">
        <v>11.552740254401435</v>
      </c>
      <c r="CA543">
        <v>12.417309714952699</v>
      </c>
    </row>
    <row r="544" spans="20:79">
      <c r="T544">
        <f t="shared" si="120"/>
        <v>0</v>
      </c>
      <c r="U544">
        <v>271</v>
      </c>
      <c r="V544">
        <f>V542+1</f>
        <v>271</v>
      </c>
      <c r="W544">
        <v>1083</v>
      </c>
      <c r="AI544">
        <f t="shared" si="121"/>
        <v>101.68157369428826</v>
      </c>
      <c r="AJ544">
        <f t="shared" si="122"/>
        <v>107.90473153137734</v>
      </c>
      <c r="AK544">
        <f t="shared" si="123"/>
        <v>114.50876165494141</v>
      </c>
      <c r="AW544">
        <f t="shared" si="119"/>
        <v>1</v>
      </c>
      <c r="AX544">
        <f t="shared" si="119"/>
        <v>0</v>
      </c>
      <c r="AY544">
        <f t="shared" si="124"/>
        <v>0</v>
      </c>
      <c r="BK544">
        <f t="shared" si="125"/>
        <v>32.14668825643583</v>
      </c>
      <c r="BL544">
        <f t="shared" si="126"/>
        <v>0</v>
      </c>
      <c r="BM544">
        <f t="shared" si="127"/>
        <v>0</v>
      </c>
      <c r="BZ544">
        <v>10.000000000000002</v>
      </c>
      <c r="CA544">
        <v>10.748367436220926</v>
      </c>
    </row>
    <row r="545" spans="20:79">
      <c r="T545">
        <f t="shared" si="120"/>
        <v>0</v>
      </c>
      <c r="U545">
        <v>272</v>
      </c>
      <c r="V545">
        <f>V544+1</f>
        <v>272</v>
      </c>
      <c r="W545">
        <v>1085</v>
      </c>
      <c r="AI545">
        <f t="shared" si="121"/>
        <v>101.68157369428826</v>
      </c>
      <c r="AJ545">
        <f t="shared" si="122"/>
        <v>107.90473153137732</v>
      </c>
      <c r="AK545">
        <f t="shared" si="123"/>
        <v>114.50876165494141</v>
      </c>
      <c r="AW545">
        <f t="shared" si="119"/>
        <v>1</v>
      </c>
      <c r="AX545">
        <f t="shared" si="119"/>
        <v>0</v>
      </c>
      <c r="AY545">
        <f t="shared" si="124"/>
        <v>0</v>
      </c>
      <c r="BK545">
        <f t="shared" si="125"/>
        <v>32.14668825643583</v>
      </c>
      <c r="BL545">
        <f t="shared" si="126"/>
        <v>0</v>
      </c>
      <c r="BM545">
        <f t="shared" si="127"/>
        <v>0</v>
      </c>
      <c r="BZ545">
        <v>10.000000000000002</v>
      </c>
      <c r="CA545">
        <v>10.748367436220924</v>
      </c>
    </row>
    <row r="546" spans="20:79">
      <c r="T546">
        <f t="shared" si="120"/>
        <v>0</v>
      </c>
      <c r="U546">
        <v>272</v>
      </c>
      <c r="V546">
        <f>V544+1</f>
        <v>272</v>
      </c>
      <c r="W546">
        <v>1087</v>
      </c>
      <c r="AI546">
        <f t="shared" si="121"/>
        <v>90.592918691287679</v>
      </c>
      <c r="AJ546">
        <f t="shared" si="122"/>
        <v>96.137424066799269</v>
      </c>
      <c r="AK546">
        <f t="shared" si="123"/>
        <v>102.02126655941858</v>
      </c>
      <c r="AW546">
        <f t="shared" si="119"/>
        <v>1</v>
      </c>
      <c r="AX546">
        <f t="shared" si="119"/>
        <v>0</v>
      </c>
      <c r="AY546">
        <f t="shared" si="124"/>
        <v>0</v>
      </c>
      <c r="BK546">
        <f t="shared" si="125"/>
        <v>21.058033253435255</v>
      </c>
      <c r="BL546">
        <f t="shared" si="126"/>
        <v>0</v>
      </c>
      <c r="BM546">
        <f t="shared" si="127"/>
        <v>0</v>
      </c>
      <c r="BZ546">
        <v>8.6559550200136659</v>
      </c>
      <c r="CA546">
        <v>9.3037385066507898</v>
      </c>
    </row>
    <row r="547" spans="20:79">
      <c r="T547">
        <f t="shared" si="120"/>
        <v>0</v>
      </c>
      <c r="U547">
        <v>273</v>
      </c>
      <c r="V547">
        <f>V546+1</f>
        <v>273</v>
      </c>
      <c r="W547">
        <v>1089</v>
      </c>
      <c r="AI547">
        <f t="shared" si="121"/>
        <v>143.77596151374482</v>
      </c>
      <c r="AJ547">
        <f t="shared" si="122"/>
        <v>152.57539752925501</v>
      </c>
      <c r="AK547">
        <f t="shared" si="123"/>
        <v>161.91338027660993</v>
      </c>
      <c r="AW547">
        <f t="shared" si="119"/>
        <v>0</v>
      </c>
      <c r="AX547">
        <f t="shared" si="119"/>
        <v>0</v>
      </c>
      <c r="AY547">
        <f t="shared" si="124"/>
        <v>0</v>
      </c>
      <c r="BK547">
        <f t="shared" si="125"/>
        <v>0</v>
      </c>
      <c r="BL547">
        <f t="shared" si="126"/>
        <v>0</v>
      </c>
      <c r="BM547">
        <f t="shared" si="127"/>
        <v>0</v>
      </c>
      <c r="BZ547">
        <v>15.418958055705865</v>
      </c>
      <c r="CA547">
        <v>16.572862666640518</v>
      </c>
    </row>
    <row r="548" spans="20:79">
      <c r="T548">
        <f t="shared" si="120"/>
        <v>0</v>
      </c>
      <c r="U548">
        <v>273</v>
      </c>
      <c r="V548">
        <f>V546+1</f>
        <v>273</v>
      </c>
      <c r="W548">
        <v>1091</v>
      </c>
      <c r="AI548">
        <f t="shared" si="121"/>
        <v>128.09679785579524</v>
      </c>
      <c r="AJ548">
        <f t="shared" si="122"/>
        <v>135.93663119550175</v>
      </c>
      <c r="AK548">
        <f t="shared" si="123"/>
        <v>144.2562812661742</v>
      </c>
      <c r="AW548">
        <f t="shared" si="119"/>
        <v>0</v>
      </c>
      <c r="AX548">
        <f t="shared" si="119"/>
        <v>0</v>
      </c>
      <c r="AY548">
        <f t="shared" si="124"/>
        <v>0</v>
      </c>
      <c r="BK548">
        <f t="shared" si="125"/>
        <v>0</v>
      </c>
      <c r="BL548">
        <f t="shared" si="126"/>
        <v>0</v>
      </c>
      <c r="BM548">
        <f t="shared" si="127"/>
        <v>0</v>
      </c>
      <c r="BZ548">
        <v>13.346580738566729</v>
      </c>
      <c r="CA548">
        <v>14.3453953795304</v>
      </c>
    </row>
    <row r="549" spans="20:79">
      <c r="T549">
        <f t="shared" si="120"/>
        <v>0</v>
      </c>
      <c r="U549">
        <v>274</v>
      </c>
      <c r="V549">
        <f>V548+1</f>
        <v>274</v>
      </c>
      <c r="W549">
        <v>1093</v>
      </c>
      <c r="AI549">
        <f t="shared" si="121"/>
        <v>128.09679785579527</v>
      </c>
      <c r="AJ549">
        <f t="shared" si="122"/>
        <v>135.93663119550175</v>
      </c>
      <c r="AK549">
        <f t="shared" si="123"/>
        <v>144.2562812661742</v>
      </c>
      <c r="AW549">
        <f t="shared" si="119"/>
        <v>0</v>
      </c>
      <c r="AX549">
        <f t="shared" si="119"/>
        <v>0</v>
      </c>
      <c r="AY549">
        <f t="shared" si="124"/>
        <v>0</v>
      </c>
      <c r="BK549">
        <f t="shared" si="125"/>
        <v>0</v>
      </c>
      <c r="BL549">
        <f t="shared" si="126"/>
        <v>0</v>
      </c>
      <c r="BM549">
        <f t="shared" si="127"/>
        <v>0</v>
      </c>
      <c r="BZ549">
        <v>13.346580738566729</v>
      </c>
      <c r="CA549">
        <v>14.3453953795304</v>
      </c>
    </row>
    <row r="550" spans="20:79">
      <c r="T550">
        <f t="shared" si="120"/>
        <v>0</v>
      </c>
      <c r="U550">
        <v>274</v>
      </c>
      <c r="V550">
        <f>V548+1</f>
        <v>274</v>
      </c>
      <c r="W550">
        <v>1095</v>
      </c>
      <c r="AI550">
        <f t="shared" si="121"/>
        <v>114.12749007656478</v>
      </c>
      <c r="AJ550">
        <f t="shared" si="122"/>
        <v>121.11236804897534</v>
      </c>
      <c r="AK550">
        <f t="shared" si="123"/>
        <v>128.52473741944206</v>
      </c>
      <c r="AW550">
        <f t="shared" si="119"/>
        <v>0</v>
      </c>
      <c r="AX550">
        <f t="shared" si="119"/>
        <v>0</v>
      </c>
      <c r="AY550">
        <f t="shared" si="124"/>
        <v>0</v>
      </c>
      <c r="BK550">
        <f t="shared" si="125"/>
        <v>0</v>
      </c>
      <c r="BL550">
        <f t="shared" si="126"/>
        <v>0</v>
      </c>
      <c r="BM550">
        <f t="shared" si="127"/>
        <v>0</v>
      </c>
      <c r="BZ550">
        <v>11.552740254401435</v>
      </c>
      <c r="CA550">
        <v>12.417309714952697</v>
      </c>
    </row>
    <row r="551" spans="20:79">
      <c r="T551">
        <f t="shared" si="120"/>
        <v>0</v>
      </c>
      <c r="U551">
        <v>275</v>
      </c>
      <c r="V551">
        <f>V550+1</f>
        <v>275</v>
      </c>
      <c r="W551">
        <v>1097</v>
      </c>
      <c r="AI551">
        <f t="shared" si="121"/>
        <v>128.09679785579527</v>
      </c>
      <c r="AJ551">
        <f t="shared" si="122"/>
        <v>135.93663119550177</v>
      </c>
      <c r="AK551">
        <f t="shared" si="123"/>
        <v>144.2562812661742</v>
      </c>
      <c r="AW551">
        <f t="shared" si="119"/>
        <v>0</v>
      </c>
      <c r="AX551">
        <f t="shared" si="119"/>
        <v>0</v>
      </c>
      <c r="AY551">
        <f t="shared" si="124"/>
        <v>0</v>
      </c>
      <c r="BK551">
        <f t="shared" si="125"/>
        <v>0</v>
      </c>
      <c r="BL551">
        <f t="shared" si="126"/>
        <v>0</v>
      </c>
      <c r="BM551">
        <f t="shared" si="127"/>
        <v>0</v>
      </c>
      <c r="BZ551">
        <v>13.346580738566729</v>
      </c>
      <c r="CA551">
        <v>14.3453953795304</v>
      </c>
    </row>
    <row r="552" spans="20:79">
      <c r="T552">
        <f t="shared" si="120"/>
        <v>0</v>
      </c>
      <c r="U552">
        <v>275</v>
      </c>
      <c r="V552">
        <f>V550+1</f>
        <v>275</v>
      </c>
      <c r="W552">
        <v>1099</v>
      </c>
      <c r="AI552">
        <f t="shared" si="121"/>
        <v>114.12749007656478</v>
      </c>
      <c r="AJ552">
        <f t="shared" si="122"/>
        <v>121.11236804897537</v>
      </c>
      <c r="AK552">
        <f t="shared" si="123"/>
        <v>128.52473741944206</v>
      </c>
      <c r="AW552">
        <f t="shared" si="119"/>
        <v>0</v>
      </c>
      <c r="AX552">
        <f t="shared" si="119"/>
        <v>0</v>
      </c>
      <c r="AY552">
        <f t="shared" si="124"/>
        <v>0</v>
      </c>
      <c r="BK552">
        <f t="shared" si="125"/>
        <v>0</v>
      </c>
      <c r="BL552">
        <f t="shared" si="126"/>
        <v>0</v>
      </c>
      <c r="BM552">
        <f t="shared" si="127"/>
        <v>0</v>
      </c>
      <c r="BZ552">
        <v>11.552740254401435</v>
      </c>
      <c r="CA552">
        <v>12.417309714952697</v>
      </c>
    </row>
    <row r="553" spans="20:79">
      <c r="T553">
        <f t="shared" si="120"/>
        <v>0</v>
      </c>
      <c r="U553">
        <v>276</v>
      </c>
      <c r="V553">
        <f>V552+1</f>
        <v>276</v>
      </c>
      <c r="W553">
        <v>1101</v>
      </c>
      <c r="AI553">
        <f t="shared" si="121"/>
        <v>114.1274900765648</v>
      </c>
      <c r="AJ553">
        <f t="shared" si="122"/>
        <v>121.11236804897537</v>
      </c>
      <c r="AK553">
        <f t="shared" si="123"/>
        <v>128.52473741944203</v>
      </c>
      <c r="AW553">
        <f t="shared" si="119"/>
        <v>0</v>
      </c>
      <c r="AX553">
        <f t="shared" si="119"/>
        <v>0</v>
      </c>
      <c r="AY553">
        <f t="shared" si="124"/>
        <v>0</v>
      </c>
      <c r="BK553">
        <f t="shared" si="125"/>
        <v>0</v>
      </c>
      <c r="BL553">
        <f t="shared" si="126"/>
        <v>0</v>
      </c>
      <c r="BM553">
        <f t="shared" si="127"/>
        <v>0</v>
      </c>
      <c r="BZ553">
        <v>11.552740254401437</v>
      </c>
      <c r="CA553">
        <v>12.417309714952697</v>
      </c>
    </row>
    <row r="554" spans="20:79">
      <c r="T554">
        <f t="shared" si="120"/>
        <v>0</v>
      </c>
      <c r="U554">
        <v>276</v>
      </c>
      <c r="V554">
        <f>V552+1</f>
        <v>276</v>
      </c>
      <c r="W554">
        <v>1103</v>
      </c>
      <c r="AI554">
        <f t="shared" si="121"/>
        <v>101.68157369428828</v>
      </c>
      <c r="AJ554">
        <f t="shared" si="122"/>
        <v>107.90473153137732</v>
      </c>
      <c r="AK554">
        <f t="shared" si="123"/>
        <v>114.50876165494138</v>
      </c>
      <c r="AW554">
        <f t="shared" si="119"/>
        <v>0</v>
      </c>
      <c r="AX554">
        <f t="shared" si="119"/>
        <v>0</v>
      </c>
      <c r="AY554">
        <f t="shared" si="124"/>
        <v>0</v>
      </c>
      <c r="BK554">
        <f t="shared" si="125"/>
        <v>0</v>
      </c>
      <c r="BL554">
        <f t="shared" si="126"/>
        <v>0</v>
      </c>
      <c r="BM554">
        <f t="shared" si="127"/>
        <v>0</v>
      </c>
      <c r="BZ554">
        <v>10.000000000000004</v>
      </c>
      <c r="CA554">
        <v>10.748367436220924</v>
      </c>
    </row>
    <row r="555" spans="20:79">
      <c r="T555">
        <f t="shared" si="120"/>
        <v>0</v>
      </c>
      <c r="U555">
        <v>277</v>
      </c>
      <c r="V555">
        <f>V554+1</f>
        <v>277</v>
      </c>
      <c r="W555">
        <v>1105</v>
      </c>
      <c r="AI555">
        <f t="shared" si="121"/>
        <v>128.09679785579527</v>
      </c>
      <c r="AJ555">
        <f t="shared" si="122"/>
        <v>135.93663119550177</v>
      </c>
      <c r="AK555">
        <f t="shared" si="123"/>
        <v>144.25628126617423</v>
      </c>
      <c r="AW555">
        <f t="shared" si="119"/>
        <v>0</v>
      </c>
      <c r="AX555">
        <f t="shared" si="119"/>
        <v>0</v>
      </c>
      <c r="AY555">
        <f t="shared" si="124"/>
        <v>0</v>
      </c>
      <c r="BK555">
        <f t="shared" si="125"/>
        <v>0</v>
      </c>
      <c r="BL555">
        <f t="shared" si="126"/>
        <v>0</v>
      </c>
      <c r="BM555">
        <f t="shared" si="127"/>
        <v>0</v>
      </c>
      <c r="BZ555">
        <v>13.346580738566734</v>
      </c>
      <c r="CA555">
        <v>14.3453953795304</v>
      </c>
    </row>
    <row r="556" spans="20:79">
      <c r="T556">
        <f t="shared" si="120"/>
        <v>0</v>
      </c>
      <c r="U556">
        <v>277</v>
      </c>
      <c r="V556">
        <f>V554+1</f>
        <v>277</v>
      </c>
      <c r="W556">
        <v>1107</v>
      </c>
      <c r="AI556">
        <f t="shared" si="121"/>
        <v>114.12749007656478</v>
      </c>
      <c r="AJ556">
        <f t="shared" si="122"/>
        <v>121.11236804897537</v>
      </c>
      <c r="AK556">
        <f t="shared" si="123"/>
        <v>128.52473741944209</v>
      </c>
      <c r="AW556">
        <f t="shared" si="119"/>
        <v>0</v>
      </c>
      <c r="AX556">
        <f t="shared" si="119"/>
        <v>0</v>
      </c>
      <c r="AY556">
        <f t="shared" si="124"/>
        <v>0</v>
      </c>
      <c r="BK556">
        <f t="shared" si="125"/>
        <v>0</v>
      </c>
      <c r="BL556">
        <f t="shared" si="126"/>
        <v>0</v>
      </c>
      <c r="BM556">
        <f t="shared" si="127"/>
        <v>0</v>
      </c>
      <c r="BZ556">
        <v>11.552740254401439</v>
      </c>
      <c r="CA556">
        <v>12.417309714952697</v>
      </c>
    </row>
    <row r="557" spans="20:79">
      <c r="T557">
        <f t="shared" si="120"/>
        <v>0</v>
      </c>
      <c r="U557">
        <v>278</v>
      </c>
      <c r="V557">
        <f>V556+1</f>
        <v>278</v>
      </c>
      <c r="W557">
        <v>1109</v>
      </c>
      <c r="AI557">
        <f t="shared" si="121"/>
        <v>114.1274900765648</v>
      </c>
      <c r="AJ557">
        <f t="shared" si="122"/>
        <v>121.11236804897537</v>
      </c>
      <c r="AK557">
        <f t="shared" si="123"/>
        <v>128.52473741944206</v>
      </c>
      <c r="AW557">
        <f t="shared" si="119"/>
        <v>1</v>
      </c>
      <c r="AX557">
        <f t="shared" si="119"/>
        <v>0</v>
      </c>
      <c r="AY557">
        <f t="shared" si="124"/>
        <v>0</v>
      </c>
      <c r="BK557">
        <f t="shared" si="125"/>
        <v>19.005381230146916</v>
      </c>
      <c r="BL557">
        <f t="shared" si="126"/>
        <v>0</v>
      </c>
      <c r="BM557">
        <f t="shared" si="127"/>
        <v>0</v>
      </c>
      <c r="BZ557">
        <v>11.552740254401439</v>
      </c>
      <c r="CA557">
        <v>12.417309714952697</v>
      </c>
    </row>
    <row r="558" spans="20:79">
      <c r="T558">
        <f t="shared" si="120"/>
        <v>0</v>
      </c>
      <c r="U558">
        <v>278</v>
      </c>
      <c r="V558">
        <f>V556+1</f>
        <v>278</v>
      </c>
      <c r="W558">
        <v>1111</v>
      </c>
      <c r="AI558">
        <f t="shared" si="121"/>
        <v>101.68157369428828</v>
      </c>
      <c r="AJ558">
        <f t="shared" si="122"/>
        <v>107.90473153137732</v>
      </c>
      <c r="AK558">
        <f t="shared" si="123"/>
        <v>114.50876165494141</v>
      </c>
      <c r="AW558">
        <f t="shared" si="119"/>
        <v>1</v>
      </c>
      <c r="AX558">
        <f t="shared" si="119"/>
        <v>0</v>
      </c>
      <c r="AY558">
        <f t="shared" si="124"/>
        <v>0</v>
      </c>
      <c r="BK558">
        <f t="shared" si="125"/>
        <v>32.146688256435844</v>
      </c>
      <c r="BL558">
        <f t="shared" si="126"/>
        <v>0</v>
      </c>
      <c r="BM558">
        <f t="shared" si="127"/>
        <v>0</v>
      </c>
      <c r="BZ558">
        <v>10.000000000000005</v>
      </c>
      <c r="CA558">
        <v>10.748367436220924</v>
      </c>
    </row>
    <row r="559" spans="20:79">
      <c r="T559">
        <f t="shared" si="120"/>
        <v>0</v>
      </c>
      <c r="U559">
        <v>279</v>
      </c>
      <c r="V559">
        <f>V558+1</f>
        <v>279</v>
      </c>
      <c r="W559">
        <v>1113</v>
      </c>
      <c r="AI559">
        <f t="shared" si="121"/>
        <v>114.12749007656478</v>
      </c>
      <c r="AJ559">
        <f t="shared" si="122"/>
        <v>121.11236804897538</v>
      </c>
      <c r="AK559">
        <f t="shared" si="123"/>
        <v>128.52473741944206</v>
      </c>
      <c r="AW559">
        <f t="shared" si="119"/>
        <v>1</v>
      </c>
      <c r="AX559">
        <f t="shared" si="119"/>
        <v>0</v>
      </c>
      <c r="AY559">
        <f t="shared" si="124"/>
        <v>0</v>
      </c>
      <c r="BK559">
        <f t="shared" si="125"/>
        <v>19.005381230146909</v>
      </c>
      <c r="BL559">
        <f t="shared" si="126"/>
        <v>0</v>
      </c>
      <c r="BM559">
        <f t="shared" si="127"/>
        <v>0</v>
      </c>
      <c r="BZ559">
        <v>11.552740254401437</v>
      </c>
      <c r="CA559">
        <v>12.417309714952699</v>
      </c>
    </row>
    <row r="560" spans="20:79">
      <c r="T560">
        <f t="shared" si="120"/>
        <v>0</v>
      </c>
      <c r="U560">
        <v>279</v>
      </c>
      <c r="V560">
        <f>V558+1</f>
        <v>279</v>
      </c>
      <c r="W560">
        <v>1115</v>
      </c>
      <c r="AI560">
        <f t="shared" si="121"/>
        <v>101.68157369428826</v>
      </c>
      <c r="AJ560">
        <f t="shared" si="122"/>
        <v>107.90473153137734</v>
      </c>
      <c r="AK560">
        <f t="shared" si="123"/>
        <v>114.50876165494141</v>
      </c>
      <c r="AW560">
        <f t="shared" si="119"/>
        <v>1</v>
      </c>
      <c r="AX560">
        <f t="shared" si="119"/>
        <v>0</v>
      </c>
      <c r="AY560">
        <f t="shared" si="124"/>
        <v>0</v>
      </c>
      <c r="BK560">
        <f t="shared" si="125"/>
        <v>32.14668825643583</v>
      </c>
      <c r="BL560">
        <f t="shared" si="126"/>
        <v>0</v>
      </c>
      <c r="BM560">
        <f t="shared" si="127"/>
        <v>0</v>
      </c>
      <c r="BZ560">
        <v>10.000000000000004</v>
      </c>
      <c r="CA560">
        <v>10.748367436220926</v>
      </c>
    </row>
    <row r="561" spans="20:79">
      <c r="T561">
        <f t="shared" si="120"/>
        <v>0</v>
      </c>
      <c r="U561">
        <v>280</v>
      </c>
      <c r="V561">
        <f>V560+1</f>
        <v>280</v>
      </c>
      <c r="W561">
        <v>1117</v>
      </c>
      <c r="AI561">
        <f t="shared" si="121"/>
        <v>101.68157369428826</v>
      </c>
      <c r="AJ561">
        <f t="shared" si="122"/>
        <v>107.90473153137732</v>
      </c>
      <c r="AK561">
        <f t="shared" si="123"/>
        <v>114.50876165494141</v>
      </c>
      <c r="AW561">
        <f t="shared" si="119"/>
        <v>1</v>
      </c>
      <c r="AX561">
        <f t="shared" si="119"/>
        <v>0</v>
      </c>
      <c r="AY561">
        <f t="shared" si="124"/>
        <v>0</v>
      </c>
      <c r="BK561">
        <f t="shared" si="125"/>
        <v>32.14668825643583</v>
      </c>
      <c r="BL561">
        <f t="shared" si="126"/>
        <v>0</v>
      </c>
      <c r="BM561">
        <f t="shared" si="127"/>
        <v>0</v>
      </c>
      <c r="BZ561">
        <v>10.000000000000004</v>
      </c>
      <c r="CA561">
        <v>10.748367436220924</v>
      </c>
    </row>
    <row r="562" spans="20:79">
      <c r="T562">
        <f t="shared" si="120"/>
        <v>0</v>
      </c>
      <c r="U562">
        <v>280</v>
      </c>
      <c r="V562">
        <f>V560+1</f>
        <v>280</v>
      </c>
      <c r="W562">
        <v>1119</v>
      </c>
      <c r="AI562">
        <f t="shared" si="121"/>
        <v>90.592918691287679</v>
      </c>
      <c r="AJ562">
        <f t="shared" si="122"/>
        <v>96.137424066799269</v>
      </c>
      <c r="AK562">
        <f t="shared" si="123"/>
        <v>102.02126655941858</v>
      </c>
      <c r="AW562">
        <f t="shared" si="119"/>
        <v>1</v>
      </c>
      <c r="AX562">
        <f t="shared" si="119"/>
        <v>0</v>
      </c>
      <c r="AY562">
        <f t="shared" si="124"/>
        <v>0</v>
      </c>
      <c r="BK562">
        <f t="shared" si="125"/>
        <v>21.058033253435255</v>
      </c>
      <c r="BL562">
        <f t="shared" si="126"/>
        <v>0</v>
      </c>
      <c r="BM562">
        <f t="shared" si="127"/>
        <v>0</v>
      </c>
      <c r="BZ562">
        <v>8.6559550200136677</v>
      </c>
      <c r="CA562">
        <v>9.3037385066507898</v>
      </c>
    </row>
    <row r="563" spans="20:79">
      <c r="T563">
        <f t="shared" si="120"/>
        <v>0</v>
      </c>
      <c r="U563">
        <v>281</v>
      </c>
      <c r="V563">
        <f>V562+1</f>
        <v>281</v>
      </c>
      <c r="W563">
        <v>1121</v>
      </c>
      <c r="AI563">
        <f t="shared" si="121"/>
        <v>128.09679785579527</v>
      </c>
      <c r="AJ563">
        <f t="shared" si="122"/>
        <v>135.93663119550177</v>
      </c>
      <c r="AK563">
        <f t="shared" si="123"/>
        <v>144.25628126617423</v>
      </c>
      <c r="AW563">
        <f t="shared" si="119"/>
        <v>0</v>
      </c>
      <c r="AX563">
        <f t="shared" si="119"/>
        <v>0</v>
      </c>
      <c r="AY563">
        <f t="shared" si="124"/>
        <v>0</v>
      </c>
      <c r="BK563">
        <f t="shared" si="125"/>
        <v>0</v>
      </c>
      <c r="BL563">
        <f t="shared" si="126"/>
        <v>0</v>
      </c>
      <c r="BM563">
        <f t="shared" si="127"/>
        <v>0</v>
      </c>
      <c r="BZ563">
        <v>13.346580738566729</v>
      </c>
      <c r="CA563">
        <v>14.345395379530402</v>
      </c>
    </row>
    <row r="564" spans="20:79">
      <c r="T564">
        <f t="shared" si="120"/>
        <v>0</v>
      </c>
      <c r="U564">
        <v>281</v>
      </c>
      <c r="V564">
        <f>V562+1</f>
        <v>281</v>
      </c>
      <c r="W564">
        <v>1123</v>
      </c>
      <c r="AI564">
        <f t="shared" si="121"/>
        <v>114.12749007656478</v>
      </c>
      <c r="AJ564">
        <f t="shared" si="122"/>
        <v>121.11236804897537</v>
      </c>
      <c r="AK564">
        <f t="shared" si="123"/>
        <v>128.52473741944209</v>
      </c>
      <c r="AW564">
        <f t="shared" si="119"/>
        <v>0</v>
      </c>
      <c r="AX564">
        <f t="shared" si="119"/>
        <v>0</v>
      </c>
      <c r="AY564">
        <f t="shared" si="124"/>
        <v>0</v>
      </c>
      <c r="BK564">
        <f t="shared" si="125"/>
        <v>0</v>
      </c>
      <c r="BL564">
        <f t="shared" si="126"/>
        <v>0</v>
      </c>
      <c r="BM564">
        <f t="shared" si="127"/>
        <v>0</v>
      </c>
      <c r="BZ564">
        <v>11.552740254401435</v>
      </c>
      <c r="CA564">
        <v>12.417309714952699</v>
      </c>
    </row>
    <row r="565" spans="20:79">
      <c r="T565">
        <f t="shared" si="120"/>
        <v>0</v>
      </c>
      <c r="U565">
        <v>282</v>
      </c>
      <c r="V565">
        <f>V564+1</f>
        <v>282</v>
      </c>
      <c r="W565">
        <v>1125</v>
      </c>
      <c r="AI565">
        <f t="shared" si="121"/>
        <v>114.1274900765648</v>
      </c>
      <c r="AJ565">
        <f t="shared" si="122"/>
        <v>121.11236804897537</v>
      </c>
      <c r="AK565">
        <f t="shared" si="123"/>
        <v>128.52473741944206</v>
      </c>
      <c r="AW565">
        <f t="shared" si="119"/>
        <v>1</v>
      </c>
      <c r="AX565">
        <f t="shared" si="119"/>
        <v>0</v>
      </c>
      <c r="AY565">
        <f t="shared" si="124"/>
        <v>0</v>
      </c>
      <c r="BK565">
        <f t="shared" si="125"/>
        <v>19.005381230146916</v>
      </c>
      <c r="BL565">
        <f t="shared" si="126"/>
        <v>0</v>
      </c>
      <c r="BM565">
        <f t="shared" si="127"/>
        <v>0</v>
      </c>
      <c r="BZ565">
        <v>11.552740254401437</v>
      </c>
      <c r="CA565">
        <v>12.417309714952699</v>
      </c>
    </row>
    <row r="566" spans="20:79">
      <c r="T566">
        <f t="shared" si="120"/>
        <v>0</v>
      </c>
      <c r="U566">
        <v>282</v>
      </c>
      <c r="V566">
        <f>V564+1</f>
        <v>282</v>
      </c>
      <c r="W566">
        <v>1127</v>
      </c>
      <c r="AI566">
        <f t="shared" si="121"/>
        <v>101.68157369428828</v>
      </c>
      <c r="AJ566">
        <f t="shared" si="122"/>
        <v>107.90473153137732</v>
      </c>
      <c r="AK566">
        <f t="shared" si="123"/>
        <v>114.50876165494141</v>
      </c>
      <c r="AW566">
        <f t="shared" si="119"/>
        <v>1</v>
      </c>
      <c r="AX566">
        <f t="shared" si="119"/>
        <v>0</v>
      </c>
      <c r="AY566">
        <f t="shared" si="124"/>
        <v>0</v>
      </c>
      <c r="BK566">
        <f t="shared" si="125"/>
        <v>32.146688256435844</v>
      </c>
      <c r="BL566">
        <f t="shared" si="126"/>
        <v>0</v>
      </c>
      <c r="BM566">
        <f t="shared" si="127"/>
        <v>0</v>
      </c>
      <c r="BZ566">
        <v>10.000000000000004</v>
      </c>
      <c r="CA566">
        <v>10.748367436220926</v>
      </c>
    </row>
    <row r="567" spans="20:79">
      <c r="T567">
        <f t="shared" si="120"/>
        <v>0</v>
      </c>
      <c r="U567">
        <v>283</v>
      </c>
      <c r="V567">
        <f>V566+1</f>
        <v>283</v>
      </c>
      <c r="W567">
        <v>1129</v>
      </c>
      <c r="AI567">
        <f t="shared" si="121"/>
        <v>114.12749007656478</v>
      </c>
      <c r="AJ567">
        <f t="shared" si="122"/>
        <v>121.11236804897538</v>
      </c>
      <c r="AK567">
        <f t="shared" si="123"/>
        <v>128.52473741944206</v>
      </c>
      <c r="AW567">
        <f t="shared" si="119"/>
        <v>1</v>
      </c>
      <c r="AX567">
        <f t="shared" si="119"/>
        <v>0</v>
      </c>
      <c r="AY567">
        <f t="shared" si="124"/>
        <v>0</v>
      </c>
      <c r="BK567">
        <f t="shared" si="125"/>
        <v>19.005381230146909</v>
      </c>
      <c r="BL567">
        <f t="shared" si="126"/>
        <v>0</v>
      </c>
      <c r="BM567">
        <f t="shared" si="127"/>
        <v>0</v>
      </c>
      <c r="BZ567">
        <v>11.552740254401435</v>
      </c>
      <c r="CA567">
        <v>12.417309714952703</v>
      </c>
    </row>
    <row r="568" spans="20:79">
      <c r="T568">
        <f t="shared" si="120"/>
        <v>0</v>
      </c>
      <c r="U568">
        <v>283</v>
      </c>
      <c r="V568">
        <f>V566+1</f>
        <v>283</v>
      </c>
      <c r="W568">
        <v>1131</v>
      </c>
      <c r="AI568">
        <f t="shared" si="121"/>
        <v>101.68157369428826</v>
      </c>
      <c r="AJ568">
        <f t="shared" si="122"/>
        <v>107.90473153137734</v>
      </c>
      <c r="AK568">
        <f t="shared" si="123"/>
        <v>114.50876165494141</v>
      </c>
      <c r="AW568">
        <f t="shared" si="119"/>
        <v>1</v>
      </c>
      <c r="AX568">
        <f t="shared" si="119"/>
        <v>1</v>
      </c>
      <c r="AY568">
        <f t="shared" si="124"/>
        <v>0</v>
      </c>
      <c r="BK568">
        <f t="shared" si="125"/>
        <v>32.14668825643583</v>
      </c>
      <c r="BL568">
        <f t="shared" si="126"/>
        <v>38.137676407560697</v>
      </c>
      <c r="BM568">
        <f t="shared" si="127"/>
        <v>0</v>
      </c>
      <c r="BZ568">
        <v>10.000000000000002</v>
      </c>
      <c r="CA568">
        <v>10.748367436220928</v>
      </c>
    </row>
    <row r="569" spans="20:79">
      <c r="T569">
        <f t="shared" si="120"/>
        <v>0</v>
      </c>
      <c r="U569">
        <v>284</v>
      </c>
      <c r="V569">
        <f>V568+1</f>
        <v>284</v>
      </c>
      <c r="W569">
        <v>1133</v>
      </c>
      <c r="AI569">
        <f t="shared" si="121"/>
        <v>101.68157369428826</v>
      </c>
      <c r="AJ569">
        <f t="shared" si="122"/>
        <v>107.90473153137732</v>
      </c>
      <c r="AK569">
        <f t="shared" si="123"/>
        <v>114.50876165494141</v>
      </c>
      <c r="AW569">
        <f t="shared" si="119"/>
        <v>1</v>
      </c>
      <c r="AX569">
        <f t="shared" si="119"/>
        <v>1</v>
      </c>
      <c r="AY569">
        <f t="shared" si="124"/>
        <v>0</v>
      </c>
      <c r="BK569">
        <f t="shared" si="125"/>
        <v>32.14668825643583</v>
      </c>
      <c r="BL569">
        <f t="shared" si="126"/>
        <v>38.137676407560683</v>
      </c>
      <c r="BM569">
        <f t="shared" si="127"/>
        <v>0</v>
      </c>
      <c r="BZ569">
        <v>10.000000000000002</v>
      </c>
      <c r="CA569">
        <v>10.748367436220926</v>
      </c>
    </row>
    <row r="570" spans="20:79">
      <c r="T570">
        <f t="shared" si="120"/>
        <v>0</v>
      </c>
      <c r="U570">
        <v>284</v>
      </c>
      <c r="V570">
        <f>V568+1</f>
        <v>284</v>
      </c>
      <c r="W570">
        <v>1135</v>
      </c>
      <c r="AI570">
        <f t="shared" si="121"/>
        <v>90.592918691287679</v>
      </c>
      <c r="AJ570">
        <f t="shared" si="122"/>
        <v>96.137424066799269</v>
      </c>
      <c r="AK570">
        <f t="shared" si="123"/>
        <v>102.02126655941858</v>
      </c>
      <c r="AW570">
        <f t="shared" si="119"/>
        <v>1</v>
      </c>
      <c r="AX570">
        <f t="shared" si="119"/>
        <v>1</v>
      </c>
      <c r="AY570">
        <f t="shared" si="124"/>
        <v>0</v>
      </c>
      <c r="BK570">
        <f t="shared" si="125"/>
        <v>21.058033253435255</v>
      </c>
      <c r="BL570">
        <f t="shared" si="126"/>
        <v>26.37036894298263</v>
      </c>
      <c r="BM570">
        <f t="shared" si="127"/>
        <v>0</v>
      </c>
      <c r="BZ570">
        <v>8.6559550200136659</v>
      </c>
      <c r="CA570">
        <v>9.3037385066507916</v>
      </c>
    </row>
    <row r="571" spans="20:79">
      <c r="T571">
        <f t="shared" si="120"/>
        <v>0</v>
      </c>
      <c r="U571">
        <v>285</v>
      </c>
      <c r="V571">
        <f>V570+1</f>
        <v>285</v>
      </c>
      <c r="W571">
        <v>1137</v>
      </c>
      <c r="AI571">
        <f t="shared" si="121"/>
        <v>114.12749007656478</v>
      </c>
      <c r="AJ571">
        <f t="shared" si="122"/>
        <v>121.11236804897537</v>
      </c>
      <c r="AK571">
        <f t="shared" si="123"/>
        <v>128.52473741944209</v>
      </c>
      <c r="AW571">
        <f t="shared" si="119"/>
        <v>1</v>
      </c>
      <c r="AX571">
        <f t="shared" si="119"/>
        <v>0</v>
      </c>
      <c r="AY571">
        <f t="shared" si="124"/>
        <v>0</v>
      </c>
      <c r="BK571">
        <f t="shared" si="125"/>
        <v>19.005381230146909</v>
      </c>
      <c r="BL571">
        <f t="shared" si="126"/>
        <v>0</v>
      </c>
      <c r="BM571">
        <f t="shared" si="127"/>
        <v>0</v>
      </c>
      <c r="BZ571">
        <v>11.552740254401435</v>
      </c>
      <c r="CA571">
        <v>12.417309714952699</v>
      </c>
    </row>
    <row r="572" spans="20:79">
      <c r="T572">
        <f t="shared" si="120"/>
        <v>0</v>
      </c>
      <c r="U572">
        <v>285</v>
      </c>
      <c r="V572">
        <f>V570+1</f>
        <v>285</v>
      </c>
      <c r="W572">
        <v>1139</v>
      </c>
      <c r="AI572">
        <f t="shared" si="121"/>
        <v>101.68157369428826</v>
      </c>
      <c r="AJ572">
        <f t="shared" si="122"/>
        <v>107.90473153137732</v>
      </c>
      <c r="AK572">
        <f t="shared" si="123"/>
        <v>114.50876165494142</v>
      </c>
      <c r="AW572">
        <f t="shared" si="119"/>
        <v>1</v>
      </c>
      <c r="AX572">
        <f t="shared" si="119"/>
        <v>1</v>
      </c>
      <c r="AY572">
        <f t="shared" si="124"/>
        <v>0</v>
      </c>
      <c r="BK572">
        <f t="shared" si="125"/>
        <v>32.14668825643583</v>
      </c>
      <c r="BL572">
        <f t="shared" si="126"/>
        <v>38.137676407560683</v>
      </c>
      <c r="BM572">
        <f t="shared" si="127"/>
        <v>0</v>
      </c>
      <c r="BZ572">
        <v>10.000000000000002</v>
      </c>
      <c r="CA572">
        <v>10.748367436220926</v>
      </c>
    </row>
    <row r="573" spans="20:79">
      <c r="T573">
        <f t="shared" si="120"/>
        <v>0</v>
      </c>
      <c r="U573">
        <v>286</v>
      </c>
      <c r="V573">
        <f>V572+1</f>
        <v>286</v>
      </c>
      <c r="W573">
        <v>1141</v>
      </c>
      <c r="AI573">
        <f t="shared" si="121"/>
        <v>101.68157369428826</v>
      </c>
      <c r="AJ573">
        <f t="shared" si="122"/>
        <v>107.90473153137731</v>
      </c>
      <c r="AK573">
        <f t="shared" si="123"/>
        <v>114.50876165494142</v>
      </c>
      <c r="AW573">
        <f t="shared" si="119"/>
        <v>1</v>
      </c>
      <c r="AX573">
        <f t="shared" si="119"/>
        <v>1</v>
      </c>
      <c r="AY573">
        <f t="shared" si="124"/>
        <v>0</v>
      </c>
      <c r="BK573">
        <f t="shared" si="125"/>
        <v>32.14668825643583</v>
      </c>
      <c r="BL573">
        <f t="shared" si="126"/>
        <v>38.137676407560669</v>
      </c>
      <c r="BM573">
        <f t="shared" si="127"/>
        <v>0</v>
      </c>
      <c r="BZ573">
        <v>10.000000000000002</v>
      </c>
      <c r="CA573">
        <v>10.748367436220924</v>
      </c>
    </row>
    <row r="574" spans="20:79">
      <c r="T574">
        <f t="shared" si="120"/>
        <v>0</v>
      </c>
      <c r="U574">
        <v>286</v>
      </c>
      <c r="V574">
        <f>V572+1</f>
        <v>286</v>
      </c>
      <c r="W574">
        <v>1143</v>
      </c>
      <c r="AI574">
        <f t="shared" si="121"/>
        <v>90.592918691287679</v>
      </c>
      <c r="AJ574">
        <f t="shared" si="122"/>
        <v>96.137424066799255</v>
      </c>
      <c r="AK574">
        <f t="shared" si="123"/>
        <v>102.02126655941859</v>
      </c>
      <c r="AW574">
        <f t="shared" si="119"/>
        <v>1</v>
      </c>
      <c r="AX574">
        <f t="shared" si="119"/>
        <v>1</v>
      </c>
      <c r="AY574">
        <f t="shared" si="124"/>
        <v>0</v>
      </c>
      <c r="BK574">
        <f t="shared" si="125"/>
        <v>21.058033253435255</v>
      </c>
      <c r="BL574">
        <f t="shared" si="126"/>
        <v>26.370368942982616</v>
      </c>
      <c r="BM574">
        <f t="shared" si="127"/>
        <v>0</v>
      </c>
      <c r="BZ574">
        <v>8.6559550200136659</v>
      </c>
      <c r="CA574">
        <v>9.3037385066507898</v>
      </c>
    </row>
    <row r="575" spans="20:79">
      <c r="T575">
        <f t="shared" si="120"/>
        <v>0</v>
      </c>
      <c r="U575">
        <v>287</v>
      </c>
      <c r="V575">
        <f>V574+1</f>
        <v>287</v>
      </c>
      <c r="W575">
        <v>1145</v>
      </c>
      <c r="AI575">
        <f t="shared" si="121"/>
        <v>101.68157369428826</v>
      </c>
      <c r="AJ575">
        <f t="shared" si="122"/>
        <v>107.90473153137731</v>
      </c>
      <c r="AK575">
        <f t="shared" si="123"/>
        <v>114.50876165494141</v>
      </c>
      <c r="AW575">
        <f t="shared" si="119"/>
        <v>1</v>
      </c>
      <c r="AX575">
        <f t="shared" si="119"/>
        <v>1</v>
      </c>
      <c r="AY575">
        <f t="shared" si="124"/>
        <v>0</v>
      </c>
      <c r="BK575">
        <f t="shared" si="125"/>
        <v>32.14668825643583</v>
      </c>
      <c r="BL575">
        <f t="shared" si="126"/>
        <v>38.137676407560669</v>
      </c>
      <c r="BM575">
        <f t="shared" si="127"/>
        <v>0</v>
      </c>
      <c r="BZ575">
        <v>10.000000000000004</v>
      </c>
      <c r="CA575">
        <v>10.748367436220924</v>
      </c>
    </row>
    <row r="576" spans="20:79">
      <c r="T576">
        <f t="shared" si="120"/>
        <v>0</v>
      </c>
      <c r="U576">
        <v>287</v>
      </c>
      <c r="V576">
        <f>V574+1</f>
        <v>287</v>
      </c>
      <c r="W576">
        <v>1147</v>
      </c>
      <c r="AI576">
        <f t="shared" si="121"/>
        <v>90.592918691287679</v>
      </c>
      <c r="AJ576">
        <f t="shared" si="122"/>
        <v>96.137424066799255</v>
      </c>
      <c r="AK576">
        <f t="shared" si="123"/>
        <v>102.02126655941858</v>
      </c>
      <c r="AW576">
        <f t="shared" si="119"/>
        <v>1</v>
      </c>
      <c r="AX576">
        <f t="shared" si="119"/>
        <v>1</v>
      </c>
      <c r="AY576">
        <f t="shared" si="124"/>
        <v>0</v>
      </c>
      <c r="BK576">
        <f t="shared" si="125"/>
        <v>21.058033253435255</v>
      </c>
      <c r="BL576">
        <f t="shared" si="126"/>
        <v>26.370368942982616</v>
      </c>
      <c r="BM576">
        <f t="shared" si="127"/>
        <v>0</v>
      </c>
      <c r="BZ576">
        <v>8.6559550200136677</v>
      </c>
      <c r="CA576">
        <v>9.3037385066507898</v>
      </c>
    </row>
    <row r="577" spans="20:79">
      <c r="T577">
        <f t="shared" si="120"/>
        <v>0</v>
      </c>
      <c r="U577">
        <v>288</v>
      </c>
      <c r="V577">
        <f>V576+1</f>
        <v>288</v>
      </c>
      <c r="W577">
        <v>1149</v>
      </c>
      <c r="AI577">
        <f t="shared" si="121"/>
        <v>90.592918691287679</v>
      </c>
      <c r="AJ577">
        <f t="shared" si="122"/>
        <v>96.137424066799255</v>
      </c>
      <c r="AK577">
        <f t="shared" si="123"/>
        <v>102.02126655941858</v>
      </c>
      <c r="AW577">
        <f t="shared" si="119"/>
        <v>1</v>
      </c>
      <c r="AX577">
        <f t="shared" si="119"/>
        <v>1</v>
      </c>
      <c r="AY577">
        <f t="shared" si="124"/>
        <v>0</v>
      </c>
      <c r="BK577">
        <f t="shared" si="125"/>
        <v>21.058033253435255</v>
      </c>
      <c r="BL577">
        <f t="shared" si="126"/>
        <v>26.370368942982616</v>
      </c>
      <c r="BM577">
        <f t="shared" si="127"/>
        <v>0</v>
      </c>
      <c r="BZ577">
        <v>8.6559550200136659</v>
      </c>
      <c r="CA577">
        <v>9.3037385066507916</v>
      </c>
    </row>
    <row r="578" spans="20:79">
      <c r="T578">
        <f t="shared" si="120"/>
        <v>0</v>
      </c>
      <c r="U578">
        <v>288</v>
      </c>
      <c r="V578">
        <f>V576+1</f>
        <v>288</v>
      </c>
      <c r="W578">
        <v>1151</v>
      </c>
      <c r="AI578">
        <f t="shared" si="121"/>
        <v>80.713511984790173</v>
      </c>
      <c r="AJ578">
        <f t="shared" si="122"/>
        <v>85.653373814400538</v>
      </c>
      <c r="AK578">
        <f t="shared" si="123"/>
        <v>90.895567116097524</v>
      </c>
      <c r="AW578">
        <f t="shared" si="119"/>
        <v>1</v>
      </c>
      <c r="AX578">
        <f t="shared" si="119"/>
        <v>1</v>
      </c>
      <c r="AY578">
        <f t="shared" si="124"/>
        <v>0</v>
      </c>
      <c r="BK578">
        <f t="shared" si="125"/>
        <v>11.17862654693775</v>
      </c>
      <c r="BL578">
        <f t="shared" si="126"/>
        <v>15.886318690583899</v>
      </c>
      <c r="BM578">
        <f t="shared" si="127"/>
        <v>0</v>
      </c>
      <c r="BZ578">
        <v>7.4925557308499764</v>
      </c>
      <c r="CA578">
        <v>8.0532742031538334</v>
      </c>
    </row>
    <row r="579" spans="20:79">
      <c r="T579">
        <f t="shared" si="120"/>
        <v>0</v>
      </c>
      <c r="U579">
        <v>289</v>
      </c>
      <c r="V579">
        <f>V578+1</f>
        <v>289</v>
      </c>
      <c r="W579">
        <v>1153</v>
      </c>
      <c r="AI579">
        <f t="shared" si="121"/>
        <v>143.77596151374485</v>
      </c>
      <c r="AJ579">
        <f t="shared" si="122"/>
        <v>152.57539752925501</v>
      </c>
      <c r="AK579">
        <f t="shared" si="123"/>
        <v>161.91338027660993</v>
      </c>
      <c r="AW579">
        <f t="shared" ref="AW579:AX642" si="128">_xlfn.IFS(INDEX(AV$3:AV$4098,$V579)=0,0,INDEX(AV$3:AV$4098,$V579)=1,IF(AI579&lt;$B$7,1,0))</f>
        <v>0</v>
      </c>
      <c r="AX579">
        <f t="shared" si="128"/>
        <v>0</v>
      </c>
      <c r="AY579">
        <f t="shared" si="124"/>
        <v>0</v>
      </c>
      <c r="BK579">
        <f t="shared" si="125"/>
        <v>0</v>
      </c>
      <c r="BL579">
        <f t="shared" si="126"/>
        <v>0</v>
      </c>
      <c r="BM579">
        <f t="shared" si="127"/>
        <v>0</v>
      </c>
      <c r="BZ579">
        <v>15.418958055705863</v>
      </c>
      <c r="CA579">
        <v>16.572862666640518</v>
      </c>
    </row>
    <row r="580" spans="20:79">
      <c r="T580">
        <f t="shared" ref="T580:T643" si="129">V580-U580</f>
        <v>0</v>
      </c>
      <c r="U580">
        <v>289</v>
      </c>
      <c r="V580">
        <f>V578+1</f>
        <v>289</v>
      </c>
      <c r="W580">
        <v>1155</v>
      </c>
      <c r="AI580">
        <f t="shared" ref="AI580:AI643" si="130">INDEX(AH$3:AH$4099,$V580)*IF($V580=$V579,$H$4,$H$3)</f>
        <v>128.09679785579527</v>
      </c>
      <c r="AJ580">
        <f t="shared" ref="AJ580:AJ643" si="131">INDEX(AI$3:AI$4099,$V580)*IF($V580=$V579,$H$4,$H$3)</f>
        <v>135.93663119550175</v>
      </c>
      <c r="AK580">
        <f t="shared" ref="AK580:AK643" si="132">INDEX(AJ$3:AJ$4099,$V580)*IF($V580=$V579,$H$4,$H$3)</f>
        <v>144.2562812661742</v>
      </c>
      <c r="AW580">
        <f t="shared" si="128"/>
        <v>0</v>
      </c>
      <c r="AX580">
        <f t="shared" si="128"/>
        <v>0</v>
      </c>
      <c r="AY580">
        <f t="shared" ref="AY580:AY643" si="133">_xlfn.IFS(INDEX(AX$3:AX$4098,$V580)=0,0,INDEX(AX$3:AX$4098,$V580)=1,1)</f>
        <v>0</v>
      </c>
      <c r="BK580">
        <f t="shared" ref="BK580:BK643" si="134">(INDEX(BL$3:BL$4098,$W580)*$B$16+$B$17*INDEX(BL$3:BL$4098,$W580+1))*EXP(-$B$2*$B$14)</f>
        <v>0</v>
      </c>
      <c r="BL580">
        <f t="shared" ref="BL580:BL643" si="135">(INDEX(BM$3:BM$4098,$W580)*$B$16+$B$17*INDEX(BM$3:BM$4098,$W580+1))*EXP(-$B$2*$B$14)</f>
        <v>0</v>
      </c>
      <c r="BM580">
        <f t="shared" ref="BM580:BM643" si="136">AY580*MAX(AK580-$B$6,0)</f>
        <v>0</v>
      </c>
      <c r="BZ580">
        <v>13.346580738566727</v>
      </c>
      <c r="CA580">
        <v>14.345395379530402</v>
      </c>
    </row>
    <row r="581" spans="20:79">
      <c r="T581">
        <f t="shared" si="129"/>
        <v>0</v>
      </c>
      <c r="U581">
        <v>290</v>
      </c>
      <c r="V581">
        <f>V580+1</f>
        <v>290</v>
      </c>
      <c r="W581">
        <v>1157</v>
      </c>
      <c r="AI581">
        <f t="shared" si="130"/>
        <v>128.09679785579527</v>
      </c>
      <c r="AJ581">
        <f t="shared" si="131"/>
        <v>135.93663119550175</v>
      </c>
      <c r="AK581">
        <f t="shared" si="132"/>
        <v>144.2562812661742</v>
      </c>
      <c r="AW581">
        <f t="shared" si="128"/>
        <v>0</v>
      </c>
      <c r="AX581">
        <f t="shared" si="128"/>
        <v>0</v>
      </c>
      <c r="AY581">
        <f t="shared" si="133"/>
        <v>0</v>
      </c>
      <c r="BK581">
        <f t="shared" si="134"/>
        <v>0</v>
      </c>
      <c r="BL581">
        <f t="shared" si="135"/>
        <v>0</v>
      </c>
      <c r="BM581">
        <f t="shared" si="136"/>
        <v>0</v>
      </c>
      <c r="BZ581">
        <v>13.346580738566727</v>
      </c>
      <c r="CA581">
        <v>14.345395379530402</v>
      </c>
    </row>
    <row r="582" spans="20:79">
      <c r="T582">
        <f t="shared" si="129"/>
        <v>0</v>
      </c>
      <c r="U582">
        <v>290</v>
      </c>
      <c r="V582">
        <f>V580+1</f>
        <v>290</v>
      </c>
      <c r="W582">
        <v>1159</v>
      </c>
      <c r="AI582">
        <f t="shared" si="130"/>
        <v>114.1274900765648</v>
      </c>
      <c r="AJ582">
        <f t="shared" si="131"/>
        <v>121.11236804897534</v>
      </c>
      <c r="AK582">
        <f t="shared" si="132"/>
        <v>128.52473741944206</v>
      </c>
      <c r="AW582">
        <f t="shared" si="128"/>
        <v>0</v>
      </c>
      <c r="AX582">
        <f t="shared" si="128"/>
        <v>0</v>
      </c>
      <c r="AY582">
        <f t="shared" si="133"/>
        <v>0</v>
      </c>
      <c r="BK582">
        <f t="shared" si="134"/>
        <v>0</v>
      </c>
      <c r="BL582">
        <f t="shared" si="135"/>
        <v>0</v>
      </c>
      <c r="BM582">
        <f t="shared" si="136"/>
        <v>0</v>
      </c>
      <c r="BZ582">
        <v>11.552740254401433</v>
      </c>
      <c r="CA582">
        <v>12.417309714952699</v>
      </c>
    </row>
    <row r="583" spans="20:79">
      <c r="T583">
        <f t="shared" si="129"/>
        <v>0</v>
      </c>
      <c r="U583">
        <v>291</v>
      </c>
      <c r="V583">
        <f>V582+1</f>
        <v>291</v>
      </c>
      <c r="W583">
        <v>1161</v>
      </c>
      <c r="AI583">
        <f t="shared" si="130"/>
        <v>128.09679785579527</v>
      </c>
      <c r="AJ583">
        <f t="shared" si="131"/>
        <v>135.93663119550177</v>
      </c>
      <c r="AK583">
        <f t="shared" si="132"/>
        <v>144.2562812661742</v>
      </c>
      <c r="AW583">
        <f t="shared" si="128"/>
        <v>0</v>
      </c>
      <c r="AX583">
        <f t="shared" si="128"/>
        <v>0</v>
      </c>
      <c r="AY583">
        <f t="shared" si="133"/>
        <v>0</v>
      </c>
      <c r="BK583">
        <f t="shared" si="134"/>
        <v>0</v>
      </c>
      <c r="BL583">
        <f t="shared" si="135"/>
        <v>0</v>
      </c>
      <c r="BM583">
        <f t="shared" si="136"/>
        <v>0</v>
      </c>
      <c r="BZ583">
        <v>13.346580738566727</v>
      </c>
      <c r="CA583">
        <v>14.345395379530402</v>
      </c>
    </row>
    <row r="584" spans="20:79">
      <c r="T584">
        <f t="shared" si="129"/>
        <v>0</v>
      </c>
      <c r="U584">
        <v>291</v>
      </c>
      <c r="V584">
        <f>V582+1</f>
        <v>291</v>
      </c>
      <c r="W584">
        <v>1163</v>
      </c>
      <c r="AI584">
        <f t="shared" si="130"/>
        <v>114.1274900765648</v>
      </c>
      <c r="AJ584">
        <f t="shared" si="131"/>
        <v>121.11236804897537</v>
      </c>
      <c r="AK584">
        <f t="shared" si="132"/>
        <v>128.52473741944206</v>
      </c>
      <c r="AW584">
        <f t="shared" si="128"/>
        <v>0</v>
      </c>
      <c r="AX584">
        <f t="shared" si="128"/>
        <v>0</v>
      </c>
      <c r="AY584">
        <f t="shared" si="133"/>
        <v>0</v>
      </c>
      <c r="BK584">
        <f t="shared" si="134"/>
        <v>0</v>
      </c>
      <c r="BL584">
        <f t="shared" si="135"/>
        <v>0</v>
      </c>
      <c r="BM584">
        <f t="shared" si="136"/>
        <v>0</v>
      </c>
      <c r="BZ584">
        <v>11.552740254401433</v>
      </c>
      <c r="CA584">
        <v>12.417309714952699</v>
      </c>
    </row>
    <row r="585" spans="20:79">
      <c r="T585">
        <f t="shared" si="129"/>
        <v>0</v>
      </c>
      <c r="U585">
        <v>292</v>
      </c>
      <c r="V585">
        <f>V584+1</f>
        <v>292</v>
      </c>
      <c r="W585">
        <v>1165</v>
      </c>
      <c r="AI585">
        <f t="shared" si="130"/>
        <v>114.12749007656481</v>
      </c>
      <c r="AJ585">
        <f t="shared" si="131"/>
        <v>121.11236804897537</v>
      </c>
      <c r="AK585">
        <f t="shared" si="132"/>
        <v>128.52473741944203</v>
      </c>
      <c r="AW585">
        <f t="shared" si="128"/>
        <v>0</v>
      </c>
      <c r="AX585">
        <f t="shared" si="128"/>
        <v>0</v>
      </c>
      <c r="AY585">
        <f t="shared" si="133"/>
        <v>0</v>
      </c>
      <c r="BK585">
        <f t="shared" si="134"/>
        <v>0</v>
      </c>
      <c r="BL585">
        <f t="shared" si="135"/>
        <v>0</v>
      </c>
      <c r="BM585">
        <f t="shared" si="136"/>
        <v>0</v>
      </c>
      <c r="BZ585">
        <v>11.552740254401435</v>
      </c>
      <c r="CA585">
        <v>12.417309714952699</v>
      </c>
    </row>
    <row r="586" spans="20:79">
      <c r="T586">
        <f t="shared" si="129"/>
        <v>0</v>
      </c>
      <c r="U586">
        <v>292</v>
      </c>
      <c r="V586">
        <f>V584+1</f>
        <v>292</v>
      </c>
      <c r="W586">
        <v>1167</v>
      </c>
      <c r="AI586">
        <f t="shared" si="130"/>
        <v>101.68157369428829</v>
      </c>
      <c r="AJ586">
        <f t="shared" si="131"/>
        <v>107.90473153137732</v>
      </c>
      <c r="AK586">
        <f t="shared" si="132"/>
        <v>114.50876165494138</v>
      </c>
      <c r="AW586">
        <f t="shared" si="128"/>
        <v>0</v>
      </c>
      <c r="AX586">
        <f t="shared" si="128"/>
        <v>0</v>
      </c>
      <c r="AY586">
        <f t="shared" si="133"/>
        <v>0</v>
      </c>
      <c r="BK586">
        <f t="shared" si="134"/>
        <v>0</v>
      </c>
      <c r="BL586">
        <f t="shared" si="135"/>
        <v>0</v>
      </c>
      <c r="BM586">
        <f t="shared" si="136"/>
        <v>0</v>
      </c>
      <c r="BZ586">
        <v>10.000000000000002</v>
      </c>
      <c r="CA586">
        <v>10.748367436220926</v>
      </c>
    </row>
    <row r="587" spans="20:79">
      <c r="T587">
        <f t="shared" si="129"/>
        <v>0</v>
      </c>
      <c r="U587">
        <v>293</v>
      </c>
      <c r="V587">
        <f>V586+1</f>
        <v>293</v>
      </c>
      <c r="W587">
        <v>1169</v>
      </c>
      <c r="AI587">
        <f t="shared" si="130"/>
        <v>128.09679785579527</v>
      </c>
      <c r="AJ587">
        <f t="shared" si="131"/>
        <v>135.93663119550177</v>
      </c>
      <c r="AK587">
        <f t="shared" si="132"/>
        <v>144.25628126617423</v>
      </c>
      <c r="AW587">
        <f t="shared" si="128"/>
        <v>0</v>
      </c>
      <c r="AX587">
        <f t="shared" si="128"/>
        <v>0</v>
      </c>
      <c r="AY587">
        <f t="shared" si="133"/>
        <v>0</v>
      </c>
      <c r="BK587">
        <f t="shared" si="134"/>
        <v>0</v>
      </c>
      <c r="BL587">
        <f t="shared" si="135"/>
        <v>0</v>
      </c>
      <c r="BM587">
        <f t="shared" si="136"/>
        <v>0</v>
      </c>
      <c r="BZ587">
        <v>13.346580738566729</v>
      </c>
      <c r="CA587">
        <v>14.345395379530402</v>
      </c>
    </row>
    <row r="588" spans="20:79">
      <c r="T588">
        <f t="shared" si="129"/>
        <v>0</v>
      </c>
      <c r="U588">
        <v>293</v>
      </c>
      <c r="V588">
        <f>V586+1</f>
        <v>293</v>
      </c>
      <c r="W588">
        <v>1171</v>
      </c>
      <c r="AI588">
        <f t="shared" si="130"/>
        <v>114.1274900765648</v>
      </c>
      <c r="AJ588">
        <f t="shared" si="131"/>
        <v>121.11236804897537</v>
      </c>
      <c r="AK588">
        <f t="shared" si="132"/>
        <v>128.52473741944209</v>
      </c>
      <c r="AW588">
        <f t="shared" si="128"/>
        <v>0</v>
      </c>
      <c r="AX588">
        <f t="shared" si="128"/>
        <v>0</v>
      </c>
      <c r="AY588">
        <f t="shared" si="133"/>
        <v>0</v>
      </c>
      <c r="BK588">
        <f t="shared" si="134"/>
        <v>0</v>
      </c>
      <c r="BL588">
        <f t="shared" si="135"/>
        <v>0</v>
      </c>
      <c r="BM588">
        <f t="shared" si="136"/>
        <v>0</v>
      </c>
      <c r="BZ588">
        <v>11.552740254401435</v>
      </c>
      <c r="CA588">
        <v>12.417309714952699</v>
      </c>
    </row>
    <row r="589" spans="20:79">
      <c r="T589">
        <f t="shared" si="129"/>
        <v>0</v>
      </c>
      <c r="U589">
        <v>294</v>
      </c>
      <c r="V589">
        <f>V588+1</f>
        <v>294</v>
      </c>
      <c r="W589">
        <v>1173</v>
      </c>
      <c r="AI589">
        <f t="shared" si="130"/>
        <v>114.12749007656481</v>
      </c>
      <c r="AJ589">
        <f t="shared" si="131"/>
        <v>121.11236804897537</v>
      </c>
      <c r="AK589">
        <f t="shared" si="132"/>
        <v>128.52473741944206</v>
      </c>
      <c r="AW589">
        <f t="shared" si="128"/>
        <v>1</v>
      </c>
      <c r="AX589">
        <f t="shared" si="128"/>
        <v>0</v>
      </c>
      <c r="AY589">
        <f t="shared" si="133"/>
        <v>0</v>
      </c>
      <c r="BK589">
        <f t="shared" si="134"/>
        <v>19.005381230146924</v>
      </c>
      <c r="BL589">
        <f t="shared" si="135"/>
        <v>0</v>
      </c>
      <c r="BM589">
        <f t="shared" si="136"/>
        <v>0</v>
      </c>
      <c r="BZ589">
        <v>11.552740254401437</v>
      </c>
      <c r="CA589">
        <v>12.417309714952699</v>
      </c>
    </row>
    <row r="590" spans="20:79">
      <c r="T590">
        <f t="shared" si="129"/>
        <v>0</v>
      </c>
      <c r="U590">
        <v>294</v>
      </c>
      <c r="V590">
        <f>V588+1</f>
        <v>294</v>
      </c>
      <c r="W590">
        <v>1175</v>
      </c>
      <c r="AI590">
        <f t="shared" si="130"/>
        <v>101.68157369428829</v>
      </c>
      <c r="AJ590">
        <f t="shared" si="131"/>
        <v>107.90473153137732</v>
      </c>
      <c r="AK590">
        <f t="shared" si="132"/>
        <v>114.50876165494141</v>
      </c>
      <c r="AW590">
        <f t="shared" si="128"/>
        <v>1</v>
      </c>
      <c r="AX590">
        <f t="shared" si="128"/>
        <v>0</v>
      </c>
      <c r="AY590">
        <f t="shared" si="133"/>
        <v>0</v>
      </c>
      <c r="BK590">
        <f t="shared" si="134"/>
        <v>32.146688256435858</v>
      </c>
      <c r="BL590">
        <f t="shared" si="135"/>
        <v>0</v>
      </c>
      <c r="BM590">
        <f t="shared" si="136"/>
        <v>0</v>
      </c>
      <c r="BZ590">
        <v>10.000000000000004</v>
      </c>
      <c r="CA590">
        <v>10.748367436220926</v>
      </c>
    </row>
    <row r="591" spans="20:79">
      <c r="T591">
        <f t="shared" si="129"/>
        <v>0</v>
      </c>
      <c r="U591">
        <v>295</v>
      </c>
      <c r="V591">
        <f>V590+1</f>
        <v>295</v>
      </c>
      <c r="W591">
        <v>1177</v>
      </c>
      <c r="AI591">
        <f t="shared" si="130"/>
        <v>114.1274900765648</v>
      </c>
      <c r="AJ591">
        <f t="shared" si="131"/>
        <v>121.11236804897538</v>
      </c>
      <c r="AK591">
        <f t="shared" si="132"/>
        <v>128.52473741944206</v>
      </c>
      <c r="AW591">
        <f t="shared" si="128"/>
        <v>1</v>
      </c>
      <c r="AX591">
        <f t="shared" si="128"/>
        <v>0</v>
      </c>
      <c r="AY591">
        <f t="shared" si="133"/>
        <v>0</v>
      </c>
      <c r="BK591">
        <f t="shared" si="134"/>
        <v>19.005381230146916</v>
      </c>
      <c r="BL591">
        <f t="shared" si="135"/>
        <v>0</v>
      </c>
      <c r="BM591">
        <f t="shared" si="136"/>
        <v>0</v>
      </c>
      <c r="BZ591">
        <v>11.552740254401435</v>
      </c>
      <c r="CA591">
        <v>12.417309714952703</v>
      </c>
    </row>
    <row r="592" spans="20:79">
      <c r="T592">
        <f t="shared" si="129"/>
        <v>0</v>
      </c>
      <c r="U592">
        <v>295</v>
      </c>
      <c r="V592">
        <f>V590+1</f>
        <v>295</v>
      </c>
      <c r="W592">
        <v>1179</v>
      </c>
      <c r="AI592">
        <f t="shared" si="130"/>
        <v>101.68157369428828</v>
      </c>
      <c r="AJ592">
        <f t="shared" si="131"/>
        <v>107.90473153137734</v>
      </c>
      <c r="AK592">
        <f t="shared" si="132"/>
        <v>114.50876165494141</v>
      </c>
      <c r="AW592">
        <f t="shared" si="128"/>
        <v>1</v>
      </c>
      <c r="AX592">
        <f t="shared" si="128"/>
        <v>0</v>
      </c>
      <c r="AY592">
        <f t="shared" si="133"/>
        <v>0</v>
      </c>
      <c r="BK592">
        <f t="shared" si="134"/>
        <v>32.146688256435844</v>
      </c>
      <c r="BL592">
        <f t="shared" si="135"/>
        <v>0</v>
      </c>
      <c r="BM592">
        <f t="shared" si="136"/>
        <v>0</v>
      </c>
      <c r="BZ592">
        <v>10.000000000000002</v>
      </c>
      <c r="CA592">
        <v>10.748367436220928</v>
      </c>
    </row>
    <row r="593" spans="20:79">
      <c r="T593">
        <f t="shared" si="129"/>
        <v>0</v>
      </c>
      <c r="U593">
        <v>296</v>
      </c>
      <c r="V593">
        <f>V592+1</f>
        <v>296</v>
      </c>
      <c r="W593">
        <v>1181</v>
      </c>
      <c r="AI593">
        <f t="shared" si="130"/>
        <v>101.68157369428828</v>
      </c>
      <c r="AJ593">
        <f t="shared" si="131"/>
        <v>107.90473153137732</v>
      </c>
      <c r="AK593">
        <f t="shared" si="132"/>
        <v>114.50876165494141</v>
      </c>
      <c r="AW593">
        <f t="shared" si="128"/>
        <v>1</v>
      </c>
      <c r="AX593">
        <f t="shared" si="128"/>
        <v>0</v>
      </c>
      <c r="AY593">
        <f t="shared" si="133"/>
        <v>0</v>
      </c>
      <c r="BK593">
        <f t="shared" si="134"/>
        <v>32.146688256435844</v>
      </c>
      <c r="BL593">
        <f t="shared" si="135"/>
        <v>0</v>
      </c>
      <c r="BM593">
        <f t="shared" si="136"/>
        <v>0</v>
      </c>
      <c r="BZ593">
        <v>10.000000000000002</v>
      </c>
      <c r="CA593">
        <v>10.748367436220926</v>
      </c>
    </row>
    <row r="594" spans="20:79">
      <c r="T594">
        <f t="shared" si="129"/>
        <v>0</v>
      </c>
      <c r="U594">
        <v>296</v>
      </c>
      <c r="V594">
        <f>V592+1</f>
        <v>296</v>
      </c>
      <c r="W594">
        <v>1183</v>
      </c>
      <c r="AI594">
        <f t="shared" si="130"/>
        <v>90.592918691287693</v>
      </c>
      <c r="AJ594">
        <f t="shared" si="131"/>
        <v>96.137424066799269</v>
      </c>
      <c r="AK594">
        <f t="shared" si="132"/>
        <v>102.02126655941858</v>
      </c>
      <c r="AW594">
        <f t="shared" si="128"/>
        <v>1</v>
      </c>
      <c r="AX594">
        <f t="shared" si="128"/>
        <v>0</v>
      </c>
      <c r="AY594">
        <f t="shared" si="133"/>
        <v>0</v>
      </c>
      <c r="BK594">
        <f t="shared" si="134"/>
        <v>21.058033253435269</v>
      </c>
      <c r="BL594">
        <f t="shared" si="135"/>
        <v>0</v>
      </c>
      <c r="BM594">
        <f t="shared" si="136"/>
        <v>0</v>
      </c>
      <c r="BZ594">
        <v>8.6559550200136659</v>
      </c>
      <c r="CA594">
        <v>9.3037385066507916</v>
      </c>
    </row>
    <row r="595" spans="20:79">
      <c r="T595">
        <f t="shared" si="129"/>
        <v>0</v>
      </c>
      <c r="U595">
        <v>297</v>
      </c>
      <c r="V595">
        <f>V594+1</f>
        <v>297</v>
      </c>
      <c r="W595">
        <v>1185</v>
      </c>
      <c r="AI595">
        <f t="shared" si="130"/>
        <v>128.09679785579527</v>
      </c>
      <c r="AJ595">
        <f t="shared" si="131"/>
        <v>135.93663119550177</v>
      </c>
      <c r="AK595">
        <f t="shared" si="132"/>
        <v>144.25628126617423</v>
      </c>
      <c r="AW595">
        <f t="shared" si="128"/>
        <v>0</v>
      </c>
      <c r="AX595">
        <f t="shared" si="128"/>
        <v>0</v>
      </c>
      <c r="AY595">
        <f t="shared" si="133"/>
        <v>0</v>
      </c>
      <c r="BK595">
        <f t="shared" si="134"/>
        <v>0</v>
      </c>
      <c r="BL595">
        <f t="shared" si="135"/>
        <v>0</v>
      </c>
      <c r="BM595">
        <f t="shared" si="136"/>
        <v>0</v>
      </c>
      <c r="BZ595">
        <v>13.346580738566727</v>
      </c>
      <c r="CA595">
        <v>14.345395379530407</v>
      </c>
    </row>
    <row r="596" spans="20:79">
      <c r="T596">
        <f t="shared" si="129"/>
        <v>0</v>
      </c>
      <c r="U596">
        <v>297</v>
      </c>
      <c r="V596">
        <f>V594+1</f>
        <v>297</v>
      </c>
      <c r="W596">
        <v>1187</v>
      </c>
      <c r="AI596">
        <f t="shared" si="130"/>
        <v>114.1274900765648</v>
      </c>
      <c r="AJ596">
        <f t="shared" si="131"/>
        <v>121.11236804897537</v>
      </c>
      <c r="AK596">
        <f t="shared" si="132"/>
        <v>128.52473741944209</v>
      </c>
      <c r="AW596">
        <f t="shared" si="128"/>
        <v>0</v>
      </c>
      <c r="AX596">
        <f t="shared" si="128"/>
        <v>0</v>
      </c>
      <c r="AY596">
        <f t="shared" si="133"/>
        <v>0</v>
      </c>
      <c r="BK596">
        <f t="shared" si="134"/>
        <v>0</v>
      </c>
      <c r="BL596">
        <f t="shared" si="135"/>
        <v>0</v>
      </c>
      <c r="BM596">
        <f t="shared" si="136"/>
        <v>0</v>
      </c>
      <c r="BZ596">
        <v>11.552740254401433</v>
      </c>
      <c r="CA596">
        <v>12.417309714952705</v>
      </c>
    </row>
    <row r="597" spans="20:79">
      <c r="T597">
        <f t="shared" si="129"/>
        <v>0</v>
      </c>
      <c r="U597">
        <v>298</v>
      </c>
      <c r="V597">
        <f>V596+1</f>
        <v>298</v>
      </c>
      <c r="W597">
        <v>1189</v>
      </c>
      <c r="AI597">
        <f t="shared" si="130"/>
        <v>114.12749007656481</v>
      </c>
      <c r="AJ597">
        <f t="shared" si="131"/>
        <v>121.11236804897537</v>
      </c>
      <c r="AK597">
        <f t="shared" si="132"/>
        <v>128.52473741944206</v>
      </c>
      <c r="AW597">
        <f t="shared" si="128"/>
        <v>1</v>
      </c>
      <c r="AX597">
        <f t="shared" si="128"/>
        <v>0</v>
      </c>
      <c r="AY597">
        <f t="shared" si="133"/>
        <v>0</v>
      </c>
      <c r="BK597">
        <f t="shared" si="134"/>
        <v>19.005381230146924</v>
      </c>
      <c r="BL597">
        <f t="shared" si="135"/>
        <v>0</v>
      </c>
      <c r="BM597">
        <f t="shared" si="136"/>
        <v>0</v>
      </c>
      <c r="BZ597">
        <v>11.552740254401435</v>
      </c>
      <c r="CA597">
        <v>12.417309714952705</v>
      </c>
    </row>
    <row r="598" spans="20:79">
      <c r="T598">
        <f t="shared" si="129"/>
        <v>0</v>
      </c>
      <c r="U598">
        <v>298</v>
      </c>
      <c r="V598">
        <f>V596+1</f>
        <v>298</v>
      </c>
      <c r="W598">
        <v>1191</v>
      </c>
      <c r="AI598">
        <f t="shared" si="130"/>
        <v>101.68157369428829</v>
      </c>
      <c r="AJ598">
        <f t="shared" si="131"/>
        <v>107.90473153137732</v>
      </c>
      <c r="AK598">
        <f t="shared" si="132"/>
        <v>114.50876165494141</v>
      </c>
      <c r="AW598">
        <f t="shared" si="128"/>
        <v>1</v>
      </c>
      <c r="AX598">
        <f t="shared" si="128"/>
        <v>0</v>
      </c>
      <c r="AY598">
        <f t="shared" si="133"/>
        <v>0</v>
      </c>
      <c r="BK598">
        <f t="shared" si="134"/>
        <v>32.146688256435858</v>
      </c>
      <c r="BL598">
        <f t="shared" si="135"/>
        <v>0</v>
      </c>
      <c r="BM598">
        <f t="shared" si="136"/>
        <v>0</v>
      </c>
      <c r="BZ598">
        <v>10.000000000000002</v>
      </c>
      <c r="CA598">
        <v>10.74836743622093</v>
      </c>
    </row>
    <row r="599" spans="20:79">
      <c r="T599">
        <f t="shared" si="129"/>
        <v>0</v>
      </c>
      <c r="U599">
        <v>299</v>
      </c>
      <c r="V599">
        <f>V598+1</f>
        <v>299</v>
      </c>
      <c r="W599">
        <v>1193</v>
      </c>
      <c r="AI599">
        <f t="shared" si="130"/>
        <v>114.1274900765648</v>
      </c>
      <c r="AJ599">
        <f t="shared" si="131"/>
        <v>121.11236804897538</v>
      </c>
      <c r="AK599">
        <f t="shared" si="132"/>
        <v>128.52473741944206</v>
      </c>
      <c r="AW599">
        <f t="shared" si="128"/>
        <v>1</v>
      </c>
      <c r="AX599">
        <f t="shared" si="128"/>
        <v>0</v>
      </c>
      <c r="AY599">
        <f t="shared" si="133"/>
        <v>0</v>
      </c>
      <c r="BK599">
        <f t="shared" si="134"/>
        <v>19.005381230146916</v>
      </c>
      <c r="BL599">
        <f t="shared" si="135"/>
        <v>0</v>
      </c>
      <c r="BM599">
        <f t="shared" si="136"/>
        <v>0</v>
      </c>
      <c r="BZ599">
        <v>11.552740254401433</v>
      </c>
      <c r="CA599">
        <v>12.417309714952705</v>
      </c>
    </row>
    <row r="600" spans="20:79">
      <c r="T600">
        <f t="shared" si="129"/>
        <v>0</v>
      </c>
      <c r="U600">
        <v>299</v>
      </c>
      <c r="V600">
        <f>V598+1</f>
        <v>299</v>
      </c>
      <c r="W600">
        <v>1195</v>
      </c>
      <c r="AI600">
        <f t="shared" si="130"/>
        <v>101.68157369428828</v>
      </c>
      <c r="AJ600">
        <f t="shared" si="131"/>
        <v>107.90473153137734</v>
      </c>
      <c r="AK600">
        <f t="shared" si="132"/>
        <v>114.50876165494141</v>
      </c>
      <c r="AW600">
        <f t="shared" si="128"/>
        <v>1</v>
      </c>
      <c r="AX600">
        <f t="shared" si="128"/>
        <v>1</v>
      </c>
      <c r="AY600">
        <f t="shared" si="133"/>
        <v>0</v>
      </c>
      <c r="BK600">
        <f t="shared" si="134"/>
        <v>32.146688256435844</v>
      </c>
      <c r="BL600">
        <f t="shared" si="135"/>
        <v>38.137676407560697</v>
      </c>
      <c r="BM600">
        <f t="shared" si="136"/>
        <v>0</v>
      </c>
      <c r="BZ600">
        <v>10</v>
      </c>
      <c r="CA600">
        <v>10.74836743622093</v>
      </c>
    </row>
    <row r="601" spans="20:79">
      <c r="T601">
        <f t="shared" si="129"/>
        <v>0</v>
      </c>
      <c r="U601">
        <v>300</v>
      </c>
      <c r="V601">
        <f>V600+1</f>
        <v>300</v>
      </c>
      <c r="W601">
        <v>1197</v>
      </c>
      <c r="AI601">
        <f t="shared" si="130"/>
        <v>101.68157369428828</v>
      </c>
      <c r="AJ601">
        <f t="shared" si="131"/>
        <v>107.90473153137732</v>
      </c>
      <c r="AK601">
        <f t="shared" si="132"/>
        <v>114.50876165494141</v>
      </c>
      <c r="AW601">
        <f t="shared" si="128"/>
        <v>1</v>
      </c>
      <c r="AX601">
        <f t="shared" si="128"/>
        <v>1</v>
      </c>
      <c r="AY601">
        <f t="shared" si="133"/>
        <v>0</v>
      </c>
      <c r="BK601">
        <f t="shared" si="134"/>
        <v>32.146688256435844</v>
      </c>
      <c r="BL601">
        <f t="shared" si="135"/>
        <v>38.137676407560683</v>
      </c>
      <c r="BM601">
        <f t="shared" si="136"/>
        <v>0</v>
      </c>
      <c r="BZ601">
        <v>10</v>
      </c>
      <c r="CA601">
        <v>10.748367436220928</v>
      </c>
    </row>
    <row r="602" spans="20:79">
      <c r="T602">
        <f t="shared" si="129"/>
        <v>0</v>
      </c>
      <c r="U602">
        <v>300</v>
      </c>
      <c r="V602">
        <f>V600+1</f>
        <v>300</v>
      </c>
      <c r="W602">
        <v>1199</v>
      </c>
      <c r="AI602">
        <f t="shared" si="130"/>
        <v>90.592918691287693</v>
      </c>
      <c r="AJ602">
        <f t="shared" si="131"/>
        <v>96.137424066799269</v>
      </c>
      <c r="AK602">
        <f t="shared" si="132"/>
        <v>102.02126655941858</v>
      </c>
      <c r="AW602">
        <f t="shared" si="128"/>
        <v>1</v>
      </c>
      <c r="AX602">
        <f t="shared" si="128"/>
        <v>1</v>
      </c>
      <c r="AY602">
        <f t="shared" si="133"/>
        <v>0</v>
      </c>
      <c r="BK602">
        <f t="shared" si="134"/>
        <v>21.058033253435269</v>
      </c>
      <c r="BL602">
        <f t="shared" si="135"/>
        <v>26.37036894298263</v>
      </c>
      <c r="BM602">
        <f t="shared" si="136"/>
        <v>0</v>
      </c>
      <c r="BZ602">
        <v>8.6559550200136641</v>
      </c>
      <c r="CA602">
        <v>9.3037385066507934</v>
      </c>
    </row>
    <row r="603" spans="20:79">
      <c r="T603">
        <f t="shared" si="129"/>
        <v>0</v>
      </c>
      <c r="U603">
        <v>301</v>
      </c>
      <c r="V603">
        <f>V602+1</f>
        <v>301</v>
      </c>
      <c r="W603">
        <v>1201</v>
      </c>
      <c r="AI603">
        <f t="shared" si="130"/>
        <v>114.1274900765648</v>
      </c>
      <c r="AJ603">
        <f t="shared" si="131"/>
        <v>121.11236804897537</v>
      </c>
      <c r="AK603">
        <f t="shared" si="132"/>
        <v>128.52473741944209</v>
      </c>
      <c r="AW603">
        <f t="shared" si="128"/>
        <v>1</v>
      </c>
      <c r="AX603">
        <f t="shared" si="128"/>
        <v>0</v>
      </c>
      <c r="AY603">
        <f t="shared" si="133"/>
        <v>0</v>
      </c>
      <c r="BK603">
        <f t="shared" si="134"/>
        <v>19.005381230146916</v>
      </c>
      <c r="BL603">
        <f t="shared" si="135"/>
        <v>0</v>
      </c>
      <c r="BM603">
        <f t="shared" si="136"/>
        <v>0</v>
      </c>
      <c r="BZ603">
        <v>11.552740254401433</v>
      </c>
      <c r="CA603">
        <v>12.417309714952703</v>
      </c>
    </row>
    <row r="604" spans="20:79">
      <c r="T604">
        <f t="shared" si="129"/>
        <v>0</v>
      </c>
      <c r="U604">
        <v>301</v>
      </c>
      <c r="V604">
        <f>V602+1</f>
        <v>301</v>
      </c>
      <c r="W604">
        <v>1203</v>
      </c>
      <c r="AI604">
        <f t="shared" si="130"/>
        <v>101.68157369428828</v>
      </c>
      <c r="AJ604">
        <f t="shared" si="131"/>
        <v>107.90473153137732</v>
      </c>
      <c r="AK604">
        <f t="shared" si="132"/>
        <v>114.50876165494142</v>
      </c>
      <c r="AW604">
        <f t="shared" si="128"/>
        <v>1</v>
      </c>
      <c r="AX604">
        <f t="shared" si="128"/>
        <v>1</v>
      </c>
      <c r="AY604">
        <f t="shared" si="133"/>
        <v>0</v>
      </c>
      <c r="BK604">
        <f t="shared" si="134"/>
        <v>32.146688256435844</v>
      </c>
      <c r="BL604">
        <f t="shared" si="135"/>
        <v>38.137676407560683</v>
      </c>
      <c r="BM604">
        <f t="shared" si="136"/>
        <v>0</v>
      </c>
      <c r="BZ604">
        <v>10</v>
      </c>
      <c r="CA604">
        <v>10.748367436220928</v>
      </c>
    </row>
    <row r="605" spans="20:79">
      <c r="T605">
        <f t="shared" si="129"/>
        <v>0</v>
      </c>
      <c r="U605">
        <v>302</v>
      </c>
      <c r="V605">
        <f>V604+1</f>
        <v>302</v>
      </c>
      <c r="W605">
        <v>1205</v>
      </c>
      <c r="AI605">
        <f t="shared" si="130"/>
        <v>101.68157369428828</v>
      </c>
      <c r="AJ605">
        <f t="shared" si="131"/>
        <v>107.90473153137731</v>
      </c>
      <c r="AK605">
        <f t="shared" si="132"/>
        <v>114.50876165494142</v>
      </c>
      <c r="AW605">
        <f t="shared" si="128"/>
        <v>1</v>
      </c>
      <c r="AX605">
        <f t="shared" si="128"/>
        <v>1</v>
      </c>
      <c r="AY605">
        <f t="shared" si="133"/>
        <v>0</v>
      </c>
      <c r="BK605">
        <f t="shared" si="134"/>
        <v>32.146688256435844</v>
      </c>
      <c r="BL605">
        <f t="shared" si="135"/>
        <v>38.137676407560669</v>
      </c>
      <c r="BM605">
        <f t="shared" si="136"/>
        <v>0</v>
      </c>
      <c r="BZ605">
        <v>10</v>
      </c>
      <c r="CA605">
        <v>10.748367436220926</v>
      </c>
    </row>
    <row r="606" spans="20:79">
      <c r="T606">
        <f t="shared" si="129"/>
        <v>0</v>
      </c>
      <c r="U606">
        <v>302</v>
      </c>
      <c r="V606">
        <f>V604+1</f>
        <v>302</v>
      </c>
      <c r="W606">
        <v>1207</v>
      </c>
      <c r="AI606">
        <f t="shared" si="130"/>
        <v>90.592918691287693</v>
      </c>
      <c r="AJ606">
        <f t="shared" si="131"/>
        <v>96.137424066799255</v>
      </c>
      <c r="AK606">
        <f t="shared" si="132"/>
        <v>102.02126655941859</v>
      </c>
      <c r="AW606">
        <f t="shared" si="128"/>
        <v>1</v>
      </c>
      <c r="AX606">
        <f t="shared" si="128"/>
        <v>1</v>
      </c>
      <c r="AY606">
        <f t="shared" si="133"/>
        <v>0</v>
      </c>
      <c r="BK606">
        <f t="shared" si="134"/>
        <v>21.058033253435269</v>
      </c>
      <c r="BL606">
        <f t="shared" si="135"/>
        <v>26.370368942982616</v>
      </c>
      <c r="BM606">
        <f t="shared" si="136"/>
        <v>0</v>
      </c>
      <c r="BZ606">
        <v>8.6559550200136641</v>
      </c>
      <c r="CA606">
        <v>9.3037385066507916</v>
      </c>
    </row>
    <row r="607" spans="20:79">
      <c r="T607">
        <f t="shared" si="129"/>
        <v>0</v>
      </c>
      <c r="U607">
        <v>303</v>
      </c>
      <c r="V607">
        <f>V606+1</f>
        <v>303</v>
      </c>
      <c r="W607">
        <v>1209</v>
      </c>
      <c r="AI607">
        <f t="shared" si="130"/>
        <v>101.68157369428828</v>
      </c>
      <c r="AJ607">
        <f t="shared" si="131"/>
        <v>107.90473153137731</v>
      </c>
      <c r="AK607">
        <f t="shared" si="132"/>
        <v>114.50876165494141</v>
      </c>
      <c r="AW607">
        <f t="shared" si="128"/>
        <v>1</v>
      </c>
      <c r="AX607">
        <f t="shared" si="128"/>
        <v>1</v>
      </c>
      <c r="AY607">
        <f t="shared" si="133"/>
        <v>0</v>
      </c>
      <c r="BK607">
        <f t="shared" si="134"/>
        <v>32.146688256435844</v>
      </c>
      <c r="BL607">
        <f t="shared" si="135"/>
        <v>38.137676407560669</v>
      </c>
      <c r="BM607">
        <f t="shared" si="136"/>
        <v>0</v>
      </c>
      <c r="BZ607">
        <v>10.000000000000002</v>
      </c>
      <c r="CA607">
        <v>10.748367436220926</v>
      </c>
    </row>
    <row r="608" spans="20:79">
      <c r="T608">
        <f t="shared" si="129"/>
        <v>0</v>
      </c>
      <c r="U608">
        <v>303</v>
      </c>
      <c r="V608">
        <f>V606+1</f>
        <v>303</v>
      </c>
      <c r="W608">
        <v>1211</v>
      </c>
      <c r="AI608">
        <f t="shared" si="130"/>
        <v>90.592918691287693</v>
      </c>
      <c r="AJ608">
        <f t="shared" si="131"/>
        <v>96.137424066799255</v>
      </c>
      <c r="AK608">
        <f t="shared" si="132"/>
        <v>102.02126655941858</v>
      </c>
      <c r="AW608">
        <f t="shared" si="128"/>
        <v>1</v>
      </c>
      <c r="AX608">
        <f t="shared" si="128"/>
        <v>1</v>
      </c>
      <c r="AY608">
        <f t="shared" si="133"/>
        <v>0</v>
      </c>
      <c r="BK608">
        <f t="shared" si="134"/>
        <v>21.058033253435269</v>
      </c>
      <c r="BL608">
        <f t="shared" si="135"/>
        <v>26.370368942982616</v>
      </c>
      <c r="BM608">
        <f t="shared" si="136"/>
        <v>0</v>
      </c>
      <c r="BZ608">
        <v>8.6559550200136659</v>
      </c>
      <c r="CA608">
        <v>9.3037385066507916</v>
      </c>
    </row>
    <row r="609" spans="20:79">
      <c r="T609">
        <f t="shared" si="129"/>
        <v>0</v>
      </c>
      <c r="U609">
        <v>304</v>
      </c>
      <c r="V609">
        <f>V608+1</f>
        <v>304</v>
      </c>
      <c r="W609">
        <v>1213</v>
      </c>
      <c r="AI609">
        <f t="shared" si="130"/>
        <v>90.592918691287693</v>
      </c>
      <c r="AJ609">
        <f t="shared" si="131"/>
        <v>96.137424066799255</v>
      </c>
      <c r="AK609">
        <f t="shared" si="132"/>
        <v>102.02126655941858</v>
      </c>
      <c r="AW609">
        <f t="shared" si="128"/>
        <v>1</v>
      </c>
      <c r="AX609">
        <f t="shared" si="128"/>
        <v>1</v>
      </c>
      <c r="AY609">
        <f t="shared" si="133"/>
        <v>0</v>
      </c>
      <c r="BK609">
        <f t="shared" si="134"/>
        <v>21.058033253435269</v>
      </c>
      <c r="BL609">
        <f t="shared" si="135"/>
        <v>26.370368942982616</v>
      </c>
      <c r="BM609">
        <f t="shared" si="136"/>
        <v>0</v>
      </c>
      <c r="BZ609">
        <v>8.6559550200136641</v>
      </c>
      <c r="CA609">
        <v>9.3037385066507934</v>
      </c>
    </row>
    <row r="610" spans="20:79">
      <c r="T610">
        <f t="shared" si="129"/>
        <v>0</v>
      </c>
      <c r="U610">
        <v>304</v>
      </c>
      <c r="V610">
        <f>V608+1</f>
        <v>304</v>
      </c>
      <c r="W610">
        <v>1215</v>
      </c>
      <c r="AI610">
        <f t="shared" si="130"/>
        <v>80.713511984790188</v>
      </c>
      <c r="AJ610">
        <f t="shared" si="131"/>
        <v>85.653373814400538</v>
      </c>
      <c r="AK610">
        <f t="shared" si="132"/>
        <v>90.895567116097524</v>
      </c>
      <c r="AW610">
        <f t="shared" si="128"/>
        <v>1</v>
      </c>
      <c r="AX610">
        <f t="shared" si="128"/>
        <v>1</v>
      </c>
      <c r="AY610">
        <f t="shared" si="133"/>
        <v>0</v>
      </c>
      <c r="BK610">
        <f t="shared" si="134"/>
        <v>11.178626546937764</v>
      </c>
      <c r="BL610">
        <f t="shared" si="135"/>
        <v>15.886318690583899</v>
      </c>
      <c r="BM610">
        <f t="shared" si="136"/>
        <v>0</v>
      </c>
      <c r="BZ610">
        <v>7.4925557308499746</v>
      </c>
      <c r="CA610">
        <v>8.0532742031538351</v>
      </c>
    </row>
    <row r="611" spans="20:79">
      <c r="T611">
        <f t="shared" si="129"/>
        <v>0</v>
      </c>
      <c r="U611">
        <v>305</v>
      </c>
      <c r="V611">
        <f>V610+1</f>
        <v>305</v>
      </c>
      <c r="W611">
        <v>1217</v>
      </c>
      <c r="AI611">
        <f t="shared" si="130"/>
        <v>128.0967978557953</v>
      </c>
      <c r="AJ611">
        <f t="shared" si="131"/>
        <v>135.93663119550177</v>
      </c>
      <c r="AK611">
        <f t="shared" si="132"/>
        <v>144.25628126617423</v>
      </c>
      <c r="AW611">
        <f t="shared" si="128"/>
        <v>0</v>
      </c>
      <c r="AX611">
        <f t="shared" si="128"/>
        <v>0</v>
      </c>
      <c r="AY611">
        <f t="shared" si="133"/>
        <v>0</v>
      </c>
      <c r="BK611">
        <f t="shared" si="134"/>
        <v>0</v>
      </c>
      <c r="BL611">
        <f t="shared" si="135"/>
        <v>0</v>
      </c>
      <c r="BM611">
        <f t="shared" si="136"/>
        <v>0</v>
      </c>
      <c r="BZ611">
        <v>13.346580738566727</v>
      </c>
      <c r="CA611">
        <v>14.345395379530402</v>
      </c>
    </row>
    <row r="612" spans="20:79">
      <c r="T612">
        <f t="shared" si="129"/>
        <v>0</v>
      </c>
      <c r="U612">
        <v>305</v>
      </c>
      <c r="V612">
        <f>V610+1</f>
        <v>305</v>
      </c>
      <c r="W612">
        <v>1219</v>
      </c>
      <c r="AI612">
        <f t="shared" si="130"/>
        <v>114.12749007656481</v>
      </c>
      <c r="AJ612">
        <f t="shared" si="131"/>
        <v>121.11236804897537</v>
      </c>
      <c r="AK612">
        <f t="shared" si="132"/>
        <v>128.52473741944209</v>
      </c>
      <c r="AW612">
        <f t="shared" si="128"/>
        <v>0</v>
      </c>
      <c r="AX612">
        <f t="shared" si="128"/>
        <v>0</v>
      </c>
      <c r="AY612">
        <f t="shared" si="133"/>
        <v>0</v>
      </c>
      <c r="BK612">
        <f t="shared" si="134"/>
        <v>0</v>
      </c>
      <c r="BL612">
        <f t="shared" si="135"/>
        <v>0</v>
      </c>
      <c r="BM612">
        <f t="shared" si="136"/>
        <v>0</v>
      </c>
      <c r="BZ612">
        <v>11.552740254401433</v>
      </c>
      <c r="CA612">
        <v>12.417309714952699</v>
      </c>
    </row>
    <row r="613" spans="20:79">
      <c r="T613">
        <f t="shared" si="129"/>
        <v>0</v>
      </c>
      <c r="U613">
        <v>306</v>
      </c>
      <c r="V613">
        <f>V612+1</f>
        <v>306</v>
      </c>
      <c r="W613">
        <v>1221</v>
      </c>
      <c r="AI613">
        <f t="shared" si="130"/>
        <v>114.12749007656481</v>
      </c>
      <c r="AJ613">
        <f t="shared" si="131"/>
        <v>121.11236804897537</v>
      </c>
      <c r="AK613">
        <f t="shared" si="132"/>
        <v>128.52473741944206</v>
      </c>
      <c r="AW613">
        <f t="shared" si="128"/>
        <v>1</v>
      </c>
      <c r="AX613">
        <f t="shared" si="128"/>
        <v>0</v>
      </c>
      <c r="AY613">
        <f t="shared" si="133"/>
        <v>0</v>
      </c>
      <c r="BK613">
        <f t="shared" si="134"/>
        <v>19.005381230146924</v>
      </c>
      <c r="BL613">
        <f t="shared" si="135"/>
        <v>0</v>
      </c>
      <c r="BM613">
        <f t="shared" si="136"/>
        <v>0</v>
      </c>
      <c r="BZ613">
        <v>11.552740254401435</v>
      </c>
      <c r="CA613">
        <v>12.417309714952699</v>
      </c>
    </row>
    <row r="614" spans="20:79">
      <c r="T614">
        <f t="shared" si="129"/>
        <v>0</v>
      </c>
      <c r="U614">
        <v>306</v>
      </c>
      <c r="V614">
        <f>V612+1</f>
        <v>306</v>
      </c>
      <c r="W614">
        <v>1223</v>
      </c>
      <c r="AI614">
        <f t="shared" si="130"/>
        <v>101.68157369428829</v>
      </c>
      <c r="AJ614">
        <f t="shared" si="131"/>
        <v>107.90473153137732</v>
      </c>
      <c r="AK614">
        <f t="shared" si="132"/>
        <v>114.50876165494141</v>
      </c>
      <c r="AW614">
        <f t="shared" si="128"/>
        <v>1</v>
      </c>
      <c r="AX614">
        <f t="shared" si="128"/>
        <v>0</v>
      </c>
      <c r="AY614">
        <f t="shared" si="133"/>
        <v>0</v>
      </c>
      <c r="BK614">
        <f t="shared" si="134"/>
        <v>32.146688256435858</v>
      </c>
      <c r="BL614">
        <f t="shared" si="135"/>
        <v>0</v>
      </c>
      <c r="BM614">
        <f t="shared" si="136"/>
        <v>0</v>
      </c>
      <c r="BZ614">
        <v>10.000000000000002</v>
      </c>
      <c r="CA614">
        <v>10.748367436220926</v>
      </c>
    </row>
    <row r="615" spans="20:79">
      <c r="T615">
        <f t="shared" si="129"/>
        <v>0</v>
      </c>
      <c r="U615">
        <v>307</v>
      </c>
      <c r="V615">
        <f>V614+1</f>
        <v>307</v>
      </c>
      <c r="W615">
        <v>1225</v>
      </c>
      <c r="AI615">
        <f t="shared" si="130"/>
        <v>114.12749007656481</v>
      </c>
      <c r="AJ615">
        <f t="shared" si="131"/>
        <v>121.11236804897538</v>
      </c>
      <c r="AK615">
        <f t="shared" si="132"/>
        <v>128.52473741944206</v>
      </c>
      <c r="AW615">
        <f t="shared" si="128"/>
        <v>1</v>
      </c>
      <c r="AX615">
        <f t="shared" si="128"/>
        <v>0</v>
      </c>
      <c r="AY615">
        <f t="shared" si="133"/>
        <v>0</v>
      </c>
      <c r="BK615">
        <f t="shared" si="134"/>
        <v>19.005381230146924</v>
      </c>
      <c r="BL615">
        <f t="shared" si="135"/>
        <v>0</v>
      </c>
      <c r="BM615">
        <f t="shared" si="136"/>
        <v>0</v>
      </c>
      <c r="BZ615">
        <v>11.552740254401433</v>
      </c>
      <c r="CA615">
        <v>12.417309714952703</v>
      </c>
    </row>
    <row r="616" spans="20:79">
      <c r="T616">
        <f t="shared" si="129"/>
        <v>0</v>
      </c>
      <c r="U616">
        <v>307</v>
      </c>
      <c r="V616">
        <f>V614+1</f>
        <v>307</v>
      </c>
      <c r="W616">
        <v>1227</v>
      </c>
      <c r="AI616">
        <f t="shared" si="130"/>
        <v>101.68157369428829</v>
      </c>
      <c r="AJ616">
        <f t="shared" si="131"/>
        <v>107.90473153137734</v>
      </c>
      <c r="AK616">
        <f t="shared" si="132"/>
        <v>114.50876165494141</v>
      </c>
      <c r="AW616">
        <f t="shared" si="128"/>
        <v>1</v>
      </c>
      <c r="AX616">
        <f t="shared" si="128"/>
        <v>1</v>
      </c>
      <c r="AY616">
        <f t="shared" si="133"/>
        <v>0</v>
      </c>
      <c r="BK616">
        <f t="shared" si="134"/>
        <v>32.146688256435858</v>
      </c>
      <c r="BL616">
        <f t="shared" si="135"/>
        <v>38.137676407560697</v>
      </c>
      <c r="BM616">
        <f t="shared" si="136"/>
        <v>0</v>
      </c>
      <c r="BZ616">
        <v>10</v>
      </c>
      <c r="CA616">
        <v>10.748367436220928</v>
      </c>
    </row>
    <row r="617" spans="20:79">
      <c r="T617">
        <f t="shared" si="129"/>
        <v>0</v>
      </c>
      <c r="U617">
        <v>308</v>
      </c>
      <c r="V617">
        <f>V616+1</f>
        <v>308</v>
      </c>
      <c r="W617">
        <v>1229</v>
      </c>
      <c r="AI617">
        <f t="shared" si="130"/>
        <v>101.68157369428829</v>
      </c>
      <c r="AJ617">
        <f t="shared" si="131"/>
        <v>107.90473153137732</v>
      </c>
      <c r="AK617">
        <f t="shared" si="132"/>
        <v>114.50876165494141</v>
      </c>
      <c r="AW617">
        <f t="shared" si="128"/>
        <v>1</v>
      </c>
      <c r="AX617">
        <f t="shared" si="128"/>
        <v>1</v>
      </c>
      <c r="AY617">
        <f t="shared" si="133"/>
        <v>0</v>
      </c>
      <c r="BK617">
        <f t="shared" si="134"/>
        <v>32.146688256435858</v>
      </c>
      <c r="BL617">
        <f t="shared" si="135"/>
        <v>38.137676407560683</v>
      </c>
      <c r="BM617">
        <f t="shared" si="136"/>
        <v>0</v>
      </c>
      <c r="BZ617">
        <v>10</v>
      </c>
      <c r="CA617">
        <v>10.748367436220926</v>
      </c>
    </row>
    <row r="618" spans="20:79">
      <c r="T618">
        <f t="shared" si="129"/>
        <v>0</v>
      </c>
      <c r="U618">
        <v>308</v>
      </c>
      <c r="V618">
        <f>V616+1</f>
        <v>308</v>
      </c>
      <c r="W618">
        <v>1231</v>
      </c>
      <c r="AI618">
        <f t="shared" si="130"/>
        <v>90.592918691287707</v>
      </c>
      <c r="AJ618">
        <f t="shared" si="131"/>
        <v>96.137424066799269</v>
      </c>
      <c r="AK618">
        <f t="shared" si="132"/>
        <v>102.02126655941858</v>
      </c>
      <c r="AW618">
        <f t="shared" si="128"/>
        <v>1</v>
      </c>
      <c r="AX618">
        <f t="shared" si="128"/>
        <v>1</v>
      </c>
      <c r="AY618">
        <f t="shared" si="133"/>
        <v>0</v>
      </c>
      <c r="BK618">
        <f t="shared" si="134"/>
        <v>21.058033253435283</v>
      </c>
      <c r="BL618">
        <f t="shared" si="135"/>
        <v>26.37036894298263</v>
      </c>
      <c r="BM618">
        <f t="shared" si="136"/>
        <v>0</v>
      </c>
      <c r="BZ618">
        <v>8.6559550200136641</v>
      </c>
      <c r="CA618">
        <v>9.3037385066507916</v>
      </c>
    </row>
    <row r="619" spans="20:79">
      <c r="T619">
        <f t="shared" si="129"/>
        <v>0</v>
      </c>
      <c r="U619">
        <v>309</v>
      </c>
      <c r="V619">
        <f>V618+1</f>
        <v>309</v>
      </c>
      <c r="W619">
        <v>1233</v>
      </c>
      <c r="AI619">
        <f t="shared" si="130"/>
        <v>114.12749007656481</v>
      </c>
      <c r="AJ619">
        <f t="shared" si="131"/>
        <v>121.11236804897537</v>
      </c>
      <c r="AK619">
        <f t="shared" si="132"/>
        <v>128.52473741944209</v>
      </c>
      <c r="AW619">
        <f t="shared" si="128"/>
        <v>1</v>
      </c>
      <c r="AX619">
        <f t="shared" si="128"/>
        <v>0</v>
      </c>
      <c r="AY619">
        <f t="shared" si="133"/>
        <v>0</v>
      </c>
      <c r="BK619">
        <f t="shared" si="134"/>
        <v>19.005381230146924</v>
      </c>
      <c r="BL619">
        <f t="shared" si="135"/>
        <v>0</v>
      </c>
      <c r="BM619">
        <f t="shared" si="136"/>
        <v>0</v>
      </c>
      <c r="BZ619">
        <v>11.552740254401433</v>
      </c>
      <c r="CA619">
        <v>12.417309714952699</v>
      </c>
    </row>
    <row r="620" spans="20:79">
      <c r="T620">
        <f t="shared" si="129"/>
        <v>0</v>
      </c>
      <c r="U620">
        <v>309</v>
      </c>
      <c r="V620">
        <f>V618+1</f>
        <v>309</v>
      </c>
      <c r="W620">
        <v>1235</v>
      </c>
      <c r="AI620">
        <f t="shared" si="130"/>
        <v>101.68157369428829</v>
      </c>
      <c r="AJ620">
        <f t="shared" si="131"/>
        <v>107.90473153137732</v>
      </c>
      <c r="AK620">
        <f t="shared" si="132"/>
        <v>114.50876165494142</v>
      </c>
      <c r="AW620">
        <f t="shared" si="128"/>
        <v>1</v>
      </c>
      <c r="AX620">
        <f t="shared" si="128"/>
        <v>1</v>
      </c>
      <c r="AY620">
        <f t="shared" si="133"/>
        <v>0</v>
      </c>
      <c r="BK620">
        <f t="shared" si="134"/>
        <v>32.146688256435858</v>
      </c>
      <c r="BL620">
        <f t="shared" si="135"/>
        <v>38.137676407560683</v>
      </c>
      <c r="BM620">
        <f t="shared" si="136"/>
        <v>0</v>
      </c>
      <c r="BZ620">
        <v>10</v>
      </c>
      <c r="CA620">
        <v>10.748367436220926</v>
      </c>
    </row>
    <row r="621" spans="20:79">
      <c r="T621">
        <f t="shared" si="129"/>
        <v>0</v>
      </c>
      <c r="U621">
        <v>310</v>
      </c>
      <c r="V621">
        <f>V620+1</f>
        <v>310</v>
      </c>
      <c r="W621">
        <v>1237</v>
      </c>
      <c r="AI621">
        <f t="shared" si="130"/>
        <v>101.68157369428829</v>
      </c>
      <c r="AJ621">
        <f t="shared" si="131"/>
        <v>107.90473153137731</v>
      </c>
      <c r="AK621">
        <f t="shared" si="132"/>
        <v>114.50876165494142</v>
      </c>
      <c r="AW621">
        <f t="shared" si="128"/>
        <v>1</v>
      </c>
      <c r="AX621">
        <f t="shared" si="128"/>
        <v>1</v>
      </c>
      <c r="AY621">
        <f t="shared" si="133"/>
        <v>1</v>
      </c>
      <c r="BK621">
        <f t="shared" si="134"/>
        <v>32.146688256435858</v>
      </c>
      <c r="BL621">
        <f t="shared" si="135"/>
        <v>38.137676407560669</v>
      </c>
      <c r="BM621">
        <f t="shared" si="136"/>
        <v>44.508761654941424</v>
      </c>
      <c r="BZ621">
        <v>10</v>
      </c>
      <c r="CA621">
        <v>10.748367436220924</v>
      </c>
    </row>
    <row r="622" spans="20:79">
      <c r="T622">
        <f t="shared" si="129"/>
        <v>0</v>
      </c>
      <c r="U622">
        <v>310</v>
      </c>
      <c r="V622">
        <f>V620+1</f>
        <v>310</v>
      </c>
      <c r="W622">
        <v>1239</v>
      </c>
      <c r="AI622">
        <f t="shared" si="130"/>
        <v>90.592918691287707</v>
      </c>
      <c r="AJ622">
        <f t="shared" si="131"/>
        <v>96.137424066799255</v>
      </c>
      <c r="AK622">
        <f t="shared" si="132"/>
        <v>102.02126655941859</v>
      </c>
      <c r="AW622">
        <f t="shared" si="128"/>
        <v>1</v>
      </c>
      <c r="AX622">
        <f t="shared" si="128"/>
        <v>1</v>
      </c>
      <c r="AY622">
        <f t="shared" si="133"/>
        <v>1</v>
      </c>
      <c r="BK622">
        <f t="shared" si="134"/>
        <v>21.058033253435283</v>
      </c>
      <c r="BL622">
        <f t="shared" si="135"/>
        <v>26.370368942982616</v>
      </c>
      <c r="BM622">
        <f t="shared" si="136"/>
        <v>32.021266559418592</v>
      </c>
      <c r="BZ622">
        <v>8.6559550200136641</v>
      </c>
      <c r="CA622">
        <v>9.3037385066507898</v>
      </c>
    </row>
    <row r="623" spans="20:79">
      <c r="T623">
        <f t="shared" si="129"/>
        <v>0</v>
      </c>
      <c r="U623">
        <v>311</v>
      </c>
      <c r="V623">
        <f>V622+1</f>
        <v>311</v>
      </c>
      <c r="W623">
        <v>1241</v>
      </c>
      <c r="AI623">
        <f t="shared" si="130"/>
        <v>101.6815736942883</v>
      </c>
      <c r="AJ623">
        <f t="shared" si="131"/>
        <v>107.90473153137731</v>
      </c>
      <c r="AK623">
        <f t="shared" si="132"/>
        <v>114.50876165494141</v>
      </c>
      <c r="AW623">
        <f t="shared" si="128"/>
        <v>1</v>
      </c>
      <c r="AX623">
        <f t="shared" si="128"/>
        <v>1</v>
      </c>
      <c r="AY623">
        <f t="shared" si="133"/>
        <v>1</v>
      </c>
      <c r="BK623">
        <f t="shared" si="134"/>
        <v>32.146688256435887</v>
      </c>
      <c r="BL623">
        <f t="shared" si="135"/>
        <v>38.137676407560669</v>
      </c>
      <c r="BM623">
        <f t="shared" si="136"/>
        <v>44.508761654941409</v>
      </c>
      <c r="BZ623">
        <v>10.000000000000002</v>
      </c>
      <c r="CA623">
        <v>10.748367436220924</v>
      </c>
    </row>
    <row r="624" spans="20:79">
      <c r="T624">
        <f t="shared" si="129"/>
        <v>0</v>
      </c>
      <c r="U624">
        <v>311</v>
      </c>
      <c r="V624">
        <f>V622+1</f>
        <v>311</v>
      </c>
      <c r="W624">
        <v>1243</v>
      </c>
      <c r="AI624">
        <f t="shared" si="130"/>
        <v>90.592918691287721</v>
      </c>
      <c r="AJ624">
        <f t="shared" si="131"/>
        <v>96.137424066799255</v>
      </c>
      <c r="AK624">
        <f t="shared" si="132"/>
        <v>102.02126655941858</v>
      </c>
      <c r="AW624">
        <f t="shared" si="128"/>
        <v>1</v>
      </c>
      <c r="AX624">
        <f t="shared" si="128"/>
        <v>1</v>
      </c>
      <c r="AY624">
        <f t="shared" si="133"/>
        <v>1</v>
      </c>
      <c r="BK624">
        <f t="shared" si="134"/>
        <v>21.058033253435298</v>
      </c>
      <c r="BL624">
        <f t="shared" si="135"/>
        <v>26.370368942982616</v>
      </c>
      <c r="BM624">
        <f t="shared" si="136"/>
        <v>32.021266559418578</v>
      </c>
      <c r="BZ624">
        <v>8.6559550200136659</v>
      </c>
      <c r="CA624">
        <v>9.3037385066507898</v>
      </c>
    </row>
    <row r="625" spans="20:79">
      <c r="T625">
        <f t="shared" si="129"/>
        <v>0</v>
      </c>
      <c r="U625">
        <v>312</v>
      </c>
      <c r="V625">
        <f>V624+1</f>
        <v>312</v>
      </c>
      <c r="W625">
        <v>1245</v>
      </c>
      <c r="AI625">
        <f t="shared" si="130"/>
        <v>90.592918691287707</v>
      </c>
      <c r="AJ625">
        <f t="shared" si="131"/>
        <v>96.137424066799255</v>
      </c>
      <c r="AK625">
        <f t="shared" si="132"/>
        <v>102.02126655941858</v>
      </c>
      <c r="AW625">
        <f t="shared" si="128"/>
        <v>1</v>
      </c>
      <c r="AX625">
        <f t="shared" si="128"/>
        <v>1</v>
      </c>
      <c r="AY625">
        <f t="shared" si="133"/>
        <v>1</v>
      </c>
      <c r="BK625">
        <f t="shared" si="134"/>
        <v>21.058033253435283</v>
      </c>
      <c r="BL625">
        <f t="shared" si="135"/>
        <v>26.370368942982616</v>
      </c>
      <c r="BM625">
        <f t="shared" si="136"/>
        <v>32.021266559418578</v>
      </c>
      <c r="BZ625">
        <v>8.6559550200136641</v>
      </c>
      <c r="CA625">
        <v>9.3037385066507916</v>
      </c>
    </row>
    <row r="626" spans="20:79">
      <c r="T626">
        <f t="shared" si="129"/>
        <v>0</v>
      </c>
      <c r="U626">
        <v>312</v>
      </c>
      <c r="V626">
        <f>V624+1</f>
        <v>312</v>
      </c>
      <c r="W626">
        <v>1247</v>
      </c>
      <c r="AI626">
        <f t="shared" si="130"/>
        <v>80.713511984790202</v>
      </c>
      <c r="AJ626">
        <f t="shared" si="131"/>
        <v>85.653373814400538</v>
      </c>
      <c r="AK626">
        <f t="shared" si="132"/>
        <v>90.895567116097524</v>
      </c>
      <c r="AW626">
        <f t="shared" si="128"/>
        <v>1</v>
      </c>
      <c r="AX626">
        <f t="shared" si="128"/>
        <v>1</v>
      </c>
      <c r="AY626">
        <f t="shared" si="133"/>
        <v>1</v>
      </c>
      <c r="BK626">
        <f t="shared" si="134"/>
        <v>11.178626546937778</v>
      </c>
      <c r="BL626">
        <f t="shared" si="135"/>
        <v>15.886318690583899</v>
      </c>
      <c r="BM626">
        <f t="shared" si="136"/>
        <v>20.895567116097524</v>
      </c>
      <c r="BZ626">
        <v>7.4925557308499746</v>
      </c>
      <c r="CA626">
        <v>8.0532742031538334</v>
      </c>
    </row>
    <row r="627" spans="20:79">
      <c r="T627">
        <f t="shared" si="129"/>
        <v>0</v>
      </c>
      <c r="U627">
        <v>313</v>
      </c>
      <c r="V627">
        <f>V626+1</f>
        <v>313</v>
      </c>
      <c r="W627">
        <v>1249</v>
      </c>
      <c r="AI627">
        <f t="shared" si="130"/>
        <v>114.12749007656481</v>
      </c>
      <c r="AJ627">
        <f t="shared" si="131"/>
        <v>121.11236804897537</v>
      </c>
      <c r="AK627">
        <f t="shared" si="132"/>
        <v>128.52473741944206</v>
      </c>
      <c r="AW627">
        <f t="shared" si="128"/>
        <v>1</v>
      </c>
      <c r="AX627">
        <f t="shared" si="128"/>
        <v>0</v>
      </c>
      <c r="AY627">
        <f t="shared" si="133"/>
        <v>0</v>
      </c>
      <c r="BK627">
        <f t="shared" si="134"/>
        <v>19.005381230146924</v>
      </c>
      <c r="BL627">
        <f t="shared" si="135"/>
        <v>0</v>
      </c>
      <c r="BM627">
        <f t="shared" si="136"/>
        <v>0</v>
      </c>
      <c r="BZ627">
        <v>11.552740254401435</v>
      </c>
      <c r="CA627">
        <v>12.417309714952699</v>
      </c>
    </row>
    <row r="628" spans="20:79">
      <c r="T628">
        <f t="shared" si="129"/>
        <v>0</v>
      </c>
      <c r="U628">
        <v>313</v>
      </c>
      <c r="V628">
        <f>V626+1</f>
        <v>313</v>
      </c>
      <c r="W628">
        <v>1251</v>
      </c>
      <c r="AI628">
        <f t="shared" si="130"/>
        <v>101.68157369428829</v>
      </c>
      <c r="AJ628">
        <f t="shared" si="131"/>
        <v>107.90473153137732</v>
      </c>
      <c r="AK628">
        <f t="shared" si="132"/>
        <v>114.50876165494141</v>
      </c>
      <c r="AW628">
        <f t="shared" si="128"/>
        <v>1</v>
      </c>
      <c r="AX628">
        <f t="shared" si="128"/>
        <v>1</v>
      </c>
      <c r="AY628">
        <f t="shared" si="133"/>
        <v>0</v>
      </c>
      <c r="BK628">
        <f t="shared" si="134"/>
        <v>32.146688256435858</v>
      </c>
      <c r="BL628">
        <f t="shared" si="135"/>
        <v>38.137676407560683</v>
      </c>
      <c r="BM628">
        <f t="shared" si="136"/>
        <v>0</v>
      </c>
      <c r="BZ628">
        <v>10.000000000000002</v>
      </c>
      <c r="CA628">
        <v>10.748367436220926</v>
      </c>
    </row>
    <row r="629" spans="20:79">
      <c r="T629">
        <f t="shared" si="129"/>
        <v>0</v>
      </c>
      <c r="U629">
        <v>314</v>
      </c>
      <c r="V629">
        <f>V628+1</f>
        <v>314</v>
      </c>
      <c r="W629">
        <v>1253</v>
      </c>
      <c r="AI629">
        <f t="shared" si="130"/>
        <v>101.68157369428829</v>
      </c>
      <c r="AJ629">
        <f t="shared" si="131"/>
        <v>107.90473153137731</v>
      </c>
      <c r="AK629">
        <f t="shared" si="132"/>
        <v>114.50876165494141</v>
      </c>
      <c r="AW629">
        <f t="shared" si="128"/>
        <v>1</v>
      </c>
      <c r="AX629">
        <f t="shared" si="128"/>
        <v>1</v>
      </c>
      <c r="AY629">
        <f t="shared" si="133"/>
        <v>1</v>
      </c>
      <c r="BK629">
        <f t="shared" si="134"/>
        <v>32.146688256435858</v>
      </c>
      <c r="BL629">
        <f t="shared" si="135"/>
        <v>38.137676407560669</v>
      </c>
      <c r="BM629">
        <f t="shared" si="136"/>
        <v>44.508761654941409</v>
      </c>
      <c r="BZ629">
        <v>10.000000000000002</v>
      </c>
      <c r="CA629">
        <v>10.748367436220924</v>
      </c>
    </row>
    <row r="630" spans="20:79">
      <c r="T630">
        <f t="shared" si="129"/>
        <v>0</v>
      </c>
      <c r="U630">
        <v>314</v>
      </c>
      <c r="V630">
        <f>V628+1</f>
        <v>314</v>
      </c>
      <c r="W630">
        <v>1255</v>
      </c>
      <c r="AI630">
        <f t="shared" si="130"/>
        <v>90.592918691287707</v>
      </c>
      <c r="AJ630">
        <f t="shared" si="131"/>
        <v>96.137424066799255</v>
      </c>
      <c r="AK630">
        <f t="shared" si="132"/>
        <v>102.02126655941858</v>
      </c>
      <c r="AW630">
        <f t="shared" si="128"/>
        <v>1</v>
      </c>
      <c r="AX630">
        <f t="shared" si="128"/>
        <v>1</v>
      </c>
      <c r="AY630">
        <f t="shared" si="133"/>
        <v>1</v>
      </c>
      <c r="BK630">
        <f t="shared" si="134"/>
        <v>21.058033253435283</v>
      </c>
      <c r="BL630">
        <f t="shared" si="135"/>
        <v>26.370368942982616</v>
      </c>
      <c r="BM630">
        <f t="shared" si="136"/>
        <v>32.021266559418578</v>
      </c>
      <c r="BZ630">
        <v>8.6559550200136659</v>
      </c>
      <c r="CA630">
        <v>9.3037385066507898</v>
      </c>
    </row>
    <row r="631" spans="20:79">
      <c r="T631">
        <f t="shared" si="129"/>
        <v>0</v>
      </c>
      <c r="U631">
        <v>315</v>
      </c>
      <c r="V631">
        <f>V630+1</f>
        <v>315</v>
      </c>
      <c r="W631">
        <v>1257</v>
      </c>
      <c r="AI631">
        <f t="shared" si="130"/>
        <v>101.6815736942883</v>
      </c>
      <c r="AJ631">
        <f t="shared" si="131"/>
        <v>107.90473153137731</v>
      </c>
      <c r="AK631">
        <f t="shared" si="132"/>
        <v>114.5087616549414</v>
      </c>
      <c r="AW631">
        <f t="shared" si="128"/>
        <v>1</v>
      </c>
      <c r="AX631">
        <f t="shared" si="128"/>
        <v>1</v>
      </c>
      <c r="AY631">
        <f t="shared" si="133"/>
        <v>1</v>
      </c>
      <c r="BK631">
        <f t="shared" si="134"/>
        <v>32.146688256435887</v>
      </c>
      <c r="BL631">
        <f t="shared" si="135"/>
        <v>38.137676407560669</v>
      </c>
      <c r="BM631">
        <f t="shared" si="136"/>
        <v>44.508761654941395</v>
      </c>
      <c r="BZ631">
        <v>10.000000000000004</v>
      </c>
      <c r="CA631">
        <v>10.748367436220924</v>
      </c>
    </row>
    <row r="632" spans="20:79">
      <c r="T632">
        <f t="shared" si="129"/>
        <v>0</v>
      </c>
      <c r="U632">
        <v>315</v>
      </c>
      <c r="V632">
        <f>V630+1</f>
        <v>315</v>
      </c>
      <c r="W632">
        <v>1259</v>
      </c>
      <c r="AI632">
        <f t="shared" si="130"/>
        <v>90.592918691287721</v>
      </c>
      <c r="AJ632">
        <f t="shared" si="131"/>
        <v>96.137424066799255</v>
      </c>
      <c r="AK632">
        <f t="shared" si="132"/>
        <v>102.02126655941856</v>
      </c>
      <c r="AW632">
        <f t="shared" si="128"/>
        <v>1</v>
      </c>
      <c r="AX632">
        <f t="shared" si="128"/>
        <v>1</v>
      </c>
      <c r="AY632">
        <f t="shared" si="133"/>
        <v>1</v>
      </c>
      <c r="BK632">
        <f t="shared" si="134"/>
        <v>21.058033253435298</v>
      </c>
      <c r="BL632">
        <f t="shared" si="135"/>
        <v>26.370368942982616</v>
      </c>
      <c r="BM632">
        <f t="shared" si="136"/>
        <v>32.021266559418564</v>
      </c>
      <c r="BZ632">
        <v>8.6559550200136677</v>
      </c>
      <c r="CA632">
        <v>9.3037385066507898</v>
      </c>
    </row>
    <row r="633" spans="20:79">
      <c r="T633">
        <f t="shared" si="129"/>
        <v>0</v>
      </c>
      <c r="U633">
        <v>316</v>
      </c>
      <c r="V633">
        <f>V632+1</f>
        <v>316</v>
      </c>
      <c r="W633">
        <v>1261</v>
      </c>
      <c r="AI633">
        <f t="shared" si="130"/>
        <v>90.592918691287707</v>
      </c>
      <c r="AJ633">
        <f t="shared" si="131"/>
        <v>96.137424066799255</v>
      </c>
      <c r="AK633">
        <f t="shared" si="132"/>
        <v>102.02126655941856</v>
      </c>
      <c r="AW633">
        <f t="shared" si="128"/>
        <v>1</v>
      </c>
      <c r="AX633">
        <f t="shared" si="128"/>
        <v>1</v>
      </c>
      <c r="AY633">
        <f t="shared" si="133"/>
        <v>1</v>
      </c>
      <c r="BK633">
        <f t="shared" si="134"/>
        <v>21.058033253435283</v>
      </c>
      <c r="BL633">
        <f t="shared" si="135"/>
        <v>26.370368942982616</v>
      </c>
      <c r="BM633">
        <f t="shared" si="136"/>
        <v>32.021266559418564</v>
      </c>
      <c r="BZ633">
        <v>8.6559550200136659</v>
      </c>
      <c r="CA633">
        <v>9.3037385066507916</v>
      </c>
    </row>
    <row r="634" spans="20:79">
      <c r="T634">
        <f t="shared" si="129"/>
        <v>0</v>
      </c>
      <c r="U634">
        <v>316</v>
      </c>
      <c r="V634">
        <f>V632+1</f>
        <v>316</v>
      </c>
      <c r="W634">
        <v>1263</v>
      </c>
      <c r="AI634">
        <f t="shared" si="130"/>
        <v>80.713511984790202</v>
      </c>
      <c r="AJ634">
        <f t="shared" si="131"/>
        <v>85.653373814400538</v>
      </c>
      <c r="AK634">
        <f t="shared" si="132"/>
        <v>90.89556711609751</v>
      </c>
      <c r="AW634">
        <f t="shared" si="128"/>
        <v>1</v>
      </c>
      <c r="AX634">
        <f t="shared" si="128"/>
        <v>1</v>
      </c>
      <c r="AY634">
        <f t="shared" si="133"/>
        <v>1</v>
      </c>
      <c r="BK634">
        <f t="shared" si="134"/>
        <v>11.178626546937778</v>
      </c>
      <c r="BL634">
        <f t="shared" si="135"/>
        <v>15.886318690583899</v>
      </c>
      <c r="BM634">
        <f t="shared" si="136"/>
        <v>20.89556711609751</v>
      </c>
      <c r="BZ634">
        <v>7.4925557308499764</v>
      </c>
      <c r="CA634">
        <v>8.0532742031538334</v>
      </c>
    </row>
    <row r="635" spans="20:79">
      <c r="T635">
        <f t="shared" si="129"/>
        <v>0</v>
      </c>
      <c r="U635">
        <v>317</v>
      </c>
      <c r="V635">
        <f>V634+1</f>
        <v>317</v>
      </c>
      <c r="W635">
        <v>1265</v>
      </c>
      <c r="AI635">
        <f t="shared" si="130"/>
        <v>101.6815736942883</v>
      </c>
      <c r="AJ635">
        <f t="shared" si="131"/>
        <v>107.90473153137731</v>
      </c>
      <c r="AK635">
        <f t="shared" si="132"/>
        <v>114.5087616549414</v>
      </c>
      <c r="AW635">
        <f t="shared" si="128"/>
        <v>1</v>
      </c>
      <c r="AX635">
        <f t="shared" si="128"/>
        <v>1</v>
      </c>
      <c r="AY635">
        <f t="shared" si="133"/>
        <v>1</v>
      </c>
      <c r="BK635">
        <f t="shared" si="134"/>
        <v>32.146688256435887</v>
      </c>
      <c r="BL635">
        <f t="shared" si="135"/>
        <v>38.137676407560669</v>
      </c>
      <c r="BM635">
        <f t="shared" si="136"/>
        <v>44.508761654941395</v>
      </c>
      <c r="BZ635">
        <v>10.000000000000002</v>
      </c>
      <c r="CA635">
        <v>10.748367436220926</v>
      </c>
    </row>
    <row r="636" spans="20:79">
      <c r="T636">
        <f t="shared" si="129"/>
        <v>0</v>
      </c>
      <c r="U636">
        <v>317</v>
      </c>
      <c r="V636">
        <f>V634+1</f>
        <v>317</v>
      </c>
      <c r="W636">
        <v>1267</v>
      </c>
      <c r="AI636">
        <f t="shared" si="130"/>
        <v>90.592918691287721</v>
      </c>
      <c r="AJ636">
        <f t="shared" si="131"/>
        <v>96.137424066799255</v>
      </c>
      <c r="AK636">
        <f t="shared" si="132"/>
        <v>102.02126655941856</v>
      </c>
      <c r="AW636">
        <f t="shared" si="128"/>
        <v>1</v>
      </c>
      <c r="AX636">
        <f t="shared" si="128"/>
        <v>1</v>
      </c>
      <c r="AY636">
        <f t="shared" si="133"/>
        <v>1</v>
      </c>
      <c r="BK636">
        <f t="shared" si="134"/>
        <v>21.058033253435298</v>
      </c>
      <c r="BL636">
        <f t="shared" si="135"/>
        <v>26.370368942982616</v>
      </c>
      <c r="BM636">
        <f t="shared" si="136"/>
        <v>32.021266559418564</v>
      </c>
      <c r="BZ636">
        <v>8.6559550200136659</v>
      </c>
      <c r="CA636">
        <v>9.3037385066507916</v>
      </c>
    </row>
    <row r="637" spans="20:79">
      <c r="T637">
        <f t="shared" si="129"/>
        <v>0</v>
      </c>
      <c r="U637">
        <v>318</v>
      </c>
      <c r="V637">
        <f>V636+1</f>
        <v>318</v>
      </c>
      <c r="W637">
        <v>1269</v>
      </c>
      <c r="AI637">
        <f t="shared" si="130"/>
        <v>90.592918691287707</v>
      </c>
      <c r="AJ637">
        <f t="shared" si="131"/>
        <v>96.137424066799255</v>
      </c>
      <c r="AK637">
        <f t="shared" si="132"/>
        <v>102.02126655941856</v>
      </c>
      <c r="AW637">
        <f t="shared" si="128"/>
        <v>1</v>
      </c>
      <c r="AX637">
        <f t="shared" si="128"/>
        <v>1</v>
      </c>
      <c r="AY637">
        <f t="shared" si="133"/>
        <v>1</v>
      </c>
      <c r="BK637">
        <f t="shared" si="134"/>
        <v>21.058033253435283</v>
      </c>
      <c r="BL637">
        <f t="shared" si="135"/>
        <v>26.370368942982616</v>
      </c>
      <c r="BM637">
        <f t="shared" si="136"/>
        <v>32.021266559418564</v>
      </c>
      <c r="BZ637">
        <v>8.6559550200136641</v>
      </c>
      <c r="CA637">
        <v>9.3037385066507934</v>
      </c>
    </row>
    <row r="638" spans="20:79">
      <c r="T638">
        <f t="shared" si="129"/>
        <v>0</v>
      </c>
      <c r="U638">
        <v>318</v>
      </c>
      <c r="V638">
        <f>V636+1</f>
        <v>318</v>
      </c>
      <c r="W638">
        <v>1271</v>
      </c>
      <c r="AI638">
        <f t="shared" si="130"/>
        <v>80.713511984790202</v>
      </c>
      <c r="AJ638">
        <f t="shared" si="131"/>
        <v>85.653373814400538</v>
      </c>
      <c r="AK638">
        <f t="shared" si="132"/>
        <v>90.89556711609751</v>
      </c>
      <c r="AW638">
        <f t="shared" si="128"/>
        <v>1</v>
      </c>
      <c r="AX638">
        <f t="shared" si="128"/>
        <v>1</v>
      </c>
      <c r="AY638">
        <f t="shared" si="133"/>
        <v>1</v>
      </c>
      <c r="BK638">
        <f t="shared" si="134"/>
        <v>11.178626546937778</v>
      </c>
      <c r="BL638">
        <f t="shared" si="135"/>
        <v>15.886318690583899</v>
      </c>
      <c r="BM638">
        <f t="shared" si="136"/>
        <v>20.89556711609751</v>
      </c>
      <c r="BZ638">
        <v>7.4925557308499746</v>
      </c>
      <c r="CA638">
        <v>8.0532742031538351</v>
      </c>
    </row>
    <row r="639" spans="20:79">
      <c r="T639">
        <f t="shared" si="129"/>
        <v>0</v>
      </c>
      <c r="U639">
        <v>319</v>
      </c>
      <c r="V639">
        <f>V638+1</f>
        <v>319</v>
      </c>
      <c r="W639">
        <v>1273</v>
      </c>
      <c r="AI639">
        <f t="shared" si="130"/>
        <v>90.592918691287707</v>
      </c>
      <c r="AJ639">
        <f t="shared" si="131"/>
        <v>96.137424066799255</v>
      </c>
      <c r="AK639">
        <f t="shared" si="132"/>
        <v>102.02126655941856</v>
      </c>
      <c r="AW639">
        <f t="shared" si="128"/>
        <v>1</v>
      </c>
      <c r="AX639">
        <f t="shared" si="128"/>
        <v>1</v>
      </c>
      <c r="AY639">
        <f t="shared" si="133"/>
        <v>1</v>
      </c>
      <c r="BK639">
        <f t="shared" si="134"/>
        <v>21.058033253435283</v>
      </c>
      <c r="BL639">
        <f t="shared" si="135"/>
        <v>26.370368942982616</v>
      </c>
      <c r="BM639">
        <f t="shared" si="136"/>
        <v>32.021266559418564</v>
      </c>
      <c r="BZ639">
        <v>8.6559550200136641</v>
      </c>
      <c r="CA639">
        <v>9.3037385066507916</v>
      </c>
    </row>
    <row r="640" spans="20:79">
      <c r="T640">
        <f t="shared" si="129"/>
        <v>0</v>
      </c>
      <c r="U640">
        <v>319</v>
      </c>
      <c r="V640">
        <f>V638+1</f>
        <v>319</v>
      </c>
      <c r="W640">
        <v>1275</v>
      </c>
      <c r="AI640">
        <f t="shared" si="130"/>
        <v>80.713511984790202</v>
      </c>
      <c r="AJ640">
        <f t="shared" si="131"/>
        <v>85.653373814400538</v>
      </c>
      <c r="AK640">
        <f t="shared" si="132"/>
        <v>90.89556711609751</v>
      </c>
      <c r="AW640">
        <f t="shared" si="128"/>
        <v>1</v>
      </c>
      <c r="AX640">
        <f t="shared" si="128"/>
        <v>1</v>
      </c>
      <c r="AY640">
        <f t="shared" si="133"/>
        <v>1</v>
      </c>
      <c r="BK640">
        <f t="shared" si="134"/>
        <v>11.178626546937778</v>
      </c>
      <c r="BL640">
        <f t="shared" si="135"/>
        <v>15.886318690583899</v>
      </c>
      <c r="BM640">
        <f t="shared" si="136"/>
        <v>20.89556711609751</v>
      </c>
      <c r="BZ640">
        <v>7.4925557308499746</v>
      </c>
      <c r="CA640">
        <v>8.0532742031538334</v>
      </c>
    </row>
    <row r="641" spans="20:79">
      <c r="T641">
        <f t="shared" si="129"/>
        <v>0</v>
      </c>
      <c r="U641">
        <v>320</v>
      </c>
      <c r="V641">
        <f>V640+1</f>
        <v>320</v>
      </c>
      <c r="W641">
        <v>1277</v>
      </c>
      <c r="AI641">
        <f t="shared" si="130"/>
        <v>80.713511984790202</v>
      </c>
      <c r="AJ641">
        <f t="shared" si="131"/>
        <v>85.653373814400538</v>
      </c>
      <c r="AK641">
        <f t="shared" si="132"/>
        <v>90.89556711609751</v>
      </c>
      <c r="AW641">
        <f t="shared" si="128"/>
        <v>1</v>
      </c>
      <c r="AX641">
        <f t="shared" si="128"/>
        <v>1</v>
      </c>
      <c r="AY641">
        <f t="shared" si="133"/>
        <v>1</v>
      </c>
      <c r="BK641">
        <f t="shared" si="134"/>
        <v>11.178626546937778</v>
      </c>
      <c r="BL641">
        <f t="shared" si="135"/>
        <v>15.886318690583899</v>
      </c>
      <c r="BM641">
        <f t="shared" si="136"/>
        <v>20.89556711609751</v>
      </c>
      <c r="BZ641">
        <v>7.4925557308499746</v>
      </c>
      <c r="CA641">
        <v>8.0532742031538334</v>
      </c>
    </row>
    <row r="642" spans="20:79">
      <c r="T642">
        <f t="shared" si="129"/>
        <v>0</v>
      </c>
      <c r="U642">
        <v>320</v>
      </c>
      <c r="V642">
        <f>V640+1</f>
        <v>320</v>
      </c>
      <c r="W642">
        <v>1279</v>
      </c>
      <c r="AI642">
        <f t="shared" si="130"/>
        <v>71.911481725396541</v>
      </c>
      <c r="AJ642">
        <f t="shared" si="131"/>
        <v>76.312638049172278</v>
      </c>
      <c r="AK642">
        <f t="shared" si="132"/>
        <v>80.983155767283904</v>
      </c>
      <c r="AW642">
        <f t="shared" si="128"/>
        <v>1</v>
      </c>
      <c r="AX642">
        <f t="shared" si="128"/>
        <v>1</v>
      </c>
      <c r="AY642">
        <f t="shared" si="133"/>
        <v>1</v>
      </c>
      <c r="BK642">
        <f t="shared" si="134"/>
        <v>3.7962560752108221</v>
      </c>
      <c r="BL642">
        <f t="shared" si="135"/>
        <v>6.5455829253556397</v>
      </c>
      <c r="BM642">
        <f t="shared" si="136"/>
        <v>10.983155767283904</v>
      </c>
      <c r="BZ642">
        <v>6.485522539118298</v>
      </c>
      <c r="CA642">
        <v>6.9708779266335963</v>
      </c>
    </row>
    <row r="643" spans="20:79">
      <c r="T643">
        <f t="shared" si="129"/>
        <v>0</v>
      </c>
      <c r="U643">
        <v>321</v>
      </c>
      <c r="V643">
        <f>V642+1</f>
        <v>321</v>
      </c>
      <c r="W643">
        <v>1281</v>
      </c>
      <c r="AI643">
        <f t="shared" si="130"/>
        <v>143.77596151374485</v>
      </c>
      <c r="AJ643">
        <f t="shared" si="131"/>
        <v>152.57539752925504</v>
      </c>
      <c r="AK643">
        <f t="shared" si="132"/>
        <v>161.91338027660993</v>
      </c>
      <c r="AW643">
        <f t="shared" ref="AW643:AX706" si="137">_xlfn.IFS(INDEX(AV$3:AV$4098,$V643)=0,0,INDEX(AV$3:AV$4098,$V643)=1,IF(AI643&lt;$B$7,1,0))</f>
        <v>0</v>
      </c>
      <c r="AX643">
        <f t="shared" si="137"/>
        <v>0</v>
      </c>
      <c r="AY643">
        <f t="shared" si="133"/>
        <v>0</v>
      </c>
      <c r="BK643">
        <f t="shared" si="134"/>
        <v>0</v>
      </c>
      <c r="BL643">
        <f t="shared" si="135"/>
        <v>0</v>
      </c>
      <c r="BM643">
        <f t="shared" si="136"/>
        <v>0</v>
      </c>
      <c r="BZ643">
        <v>15.418958055705863</v>
      </c>
      <c r="CA643">
        <v>16.572862666640518</v>
      </c>
    </row>
    <row r="644" spans="20:79">
      <c r="T644">
        <f t="shared" ref="T644:T707" si="138">V644-U644</f>
        <v>0</v>
      </c>
      <c r="U644">
        <v>321</v>
      </c>
      <c r="V644">
        <f>V642+1</f>
        <v>321</v>
      </c>
      <c r="W644">
        <v>1283</v>
      </c>
      <c r="AI644">
        <f t="shared" ref="AI644:AI707" si="139">INDEX(AH$3:AH$4099,$V644)*IF($V644=$V643,$H$4,$H$3)</f>
        <v>128.09679785579527</v>
      </c>
      <c r="AJ644">
        <f t="shared" ref="AJ644:AJ707" si="140">INDEX(AI$3:AI$4099,$V644)*IF($V644=$V643,$H$4,$H$3)</f>
        <v>135.93663119550177</v>
      </c>
      <c r="AK644">
        <f t="shared" ref="AK644:AK707" si="141">INDEX(AJ$3:AJ$4099,$V644)*IF($V644=$V643,$H$4,$H$3)</f>
        <v>144.2562812661742</v>
      </c>
      <c r="AW644">
        <f t="shared" si="137"/>
        <v>0</v>
      </c>
      <c r="AX644">
        <f t="shared" si="137"/>
        <v>0</v>
      </c>
      <c r="AY644">
        <f t="shared" ref="AY644:AY707" si="142">_xlfn.IFS(INDEX(AX$3:AX$4098,$V644)=0,0,INDEX(AX$3:AX$4098,$V644)=1,1)</f>
        <v>0</v>
      </c>
      <c r="BK644">
        <f t="shared" ref="BK644:BK707" si="143">(INDEX(BL$3:BL$4098,$W644)*$B$16+$B$17*INDEX(BL$3:BL$4098,$W644+1))*EXP(-$B$2*$B$14)</f>
        <v>0</v>
      </c>
      <c r="BL644">
        <f t="shared" ref="BL644:BL707" si="144">(INDEX(BM$3:BM$4098,$W644)*$B$16+$B$17*INDEX(BM$3:BM$4098,$W644+1))*EXP(-$B$2*$B$14)</f>
        <v>0</v>
      </c>
      <c r="BM644">
        <f t="shared" ref="BM644:BM707" si="145">AY644*MAX(AK644-$B$6,0)</f>
        <v>0</v>
      </c>
      <c r="BZ644">
        <v>13.346580738566727</v>
      </c>
      <c r="CA644">
        <v>14.3453953795304</v>
      </c>
    </row>
    <row r="645" spans="20:79">
      <c r="T645">
        <f t="shared" si="138"/>
        <v>0</v>
      </c>
      <c r="U645">
        <v>322</v>
      </c>
      <c r="V645">
        <f>V644+1</f>
        <v>322</v>
      </c>
      <c r="W645">
        <v>1285</v>
      </c>
      <c r="AI645">
        <f t="shared" si="139"/>
        <v>128.09679785579527</v>
      </c>
      <c r="AJ645">
        <f t="shared" si="140"/>
        <v>135.93663119550177</v>
      </c>
      <c r="AK645">
        <f t="shared" si="141"/>
        <v>144.2562812661742</v>
      </c>
      <c r="AW645">
        <f t="shared" si="137"/>
        <v>0</v>
      </c>
      <c r="AX645">
        <f t="shared" si="137"/>
        <v>0</v>
      </c>
      <c r="AY645">
        <f t="shared" si="142"/>
        <v>0</v>
      </c>
      <c r="BK645">
        <f t="shared" si="143"/>
        <v>0</v>
      </c>
      <c r="BL645">
        <f t="shared" si="144"/>
        <v>0</v>
      </c>
      <c r="BM645">
        <f t="shared" si="145"/>
        <v>0</v>
      </c>
      <c r="BZ645">
        <v>13.346580738566727</v>
      </c>
      <c r="CA645">
        <v>14.3453953795304</v>
      </c>
    </row>
    <row r="646" spans="20:79">
      <c r="T646">
        <f t="shared" si="138"/>
        <v>0</v>
      </c>
      <c r="U646">
        <v>322</v>
      </c>
      <c r="V646">
        <f>V644+1</f>
        <v>322</v>
      </c>
      <c r="W646">
        <v>1287</v>
      </c>
      <c r="AI646">
        <f t="shared" si="139"/>
        <v>114.1274900765648</v>
      </c>
      <c r="AJ646">
        <f t="shared" si="140"/>
        <v>121.11236804897537</v>
      </c>
      <c r="AK646">
        <f t="shared" si="141"/>
        <v>128.52473741944206</v>
      </c>
      <c r="AW646">
        <f t="shared" si="137"/>
        <v>0</v>
      </c>
      <c r="AX646">
        <f t="shared" si="137"/>
        <v>0</v>
      </c>
      <c r="AY646">
        <f t="shared" si="142"/>
        <v>0</v>
      </c>
      <c r="BK646">
        <f t="shared" si="143"/>
        <v>0</v>
      </c>
      <c r="BL646">
        <f t="shared" si="144"/>
        <v>0</v>
      </c>
      <c r="BM646">
        <f t="shared" si="145"/>
        <v>0</v>
      </c>
      <c r="BZ646">
        <v>11.552740254401433</v>
      </c>
      <c r="CA646">
        <v>12.417309714952697</v>
      </c>
    </row>
    <row r="647" spans="20:79">
      <c r="T647">
        <f t="shared" si="138"/>
        <v>0</v>
      </c>
      <c r="U647">
        <v>323</v>
      </c>
      <c r="V647">
        <f>V646+1</f>
        <v>323</v>
      </c>
      <c r="W647">
        <v>1289</v>
      </c>
      <c r="AI647">
        <f t="shared" si="139"/>
        <v>128.09679785579527</v>
      </c>
      <c r="AJ647">
        <f t="shared" si="140"/>
        <v>135.93663119550177</v>
      </c>
      <c r="AK647">
        <f t="shared" si="141"/>
        <v>144.2562812661742</v>
      </c>
      <c r="AW647">
        <f t="shared" si="137"/>
        <v>0</v>
      </c>
      <c r="AX647">
        <f t="shared" si="137"/>
        <v>0</v>
      </c>
      <c r="AY647">
        <f t="shared" si="142"/>
        <v>0</v>
      </c>
      <c r="BK647">
        <f t="shared" si="143"/>
        <v>0</v>
      </c>
      <c r="BL647">
        <f t="shared" si="144"/>
        <v>0</v>
      </c>
      <c r="BM647">
        <f t="shared" si="145"/>
        <v>0</v>
      </c>
      <c r="BZ647">
        <v>13.346580738566727</v>
      </c>
      <c r="CA647">
        <v>14.3453953795304</v>
      </c>
    </row>
    <row r="648" spans="20:79">
      <c r="T648">
        <f t="shared" si="138"/>
        <v>0</v>
      </c>
      <c r="U648">
        <v>323</v>
      </c>
      <c r="V648">
        <f>V646+1</f>
        <v>323</v>
      </c>
      <c r="W648">
        <v>1291</v>
      </c>
      <c r="AI648">
        <f t="shared" si="139"/>
        <v>114.1274900765648</v>
      </c>
      <c r="AJ648">
        <f t="shared" si="140"/>
        <v>121.11236804897537</v>
      </c>
      <c r="AK648">
        <f t="shared" si="141"/>
        <v>128.52473741944206</v>
      </c>
      <c r="AW648">
        <f t="shared" si="137"/>
        <v>0</v>
      </c>
      <c r="AX648">
        <f t="shared" si="137"/>
        <v>0</v>
      </c>
      <c r="AY648">
        <f t="shared" si="142"/>
        <v>0</v>
      </c>
      <c r="BK648">
        <f t="shared" si="143"/>
        <v>0</v>
      </c>
      <c r="BL648">
        <f t="shared" si="144"/>
        <v>0</v>
      </c>
      <c r="BM648">
        <f t="shared" si="145"/>
        <v>0</v>
      </c>
      <c r="BZ648">
        <v>11.552740254401433</v>
      </c>
      <c r="CA648">
        <v>12.417309714952697</v>
      </c>
    </row>
    <row r="649" spans="20:79">
      <c r="T649">
        <f t="shared" si="138"/>
        <v>0</v>
      </c>
      <c r="U649">
        <v>324</v>
      </c>
      <c r="V649">
        <f>V648+1</f>
        <v>324</v>
      </c>
      <c r="W649">
        <v>1293</v>
      </c>
      <c r="AI649">
        <f t="shared" si="139"/>
        <v>114.12749007656481</v>
      </c>
      <c r="AJ649">
        <f t="shared" si="140"/>
        <v>121.11236804897538</v>
      </c>
      <c r="AK649">
        <f t="shared" si="141"/>
        <v>128.52473741944203</v>
      </c>
      <c r="AW649">
        <f t="shared" si="137"/>
        <v>0</v>
      </c>
      <c r="AX649">
        <f t="shared" si="137"/>
        <v>0</v>
      </c>
      <c r="AY649">
        <f t="shared" si="142"/>
        <v>0</v>
      </c>
      <c r="BK649">
        <f t="shared" si="143"/>
        <v>0</v>
      </c>
      <c r="BL649">
        <f t="shared" si="144"/>
        <v>0</v>
      </c>
      <c r="BM649">
        <f t="shared" si="145"/>
        <v>0</v>
      </c>
      <c r="BZ649">
        <v>11.552740254401435</v>
      </c>
      <c r="CA649">
        <v>12.417309714952697</v>
      </c>
    </row>
    <row r="650" spans="20:79">
      <c r="T650">
        <f t="shared" si="138"/>
        <v>0</v>
      </c>
      <c r="U650">
        <v>324</v>
      </c>
      <c r="V650">
        <f>V648+1</f>
        <v>324</v>
      </c>
      <c r="W650">
        <v>1295</v>
      </c>
      <c r="AI650">
        <f t="shared" si="139"/>
        <v>101.68157369428829</v>
      </c>
      <c r="AJ650">
        <f t="shared" si="140"/>
        <v>107.90473153137734</v>
      </c>
      <c r="AK650">
        <f t="shared" si="141"/>
        <v>114.50876165494138</v>
      </c>
      <c r="AW650">
        <f t="shared" si="137"/>
        <v>0</v>
      </c>
      <c r="AX650">
        <f t="shared" si="137"/>
        <v>0</v>
      </c>
      <c r="AY650">
        <f t="shared" si="142"/>
        <v>0</v>
      </c>
      <c r="BK650">
        <f t="shared" si="143"/>
        <v>0</v>
      </c>
      <c r="BL650">
        <f t="shared" si="144"/>
        <v>0</v>
      </c>
      <c r="BM650">
        <f t="shared" si="145"/>
        <v>0</v>
      </c>
      <c r="BZ650">
        <v>10.000000000000002</v>
      </c>
      <c r="CA650">
        <v>10.748367436220924</v>
      </c>
    </row>
    <row r="651" spans="20:79">
      <c r="T651">
        <f t="shared" si="138"/>
        <v>0</v>
      </c>
      <c r="U651">
        <v>325</v>
      </c>
      <c r="V651">
        <f>V650+1</f>
        <v>325</v>
      </c>
      <c r="W651">
        <v>1297</v>
      </c>
      <c r="AI651">
        <f t="shared" si="139"/>
        <v>128.09679785579527</v>
      </c>
      <c r="AJ651">
        <f t="shared" si="140"/>
        <v>135.93663119550177</v>
      </c>
      <c r="AK651">
        <f t="shared" si="141"/>
        <v>144.25628126617423</v>
      </c>
      <c r="AW651">
        <f t="shared" si="137"/>
        <v>0</v>
      </c>
      <c r="AX651">
        <f t="shared" si="137"/>
        <v>0</v>
      </c>
      <c r="AY651">
        <f t="shared" si="142"/>
        <v>0</v>
      </c>
      <c r="BK651">
        <f t="shared" si="143"/>
        <v>0</v>
      </c>
      <c r="BL651">
        <f t="shared" si="144"/>
        <v>0</v>
      </c>
      <c r="BM651">
        <f t="shared" si="145"/>
        <v>0</v>
      </c>
      <c r="BZ651">
        <v>13.346580738566729</v>
      </c>
      <c r="CA651">
        <v>14.3453953795304</v>
      </c>
    </row>
    <row r="652" spans="20:79">
      <c r="T652">
        <f t="shared" si="138"/>
        <v>0</v>
      </c>
      <c r="U652">
        <v>325</v>
      </c>
      <c r="V652">
        <f>V650+1</f>
        <v>325</v>
      </c>
      <c r="W652">
        <v>1299</v>
      </c>
      <c r="AI652">
        <f t="shared" si="139"/>
        <v>114.1274900765648</v>
      </c>
      <c r="AJ652">
        <f t="shared" si="140"/>
        <v>121.11236804897537</v>
      </c>
      <c r="AK652">
        <f t="shared" si="141"/>
        <v>128.52473741944209</v>
      </c>
      <c r="AW652">
        <f t="shared" si="137"/>
        <v>0</v>
      </c>
      <c r="AX652">
        <f t="shared" si="137"/>
        <v>0</v>
      </c>
      <c r="AY652">
        <f t="shared" si="142"/>
        <v>0</v>
      </c>
      <c r="BK652">
        <f t="shared" si="143"/>
        <v>0</v>
      </c>
      <c r="BL652">
        <f t="shared" si="144"/>
        <v>0</v>
      </c>
      <c r="BM652">
        <f t="shared" si="145"/>
        <v>0</v>
      </c>
      <c r="BZ652">
        <v>11.552740254401435</v>
      </c>
      <c r="CA652">
        <v>12.417309714952697</v>
      </c>
    </row>
    <row r="653" spans="20:79">
      <c r="T653">
        <f t="shared" si="138"/>
        <v>0</v>
      </c>
      <c r="U653">
        <v>326</v>
      </c>
      <c r="V653">
        <f>V652+1</f>
        <v>326</v>
      </c>
      <c r="W653">
        <v>1301</v>
      </c>
      <c r="AI653">
        <f t="shared" si="139"/>
        <v>114.12749007656481</v>
      </c>
      <c r="AJ653">
        <f t="shared" si="140"/>
        <v>121.11236804897538</v>
      </c>
      <c r="AK653">
        <f t="shared" si="141"/>
        <v>128.52473741944206</v>
      </c>
      <c r="AW653">
        <f t="shared" si="137"/>
        <v>1</v>
      </c>
      <c r="AX653">
        <f t="shared" si="137"/>
        <v>0</v>
      </c>
      <c r="AY653">
        <f t="shared" si="142"/>
        <v>0</v>
      </c>
      <c r="BK653">
        <f t="shared" si="143"/>
        <v>19.005381230146924</v>
      </c>
      <c r="BL653">
        <f t="shared" si="144"/>
        <v>0</v>
      </c>
      <c r="BM653">
        <f t="shared" si="145"/>
        <v>0</v>
      </c>
      <c r="BZ653">
        <v>11.552740254401437</v>
      </c>
      <c r="CA653">
        <v>12.417309714952697</v>
      </c>
    </row>
    <row r="654" spans="20:79">
      <c r="T654">
        <f t="shared" si="138"/>
        <v>0</v>
      </c>
      <c r="U654">
        <v>326</v>
      </c>
      <c r="V654">
        <f>V652+1</f>
        <v>326</v>
      </c>
      <c r="W654">
        <v>1303</v>
      </c>
      <c r="AI654">
        <f t="shared" si="139"/>
        <v>101.68157369428829</v>
      </c>
      <c r="AJ654">
        <f t="shared" si="140"/>
        <v>107.90473153137734</v>
      </c>
      <c r="AK654">
        <f t="shared" si="141"/>
        <v>114.50876165494141</v>
      </c>
      <c r="AW654">
        <f t="shared" si="137"/>
        <v>1</v>
      </c>
      <c r="AX654">
        <f t="shared" si="137"/>
        <v>0</v>
      </c>
      <c r="AY654">
        <f t="shared" si="142"/>
        <v>0</v>
      </c>
      <c r="BK654">
        <f t="shared" si="143"/>
        <v>32.146688256435858</v>
      </c>
      <c r="BL654">
        <f t="shared" si="144"/>
        <v>0</v>
      </c>
      <c r="BM654">
        <f t="shared" si="145"/>
        <v>0</v>
      </c>
      <c r="BZ654">
        <v>10.000000000000004</v>
      </c>
      <c r="CA654">
        <v>10.748367436220924</v>
      </c>
    </row>
    <row r="655" spans="20:79">
      <c r="T655">
        <f t="shared" si="138"/>
        <v>0</v>
      </c>
      <c r="U655">
        <v>327</v>
      </c>
      <c r="V655">
        <f>V654+1</f>
        <v>327</v>
      </c>
      <c r="W655">
        <v>1305</v>
      </c>
      <c r="AI655">
        <f t="shared" si="139"/>
        <v>114.1274900765648</v>
      </c>
      <c r="AJ655">
        <f t="shared" si="140"/>
        <v>121.1123680489754</v>
      </c>
      <c r="AK655">
        <f t="shared" si="141"/>
        <v>128.52473741944206</v>
      </c>
      <c r="AW655">
        <f t="shared" si="137"/>
        <v>1</v>
      </c>
      <c r="AX655">
        <f t="shared" si="137"/>
        <v>0</v>
      </c>
      <c r="AY655">
        <f t="shared" si="142"/>
        <v>0</v>
      </c>
      <c r="BK655">
        <f t="shared" si="143"/>
        <v>19.005381230146916</v>
      </c>
      <c r="BL655">
        <f t="shared" si="144"/>
        <v>0</v>
      </c>
      <c r="BM655">
        <f t="shared" si="145"/>
        <v>0</v>
      </c>
      <c r="BZ655">
        <v>11.552740254401435</v>
      </c>
      <c r="CA655">
        <v>12.417309714952699</v>
      </c>
    </row>
    <row r="656" spans="20:79">
      <c r="T656">
        <f t="shared" si="138"/>
        <v>0</v>
      </c>
      <c r="U656">
        <v>327</v>
      </c>
      <c r="V656">
        <f>V654+1</f>
        <v>327</v>
      </c>
      <c r="W656">
        <v>1307</v>
      </c>
      <c r="AI656">
        <f t="shared" si="139"/>
        <v>101.68157369428828</v>
      </c>
      <c r="AJ656">
        <f t="shared" si="140"/>
        <v>107.90473153137735</v>
      </c>
      <c r="AK656">
        <f t="shared" si="141"/>
        <v>114.50876165494141</v>
      </c>
      <c r="AW656">
        <f t="shared" si="137"/>
        <v>1</v>
      </c>
      <c r="AX656">
        <f t="shared" si="137"/>
        <v>0</v>
      </c>
      <c r="AY656">
        <f t="shared" si="142"/>
        <v>0</v>
      </c>
      <c r="BK656">
        <f t="shared" si="143"/>
        <v>32.146688256435844</v>
      </c>
      <c r="BL656">
        <f t="shared" si="144"/>
        <v>0</v>
      </c>
      <c r="BM656">
        <f t="shared" si="145"/>
        <v>0</v>
      </c>
      <c r="BZ656">
        <v>10.000000000000002</v>
      </c>
      <c r="CA656">
        <v>10.748367436220926</v>
      </c>
    </row>
    <row r="657" spans="20:79">
      <c r="T657">
        <f t="shared" si="138"/>
        <v>0</v>
      </c>
      <c r="U657">
        <v>328</v>
      </c>
      <c r="V657">
        <f>V656+1</f>
        <v>328</v>
      </c>
      <c r="W657">
        <v>1309</v>
      </c>
      <c r="AI657">
        <f t="shared" si="139"/>
        <v>101.68157369428828</v>
      </c>
      <c r="AJ657">
        <f t="shared" si="140"/>
        <v>107.90473153137734</v>
      </c>
      <c r="AK657">
        <f t="shared" si="141"/>
        <v>114.50876165494141</v>
      </c>
      <c r="AW657">
        <f t="shared" si="137"/>
        <v>1</v>
      </c>
      <c r="AX657">
        <f t="shared" si="137"/>
        <v>0</v>
      </c>
      <c r="AY657">
        <f t="shared" si="142"/>
        <v>0</v>
      </c>
      <c r="BK657">
        <f t="shared" si="143"/>
        <v>32.146688256435844</v>
      </c>
      <c r="BL657">
        <f t="shared" si="144"/>
        <v>0</v>
      </c>
      <c r="BM657">
        <f t="shared" si="145"/>
        <v>0</v>
      </c>
      <c r="BZ657">
        <v>10.000000000000002</v>
      </c>
      <c r="CA657">
        <v>10.748367436220924</v>
      </c>
    </row>
    <row r="658" spans="20:79">
      <c r="T658">
        <f t="shared" si="138"/>
        <v>0</v>
      </c>
      <c r="U658">
        <v>328</v>
      </c>
      <c r="V658">
        <f>V656+1</f>
        <v>328</v>
      </c>
      <c r="W658">
        <v>1311</v>
      </c>
      <c r="AI658">
        <f t="shared" si="139"/>
        <v>90.592918691287693</v>
      </c>
      <c r="AJ658">
        <f t="shared" si="140"/>
        <v>96.137424066799284</v>
      </c>
      <c r="AK658">
        <f t="shared" si="141"/>
        <v>102.02126655941858</v>
      </c>
      <c r="AW658">
        <f t="shared" si="137"/>
        <v>1</v>
      </c>
      <c r="AX658">
        <f t="shared" si="137"/>
        <v>0</v>
      </c>
      <c r="AY658">
        <f t="shared" si="142"/>
        <v>0</v>
      </c>
      <c r="BK658">
        <f t="shared" si="143"/>
        <v>21.058033253435269</v>
      </c>
      <c r="BL658">
        <f t="shared" si="144"/>
        <v>0</v>
      </c>
      <c r="BM658">
        <f t="shared" si="145"/>
        <v>0</v>
      </c>
      <c r="BZ658">
        <v>8.6559550200136659</v>
      </c>
      <c r="CA658">
        <v>9.3037385066507898</v>
      </c>
    </row>
    <row r="659" spans="20:79">
      <c r="T659">
        <f t="shared" si="138"/>
        <v>0</v>
      </c>
      <c r="U659">
        <v>329</v>
      </c>
      <c r="V659">
        <f>V658+1</f>
        <v>329</v>
      </c>
      <c r="W659">
        <v>1313</v>
      </c>
      <c r="AI659">
        <f t="shared" si="139"/>
        <v>128.09679785579527</v>
      </c>
      <c r="AJ659">
        <f t="shared" si="140"/>
        <v>135.93663119550177</v>
      </c>
      <c r="AK659">
        <f t="shared" si="141"/>
        <v>144.25628126617423</v>
      </c>
      <c r="AW659">
        <f t="shared" si="137"/>
        <v>0</v>
      </c>
      <c r="AX659">
        <f t="shared" si="137"/>
        <v>0</v>
      </c>
      <c r="AY659">
        <f t="shared" si="142"/>
        <v>0</v>
      </c>
      <c r="BK659">
        <f t="shared" si="143"/>
        <v>0</v>
      </c>
      <c r="BL659">
        <f t="shared" si="144"/>
        <v>0</v>
      </c>
      <c r="BM659">
        <f t="shared" si="145"/>
        <v>0</v>
      </c>
      <c r="BZ659">
        <v>13.346580738566727</v>
      </c>
      <c r="CA659">
        <v>14.345395379530402</v>
      </c>
    </row>
    <row r="660" spans="20:79">
      <c r="T660">
        <f t="shared" si="138"/>
        <v>0</v>
      </c>
      <c r="U660">
        <v>329</v>
      </c>
      <c r="V660">
        <f>V658+1</f>
        <v>329</v>
      </c>
      <c r="W660">
        <v>1315</v>
      </c>
      <c r="AI660">
        <f t="shared" si="139"/>
        <v>114.1274900765648</v>
      </c>
      <c r="AJ660">
        <f t="shared" si="140"/>
        <v>121.11236804897537</v>
      </c>
      <c r="AK660">
        <f t="shared" si="141"/>
        <v>128.52473741944209</v>
      </c>
      <c r="AW660">
        <f t="shared" si="137"/>
        <v>0</v>
      </c>
      <c r="AX660">
        <f t="shared" si="137"/>
        <v>0</v>
      </c>
      <c r="AY660">
        <f t="shared" si="142"/>
        <v>0</v>
      </c>
      <c r="BK660">
        <f t="shared" si="143"/>
        <v>0</v>
      </c>
      <c r="BL660">
        <f t="shared" si="144"/>
        <v>0</v>
      </c>
      <c r="BM660">
        <f t="shared" si="145"/>
        <v>0</v>
      </c>
      <c r="BZ660">
        <v>11.552740254401433</v>
      </c>
      <c r="CA660">
        <v>12.417309714952699</v>
      </c>
    </row>
    <row r="661" spans="20:79">
      <c r="T661">
        <f t="shared" si="138"/>
        <v>0</v>
      </c>
      <c r="U661">
        <v>330</v>
      </c>
      <c r="V661">
        <f>V660+1</f>
        <v>330</v>
      </c>
      <c r="W661">
        <v>1317</v>
      </c>
      <c r="AI661">
        <f t="shared" si="139"/>
        <v>114.12749007656481</v>
      </c>
      <c r="AJ661">
        <f t="shared" si="140"/>
        <v>121.11236804897538</v>
      </c>
      <c r="AK661">
        <f t="shared" si="141"/>
        <v>128.52473741944206</v>
      </c>
      <c r="AW661">
        <f t="shared" si="137"/>
        <v>1</v>
      </c>
      <c r="AX661">
        <f t="shared" si="137"/>
        <v>0</v>
      </c>
      <c r="AY661">
        <f t="shared" si="142"/>
        <v>0</v>
      </c>
      <c r="BK661">
        <f t="shared" si="143"/>
        <v>19.005381230146924</v>
      </c>
      <c r="BL661">
        <f t="shared" si="144"/>
        <v>0</v>
      </c>
      <c r="BM661">
        <f t="shared" si="145"/>
        <v>0</v>
      </c>
      <c r="BZ661">
        <v>11.552740254401435</v>
      </c>
      <c r="CA661">
        <v>12.417309714952699</v>
      </c>
    </row>
    <row r="662" spans="20:79">
      <c r="T662">
        <f t="shared" si="138"/>
        <v>0</v>
      </c>
      <c r="U662">
        <v>330</v>
      </c>
      <c r="V662">
        <f>V660+1</f>
        <v>330</v>
      </c>
      <c r="W662">
        <v>1319</v>
      </c>
      <c r="AI662">
        <f t="shared" si="139"/>
        <v>101.68157369428829</v>
      </c>
      <c r="AJ662">
        <f t="shared" si="140"/>
        <v>107.90473153137734</v>
      </c>
      <c r="AK662">
        <f t="shared" si="141"/>
        <v>114.50876165494141</v>
      </c>
      <c r="AW662">
        <f t="shared" si="137"/>
        <v>1</v>
      </c>
      <c r="AX662">
        <f t="shared" si="137"/>
        <v>0</v>
      </c>
      <c r="AY662">
        <f t="shared" si="142"/>
        <v>0</v>
      </c>
      <c r="BK662">
        <f t="shared" si="143"/>
        <v>32.146688256435858</v>
      </c>
      <c r="BL662">
        <f t="shared" si="144"/>
        <v>0</v>
      </c>
      <c r="BM662">
        <f t="shared" si="145"/>
        <v>0</v>
      </c>
      <c r="BZ662">
        <v>10.000000000000002</v>
      </c>
      <c r="CA662">
        <v>10.748367436220926</v>
      </c>
    </row>
    <row r="663" spans="20:79">
      <c r="T663">
        <f t="shared" si="138"/>
        <v>0</v>
      </c>
      <c r="U663">
        <v>331</v>
      </c>
      <c r="V663">
        <f>V662+1</f>
        <v>331</v>
      </c>
      <c r="W663">
        <v>1321</v>
      </c>
      <c r="AI663">
        <f t="shared" si="139"/>
        <v>114.1274900765648</v>
      </c>
      <c r="AJ663">
        <f t="shared" si="140"/>
        <v>121.1123680489754</v>
      </c>
      <c r="AK663">
        <f t="shared" si="141"/>
        <v>128.52473741944206</v>
      </c>
      <c r="AW663">
        <f t="shared" si="137"/>
        <v>1</v>
      </c>
      <c r="AX663">
        <f t="shared" si="137"/>
        <v>0</v>
      </c>
      <c r="AY663">
        <f t="shared" si="142"/>
        <v>0</v>
      </c>
      <c r="BK663">
        <f t="shared" si="143"/>
        <v>19.005381230146916</v>
      </c>
      <c r="BL663">
        <f t="shared" si="144"/>
        <v>0</v>
      </c>
      <c r="BM663">
        <f t="shared" si="145"/>
        <v>0</v>
      </c>
      <c r="BZ663">
        <v>11.552740254401433</v>
      </c>
      <c r="CA663">
        <v>12.417309714952703</v>
      </c>
    </row>
    <row r="664" spans="20:79">
      <c r="T664">
        <f t="shared" si="138"/>
        <v>0</v>
      </c>
      <c r="U664">
        <v>331</v>
      </c>
      <c r="V664">
        <f>V662+1</f>
        <v>331</v>
      </c>
      <c r="W664">
        <v>1323</v>
      </c>
      <c r="AI664">
        <f t="shared" si="139"/>
        <v>101.68157369428828</v>
      </c>
      <c r="AJ664">
        <f t="shared" si="140"/>
        <v>107.90473153137735</v>
      </c>
      <c r="AK664">
        <f t="shared" si="141"/>
        <v>114.50876165494141</v>
      </c>
      <c r="AW664">
        <f t="shared" si="137"/>
        <v>1</v>
      </c>
      <c r="AX664">
        <f t="shared" si="137"/>
        <v>1</v>
      </c>
      <c r="AY664">
        <f t="shared" si="142"/>
        <v>0</v>
      </c>
      <c r="BK664">
        <f t="shared" si="143"/>
        <v>32.146688256435844</v>
      </c>
      <c r="BL664">
        <f t="shared" si="144"/>
        <v>38.137676407560711</v>
      </c>
      <c r="BM664">
        <f t="shared" si="145"/>
        <v>0</v>
      </c>
      <c r="BZ664">
        <v>10</v>
      </c>
      <c r="CA664">
        <v>10.748367436220928</v>
      </c>
    </row>
    <row r="665" spans="20:79">
      <c r="T665">
        <f t="shared" si="138"/>
        <v>0</v>
      </c>
      <c r="U665">
        <v>332</v>
      </c>
      <c r="V665">
        <f>V664+1</f>
        <v>332</v>
      </c>
      <c r="W665">
        <v>1325</v>
      </c>
      <c r="AI665">
        <f t="shared" si="139"/>
        <v>101.68157369428828</v>
      </c>
      <c r="AJ665">
        <f t="shared" si="140"/>
        <v>107.90473153137734</v>
      </c>
      <c r="AK665">
        <f t="shared" si="141"/>
        <v>114.50876165494141</v>
      </c>
      <c r="AW665">
        <f t="shared" si="137"/>
        <v>1</v>
      </c>
      <c r="AX665">
        <f t="shared" si="137"/>
        <v>1</v>
      </c>
      <c r="AY665">
        <f t="shared" si="142"/>
        <v>0</v>
      </c>
      <c r="BK665">
        <f t="shared" si="143"/>
        <v>32.146688256435844</v>
      </c>
      <c r="BL665">
        <f t="shared" si="144"/>
        <v>38.137676407560697</v>
      </c>
      <c r="BM665">
        <f t="shared" si="145"/>
        <v>0</v>
      </c>
      <c r="BZ665">
        <v>10</v>
      </c>
      <c r="CA665">
        <v>10.748367436220926</v>
      </c>
    </row>
    <row r="666" spans="20:79">
      <c r="T666">
        <f t="shared" si="138"/>
        <v>0</v>
      </c>
      <c r="U666">
        <v>332</v>
      </c>
      <c r="V666">
        <f>V664+1</f>
        <v>332</v>
      </c>
      <c r="W666">
        <v>1327</v>
      </c>
      <c r="AI666">
        <f t="shared" si="139"/>
        <v>90.592918691287693</v>
      </c>
      <c r="AJ666">
        <f t="shared" si="140"/>
        <v>96.137424066799284</v>
      </c>
      <c r="AK666">
        <f t="shared" si="141"/>
        <v>102.02126655941858</v>
      </c>
      <c r="AW666">
        <f t="shared" si="137"/>
        <v>1</v>
      </c>
      <c r="AX666">
        <f t="shared" si="137"/>
        <v>1</v>
      </c>
      <c r="AY666">
        <f t="shared" si="142"/>
        <v>0</v>
      </c>
      <c r="BK666">
        <f t="shared" si="143"/>
        <v>21.058033253435269</v>
      </c>
      <c r="BL666">
        <f t="shared" si="144"/>
        <v>26.370368942982644</v>
      </c>
      <c r="BM666">
        <f t="shared" si="145"/>
        <v>0</v>
      </c>
      <c r="BZ666">
        <v>8.6559550200136641</v>
      </c>
      <c r="CA666">
        <v>9.3037385066507916</v>
      </c>
    </row>
    <row r="667" spans="20:79">
      <c r="T667">
        <f t="shared" si="138"/>
        <v>0</v>
      </c>
      <c r="U667">
        <v>333</v>
      </c>
      <c r="V667">
        <f>V666+1</f>
        <v>333</v>
      </c>
      <c r="W667">
        <v>1329</v>
      </c>
      <c r="AI667">
        <f t="shared" si="139"/>
        <v>114.1274900765648</v>
      </c>
      <c r="AJ667">
        <f t="shared" si="140"/>
        <v>121.11236804897538</v>
      </c>
      <c r="AK667">
        <f t="shared" si="141"/>
        <v>128.52473741944209</v>
      </c>
      <c r="AW667">
        <f t="shared" si="137"/>
        <v>1</v>
      </c>
      <c r="AX667">
        <f t="shared" si="137"/>
        <v>0</v>
      </c>
      <c r="AY667">
        <f t="shared" si="142"/>
        <v>0</v>
      </c>
      <c r="BK667">
        <f t="shared" si="143"/>
        <v>19.005381230146916</v>
      </c>
      <c r="BL667">
        <f t="shared" si="144"/>
        <v>0</v>
      </c>
      <c r="BM667">
        <f t="shared" si="145"/>
        <v>0</v>
      </c>
      <c r="BZ667">
        <v>11.552740254401433</v>
      </c>
      <c r="CA667">
        <v>12.417309714952699</v>
      </c>
    </row>
    <row r="668" spans="20:79">
      <c r="T668">
        <f t="shared" si="138"/>
        <v>0</v>
      </c>
      <c r="U668">
        <v>333</v>
      </c>
      <c r="V668">
        <f>V666+1</f>
        <v>333</v>
      </c>
      <c r="W668">
        <v>1331</v>
      </c>
      <c r="AI668">
        <f t="shared" si="139"/>
        <v>101.68157369428828</v>
      </c>
      <c r="AJ668">
        <f t="shared" si="140"/>
        <v>107.90473153137734</v>
      </c>
      <c r="AK668">
        <f t="shared" si="141"/>
        <v>114.50876165494142</v>
      </c>
      <c r="AW668">
        <f t="shared" si="137"/>
        <v>1</v>
      </c>
      <c r="AX668">
        <f t="shared" si="137"/>
        <v>1</v>
      </c>
      <c r="AY668">
        <f t="shared" si="142"/>
        <v>0</v>
      </c>
      <c r="BK668">
        <f t="shared" si="143"/>
        <v>32.146688256435844</v>
      </c>
      <c r="BL668">
        <f t="shared" si="144"/>
        <v>38.137676407560697</v>
      </c>
      <c r="BM668">
        <f t="shared" si="145"/>
        <v>0</v>
      </c>
      <c r="BZ668">
        <v>10</v>
      </c>
      <c r="CA668">
        <v>10.748367436220926</v>
      </c>
    </row>
    <row r="669" spans="20:79">
      <c r="T669">
        <f t="shared" si="138"/>
        <v>0</v>
      </c>
      <c r="U669">
        <v>334</v>
      </c>
      <c r="V669">
        <f>V668+1</f>
        <v>334</v>
      </c>
      <c r="W669">
        <v>1333</v>
      </c>
      <c r="AI669">
        <f t="shared" si="139"/>
        <v>101.68157369428828</v>
      </c>
      <c r="AJ669">
        <f t="shared" si="140"/>
        <v>107.90473153137732</v>
      </c>
      <c r="AK669">
        <f t="shared" si="141"/>
        <v>114.50876165494142</v>
      </c>
      <c r="AW669">
        <f t="shared" si="137"/>
        <v>1</v>
      </c>
      <c r="AX669">
        <f t="shared" si="137"/>
        <v>1</v>
      </c>
      <c r="AY669">
        <f t="shared" si="142"/>
        <v>0</v>
      </c>
      <c r="BK669">
        <f t="shared" si="143"/>
        <v>32.146688256435844</v>
      </c>
      <c r="BL669">
        <f t="shared" si="144"/>
        <v>38.137676407560683</v>
      </c>
      <c r="BM669">
        <f t="shared" si="145"/>
        <v>0</v>
      </c>
      <c r="BZ669">
        <v>10</v>
      </c>
      <c r="CA669">
        <v>10.748367436220924</v>
      </c>
    </row>
    <row r="670" spans="20:79">
      <c r="T670">
        <f t="shared" si="138"/>
        <v>0</v>
      </c>
      <c r="U670">
        <v>334</v>
      </c>
      <c r="V670">
        <f>V668+1</f>
        <v>334</v>
      </c>
      <c r="W670">
        <v>1335</v>
      </c>
      <c r="AI670">
        <f t="shared" si="139"/>
        <v>90.592918691287693</v>
      </c>
      <c r="AJ670">
        <f t="shared" si="140"/>
        <v>96.137424066799269</v>
      </c>
      <c r="AK670">
        <f t="shared" si="141"/>
        <v>102.02126655941859</v>
      </c>
      <c r="AW670">
        <f t="shared" si="137"/>
        <v>1</v>
      </c>
      <c r="AX670">
        <f t="shared" si="137"/>
        <v>1</v>
      </c>
      <c r="AY670">
        <f t="shared" si="142"/>
        <v>0</v>
      </c>
      <c r="BK670">
        <f t="shared" si="143"/>
        <v>21.058033253435269</v>
      </c>
      <c r="BL670">
        <f t="shared" si="144"/>
        <v>26.37036894298263</v>
      </c>
      <c r="BM670">
        <f t="shared" si="145"/>
        <v>0</v>
      </c>
      <c r="BZ670">
        <v>8.6559550200136641</v>
      </c>
      <c r="CA670">
        <v>9.3037385066507898</v>
      </c>
    </row>
    <row r="671" spans="20:79">
      <c r="T671">
        <f t="shared" si="138"/>
        <v>0</v>
      </c>
      <c r="U671">
        <v>335</v>
      </c>
      <c r="V671">
        <f>V670+1</f>
        <v>335</v>
      </c>
      <c r="W671">
        <v>1337</v>
      </c>
      <c r="AI671">
        <f t="shared" si="139"/>
        <v>101.68157369428828</v>
      </c>
      <c r="AJ671">
        <f t="shared" si="140"/>
        <v>107.90473153137732</v>
      </c>
      <c r="AK671">
        <f t="shared" si="141"/>
        <v>114.50876165494141</v>
      </c>
      <c r="AW671">
        <f t="shared" si="137"/>
        <v>1</v>
      </c>
      <c r="AX671">
        <f t="shared" si="137"/>
        <v>1</v>
      </c>
      <c r="AY671">
        <f t="shared" si="142"/>
        <v>0</v>
      </c>
      <c r="BK671">
        <f t="shared" si="143"/>
        <v>32.146688256435844</v>
      </c>
      <c r="BL671">
        <f t="shared" si="144"/>
        <v>38.137676407560683</v>
      </c>
      <c r="BM671">
        <f t="shared" si="145"/>
        <v>0</v>
      </c>
      <c r="BZ671">
        <v>10.000000000000002</v>
      </c>
      <c r="CA671">
        <v>10.748367436220924</v>
      </c>
    </row>
    <row r="672" spans="20:79">
      <c r="T672">
        <f t="shared" si="138"/>
        <v>0</v>
      </c>
      <c r="U672">
        <v>335</v>
      </c>
      <c r="V672">
        <f>V670+1</f>
        <v>335</v>
      </c>
      <c r="W672">
        <v>1339</v>
      </c>
      <c r="AI672">
        <f t="shared" si="139"/>
        <v>90.592918691287693</v>
      </c>
      <c r="AJ672">
        <f t="shared" si="140"/>
        <v>96.137424066799269</v>
      </c>
      <c r="AK672">
        <f t="shared" si="141"/>
        <v>102.02126655941858</v>
      </c>
      <c r="AW672">
        <f t="shared" si="137"/>
        <v>1</v>
      </c>
      <c r="AX672">
        <f t="shared" si="137"/>
        <v>1</v>
      </c>
      <c r="AY672">
        <f t="shared" si="142"/>
        <v>0</v>
      </c>
      <c r="BK672">
        <f t="shared" si="143"/>
        <v>21.058033253435269</v>
      </c>
      <c r="BL672">
        <f t="shared" si="144"/>
        <v>26.37036894298263</v>
      </c>
      <c r="BM672">
        <f t="shared" si="145"/>
        <v>0</v>
      </c>
      <c r="BZ672">
        <v>8.6559550200136659</v>
      </c>
      <c r="CA672">
        <v>9.3037385066507898</v>
      </c>
    </row>
    <row r="673" spans="20:79">
      <c r="T673">
        <f t="shared" si="138"/>
        <v>0</v>
      </c>
      <c r="U673">
        <v>336</v>
      </c>
      <c r="V673">
        <f>V672+1</f>
        <v>336</v>
      </c>
      <c r="W673">
        <v>1341</v>
      </c>
      <c r="AI673">
        <f t="shared" si="139"/>
        <v>90.592918691287693</v>
      </c>
      <c r="AJ673">
        <f t="shared" si="140"/>
        <v>96.137424066799269</v>
      </c>
      <c r="AK673">
        <f t="shared" si="141"/>
        <v>102.02126655941858</v>
      </c>
      <c r="AW673">
        <f t="shared" si="137"/>
        <v>1</v>
      </c>
      <c r="AX673">
        <f t="shared" si="137"/>
        <v>1</v>
      </c>
      <c r="AY673">
        <f t="shared" si="142"/>
        <v>0</v>
      </c>
      <c r="BK673">
        <f t="shared" si="143"/>
        <v>21.058033253435269</v>
      </c>
      <c r="BL673">
        <f t="shared" si="144"/>
        <v>26.37036894298263</v>
      </c>
      <c r="BM673">
        <f t="shared" si="145"/>
        <v>0</v>
      </c>
      <c r="BZ673">
        <v>8.6559550200136641</v>
      </c>
      <c r="CA673">
        <v>9.3037385066507916</v>
      </c>
    </row>
    <row r="674" spans="20:79">
      <c r="T674">
        <f t="shared" si="138"/>
        <v>0</v>
      </c>
      <c r="U674">
        <v>336</v>
      </c>
      <c r="V674">
        <f>V672+1</f>
        <v>336</v>
      </c>
      <c r="W674">
        <v>1343</v>
      </c>
      <c r="AI674">
        <f t="shared" si="139"/>
        <v>80.713511984790188</v>
      </c>
      <c r="AJ674">
        <f t="shared" si="140"/>
        <v>85.653373814400553</v>
      </c>
      <c r="AK674">
        <f t="shared" si="141"/>
        <v>90.895567116097524</v>
      </c>
      <c r="AW674">
        <f t="shared" si="137"/>
        <v>1</v>
      </c>
      <c r="AX674">
        <f t="shared" si="137"/>
        <v>1</v>
      </c>
      <c r="AY674">
        <f t="shared" si="142"/>
        <v>0</v>
      </c>
      <c r="BK674">
        <f t="shared" si="143"/>
        <v>11.178626546937764</v>
      </c>
      <c r="BL674">
        <f t="shared" si="144"/>
        <v>15.886318690583913</v>
      </c>
      <c r="BM674">
        <f t="shared" si="145"/>
        <v>0</v>
      </c>
      <c r="BZ674">
        <v>7.4925557308499746</v>
      </c>
      <c r="CA674">
        <v>8.0532742031538334</v>
      </c>
    </row>
    <row r="675" spans="20:79">
      <c r="T675">
        <f t="shared" si="138"/>
        <v>0</v>
      </c>
      <c r="U675">
        <v>337</v>
      </c>
      <c r="V675">
        <f>V674+1</f>
        <v>337</v>
      </c>
      <c r="W675">
        <v>1345</v>
      </c>
      <c r="AI675">
        <f t="shared" si="139"/>
        <v>128.0967978557953</v>
      </c>
      <c r="AJ675">
        <f t="shared" si="140"/>
        <v>135.93663119550177</v>
      </c>
      <c r="AK675">
        <f t="shared" si="141"/>
        <v>144.25628126617423</v>
      </c>
      <c r="AW675">
        <f t="shared" si="137"/>
        <v>0</v>
      </c>
      <c r="AX675">
        <f t="shared" si="137"/>
        <v>0</v>
      </c>
      <c r="AY675">
        <f t="shared" si="142"/>
        <v>0</v>
      </c>
      <c r="BK675">
        <f t="shared" si="143"/>
        <v>0</v>
      </c>
      <c r="BL675">
        <f t="shared" si="144"/>
        <v>0</v>
      </c>
      <c r="BM675">
        <f t="shared" si="145"/>
        <v>0</v>
      </c>
      <c r="BZ675">
        <v>13.346580738566727</v>
      </c>
      <c r="CA675">
        <v>14.3453953795304</v>
      </c>
    </row>
    <row r="676" spans="20:79">
      <c r="T676">
        <f t="shared" si="138"/>
        <v>0</v>
      </c>
      <c r="U676">
        <v>337</v>
      </c>
      <c r="V676">
        <f>V674+1</f>
        <v>337</v>
      </c>
      <c r="W676">
        <v>1347</v>
      </c>
      <c r="AI676">
        <f t="shared" si="139"/>
        <v>114.12749007656481</v>
      </c>
      <c r="AJ676">
        <f t="shared" si="140"/>
        <v>121.11236804897537</v>
      </c>
      <c r="AK676">
        <f t="shared" si="141"/>
        <v>128.52473741944209</v>
      </c>
      <c r="AW676">
        <f t="shared" si="137"/>
        <v>0</v>
      </c>
      <c r="AX676">
        <f t="shared" si="137"/>
        <v>0</v>
      </c>
      <c r="AY676">
        <f t="shared" si="142"/>
        <v>0</v>
      </c>
      <c r="BK676">
        <f t="shared" si="143"/>
        <v>0</v>
      </c>
      <c r="BL676">
        <f t="shared" si="144"/>
        <v>0</v>
      </c>
      <c r="BM676">
        <f t="shared" si="145"/>
        <v>0</v>
      </c>
      <c r="BZ676">
        <v>11.552740254401433</v>
      </c>
      <c r="CA676">
        <v>12.417309714952697</v>
      </c>
    </row>
    <row r="677" spans="20:79">
      <c r="T677">
        <f t="shared" si="138"/>
        <v>0</v>
      </c>
      <c r="U677">
        <v>338</v>
      </c>
      <c r="V677">
        <f>V676+1</f>
        <v>338</v>
      </c>
      <c r="W677">
        <v>1349</v>
      </c>
      <c r="AI677">
        <f t="shared" si="139"/>
        <v>114.12749007656481</v>
      </c>
      <c r="AJ677">
        <f t="shared" si="140"/>
        <v>121.11236804897538</v>
      </c>
      <c r="AK677">
        <f t="shared" si="141"/>
        <v>128.52473741944206</v>
      </c>
      <c r="AW677">
        <f t="shared" si="137"/>
        <v>1</v>
      </c>
      <c r="AX677">
        <f t="shared" si="137"/>
        <v>0</v>
      </c>
      <c r="AY677">
        <f t="shared" si="142"/>
        <v>0</v>
      </c>
      <c r="BK677">
        <f t="shared" si="143"/>
        <v>19.005381230146924</v>
      </c>
      <c r="BL677">
        <f t="shared" si="144"/>
        <v>0</v>
      </c>
      <c r="BM677">
        <f t="shared" si="145"/>
        <v>0</v>
      </c>
      <c r="BZ677">
        <v>11.552740254401435</v>
      </c>
      <c r="CA677">
        <v>12.417309714952697</v>
      </c>
    </row>
    <row r="678" spans="20:79">
      <c r="T678">
        <f t="shared" si="138"/>
        <v>0</v>
      </c>
      <c r="U678">
        <v>338</v>
      </c>
      <c r="V678">
        <f>V676+1</f>
        <v>338</v>
      </c>
      <c r="W678">
        <v>1351</v>
      </c>
      <c r="AI678">
        <f t="shared" si="139"/>
        <v>101.68157369428829</v>
      </c>
      <c r="AJ678">
        <f t="shared" si="140"/>
        <v>107.90473153137734</v>
      </c>
      <c r="AK678">
        <f t="shared" si="141"/>
        <v>114.50876165494141</v>
      </c>
      <c r="AW678">
        <f t="shared" si="137"/>
        <v>1</v>
      </c>
      <c r="AX678">
        <f t="shared" si="137"/>
        <v>0</v>
      </c>
      <c r="AY678">
        <f t="shared" si="142"/>
        <v>0</v>
      </c>
      <c r="BK678">
        <f t="shared" si="143"/>
        <v>32.146688256435858</v>
      </c>
      <c r="BL678">
        <f t="shared" si="144"/>
        <v>0</v>
      </c>
      <c r="BM678">
        <f t="shared" si="145"/>
        <v>0</v>
      </c>
      <c r="BZ678">
        <v>10.000000000000002</v>
      </c>
      <c r="CA678">
        <v>10.748367436220924</v>
      </c>
    </row>
    <row r="679" spans="20:79">
      <c r="T679">
        <f t="shared" si="138"/>
        <v>0</v>
      </c>
      <c r="U679">
        <v>339</v>
      </c>
      <c r="V679">
        <f>V678+1</f>
        <v>339</v>
      </c>
      <c r="W679">
        <v>1353</v>
      </c>
      <c r="AI679">
        <f t="shared" si="139"/>
        <v>114.12749007656481</v>
      </c>
      <c r="AJ679">
        <f t="shared" si="140"/>
        <v>121.1123680489754</v>
      </c>
      <c r="AK679">
        <f t="shared" si="141"/>
        <v>128.52473741944206</v>
      </c>
      <c r="AW679">
        <f t="shared" si="137"/>
        <v>1</v>
      </c>
      <c r="AX679">
        <f t="shared" si="137"/>
        <v>0</v>
      </c>
      <c r="AY679">
        <f t="shared" si="142"/>
        <v>0</v>
      </c>
      <c r="BK679">
        <f t="shared" si="143"/>
        <v>19.005381230146924</v>
      </c>
      <c r="BL679">
        <f t="shared" si="144"/>
        <v>0</v>
      </c>
      <c r="BM679">
        <f t="shared" si="145"/>
        <v>0</v>
      </c>
      <c r="BZ679">
        <v>11.552740254401433</v>
      </c>
      <c r="CA679">
        <v>12.417309714952699</v>
      </c>
    </row>
    <row r="680" spans="20:79">
      <c r="T680">
        <f t="shared" si="138"/>
        <v>0</v>
      </c>
      <c r="U680">
        <v>339</v>
      </c>
      <c r="V680">
        <f>V678+1</f>
        <v>339</v>
      </c>
      <c r="W680">
        <v>1355</v>
      </c>
      <c r="AI680">
        <f t="shared" si="139"/>
        <v>101.68157369428829</v>
      </c>
      <c r="AJ680">
        <f t="shared" si="140"/>
        <v>107.90473153137735</v>
      </c>
      <c r="AK680">
        <f t="shared" si="141"/>
        <v>114.50876165494141</v>
      </c>
      <c r="AW680">
        <f t="shared" si="137"/>
        <v>1</v>
      </c>
      <c r="AX680">
        <f t="shared" si="137"/>
        <v>1</v>
      </c>
      <c r="AY680">
        <f t="shared" si="142"/>
        <v>0</v>
      </c>
      <c r="BK680">
        <f t="shared" si="143"/>
        <v>32.146688256435858</v>
      </c>
      <c r="BL680">
        <f t="shared" si="144"/>
        <v>38.137676407560711</v>
      </c>
      <c r="BM680">
        <f t="shared" si="145"/>
        <v>0</v>
      </c>
      <c r="BZ680">
        <v>10</v>
      </c>
      <c r="CA680">
        <v>10.748367436220926</v>
      </c>
    </row>
    <row r="681" spans="20:79">
      <c r="T681">
        <f t="shared" si="138"/>
        <v>0</v>
      </c>
      <c r="U681">
        <v>340</v>
      </c>
      <c r="V681">
        <f>V680+1</f>
        <v>340</v>
      </c>
      <c r="W681">
        <v>1357</v>
      </c>
      <c r="AI681">
        <f t="shared" si="139"/>
        <v>101.68157369428829</v>
      </c>
      <c r="AJ681">
        <f t="shared" si="140"/>
        <v>107.90473153137734</v>
      </c>
      <c r="AK681">
        <f t="shared" si="141"/>
        <v>114.50876165494141</v>
      </c>
      <c r="AW681">
        <f t="shared" si="137"/>
        <v>1</v>
      </c>
      <c r="AX681">
        <f t="shared" si="137"/>
        <v>1</v>
      </c>
      <c r="AY681">
        <f t="shared" si="142"/>
        <v>0</v>
      </c>
      <c r="BK681">
        <f t="shared" si="143"/>
        <v>32.146688256435858</v>
      </c>
      <c r="BL681">
        <f t="shared" si="144"/>
        <v>38.137676407560697</v>
      </c>
      <c r="BM681">
        <f t="shared" si="145"/>
        <v>0</v>
      </c>
      <c r="BZ681">
        <v>10</v>
      </c>
      <c r="CA681">
        <v>10.748367436220924</v>
      </c>
    </row>
    <row r="682" spans="20:79">
      <c r="T682">
        <f t="shared" si="138"/>
        <v>0</v>
      </c>
      <c r="U682">
        <v>340</v>
      </c>
      <c r="V682">
        <f>V680+1</f>
        <v>340</v>
      </c>
      <c r="W682">
        <v>1359</v>
      </c>
      <c r="AI682">
        <f t="shared" si="139"/>
        <v>90.592918691287707</v>
      </c>
      <c r="AJ682">
        <f t="shared" si="140"/>
        <v>96.137424066799284</v>
      </c>
      <c r="AK682">
        <f t="shared" si="141"/>
        <v>102.02126655941858</v>
      </c>
      <c r="AW682">
        <f t="shared" si="137"/>
        <v>1</v>
      </c>
      <c r="AX682">
        <f t="shared" si="137"/>
        <v>1</v>
      </c>
      <c r="AY682">
        <f t="shared" si="142"/>
        <v>0</v>
      </c>
      <c r="BK682">
        <f t="shared" si="143"/>
        <v>21.058033253435283</v>
      </c>
      <c r="BL682">
        <f t="shared" si="144"/>
        <v>26.370368942982644</v>
      </c>
      <c r="BM682">
        <f t="shared" si="145"/>
        <v>0</v>
      </c>
      <c r="BZ682">
        <v>8.6559550200136641</v>
      </c>
      <c r="CA682">
        <v>9.3037385066507898</v>
      </c>
    </row>
    <row r="683" spans="20:79">
      <c r="T683">
        <f t="shared" si="138"/>
        <v>0</v>
      </c>
      <c r="U683">
        <v>341</v>
      </c>
      <c r="V683">
        <f>V682+1</f>
        <v>341</v>
      </c>
      <c r="W683">
        <v>1361</v>
      </c>
      <c r="AI683">
        <f t="shared" si="139"/>
        <v>114.12749007656481</v>
      </c>
      <c r="AJ683">
        <f t="shared" si="140"/>
        <v>121.11236804897538</v>
      </c>
      <c r="AK683">
        <f t="shared" si="141"/>
        <v>128.52473741944209</v>
      </c>
      <c r="AW683">
        <f t="shared" si="137"/>
        <v>1</v>
      </c>
      <c r="AX683">
        <f t="shared" si="137"/>
        <v>0</v>
      </c>
      <c r="AY683">
        <f t="shared" si="142"/>
        <v>0</v>
      </c>
      <c r="BK683">
        <f t="shared" si="143"/>
        <v>19.005381230146924</v>
      </c>
      <c r="BL683">
        <f t="shared" si="144"/>
        <v>0</v>
      </c>
      <c r="BM683">
        <f t="shared" si="145"/>
        <v>0</v>
      </c>
      <c r="BZ683">
        <v>11.552740254401433</v>
      </c>
      <c r="CA683">
        <v>12.417309714952697</v>
      </c>
    </row>
    <row r="684" spans="20:79">
      <c r="T684">
        <f t="shared" si="138"/>
        <v>0</v>
      </c>
      <c r="U684">
        <v>341</v>
      </c>
      <c r="V684">
        <f>V682+1</f>
        <v>341</v>
      </c>
      <c r="W684">
        <v>1363</v>
      </c>
      <c r="AI684">
        <f t="shared" si="139"/>
        <v>101.68157369428829</v>
      </c>
      <c r="AJ684">
        <f t="shared" si="140"/>
        <v>107.90473153137734</v>
      </c>
      <c r="AK684">
        <f t="shared" si="141"/>
        <v>114.50876165494142</v>
      </c>
      <c r="AW684">
        <f t="shared" si="137"/>
        <v>1</v>
      </c>
      <c r="AX684">
        <f t="shared" si="137"/>
        <v>1</v>
      </c>
      <c r="AY684">
        <f t="shared" si="142"/>
        <v>0</v>
      </c>
      <c r="BK684">
        <f t="shared" si="143"/>
        <v>32.146688256435858</v>
      </c>
      <c r="BL684">
        <f t="shared" si="144"/>
        <v>38.137676407560697</v>
      </c>
      <c r="BM684">
        <f t="shared" si="145"/>
        <v>0</v>
      </c>
      <c r="BZ684">
        <v>10</v>
      </c>
      <c r="CA684">
        <v>10.748367436220924</v>
      </c>
    </row>
    <row r="685" spans="20:79">
      <c r="T685">
        <f t="shared" si="138"/>
        <v>0</v>
      </c>
      <c r="U685">
        <v>342</v>
      </c>
      <c r="V685">
        <f>V684+1</f>
        <v>342</v>
      </c>
      <c r="W685">
        <v>1365</v>
      </c>
      <c r="AI685">
        <f t="shared" si="139"/>
        <v>101.68157369428829</v>
      </c>
      <c r="AJ685">
        <f t="shared" si="140"/>
        <v>107.90473153137732</v>
      </c>
      <c r="AK685">
        <f t="shared" si="141"/>
        <v>114.50876165494142</v>
      </c>
      <c r="AW685">
        <f t="shared" si="137"/>
        <v>1</v>
      </c>
      <c r="AX685">
        <f t="shared" si="137"/>
        <v>1</v>
      </c>
      <c r="AY685">
        <f t="shared" si="142"/>
        <v>1</v>
      </c>
      <c r="BK685">
        <f t="shared" si="143"/>
        <v>32.146688256435858</v>
      </c>
      <c r="BL685">
        <f t="shared" si="144"/>
        <v>38.137676407560683</v>
      </c>
      <c r="BM685">
        <f t="shared" si="145"/>
        <v>44.508761654941424</v>
      </c>
      <c r="BZ685">
        <v>10</v>
      </c>
      <c r="CA685">
        <v>10.748367436220922</v>
      </c>
    </row>
    <row r="686" spans="20:79">
      <c r="T686">
        <f t="shared" si="138"/>
        <v>0</v>
      </c>
      <c r="U686">
        <v>342</v>
      </c>
      <c r="V686">
        <f>V684+1</f>
        <v>342</v>
      </c>
      <c r="W686">
        <v>1367</v>
      </c>
      <c r="AI686">
        <f t="shared" si="139"/>
        <v>90.592918691287707</v>
      </c>
      <c r="AJ686">
        <f t="shared" si="140"/>
        <v>96.137424066799269</v>
      </c>
      <c r="AK686">
        <f t="shared" si="141"/>
        <v>102.02126655941859</v>
      </c>
      <c r="AW686">
        <f t="shared" si="137"/>
        <v>1</v>
      </c>
      <c r="AX686">
        <f t="shared" si="137"/>
        <v>1</v>
      </c>
      <c r="AY686">
        <f t="shared" si="142"/>
        <v>1</v>
      </c>
      <c r="BK686">
        <f t="shared" si="143"/>
        <v>21.058033253435283</v>
      </c>
      <c r="BL686">
        <f t="shared" si="144"/>
        <v>26.37036894298263</v>
      </c>
      <c r="BM686">
        <f t="shared" si="145"/>
        <v>32.021266559418592</v>
      </c>
      <c r="BZ686">
        <v>8.6559550200136641</v>
      </c>
      <c r="CA686">
        <v>9.3037385066507881</v>
      </c>
    </row>
    <row r="687" spans="20:79">
      <c r="T687">
        <f t="shared" si="138"/>
        <v>0</v>
      </c>
      <c r="U687">
        <v>343</v>
      </c>
      <c r="V687">
        <f>V686+1</f>
        <v>343</v>
      </c>
      <c r="W687">
        <v>1369</v>
      </c>
      <c r="AI687">
        <f t="shared" si="139"/>
        <v>101.6815736942883</v>
      </c>
      <c r="AJ687">
        <f t="shared" si="140"/>
        <v>107.90473153137732</v>
      </c>
      <c r="AK687">
        <f t="shared" si="141"/>
        <v>114.50876165494141</v>
      </c>
      <c r="AW687">
        <f t="shared" si="137"/>
        <v>1</v>
      </c>
      <c r="AX687">
        <f t="shared" si="137"/>
        <v>1</v>
      </c>
      <c r="AY687">
        <f t="shared" si="142"/>
        <v>1</v>
      </c>
      <c r="BK687">
        <f t="shared" si="143"/>
        <v>32.146688256435887</v>
      </c>
      <c r="BL687">
        <f t="shared" si="144"/>
        <v>38.137676407560683</v>
      </c>
      <c r="BM687">
        <f t="shared" si="145"/>
        <v>44.508761654941409</v>
      </c>
      <c r="BZ687">
        <v>10.000000000000002</v>
      </c>
      <c r="CA687">
        <v>10.748367436220922</v>
      </c>
    </row>
    <row r="688" spans="20:79">
      <c r="T688">
        <f t="shared" si="138"/>
        <v>0</v>
      </c>
      <c r="U688">
        <v>343</v>
      </c>
      <c r="V688">
        <f>V686+1</f>
        <v>343</v>
      </c>
      <c r="W688">
        <v>1371</v>
      </c>
      <c r="AI688">
        <f t="shared" si="139"/>
        <v>90.592918691287721</v>
      </c>
      <c r="AJ688">
        <f t="shared" si="140"/>
        <v>96.137424066799269</v>
      </c>
      <c r="AK688">
        <f t="shared" si="141"/>
        <v>102.02126655941858</v>
      </c>
      <c r="AW688">
        <f t="shared" si="137"/>
        <v>1</v>
      </c>
      <c r="AX688">
        <f t="shared" si="137"/>
        <v>1</v>
      </c>
      <c r="AY688">
        <f t="shared" si="142"/>
        <v>1</v>
      </c>
      <c r="BK688">
        <f t="shared" si="143"/>
        <v>21.058033253435298</v>
      </c>
      <c r="BL688">
        <f t="shared" si="144"/>
        <v>26.37036894298263</v>
      </c>
      <c r="BM688">
        <f t="shared" si="145"/>
        <v>32.021266559418578</v>
      </c>
      <c r="BZ688">
        <v>8.6559550200136659</v>
      </c>
      <c r="CA688">
        <v>9.3037385066507881</v>
      </c>
    </row>
    <row r="689" spans="20:79">
      <c r="T689">
        <f t="shared" si="138"/>
        <v>0</v>
      </c>
      <c r="U689">
        <v>344</v>
      </c>
      <c r="V689">
        <f>V688+1</f>
        <v>344</v>
      </c>
      <c r="W689">
        <v>1373</v>
      </c>
      <c r="AI689">
        <f t="shared" si="139"/>
        <v>90.592918691287707</v>
      </c>
      <c r="AJ689">
        <f t="shared" si="140"/>
        <v>96.137424066799269</v>
      </c>
      <c r="AK689">
        <f t="shared" si="141"/>
        <v>102.02126655941858</v>
      </c>
      <c r="AW689">
        <f t="shared" si="137"/>
        <v>1</v>
      </c>
      <c r="AX689">
        <f t="shared" si="137"/>
        <v>1</v>
      </c>
      <c r="AY689">
        <f t="shared" si="142"/>
        <v>1</v>
      </c>
      <c r="BK689">
        <f t="shared" si="143"/>
        <v>21.058033253435283</v>
      </c>
      <c r="BL689">
        <f t="shared" si="144"/>
        <v>26.37036894298263</v>
      </c>
      <c r="BM689">
        <f t="shared" si="145"/>
        <v>32.021266559418578</v>
      </c>
      <c r="BZ689">
        <v>8.6559550200136641</v>
      </c>
      <c r="CA689">
        <v>9.3037385066507898</v>
      </c>
    </row>
    <row r="690" spans="20:79">
      <c r="T690">
        <f t="shared" si="138"/>
        <v>0</v>
      </c>
      <c r="U690">
        <v>344</v>
      </c>
      <c r="V690">
        <f>V688+1</f>
        <v>344</v>
      </c>
      <c r="W690">
        <v>1375</v>
      </c>
      <c r="AI690">
        <f t="shared" si="139"/>
        <v>80.713511984790202</v>
      </c>
      <c r="AJ690">
        <f t="shared" si="140"/>
        <v>85.653373814400553</v>
      </c>
      <c r="AK690">
        <f t="shared" si="141"/>
        <v>90.895567116097524</v>
      </c>
      <c r="AW690">
        <f t="shared" si="137"/>
        <v>1</v>
      </c>
      <c r="AX690">
        <f t="shared" si="137"/>
        <v>1</v>
      </c>
      <c r="AY690">
        <f t="shared" si="142"/>
        <v>1</v>
      </c>
      <c r="BK690">
        <f t="shared" si="143"/>
        <v>11.178626546937778</v>
      </c>
      <c r="BL690">
        <f t="shared" si="144"/>
        <v>15.886318690583913</v>
      </c>
      <c r="BM690">
        <f t="shared" si="145"/>
        <v>20.895567116097524</v>
      </c>
      <c r="BZ690">
        <v>7.4925557308499746</v>
      </c>
      <c r="CA690">
        <v>8.0532742031538316</v>
      </c>
    </row>
    <row r="691" spans="20:79">
      <c r="T691">
        <f t="shared" si="138"/>
        <v>0</v>
      </c>
      <c r="U691">
        <v>345</v>
      </c>
      <c r="V691">
        <f>V690+1</f>
        <v>345</v>
      </c>
      <c r="W691">
        <v>1377</v>
      </c>
      <c r="AI691">
        <f t="shared" si="139"/>
        <v>114.12749007656481</v>
      </c>
      <c r="AJ691">
        <f t="shared" si="140"/>
        <v>121.11236804897538</v>
      </c>
      <c r="AK691">
        <f t="shared" si="141"/>
        <v>128.52473741944206</v>
      </c>
      <c r="AW691">
        <f t="shared" si="137"/>
        <v>1</v>
      </c>
      <c r="AX691">
        <f t="shared" si="137"/>
        <v>0</v>
      </c>
      <c r="AY691">
        <f t="shared" si="142"/>
        <v>0</v>
      </c>
      <c r="BK691">
        <f t="shared" si="143"/>
        <v>19.005381230146924</v>
      </c>
      <c r="BL691">
        <f t="shared" si="144"/>
        <v>0</v>
      </c>
      <c r="BM691">
        <f t="shared" si="145"/>
        <v>0</v>
      </c>
      <c r="BZ691">
        <v>11.552740254401435</v>
      </c>
      <c r="CA691">
        <v>12.417309714952697</v>
      </c>
    </row>
    <row r="692" spans="20:79">
      <c r="T692">
        <f t="shared" si="138"/>
        <v>0</v>
      </c>
      <c r="U692">
        <v>345</v>
      </c>
      <c r="V692">
        <f>V690+1</f>
        <v>345</v>
      </c>
      <c r="W692">
        <v>1379</v>
      </c>
      <c r="AI692">
        <f t="shared" si="139"/>
        <v>101.68157369428829</v>
      </c>
      <c r="AJ692">
        <f t="shared" si="140"/>
        <v>107.90473153137734</v>
      </c>
      <c r="AK692">
        <f t="shared" si="141"/>
        <v>114.50876165494141</v>
      </c>
      <c r="AW692">
        <f t="shared" si="137"/>
        <v>1</v>
      </c>
      <c r="AX692">
        <f t="shared" si="137"/>
        <v>1</v>
      </c>
      <c r="AY692">
        <f t="shared" si="142"/>
        <v>0</v>
      </c>
      <c r="BK692">
        <f t="shared" si="143"/>
        <v>32.146688256435858</v>
      </c>
      <c r="BL692">
        <f t="shared" si="144"/>
        <v>38.137676407560697</v>
      </c>
      <c r="BM692">
        <f t="shared" si="145"/>
        <v>0</v>
      </c>
      <c r="BZ692">
        <v>10.000000000000002</v>
      </c>
      <c r="CA692">
        <v>10.748367436220924</v>
      </c>
    </row>
    <row r="693" spans="20:79">
      <c r="T693">
        <f t="shared" si="138"/>
        <v>0</v>
      </c>
      <c r="U693">
        <v>346</v>
      </c>
      <c r="V693">
        <f>V692+1</f>
        <v>346</v>
      </c>
      <c r="W693">
        <v>1381</v>
      </c>
      <c r="AI693">
        <f t="shared" si="139"/>
        <v>101.68157369428829</v>
      </c>
      <c r="AJ693">
        <f t="shared" si="140"/>
        <v>107.90473153137732</v>
      </c>
      <c r="AK693">
        <f t="shared" si="141"/>
        <v>114.50876165494141</v>
      </c>
      <c r="AW693">
        <f t="shared" si="137"/>
        <v>1</v>
      </c>
      <c r="AX693">
        <f t="shared" si="137"/>
        <v>1</v>
      </c>
      <c r="AY693">
        <f t="shared" si="142"/>
        <v>1</v>
      </c>
      <c r="BK693">
        <f t="shared" si="143"/>
        <v>32.146688256435858</v>
      </c>
      <c r="BL693">
        <f t="shared" si="144"/>
        <v>38.137676407560683</v>
      </c>
      <c r="BM693">
        <f t="shared" si="145"/>
        <v>44.508761654941409</v>
      </c>
      <c r="BZ693">
        <v>10.000000000000002</v>
      </c>
      <c r="CA693">
        <v>10.748367436220922</v>
      </c>
    </row>
    <row r="694" spans="20:79">
      <c r="T694">
        <f t="shared" si="138"/>
        <v>0</v>
      </c>
      <c r="U694">
        <v>346</v>
      </c>
      <c r="V694">
        <f>V692+1</f>
        <v>346</v>
      </c>
      <c r="W694">
        <v>1383</v>
      </c>
      <c r="AI694">
        <f t="shared" si="139"/>
        <v>90.592918691287707</v>
      </c>
      <c r="AJ694">
        <f t="shared" si="140"/>
        <v>96.137424066799269</v>
      </c>
      <c r="AK694">
        <f t="shared" si="141"/>
        <v>102.02126655941858</v>
      </c>
      <c r="AW694">
        <f t="shared" si="137"/>
        <v>1</v>
      </c>
      <c r="AX694">
        <f t="shared" si="137"/>
        <v>1</v>
      </c>
      <c r="AY694">
        <f t="shared" si="142"/>
        <v>1</v>
      </c>
      <c r="BK694">
        <f t="shared" si="143"/>
        <v>21.058033253435283</v>
      </c>
      <c r="BL694">
        <f t="shared" si="144"/>
        <v>26.37036894298263</v>
      </c>
      <c r="BM694">
        <f t="shared" si="145"/>
        <v>32.021266559418578</v>
      </c>
      <c r="BZ694">
        <v>8.6559550200136659</v>
      </c>
      <c r="CA694">
        <v>9.3037385066507881</v>
      </c>
    </row>
    <row r="695" spans="20:79">
      <c r="T695">
        <f t="shared" si="138"/>
        <v>0</v>
      </c>
      <c r="U695">
        <v>347</v>
      </c>
      <c r="V695">
        <f>V694+1</f>
        <v>347</v>
      </c>
      <c r="W695">
        <v>1385</v>
      </c>
      <c r="AI695">
        <f t="shared" si="139"/>
        <v>101.6815736942883</v>
      </c>
      <c r="AJ695">
        <f t="shared" si="140"/>
        <v>107.90473153137732</v>
      </c>
      <c r="AK695">
        <f t="shared" si="141"/>
        <v>114.5087616549414</v>
      </c>
      <c r="AW695">
        <f t="shared" si="137"/>
        <v>1</v>
      </c>
      <c r="AX695">
        <f t="shared" si="137"/>
        <v>1</v>
      </c>
      <c r="AY695">
        <f t="shared" si="142"/>
        <v>1</v>
      </c>
      <c r="BK695">
        <f t="shared" si="143"/>
        <v>32.146688256435887</v>
      </c>
      <c r="BL695">
        <f t="shared" si="144"/>
        <v>38.137676407560683</v>
      </c>
      <c r="BM695">
        <f t="shared" si="145"/>
        <v>44.508761654941395</v>
      </c>
      <c r="BZ695">
        <v>10.000000000000004</v>
      </c>
      <c r="CA695">
        <v>10.748367436220922</v>
      </c>
    </row>
    <row r="696" spans="20:79">
      <c r="T696">
        <f t="shared" si="138"/>
        <v>0</v>
      </c>
      <c r="U696">
        <v>347</v>
      </c>
      <c r="V696">
        <f>V694+1</f>
        <v>347</v>
      </c>
      <c r="W696">
        <v>1387</v>
      </c>
      <c r="AI696">
        <f t="shared" si="139"/>
        <v>90.592918691287721</v>
      </c>
      <c r="AJ696">
        <f t="shared" si="140"/>
        <v>96.137424066799269</v>
      </c>
      <c r="AK696">
        <f t="shared" si="141"/>
        <v>102.02126655941856</v>
      </c>
      <c r="AW696">
        <f t="shared" si="137"/>
        <v>1</v>
      </c>
      <c r="AX696">
        <f t="shared" si="137"/>
        <v>1</v>
      </c>
      <c r="AY696">
        <f t="shared" si="142"/>
        <v>1</v>
      </c>
      <c r="BK696">
        <f t="shared" si="143"/>
        <v>21.058033253435298</v>
      </c>
      <c r="BL696">
        <f t="shared" si="144"/>
        <v>26.37036894298263</v>
      </c>
      <c r="BM696">
        <f t="shared" si="145"/>
        <v>32.021266559418564</v>
      </c>
      <c r="BZ696">
        <v>8.6559550200136677</v>
      </c>
      <c r="CA696">
        <v>9.3037385066507881</v>
      </c>
    </row>
    <row r="697" spans="20:79">
      <c r="T697">
        <f t="shared" si="138"/>
        <v>0</v>
      </c>
      <c r="U697">
        <v>348</v>
      </c>
      <c r="V697">
        <f>V696+1</f>
        <v>348</v>
      </c>
      <c r="W697">
        <v>1389</v>
      </c>
      <c r="AI697">
        <f t="shared" si="139"/>
        <v>90.592918691287707</v>
      </c>
      <c r="AJ697">
        <f t="shared" si="140"/>
        <v>96.137424066799269</v>
      </c>
      <c r="AK697">
        <f t="shared" si="141"/>
        <v>102.02126655941856</v>
      </c>
      <c r="AW697">
        <f t="shared" si="137"/>
        <v>1</v>
      </c>
      <c r="AX697">
        <f t="shared" si="137"/>
        <v>1</v>
      </c>
      <c r="AY697">
        <f t="shared" si="142"/>
        <v>1</v>
      </c>
      <c r="BK697">
        <f t="shared" si="143"/>
        <v>21.058033253435283</v>
      </c>
      <c r="BL697">
        <f t="shared" si="144"/>
        <v>26.37036894298263</v>
      </c>
      <c r="BM697">
        <f t="shared" si="145"/>
        <v>32.021266559418564</v>
      </c>
      <c r="BZ697">
        <v>8.6559550200136659</v>
      </c>
      <c r="CA697">
        <v>9.3037385066507898</v>
      </c>
    </row>
    <row r="698" spans="20:79">
      <c r="T698">
        <f t="shared" si="138"/>
        <v>0</v>
      </c>
      <c r="U698">
        <v>348</v>
      </c>
      <c r="V698">
        <f>V696+1</f>
        <v>348</v>
      </c>
      <c r="W698">
        <v>1391</v>
      </c>
      <c r="AI698">
        <f t="shared" si="139"/>
        <v>80.713511984790202</v>
      </c>
      <c r="AJ698">
        <f t="shared" si="140"/>
        <v>85.653373814400553</v>
      </c>
      <c r="AK698">
        <f t="shared" si="141"/>
        <v>90.89556711609751</v>
      </c>
      <c r="AW698">
        <f t="shared" si="137"/>
        <v>1</v>
      </c>
      <c r="AX698">
        <f t="shared" si="137"/>
        <v>1</v>
      </c>
      <c r="AY698">
        <f t="shared" si="142"/>
        <v>1</v>
      </c>
      <c r="BK698">
        <f t="shared" si="143"/>
        <v>11.178626546937778</v>
      </c>
      <c r="BL698">
        <f t="shared" si="144"/>
        <v>15.886318690583913</v>
      </c>
      <c r="BM698">
        <f t="shared" si="145"/>
        <v>20.89556711609751</v>
      </c>
      <c r="BZ698">
        <v>7.4925557308499764</v>
      </c>
      <c r="CA698">
        <v>8.0532742031538316</v>
      </c>
    </row>
    <row r="699" spans="20:79">
      <c r="T699">
        <f t="shared" si="138"/>
        <v>0</v>
      </c>
      <c r="U699">
        <v>349</v>
      </c>
      <c r="V699">
        <f>V698+1</f>
        <v>349</v>
      </c>
      <c r="W699">
        <v>1393</v>
      </c>
      <c r="AI699">
        <f t="shared" si="139"/>
        <v>101.6815736942883</v>
      </c>
      <c r="AJ699">
        <f t="shared" si="140"/>
        <v>107.90473153137732</v>
      </c>
      <c r="AK699">
        <f t="shared" si="141"/>
        <v>114.5087616549414</v>
      </c>
      <c r="AW699">
        <f t="shared" si="137"/>
        <v>1</v>
      </c>
      <c r="AX699">
        <f t="shared" si="137"/>
        <v>1</v>
      </c>
      <c r="AY699">
        <f t="shared" si="142"/>
        <v>1</v>
      </c>
      <c r="BK699">
        <f t="shared" si="143"/>
        <v>32.146688256435887</v>
      </c>
      <c r="BL699">
        <f t="shared" si="144"/>
        <v>38.137676407560683</v>
      </c>
      <c r="BM699">
        <f t="shared" si="145"/>
        <v>44.508761654941395</v>
      </c>
      <c r="BZ699">
        <v>10.000000000000002</v>
      </c>
      <c r="CA699">
        <v>10.748367436220924</v>
      </c>
    </row>
    <row r="700" spans="20:79">
      <c r="T700">
        <f t="shared" si="138"/>
        <v>0</v>
      </c>
      <c r="U700">
        <v>349</v>
      </c>
      <c r="V700">
        <f>V698+1</f>
        <v>349</v>
      </c>
      <c r="W700">
        <v>1395</v>
      </c>
      <c r="AI700">
        <f t="shared" si="139"/>
        <v>90.592918691287721</v>
      </c>
      <c r="AJ700">
        <f t="shared" si="140"/>
        <v>96.137424066799269</v>
      </c>
      <c r="AK700">
        <f t="shared" si="141"/>
        <v>102.02126655941856</v>
      </c>
      <c r="AW700">
        <f t="shared" si="137"/>
        <v>1</v>
      </c>
      <c r="AX700">
        <f t="shared" si="137"/>
        <v>1</v>
      </c>
      <c r="AY700">
        <f t="shared" si="142"/>
        <v>1</v>
      </c>
      <c r="BK700">
        <f t="shared" si="143"/>
        <v>21.058033253435298</v>
      </c>
      <c r="BL700">
        <f t="shared" si="144"/>
        <v>26.37036894298263</v>
      </c>
      <c r="BM700">
        <f t="shared" si="145"/>
        <v>32.021266559418564</v>
      </c>
      <c r="BZ700">
        <v>8.6559550200136659</v>
      </c>
      <c r="CA700">
        <v>9.3037385066507898</v>
      </c>
    </row>
    <row r="701" spans="20:79">
      <c r="T701">
        <f t="shared" si="138"/>
        <v>0</v>
      </c>
      <c r="U701">
        <v>350</v>
      </c>
      <c r="V701">
        <f>V700+1</f>
        <v>350</v>
      </c>
      <c r="W701">
        <v>1397</v>
      </c>
      <c r="AI701">
        <f t="shared" si="139"/>
        <v>90.592918691287707</v>
      </c>
      <c r="AJ701">
        <f t="shared" si="140"/>
        <v>96.137424066799269</v>
      </c>
      <c r="AK701">
        <f t="shared" si="141"/>
        <v>102.02126655941856</v>
      </c>
      <c r="AW701">
        <f t="shared" si="137"/>
        <v>1</v>
      </c>
      <c r="AX701">
        <f t="shared" si="137"/>
        <v>1</v>
      </c>
      <c r="AY701">
        <f t="shared" si="142"/>
        <v>1</v>
      </c>
      <c r="BK701">
        <f t="shared" si="143"/>
        <v>21.058033253435283</v>
      </c>
      <c r="BL701">
        <f t="shared" si="144"/>
        <v>26.37036894298263</v>
      </c>
      <c r="BM701">
        <f t="shared" si="145"/>
        <v>32.021266559418564</v>
      </c>
      <c r="BZ701">
        <v>8.6559550200136641</v>
      </c>
      <c r="CA701">
        <v>9.3037385066507916</v>
      </c>
    </row>
    <row r="702" spans="20:79">
      <c r="T702">
        <f t="shared" si="138"/>
        <v>0</v>
      </c>
      <c r="U702">
        <v>350</v>
      </c>
      <c r="V702">
        <f>V700+1</f>
        <v>350</v>
      </c>
      <c r="W702">
        <v>1399</v>
      </c>
      <c r="AI702">
        <f t="shared" si="139"/>
        <v>80.713511984790202</v>
      </c>
      <c r="AJ702">
        <f t="shared" si="140"/>
        <v>85.653373814400553</v>
      </c>
      <c r="AK702">
        <f t="shared" si="141"/>
        <v>90.89556711609751</v>
      </c>
      <c r="AW702">
        <f t="shared" si="137"/>
        <v>1</v>
      </c>
      <c r="AX702">
        <f t="shared" si="137"/>
        <v>1</v>
      </c>
      <c r="AY702">
        <f t="shared" si="142"/>
        <v>1</v>
      </c>
      <c r="BK702">
        <f t="shared" si="143"/>
        <v>11.178626546937778</v>
      </c>
      <c r="BL702">
        <f t="shared" si="144"/>
        <v>15.886318690583913</v>
      </c>
      <c r="BM702">
        <f t="shared" si="145"/>
        <v>20.89556711609751</v>
      </c>
      <c r="BZ702">
        <v>7.4925557308499746</v>
      </c>
      <c r="CA702">
        <v>8.0532742031538334</v>
      </c>
    </row>
    <row r="703" spans="20:79">
      <c r="T703">
        <f t="shared" si="138"/>
        <v>0</v>
      </c>
      <c r="U703">
        <v>351</v>
      </c>
      <c r="V703">
        <f>V702+1</f>
        <v>351</v>
      </c>
      <c r="W703">
        <v>1401</v>
      </c>
      <c r="AI703">
        <f t="shared" si="139"/>
        <v>90.592918691287707</v>
      </c>
      <c r="AJ703">
        <f t="shared" si="140"/>
        <v>96.137424066799269</v>
      </c>
      <c r="AK703">
        <f t="shared" si="141"/>
        <v>102.02126655941856</v>
      </c>
      <c r="AW703">
        <f t="shared" si="137"/>
        <v>1</v>
      </c>
      <c r="AX703">
        <f t="shared" si="137"/>
        <v>1</v>
      </c>
      <c r="AY703">
        <f t="shared" si="142"/>
        <v>1</v>
      </c>
      <c r="BK703">
        <f t="shared" si="143"/>
        <v>21.058033253435283</v>
      </c>
      <c r="BL703">
        <f t="shared" si="144"/>
        <v>26.37036894298263</v>
      </c>
      <c r="BM703">
        <f t="shared" si="145"/>
        <v>32.021266559418564</v>
      </c>
      <c r="BZ703">
        <v>8.6559550200136641</v>
      </c>
      <c r="CA703">
        <v>9.3037385066507898</v>
      </c>
    </row>
    <row r="704" spans="20:79">
      <c r="T704">
        <f t="shared" si="138"/>
        <v>0</v>
      </c>
      <c r="U704">
        <v>351</v>
      </c>
      <c r="V704">
        <f>V702+1</f>
        <v>351</v>
      </c>
      <c r="W704">
        <v>1403</v>
      </c>
      <c r="AI704">
        <f t="shared" si="139"/>
        <v>80.713511984790202</v>
      </c>
      <c r="AJ704">
        <f t="shared" si="140"/>
        <v>85.653373814400553</v>
      </c>
      <c r="AK704">
        <f t="shared" si="141"/>
        <v>90.89556711609751</v>
      </c>
      <c r="AW704">
        <f t="shared" si="137"/>
        <v>1</v>
      </c>
      <c r="AX704">
        <f t="shared" si="137"/>
        <v>1</v>
      </c>
      <c r="AY704">
        <f t="shared" si="142"/>
        <v>1</v>
      </c>
      <c r="BK704">
        <f t="shared" si="143"/>
        <v>11.178626546937778</v>
      </c>
      <c r="BL704">
        <f t="shared" si="144"/>
        <v>15.886318690583913</v>
      </c>
      <c r="BM704">
        <f t="shared" si="145"/>
        <v>20.89556711609751</v>
      </c>
      <c r="BZ704">
        <v>7.4925557308499746</v>
      </c>
      <c r="CA704">
        <v>8.0532742031538316</v>
      </c>
    </row>
    <row r="705" spans="20:79">
      <c r="T705">
        <f t="shared" si="138"/>
        <v>0</v>
      </c>
      <c r="U705">
        <v>352</v>
      </c>
      <c r="V705">
        <f>V704+1</f>
        <v>352</v>
      </c>
      <c r="W705">
        <v>1405</v>
      </c>
      <c r="AI705">
        <f t="shared" si="139"/>
        <v>80.713511984790202</v>
      </c>
      <c r="AJ705">
        <f t="shared" si="140"/>
        <v>85.653373814400553</v>
      </c>
      <c r="AK705">
        <f t="shared" si="141"/>
        <v>90.89556711609751</v>
      </c>
      <c r="AW705">
        <f t="shared" si="137"/>
        <v>1</v>
      </c>
      <c r="AX705">
        <f t="shared" si="137"/>
        <v>1</v>
      </c>
      <c r="AY705">
        <f t="shared" si="142"/>
        <v>1</v>
      </c>
      <c r="BK705">
        <f t="shared" si="143"/>
        <v>11.178626546937778</v>
      </c>
      <c r="BL705">
        <f t="shared" si="144"/>
        <v>15.886318690583913</v>
      </c>
      <c r="BM705">
        <f t="shared" si="145"/>
        <v>20.89556711609751</v>
      </c>
      <c r="BZ705">
        <v>7.4925557308499746</v>
      </c>
      <c r="CA705">
        <v>8.0532742031538316</v>
      </c>
    </row>
    <row r="706" spans="20:79">
      <c r="T706">
        <f t="shared" si="138"/>
        <v>0</v>
      </c>
      <c r="U706">
        <v>352</v>
      </c>
      <c r="V706">
        <f>V704+1</f>
        <v>352</v>
      </c>
      <c r="W706">
        <v>1407</v>
      </c>
      <c r="AI706">
        <f t="shared" si="139"/>
        <v>71.911481725396541</v>
      </c>
      <c r="AJ706">
        <f t="shared" si="140"/>
        <v>76.312638049172293</v>
      </c>
      <c r="AK706">
        <f t="shared" si="141"/>
        <v>80.983155767283904</v>
      </c>
      <c r="AW706">
        <f t="shared" si="137"/>
        <v>1</v>
      </c>
      <c r="AX706">
        <f t="shared" si="137"/>
        <v>1</v>
      </c>
      <c r="AY706">
        <f t="shared" si="142"/>
        <v>1</v>
      </c>
      <c r="BK706">
        <f t="shared" si="143"/>
        <v>3.7962560752108221</v>
      </c>
      <c r="BL706">
        <f t="shared" si="144"/>
        <v>6.5455829253556539</v>
      </c>
      <c r="BM706">
        <f t="shared" si="145"/>
        <v>10.983155767283904</v>
      </c>
      <c r="BZ706">
        <v>6.485522539118298</v>
      </c>
      <c r="CA706">
        <v>6.9708779266335945</v>
      </c>
    </row>
    <row r="707" spans="20:79">
      <c r="T707">
        <f t="shared" si="138"/>
        <v>0</v>
      </c>
      <c r="U707">
        <v>353</v>
      </c>
      <c r="V707">
        <f>V706+1</f>
        <v>353</v>
      </c>
      <c r="W707">
        <v>1409</v>
      </c>
      <c r="AI707">
        <f t="shared" si="139"/>
        <v>128.0967978557953</v>
      </c>
      <c r="AJ707">
        <f t="shared" si="140"/>
        <v>135.9366311955018</v>
      </c>
      <c r="AK707">
        <f t="shared" si="141"/>
        <v>144.25628126617423</v>
      </c>
      <c r="AW707">
        <f t="shared" ref="AW707:AX770" si="146">_xlfn.IFS(INDEX(AV$3:AV$4098,$V707)=0,0,INDEX(AV$3:AV$4098,$V707)=1,IF(AI707&lt;$B$7,1,0))</f>
        <v>0</v>
      </c>
      <c r="AX707">
        <f t="shared" si="146"/>
        <v>0</v>
      </c>
      <c r="AY707">
        <f t="shared" si="142"/>
        <v>0</v>
      </c>
      <c r="BK707">
        <f t="shared" si="143"/>
        <v>0</v>
      </c>
      <c r="BL707">
        <f t="shared" si="144"/>
        <v>0</v>
      </c>
      <c r="BM707">
        <f t="shared" si="145"/>
        <v>0</v>
      </c>
      <c r="BZ707">
        <v>13.346580738566729</v>
      </c>
      <c r="CA707">
        <v>14.3453953795304</v>
      </c>
    </row>
    <row r="708" spans="20:79">
      <c r="T708">
        <f t="shared" ref="T708:T771" si="147">V708-U708</f>
        <v>0</v>
      </c>
      <c r="U708">
        <v>353</v>
      </c>
      <c r="V708">
        <f>V706+1</f>
        <v>353</v>
      </c>
      <c r="W708">
        <v>1411</v>
      </c>
      <c r="AI708">
        <f t="shared" ref="AI708:AI771" si="148">INDEX(AH$3:AH$4099,$V708)*IF($V708=$V707,$H$4,$H$3)</f>
        <v>114.12749007656481</v>
      </c>
      <c r="AJ708">
        <f t="shared" ref="AJ708:AJ771" si="149">INDEX(AI$3:AI$4099,$V708)*IF($V708=$V707,$H$4,$H$3)</f>
        <v>121.1123680489754</v>
      </c>
      <c r="AK708">
        <f t="shared" ref="AK708:AK771" si="150">INDEX(AJ$3:AJ$4099,$V708)*IF($V708=$V707,$H$4,$H$3)</f>
        <v>128.52473741944209</v>
      </c>
      <c r="AW708">
        <f t="shared" si="146"/>
        <v>0</v>
      </c>
      <c r="AX708">
        <f t="shared" si="146"/>
        <v>0</v>
      </c>
      <c r="AY708">
        <f t="shared" ref="AY708:AY771" si="151">_xlfn.IFS(INDEX(AX$3:AX$4098,$V708)=0,0,INDEX(AX$3:AX$4098,$V708)=1,1)</f>
        <v>0</v>
      </c>
      <c r="BK708">
        <f t="shared" ref="BK708:BK771" si="152">(INDEX(BL$3:BL$4098,$W708)*$B$16+$B$17*INDEX(BL$3:BL$4098,$W708+1))*EXP(-$B$2*$B$14)</f>
        <v>0</v>
      </c>
      <c r="BL708">
        <f t="shared" ref="BL708:BL771" si="153">(INDEX(BM$3:BM$4098,$W708)*$B$16+$B$17*INDEX(BM$3:BM$4098,$W708+1))*EXP(-$B$2*$B$14)</f>
        <v>0</v>
      </c>
      <c r="BM708">
        <f t="shared" ref="BM708:BM771" si="154">AY708*MAX(AK708-$B$6,0)</f>
        <v>0</v>
      </c>
      <c r="BZ708">
        <v>11.552740254401435</v>
      </c>
      <c r="CA708">
        <v>12.417309714952697</v>
      </c>
    </row>
    <row r="709" spans="20:79">
      <c r="T709">
        <f t="shared" si="147"/>
        <v>0</v>
      </c>
      <c r="U709">
        <v>354</v>
      </c>
      <c r="V709">
        <f>V708+1</f>
        <v>354</v>
      </c>
      <c r="W709">
        <v>1413</v>
      </c>
      <c r="AI709">
        <f t="shared" si="148"/>
        <v>114.12749007656481</v>
      </c>
      <c r="AJ709">
        <f t="shared" si="149"/>
        <v>121.1123680489754</v>
      </c>
      <c r="AK709">
        <f t="shared" si="150"/>
        <v>128.52473741944206</v>
      </c>
      <c r="AW709">
        <f t="shared" si="146"/>
        <v>1</v>
      </c>
      <c r="AX709">
        <f t="shared" si="146"/>
        <v>0</v>
      </c>
      <c r="AY709">
        <f t="shared" si="151"/>
        <v>0</v>
      </c>
      <c r="BK709">
        <f t="shared" si="152"/>
        <v>19.005381230146924</v>
      </c>
      <c r="BL709">
        <f t="shared" si="153"/>
        <v>0</v>
      </c>
      <c r="BM709">
        <f t="shared" si="154"/>
        <v>0</v>
      </c>
      <c r="BZ709">
        <v>11.552740254401437</v>
      </c>
      <c r="CA709">
        <v>12.417309714952697</v>
      </c>
    </row>
    <row r="710" spans="20:79">
      <c r="T710">
        <f t="shared" si="147"/>
        <v>0</v>
      </c>
      <c r="U710">
        <v>354</v>
      </c>
      <c r="V710">
        <f>V708+1</f>
        <v>354</v>
      </c>
      <c r="W710">
        <v>1415</v>
      </c>
      <c r="AI710">
        <f t="shared" si="148"/>
        <v>101.68157369428829</v>
      </c>
      <c r="AJ710">
        <f t="shared" si="149"/>
        <v>107.90473153137735</v>
      </c>
      <c r="AK710">
        <f t="shared" si="150"/>
        <v>114.50876165494141</v>
      </c>
      <c r="AW710">
        <f t="shared" si="146"/>
        <v>1</v>
      </c>
      <c r="AX710">
        <f t="shared" si="146"/>
        <v>0</v>
      </c>
      <c r="AY710">
        <f t="shared" si="151"/>
        <v>0</v>
      </c>
      <c r="BK710">
        <f t="shared" si="152"/>
        <v>32.146688256435858</v>
      </c>
      <c r="BL710">
        <f t="shared" si="153"/>
        <v>0</v>
      </c>
      <c r="BM710">
        <f t="shared" si="154"/>
        <v>0</v>
      </c>
      <c r="BZ710">
        <v>10.000000000000004</v>
      </c>
      <c r="CA710">
        <v>10.748367436220924</v>
      </c>
    </row>
    <row r="711" spans="20:79">
      <c r="T711">
        <f t="shared" si="147"/>
        <v>0</v>
      </c>
      <c r="U711">
        <v>355</v>
      </c>
      <c r="V711">
        <f>V710+1</f>
        <v>355</v>
      </c>
      <c r="W711">
        <v>1417</v>
      </c>
      <c r="AI711">
        <f t="shared" si="148"/>
        <v>114.12749007656481</v>
      </c>
      <c r="AJ711">
        <f t="shared" si="149"/>
        <v>121.1123680489754</v>
      </c>
      <c r="AK711">
        <f t="shared" si="150"/>
        <v>128.52473741944206</v>
      </c>
      <c r="AW711">
        <f t="shared" si="146"/>
        <v>1</v>
      </c>
      <c r="AX711">
        <f t="shared" si="146"/>
        <v>0</v>
      </c>
      <c r="AY711">
        <f t="shared" si="151"/>
        <v>0</v>
      </c>
      <c r="BK711">
        <f t="shared" si="152"/>
        <v>19.005381230146924</v>
      </c>
      <c r="BL711">
        <f t="shared" si="153"/>
        <v>0</v>
      </c>
      <c r="BM711">
        <f t="shared" si="154"/>
        <v>0</v>
      </c>
      <c r="BZ711">
        <v>11.552740254401435</v>
      </c>
      <c r="CA711">
        <v>12.417309714952699</v>
      </c>
    </row>
    <row r="712" spans="20:79">
      <c r="T712">
        <f t="shared" si="147"/>
        <v>0</v>
      </c>
      <c r="U712">
        <v>355</v>
      </c>
      <c r="V712">
        <f>V710+1</f>
        <v>355</v>
      </c>
      <c r="W712">
        <v>1419</v>
      </c>
      <c r="AI712">
        <f t="shared" si="148"/>
        <v>101.68157369428829</v>
      </c>
      <c r="AJ712">
        <f t="shared" si="149"/>
        <v>107.90473153137735</v>
      </c>
      <c r="AK712">
        <f t="shared" si="150"/>
        <v>114.50876165494141</v>
      </c>
      <c r="AW712">
        <f t="shared" si="146"/>
        <v>1</v>
      </c>
      <c r="AX712">
        <f t="shared" si="146"/>
        <v>1</v>
      </c>
      <c r="AY712">
        <f t="shared" si="151"/>
        <v>0</v>
      </c>
      <c r="BK712">
        <f t="shared" si="152"/>
        <v>32.146688256435858</v>
      </c>
      <c r="BL712">
        <f t="shared" si="153"/>
        <v>38.137676407560711</v>
      </c>
      <c r="BM712">
        <f t="shared" si="154"/>
        <v>0</v>
      </c>
      <c r="BZ712">
        <v>10.000000000000002</v>
      </c>
      <c r="CA712">
        <v>10.748367436220926</v>
      </c>
    </row>
    <row r="713" spans="20:79">
      <c r="T713">
        <f t="shared" si="147"/>
        <v>0</v>
      </c>
      <c r="U713">
        <v>356</v>
      </c>
      <c r="V713">
        <f>V712+1</f>
        <v>356</v>
      </c>
      <c r="W713">
        <v>1421</v>
      </c>
      <c r="AI713">
        <f t="shared" si="148"/>
        <v>101.68157369428829</v>
      </c>
      <c r="AJ713">
        <f t="shared" si="149"/>
        <v>107.90473153137734</v>
      </c>
      <c r="AK713">
        <f t="shared" si="150"/>
        <v>114.50876165494141</v>
      </c>
      <c r="AW713">
        <f t="shared" si="146"/>
        <v>1</v>
      </c>
      <c r="AX713">
        <f t="shared" si="146"/>
        <v>1</v>
      </c>
      <c r="AY713">
        <f t="shared" si="151"/>
        <v>0</v>
      </c>
      <c r="BK713">
        <f t="shared" si="152"/>
        <v>32.146688256435858</v>
      </c>
      <c r="BL713">
        <f t="shared" si="153"/>
        <v>38.137676407560697</v>
      </c>
      <c r="BM713">
        <f t="shared" si="154"/>
        <v>0</v>
      </c>
      <c r="BZ713">
        <v>10.000000000000002</v>
      </c>
      <c r="CA713">
        <v>10.748367436220924</v>
      </c>
    </row>
    <row r="714" spans="20:79">
      <c r="T714">
        <f t="shared" si="147"/>
        <v>0</v>
      </c>
      <c r="U714">
        <v>356</v>
      </c>
      <c r="V714">
        <f>V712+1</f>
        <v>356</v>
      </c>
      <c r="W714">
        <v>1423</v>
      </c>
      <c r="AI714">
        <f t="shared" si="148"/>
        <v>90.592918691287707</v>
      </c>
      <c r="AJ714">
        <f t="shared" si="149"/>
        <v>96.137424066799284</v>
      </c>
      <c r="AK714">
        <f t="shared" si="150"/>
        <v>102.02126655941858</v>
      </c>
      <c r="AW714">
        <f t="shared" si="146"/>
        <v>1</v>
      </c>
      <c r="AX714">
        <f t="shared" si="146"/>
        <v>1</v>
      </c>
      <c r="AY714">
        <f t="shared" si="151"/>
        <v>0</v>
      </c>
      <c r="BK714">
        <f t="shared" si="152"/>
        <v>21.058033253435283</v>
      </c>
      <c r="BL714">
        <f t="shared" si="153"/>
        <v>26.370368942982644</v>
      </c>
      <c r="BM714">
        <f t="shared" si="154"/>
        <v>0</v>
      </c>
      <c r="BZ714">
        <v>8.6559550200136659</v>
      </c>
      <c r="CA714">
        <v>9.3037385066507898</v>
      </c>
    </row>
    <row r="715" spans="20:79">
      <c r="T715">
        <f t="shared" si="147"/>
        <v>0</v>
      </c>
      <c r="U715">
        <v>357</v>
      </c>
      <c r="V715">
        <f>V714+1</f>
        <v>357</v>
      </c>
      <c r="W715">
        <v>1425</v>
      </c>
      <c r="AI715">
        <f t="shared" si="148"/>
        <v>114.12749007656481</v>
      </c>
      <c r="AJ715">
        <f t="shared" si="149"/>
        <v>121.1123680489754</v>
      </c>
      <c r="AK715">
        <f t="shared" si="150"/>
        <v>128.52473741944209</v>
      </c>
      <c r="AW715">
        <f t="shared" si="146"/>
        <v>1</v>
      </c>
      <c r="AX715">
        <f t="shared" si="146"/>
        <v>0</v>
      </c>
      <c r="AY715">
        <f t="shared" si="151"/>
        <v>0</v>
      </c>
      <c r="BK715">
        <f t="shared" si="152"/>
        <v>19.005381230146924</v>
      </c>
      <c r="BL715">
        <f t="shared" si="153"/>
        <v>0</v>
      </c>
      <c r="BM715">
        <f t="shared" si="154"/>
        <v>0</v>
      </c>
      <c r="BZ715">
        <v>11.552740254401435</v>
      </c>
      <c r="CA715">
        <v>12.417309714952697</v>
      </c>
    </row>
    <row r="716" spans="20:79">
      <c r="T716">
        <f t="shared" si="147"/>
        <v>0</v>
      </c>
      <c r="U716">
        <v>357</v>
      </c>
      <c r="V716">
        <f>V714+1</f>
        <v>357</v>
      </c>
      <c r="W716">
        <v>1427</v>
      </c>
      <c r="AI716">
        <f t="shared" si="148"/>
        <v>101.68157369428829</v>
      </c>
      <c r="AJ716">
        <f t="shared" si="149"/>
        <v>107.90473153137735</v>
      </c>
      <c r="AK716">
        <f t="shared" si="150"/>
        <v>114.50876165494142</v>
      </c>
      <c r="AW716">
        <f t="shared" si="146"/>
        <v>1</v>
      </c>
      <c r="AX716">
        <f t="shared" si="146"/>
        <v>1</v>
      </c>
      <c r="AY716">
        <f t="shared" si="151"/>
        <v>0</v>
      </c>
      <c r="BK716">
        <f t="shared" si="152"/>
        <v>32.146688256435858</v>
      </c>
      <c r="BL716">
        <f t="shared" si="153"/>
        <v>38.137676407560711</v>
      </c>
      <c r="BM716">
        <f t="shared" si="154"/>
        <v>0</v>
      </c>
      <c r="BZ716">
        <v>10.000000000000002</v>
      </c>
      <c r="CA716">
        <v>10.748367436220924</v>
      </c>
    </row>
    <row r="717" spans="20:79">
      <c r="T717">
        <f t="shared" si="147"/>
        <v>0</v>
      </c>
      <c r="U717">
        <v>358</v>
      </c>
      <c r="V717">
        <f>V716+1</f>
        <v>358</v>
      </c>
      <c r="W717">
        <v>1429</v>
      </c>
      <c r="AI717">
        <f t="shared" si="148"/>
        <v>101.68157369428829</v>
      </c>
      <c r="AJ717">
        <f t="shared" si="149"/>
        <v>107.90473153137734</v>
      </c>
      <c r="AK717">
        <f t="shared" si="150"/>
        <v>114.50876165494142</v>
      </c>
      <c r="AW717">
        <f t="shared" si="146"/>
        <v>1</v>
      </c>
      <c r="AX717">
        <f t="shared" si="146"/>
        <v>1</v>
      </c>
      <c r="AY717">
        <f t="shared" si="151"/>
        <v>1</v>
      </c>
      <c r="BK717">
        <f t="shared" si="152"/>
        <v>32.146688256435858</v>
      </c>
      <c r="BL717">
        <f t="shared" si="153"/>
        <v>38.137676407560697</v>
      </c>
      <c r="BM717">
        <f t="shared" si="154"/>
        <v>44.508761654941424</v>
      </c>
      <c r="BZ717">
        <v>10.000000000000002</v>
      </c>
      <c r="CA717">
        <v>10.748367436220922</v>
      </c>
    </row>
    <row r="718" spans="20:79">
      <c r="T718">
        <f t="shared" si="147"/>
        <v>0</v>
      </c>
      <c r="U718">
        <v>358</v>
      </c>
      <c r="V718">
        <f>V716+1</f>
        <v>358</v>
      </c>
      <c r="W718">
        <v>1431</v>
      </c>
      <c r="AI718">
        <f t="shared" si="148"/>
        <v>90.592918691287707</v>
      </c>
      <c r="AJ718">
        <f t="shared" si="149"/>
        <v>96.137424066799284</v>
      </c>
      <c r="AK718">
        <f t="shared" si="150"/>
        <v>102.02126655941859</v>
      </c>
      <c r="AW718">
        <f t="shared" si="146"/>
        <v>1</v>
      </c>
      <c r="AX718">
        <f t="shared" si="146"/>
        <v>1</v>
      </c>
      <c r="AY718">
        <f t="shared" si="151"/>
        <v>1</v>
      </c>
      <c r="BK718">
        <f t="shared" si="152"/>
        <v>21.058033253435283</v>
      </c>
      <c r="BL718">
        <f t="shared" si="153"/>
        <v>26.370368942982644</v>
      </c>
      <c r="BM718">
        <f t="shared" si="154"/>
        <v>32.021266559418592</v>
      </c>
      <c r="BZ718">
        <v>8.6559550200136659</v>
      </c>
      <c r="CA718">
        <v>9.3037385066507881</v>
      </c>
    </row>
    <row r="719" spans="20:79">
      <c r="T719">
        <f t="shared" si="147"/>
        <v>0</v>
      </c>
      <c r="U719">
        <v>359</v>
      </c>
      <c r="V719">
        <f>V718+1</f>
        <v>359</v>
      </c>
      <c r="W719">
        <v>1433</v>
      </c>
      <c r="AI719">
        <f t="shared" si="148"/>
        <v>101.6815736942883</v>
      </c>
      <c r="AJ719">
        <f t="shared" si="149"/>
        <v>107.90473153137734</v>
      </c>
      <c r="AK719">
        <f t="shared" si="150"/>
        <v>114.50876165494141</v>
      </c>
      <c r="AW719">
        <f t="shared" si="146"/>
        <v>1</v>
      </c>
      <c r="AX719">
        <f t="shared" si="146"/>
        <v>1</v>
      </c>
      <c r="AY719">
        <f t="shared" si="151"/>
        <v>1</v>
      </c>
      <c r="BK719">
        <f t="shared" si="152"/>
        <v>32.146688256435887</v>
      </c>
      <c r="BL719">
        <f t="shared" si="153"/>
        <v>38.137676407560697</v>
      </c>
      <c r="BM719">
        <f t="shared" si="154"/>
        <v>44.508761654941409</v>
      </c>
      <c r="BZ719">
        <v>10.000000000000004</v>
      </c>
      <c r="CA719">
        <v>10.748367436220922</v>
      </c>
    </row>
    <row r="720" spans="20:79">
      <c r="T720">
        <f t="shared" si="147"/>
        <v>0</v>
      </c>
      <c r="U720">
        <v>359</v>
      </c>
      <c r="V720">
        <f>V718+1</f>
        <v>359</v>
      </c>
      <c r="W720">
        <v>1435</v>
      </c>
      <c r="AI720">
        <f t="shared" si="148"/>
        <v>90.592918691287721</v>
      </c>
      <c r="AJ720">
        <f t="shared" si="149"/>
        <v>96.137424066799284</v>
      </c>
      <c r="AK720">
        <f t="shared" si="150"/>
        <v>102.02126655941858</v>
      </c>
      <c r="AW720">
        <f t="shared" si="146"/>
        <v>1</v>
      </c>
      <c r="AX720">
        <f t="shared" si="146"/>
        <v>1</v>
      </c>
      <c r="AY720">
        <f t="shared" si="151"/>
        <v>1</v>
      </c>
      <c r="BK720">
        <f t="shared" si="152"/>
        <v>21.058033253435298</v>
      </c>
      <c r="BL720">
        <f t="shared" si="153"/>
        <v>26.370368942982644</v>
      </c>
      <c r="BM720">
        <f t="shared" si="154"/>
        <v>32.021266559418578</v>
      </c>
      <c r="BZ720">
        <v>8.6559550200136677</v>
      </c>
      <c r="CA720">
        <v>9.3037385066507881</v>
      </c>
    </row>
    <row r="721" spans="20:79">
      <c r="T721">
        <f t="shared" si="147"/>
        <v>0</v>
      </c>
      <c r="U721">
        <v>360</v>
      </c>
      <c r="V721">
        <f>V720+1</f>
        <v>360</v>
      </c>
      <c r="W721">
        <v>1437</v>
      </c>
      <c r="AI721">
        <f t="shared" si="148"/>
        <v>90.592918691287707</v>
      </c>
      <c r="AJ721">
        <f t="shared" si="149"/>
        <v>96.137424066799284</v>
      </c>
      <c r="AK721">
        <f t="shared" si="150"/>
        <v>102.02126655941858</v>
      </c>
      <c r="AW721">
        <f t="shared" si="146"/>
        <v>1</v>
      </c>
      <c r="AX721">
        <f t="shared" si="146"/>
        <v>1</v>
      </c>
      <c r="AY721">
        <f t="shared" si="151"/>
        <v>1</v>
      </c>
      <c r="BK721">
        <f t="shared" si="152"/>
        <v>21.058033253435283</v>
      </c>
      <c r="BL721">
        <f t="shared" si="153"/>
        <v>26.370368942982644</v>
      </c>
      <c r="BM721">
        <f t="shared" si="154"/>
        <v>32.021266559418578</v>
      </c>
      <c r="BZ721">
        <v>8.6559550200136659</v>
      </c>
      <c r="CA721">
        <v>9.3037385066507898</v>
      </c>
    </row>
    <row r="722" spans="20:79">
      <c r="T722">
        <f t="shared" si="147"/>
        <v>0</v>
      </c>
      <c r="U722">
        <v>360</v>
      </c>
      <c r="V722">
        <f>V720+1</f>
        <v>360</v>
      </c>
      <c r="W722">
        <v>1439</v>
      </c>
      <c r="AI722">
        <f t="shared" si="148"/>
        <v>80.713511984790202</v>
      </c>
      <c r="AJ722">
        <f t="shared" si="149"/>
        <v>85.653373814400567</v>
      </c>
      <c r="AK722">
        <f t="shared" si="150"/>
        <v>90.895567116097524</v>
      </c>
      <c r="AW722">
        <f t="shared" si="146"/>
        <v>1</v>
      </c>
      <c r="AX722">
        <f t="shared" si="146"/>
        <v>1</v>
      </c>
      <c r="AY722">
        <f t="shared" si="151"/>
        <v>1</v>
      </c>
      <c r="BK722">
        <f t="shared" si="152"/>
        <v>11.178626546937778</v>
      </c>
      <c r="BL722">
        <f t="shared" si="153"/>
        <v>15.886318690583927</v>
      </c>
      <c r="BM722">
        <f t="shared" si="154"/>
        <v>20.895567116097524</v>
      </c>
      <c r="BZ722">
        <v>7.4925557308499764</v>
      </c>
      <c r="CA722">
        <v>8.0532742031538316</v>
      </c>
    </row>
    <row r="723" spans="20:79">
      <c r="T723">
        <f t="shared" si="147"/>
        <v>0</v>
      </c>
      <c r="U723">
        <v>361</v>
      </c>
      <c r="V723">
        <f>V722+1</f>
        <v>361</v>
      </c>
      <c r="W723">
        <v>1441</v>
      </c>
      <c r="AI723">
        <f t="shared" si="148"/>
        <v>114.12749007656481</v>
      </c>
      <c r="AJ723">
        <f t="shared" si="149"/>
        <v>121.1123680489754</v>
      </c>
      <c r="AK723">
        <f t="shared" si="150"/>
        <v>128.52473741944206</v>
      </c>
      <c r="AW723">
        <f t="shared" si="146"/>
        <v>1</v>
      </c>
      <c r="AX723">
        <f t="shared" si="146"/>
        <v>0</v>
      </c>
      <c r="AY723">
        <f t="shared" si="151"/>
        <v>0</v>
      </c>
      <c r="BK723">
        <f t="shared" si="152"/>
        <v>19.005381230146924</v>
      </c>
      <c r="BL723">
        <f t="shared" si="153"/>
        <v>0</v>
      </c>
      <c r="BM723">
        <f t="shared" si="154"/>
        <v>0</v>
      </c>
      <c r="BZ723">
        <v>11.552740254401437</v>
      </c>
      <c r="CA723">
        <v>12.417309714952697</v>
      </c>
    </row>
    <row r="724" spans="20:79">
      <c r="T724">
        <f t="shared" si="147"/>
        <v>0</v>
      </c>
      <c r="U724">
        <v>361</v>
      </c>
      <c r="V724">
        <f>V722+1</f>
        <v>361</v>
      </c>
      <c r="W724">
        <v>1443</v>
      </c>
      <c r="AI724">
        <f t="shared" si="148"/>
        <v>101.68157369428829</v>
      </c>
      <c r="AJ724">
        <f t="shared" si="149"/>
        <v>107.90473153137735</v>
      </c>
      <c r="AK724">
        <f t="shared" si="150"/>
        <v>114.50876165494141</v>
      </c>
      <c r="AW724">
        <f t="shared" si="146"/>
        <v>1</v>
      </c>
      <c r="AX724">
        <f t="shared" si="146"/>
        <v>1</v>
      </c>
      <c r="AY724">
        <f t="shared" si="151"/>
        <v>0</v>
      </c>
      <c r="BK724">
        <f t="shared" si="152"/>
        <v>32.146688256435858</v>
      </c>
      <c r="BL724">
        <f t="shared" si="153"/>
        <v>38.137676407560711</v>
      </c>
      <c r="BM724">
        <f t="shared" si="154"/>
        <v>0</v>
      </c>
      <c r="BZ724">
        <v>10.000000000000004</v>
      </c>
      <c r="CA724">
        <v>10.748367436220924</v>
      </c>
    </row>
    <row r="725" spans="20:79">
      <c r="T725">
        <f t="shared" si="147"/>
        <v>0</v>
      </c>
      <c r="U725">
        <v>362</v>
      </c>
      <c r="V725">
        <f>V724+1</f>
        <v>362</v>
      </c>
      <c r="W725">
        <v>1445</v>
      </c>
      <c r="AI725">
        <f t="shared" si="148"/>
        <v>101.68157369428829</v>
      </c>
      <c r="AJ725">
        <f t="shared" si="149"/>
        <v>107.90473153137734</v>
      </c>
      <c r="AK725">
        <f t="shared" si="150"/>
        <v>114.50876165494141</v>
      </c>
      <c r="AW725">
        <f t="shared" si="146"/>
        <v>1</v>
      </c>
      <c r="AX725">
        <f t="shared" si="146"/>
        <v>1</v>
      </c>
      <c r="AY725">
        <f t="shared" si="151"/>
        <v>1</v>
      </c>
      <c r="BK725">
        <f t="shared" si="152"/>
        <v>32.146688256435858</v>
      </c>
      <c r="BL725">
        <f t="shared" si="153"/>
        <v>38.137676407560697</v>
      </c>
      <c r="BM725">
        <f t="shared" si="154"/>
        <v>44.508761654941409</v>
      </c>
      <c r="BZ725">
        <v>10.000000000000004</v>
      </c>
      <c r="CA725">
        <v>10.748367436220922</v>
      </c>
    </row>
    <row r="726" spans="20:79">
      <c r="T726">
        <f t="shared" si="147"/>
        <v>0</v>
      </c>
      <c r="U726">
        <v>362</v>
      </c>
      <c r="V726">
        <f>V724+1</f>
        <v>362</v>
      </c>
      <c r="W726">
        <v>1447</v>
      </c>
      <c r="AI726">
        <f t="shared" si="148"/>
        <v>90.592918691287707</v>
      </c>
      <c r="AJ726">
        <f t="shared" si="149"/>
        <v>96.137424066799284</v>
      </c>
      <c r="AK726">
        <f t="shared" si="150"/>
        <v>102.02126655941858</v>
      </c>
      <c r="AW726">
        <f t="shared" si="146"/>
        <v>1</v>
      </c>
      <c r="AX726">
        <f t="shared" si="146"/>
        <v>1</v>
      </c>
      <c r="AY726">
        <f t="shared" si="151"/>
        <v>1</v>
      </c>
      <c r="BK726">
        <f t="shared" si="152"/>
        <v>21.058033253435283</v>
      </c>
      <c r="BL726">
        <f t="shared" si="153"/>
        <v>26.370368942982644</v>
      </c>
      <c r="BM726">
        <f t="shared" si="154"/>
        <v>32.021266559418578</v>
      </c>
      <c r="BZ726">
        <v>8.6559550200136677</v>
      </c>
      <c r="CA726">
        <v>9.3037385066507881</v>
      </c>
    </row>
    <row r="727" spans="20:79">
      <c r="T727">
        <f t="shared" si="147"/>
        <v>0</v>
      </c>
      <c r="U727">
        <v>363</v>
      </c>
      <c r="V727">
        <f>V726+1</f>
        <v>363</v>
      </c>
      <c r="W727">
        <v>1449</v>
      </c>
      <c r="AI727">
        <f t="shared" si="148"/>
        <v>101.6815736942883</v>
      </c>
      <c r="AJ727">
        <f t="shared" si="149"/>
        <v>107.90473153137734</v>
      </c>
      <c r="AK727">
        <f t="shared" si="150"/>
        <v>114.5087616549414</v>
      </c>
      <c r="AW727">
        <f t="shared" si="146"/>
        <v>1</v>
      </c>
      <c r="AX727">
        <f t="shared" si="146"/>
        <v>1</v>
      </c>
      <c r="AY727">
        <f t="shared" si="151"/>
        <v>1</v>
      </c>
      <c r="BK727">
        <f t="shared" si="152"/>
        <v>32.146688256435887</v>
      </c>
      <c r="BL727">
        <f t="shared" si="153"/>
        <v>38.137676407560697</v>
      </c>
      <c r="BM727">
        <f t="shared" si="154"/>
        <v>44.508761654941395</v>
      </c>
      <c r="BZ727">
        <v>10.000000000000007</v>
      </c>
      <c r="CA727">
        <v>10.748367436220922</v>
      </c>
    </row>
    <row r="728" spans="20:79">
      <c r="T728">
        <f t="shared" si="147"/>
        <v>0</v>
      </c>
      <c r="U728">
        <v>363</v>
      </c>
      <c r="V728">
        <f>V726+1</f>
        <v>363</v>
      </c>
      <c r="W728">
        <v>1451</v>
      </c>
      <c r="AI728">
        <f t="shared" si="148"/>
        <v>90.592918691287721</v>
      </c>
      <c r="AJ728">
        <f t="shared" si="149"/>
        <v>96.137424066799284</v>
      </c>
      <c r="AK728">
        <f t="shared" si="150"/>
        <v>102.02126655941856</v>
      </c>
      <c r="AW728">
        <f t="shared" si="146"/>
        <v>1</v>
      </c>
      <c r="AX728">
        <f t="shared" si="146"/>
        <v>1</v>
      </c>
      <c r="AY728">
        <f t="shared" si="151"/>
        <v>1</v>
      </c>
      <c r="BK728">
        <f t="shared" si="152"/>
        <v>21.058033253435298</v>
      </c>
      <c r="BL728">
        <f t="shared" si="153"/>
        <v>26.370368942982644</v>
      </c>
      <c r="BM728">
        <f t="shared" si="154"/>
        <v>32.021266559418564</v>
      </c>
      <c r="BZ728">
        <v>8.6559550200136695</v>
      </c>
      <c r="CA728">
        <v>9.3037385066507881</v>
      </c>
    </row>
    <row r="729" spans="20:79">
      <c r="T729">
        <f t="shared" si="147"/>
        <v>0</v>
      </c>
      <c r="U729">
        <v>364</v>
      </c>
      <c r="V729">
        <f>V728+1</f>
        <v>364</v>
      </c>
      <c r="W729">
        <v>1453</v>
      </c>
      <c r="AI729">
        <f t="shared" si="148"/>
        <v>90.592918691287707</v>
      </c>
      <c r="AJ729">
        <f t="shared" si="149"/>
        <v>96.137424066799284</v>
      </c>
      <c r="AK729">
        <f t="shared" si="150"/>
        <v>102.02126655941856</v>
      </c>
      <c r="AW729">
        <f t="shared" si="146"/>
        <v>1</v>
      </c>
      <c r="AX729">
        <f t="shared" si="146"/>
        <v>1</v>
      </c>
      <c r="AY729">
        <f t="shared" si="151"/>
        <v>1</v>
      </c>
      <c r="BK729">
        <f t="shared" si="152"/>
        <v>21.058033253435283</v>
      </c>
      <c r="BL729">
        <f t="shared" si="153"/>
        <v>26.370368942982644</v>
      </c>
      <c r="BM729">
        <f t="shared" si="154"/>
        <v>32.021266559418564</v>
      </c>
      <c r="BZ729">
        <v>8.6559550200136677</v>
      </c>
      <c r="CA729">
        <v>9.3037385066507898</v>
      </c>
    </row>
    <row r="730" spans="20:79">
      <c r="T730">
        <f t="shared" si="147"/>
        <v>0</v>
      </c>
      <c r="U730">
        <v>364</v>
      </c>
      <c r="V730">
        <f>V728+1</f>
        <v>364</v>
      </c>
      <c r="W730">
        <v>1455</v>
      </c>
      <c r="AI730">
        <f t="shared" si="148"/>
        <v>80.713511984790202</v>
      </c>
      <c r="AJ730">
        <f t="shared" si="149"/>
        <v>85.653373814400567</v>
      </c>
      <c r="AK730">
        <f t="shared" si="150"/>
        <v>90.89556711609751</v>
      </c>
      <c r="AW730">
        <f t="shared" si="146"/>
        <v>1</v>
      </c>
      <c r="AX730">
        <f t="shared" si="146"/>
        <v>1</v>
      </c>
      <c r="AY730">
        <f t="shared" si="151"/>
        <v>1</v>
      </c>
      <c r="BK730">
        <f t="shared" si="152"/>
        <v>11.178626546937778</v>
      </c>
      <c r="BL730">
        <f t="shared" si="153"/>
        <v>15.886318690583927</v>
      </c>
      <c r="BM730">
        <f t="shared" si="154"/>
        <v>20.89556711609751</v>
      </c>
      <c r="BZ730">
        <v>7.4925557308499782</v>
      </c>
      <c r="CA730">
        <v>8.0532742031538316</v>
      </c>
    </row>
    <row r="731" spans="20:79">
      <c r="T731">
        <f t="shared" si="147"/>
        <v>0</v>
      </c>
      <c r="U731">
        <v>365</v>
      </c>
      <c r="V731">
        <f>V730+1</f>
        <v>365</v>
      </c>
      <c r="W731">
        <v>1457</v>
      </c>
      <c r="AI731">
        <f t="shared" si="148"/>
        <v>101.6815736942883</v>
      </c>
      <c r="AJ731">
        <f t="shared" si="149"/>
        <v>107.90473153137737</v>
      </c>
      <c r="AK731">
        <f t="shared" si="150"/>
        <v>114.5087616549414</v>
      </c>
      <c r="AW731">
        <f t="shared" si="146"/>
        <v>1</v>
      </c>
      <c r="AX731">
        <f t="shared" si="146"/>
        <v>1</v>
      </c>
      <c r="AY731">
        <f t="shared" si="151"/>
        <v>1</v>
      </c>
      <c r="BK731">
        <f t="shared" si="152"/>
        <v>32.146688256435887</v>
      </c>
      <c r="BL731">
        <f t="shared" si="153"/>
        <v>38.137676407560726</v>
      </c>
      <c r="BM731">
        <f t="shared" si="154"/>
        <v>44.508761654941395</v>
      </c>
      <c r="BZ731">
        <v>10.000000000000004</v>
      </c>
      <c r="CA731">
        <v>10.748367436220924</v>
      </c>
    </row>
    <row r="732" spans="20:79">
      <c r="T732">
        <f t="shared" si="147"/>
        <v>0</v>
      </c>
      <c r="U732">
        <v>365</v>
      </c>
      <c r="V732">
        <f>V730+1</f>
        <v>365</v>
      </c>
      <c r="W732">
        <v>1459</v>
      </c>
      <c r="AI732">
        <f t="shared" si="148"/>
        <v>90.592918691287721</v>
      </c>
      <c r="AJ732">
        <f t="shared" si="149"/>
        <v>96.137424066799298</v>
      </c>
      <c r="AK732">
        <f t="shared" si="150"/>
        <v>102.02126655941856</v>
      </c>
      <c r="AW732">
        <f t="shared" si="146"/>
        <v>1</v>
      </c>
      <c r="AX732">
        <f t="shared" si="146"/>
        <v>1</v>
      </c>
      <c r="AY732">
        <f t="shared" si="151"/>
        <v>1</v>
      </c>
      <c r="BK732">
        <f t="shared" si="152"/>
        <v>21.058033253435298</v>
      </c>
      <c r="BL732">
        <f t="shared" si="153"/>
        <v>26.370368942982665</v>
      </c>
      <c r="BM732">
        <f t="shared" si="154"/>
        <v>32.021266559418564</v>
      </c>
      <c r="BZ732">
        <v>8.6559550200136677</v>
      </c>
      <c r="CA732">
        <v>9.3037385066507898</v>
      </c>
    </row>
    <row r="733" spans="20:79">
      <c r="T733">
        <f t="shared" si="147"/>
        <v>0</v>
      </c>
      <c r="U733">
        <v>366</v>
      </c>
      <c r="V733">
        <f>V732+1</f>
        <v>366</v>
      </c>
      <c r="W733">
        <v>1461</v>
      </c>
      <c r="AI733">
        <f t="shared" si="148"/>
        <v>90.592918691287707</v>
      </c>
      <c r="AJ733">
        <f t="shared" si="149"/>
        <v>96.137424066799298</v>
      </c>
      <c r="AK733">
        <f t="shared" si="150"/>
        <v>102.02126655941856</v>
      </c>
      <c r="AW733">
        <f t="shared" si="146"/>
        <v>1</v>
      </c>
      <c r="AX733">
        <f t="shared" si="146"/>
        <v>1</v>
      </c>
      <c r="AY733">
        <f t="shared" si="151"/>
        <v>1</v>
      </c>
      <c r="BK733">
        <f t="shared" si="152"/>
        <v>21.058033253435283</v>
      </c>
      <c r="BL733">
        <f t="shared" si="153"/>
        <v>26.370368942982665</v>
      </c>
      <c r="BM733">
        <f t="shared" si="154"/>
        <v>32.021266559418564</v>
      </c>
      <c r="BZ733">
        <v>8.6559550200136659</v>
      </c>
      <c r="CA733">
        <v>9.3037385066507916</v>
      </c>
    </row>
    <row r="734" spans="20:79">
      <c r="T734">
        <f t="shared" si="147"/>
        <v>0</v>
      </c>
      <c r="U734">
        <v>366</v>
      </c>
      <c r="V734">
        <f>V732+1</f>
        <v>366</v>
      </c>
      <c r="W734">
        <v>1463</v>
      </c>
      <c r="AI734">
        <f t="shared" si="148"/>
        <v>80.713511984790202</v>
      </c>
      <c r="AJ734">
        <f t="shared" si="149"/>
        <v>85.653373814400581</v>
      </c>
      <c r="AK734">
        <f t="shared" si="150"/>
        <v>90.89556711609751</v>
      </c>
      <c r="AW734">
        <f t="shared" si="146"/>
        <v>1</v>
      </c>
      <c r="AX734">
        <f t="shared" si="146"/>
        <v>1</v>
      </c>
      <c r="AY734">
        <f t="shared" si="151"/>
        <v>1</v>
      </c>
      <c r="BK734">
        <f t="shared" si="152"/>
        <v>11.178626546937778</v>
      </c>
      <c r="BL734">
        <f t="shared" si="153"/>
        <v>15.88631869058394</v>
      </c>
      <c r="BM734">
        <f t="shared" si="154"/>
        <v>20.89556711609751</v>
      </c>
      <c r="BZ734">
        <v>7.4925557308499764</v>
      </c>
      <c r="CA734">
        <v>8.0532742031538334</v>
      </c>
    </row>
    <row r="735" spans="20:79">
      <c r="T735">
        <f t="shared" si="147"/>
        <v>0</v>
      </c>
      <c r="U735">
        <v>367</v>
      </c>
      <c r="V735">
        <f>V734+1</f>
        <v>367</v>
      </c>
      <c r="W735">
        <v>1465</v>
      </c>
      <c r="AI735">
        <f t="shared" si="148"/>
        <v>90.592918691287707</v>
      </c>
      <c r="AJ735">
        <f t="shared" si="149"/>
        <v>96.137424066799284</v>
      </c>
      <c r="AK735">
        <f t="shared" si="150"/>
        <v>102.02126655941856</v>
      </c>
      <c r="AW735">
        <f t="shared" si="146"/>
        <v>1</v>
      </c>
      <c r="AX735">
        <f t="shared" si="146"/>
        <v>1</v>
      </c>
      <c r="AY735">
        <f t="shared" si="151"/>
        <v>1</v>
      </c>
      <c r="BK735">
        <f t="shared" si="152"/>
        <v>21.058033253435283</v>
      </c>
      <c r="BL735">
        <f t="shared" si="153"/>
        <v>26.370368942982644</v>
      </c>
      <c r="BM735">
        <f t="shared" si="154"/>
        <v>32.021266559418564</v>
      </c>
      <c r="BZ735">
        <v>8.6559550200136659</v>
      </c>
      <c r="CA735">
        <v>9.3037385066507898</v>
      </c>
    </row>
    <row r="736" spans="20:79">
      <c r="T736">
        <f t="shared" si="147"/>
        <v>0</v>
      </c>
      <c r="U736">
        <v>367</v>
      </c>
      <c r="V736">
        <f>V734+1</f>
        <v>367</v>
      </c>
      <c r="W736">
        <v>1467</v>
      </c>
      <c r="AI736">
        <f t="shared" si="148"/>
        <v>80.713511984790202</v>
      </c>
      <c r="AJ736">
        <f t="shared" si="149"/>
        <v>85.653373814400567</v>
      </c>
      <c r="AK736">
        <f t="shared" si="150"/>
        <v>90.89556711609751</v>
      </c>
      <c r="AW736">
        <f t="shared" si="146"/>
        <v>1</v>
      </c>
      <c r="AX736">
        <f t="shared" si="146"/>
        <v>1</v>
      </c>
      <c r="AY736">
        <f t="shared" si="151"/>
        <v>1</v>
      </c>
      <c r="BK736">
        <f t="shared" si="152"/>
        <v>11.178626546937778</v>
      </c>
      <c r="BL736">
        <f t="shared" si="153"/>
        <v>15.886318690583927</v>
      </c>
      <c r="BM736">
        <f t="shared" si="154"/>
        <v>20.89556711609751</v>
      </c>
      <c r="BZ736">
        <v>7.4925557308499764</v>
      </c>
      <c r="CA736">
        <v>8.0532742031538316</v>
      </c>
    </row>
    <row r="737" spans="20:79">
      <c r="T737">
        <f t="shared" si="147"/>
        <v>0</v>
      </c>
      <c r="U737">
        <v>368</v>
      </c>
      <c r="V737">
        <f>V736+1</f>
        <v>368</v>
      </c>
      <c r="W737">
        <v>1469</v>
      </c>
      <c r="AI737">
        <f t="shared" si="148"/>
        <v>80.713511984790202</v>
      </c>
      <c r="AJ737">
        <f t="shared" si="149"/>
        <v>85.653373814400567</v>
      </c>
      <c r="AK737">
        <f t="shared" si="150"/>
        <v>90.89556711609751</v>
      </c>
      <c r="AW737">
        <f t="shared" si="146"/>
        <v>1</v>
      </c>
      <c r="AX737">
        <f t="shared" si="146"/>
        <v>1</v>
      </c>
      <c r="AY737">
        <f t="shared" si="151"/>
        <v>1</v>
      </c>
      <c r="BK737">
        <f t="shared" si="152"/>
        <v>11.178626546937778</v>
      </c>
      <c r="BL737">
        <f t="shared" si="153"/>
        <v>15.886318690583927</v>
      </c>
      <c r="BM737">
        <f t="shared" si="154"/>
        <v>20.89556711609751</v>
      </c>
      <c r="BZ737">
        <v>7.4925557308499764</v>
      </c>
      <c r="CA737">
        <v>8.0532742031538316</v>
      </c>
    </row>
    <row r="738" spans="20:79">
      <c r="T738">
        <f t="shared" si="147"/>
        <v>0</v>
      </c>
      <c r="U738">
        <v>368</v>
      </c>
      <c r="V738">
        <f>V736+1</f>
        <v>368</v>
      </c>
      <c r="W738">
        <v>1471</v>
      </c>
      <c r="AI738">
        <f t="shared" si="148"/>
        <v>71.911481725396541</v>
      </c>
      <c r="AJ738">
        <f t="shared" si="149"/>
        <v>76.312638049172307</v>
      </c>
      <c r="AK738">
        <f t="shared" si="150"/>
        <v>80.983155767283904</v>
      </c>
      <c r="AW738">
        <f t="shared" si="146"/>
        <v>1</v>
      </c>
      <c r="AX738">
        <f t="shared" si="146"/>
        <v>1</v>
      </c>
      <c r="AY738">
        <f t="shared" si="151"/>
        <v>1</v>
      </c>
      <c r="BK738">
        <f t="shared" si="152"/>
        <v>3.7962560752108221</v>
      </c>
      <c r="BL738">
        <f t="shared" si="153"/>
        <v>6.5455829253556681</v>
      </c>
      <c r="BM738">
        <f t="shared" si="154"/>
        <v>10.983155767283904</v>
      </c>
      <c r="BZ738">
        <v>6.4855225391182998</v>
      </c>
      <c r="CA738">
        <v>6.9708779266335945</v>
      </c>
    </row>
    <row r="739" spans="20:79">
      <c r="T739">
        <f t="shared" si="147"/>
        <v>0</v>
      </c>
      <c r="U739">
        <v>369</v>
      </c>
      <c r="V739">
        <f>V738+1</f>
        <v>369</v>
      </c>
      <c r="W739">
        <v>1473</v>
      </c>
      <c r="AI739">
        <f t="shared" si="148"/>
        <v>114.12749007656481</v>
      </c>
      <c r="AJ739">
        <f t="shared" si="149"/>
        <v>121.1123680489754</v>
      </c>
      <c r="AK739">
        <f t="shared" si="150"/>
        <v>128.52473741944206</v>
      </c>
      <c r="AW739">
        <f t="shared" si="146"/>
        <v>1</v>
      </c>
      <c r="AX739">
        <f t="shared" si="146"/>
        <v>0</v>
      </c>
      <c r="AY739">
        <f t="shared" si="151"/>
        <v>0</v>
      </c>
      <c r="BK739">
        <f t="shared" si="152"/>
        <v>19.005381230146924</v>
      </c>
      <c r="BL739">
        <f t="shared" si="153"/>
        <v>0</v>
      </c>
      <c r="BM739">
        <f t="shared" si="154"/>
        <v>0</v>
      </c>
      <c r="BZ739">
        <v>11.552740254401435</v>
      </c>
      <c r="CA739">
        <v>12.417309714952699</v>
      </c>
    </row>
    <row r="740" spans="20:79">
      <c r="T740">
        <f t="shared" si="147"/>
        <v>0</v>
      </c>
      <c r="U740">
        <v>369</v>
      </c>
      <c r="V740">
        <f>V738+1</f>
        <v>369</v>
      </c>
      <c r="W740">
        <v>1475</v>
      </c>
      <c r="AI740">
        <f t="shared" si="148"/>
        <v>101.68157369428829</v>
      </c>
      <c r="AJ740">
        <f t="shared" si="149"/>
        <v>107.90473153137735</v>
      </c>
      <c r="AK740">
        <f t="shared" si="150"/>
        <v>114.50876165494141</v>
      </c>
      <c r="AW740">
        <f t="shared" si="146"/>
        <v>1</v>
      </c>
      <c r="AX740">
        <f t="shared" si="146"/>
        <v>1</v>
      </c>
      <c r="AY740">
        <f t="shared" si="151"/>
        <v>0</v>
      </c>
      <c r="BK740">
        <f t="shared" si="152"/>
        <v>32.146688256435858</v>
      </c>
      <c r="BL740">
        <f t="shared" si="153"/>
        <v>38.137676407560711</v>
      </c>
      <c r="BM740">
        <f t="shared" si="154"/>
        <v>0</v>
      </c>
      <c r="BZ740">
        <v>10.000000000000002</v>
      </c>
      <c r="CA740">
        <v>10.748367436220926</v>
      </c>
    </row>
    <row r="741" spans="20:79">
      <c r="T741">
        <f t="shared" si="147"/>
        <v>0</v>
      </c>
      <c r="U741">
        <v>370</v>
      </c>
      <c r="V741">
        <f>V740+1</f>
        <v>370</v>
      </c>
      <c r="W741">
        <v>1477</v>
      </c>
      <c r="AI741">
        <f t="shared" si="148"/>
        <v>101.68157369428829</v>
      </c>
      <c r="AJ741">
        <f t="shared" si="149"/>
        <v>107.90473153137734</v>
      </c>
      <c r="AK741">
        <f t="shared" si="150"/>
        <v>114.50876165494141</v>
      </c>
      <c r="AW741">
        <f t="shared" si="146"/>
        <v>1</v>
      </c>
      <c r="AX741">
        <f t="shared" si="146"/>
        <v>1</v>
      </c>
      <c r="AY741">
        <f t="shared" si="151"/>
        <v>1</v>
      </c>
      <c r="BK741">
        <f t="shared" si="152"/>
        <v>32.146688256435858</v>
      </c>
      <c r="BL741">
        <f t="shared" si="153"/>
        <v>38.137676407560697</v>
      </c>
      <c r="BM741">
        <f t="shared" si="154"/>
        <v>44.508761654941409</v>
      </c>
      <c r="BZ741">
        <v>10.000000000000002</v>
      </c>
      <c r="CA741">
        <v>10.748367436220924</v>
      </c>
    </row>
    <row r="742" spans="20:79">
      <c r="T742">
        <f t="shared" si="147"/>
        <v>0</v>
      </c>
      <c r="U742">
        <v>370</v>
      </c>
      <c r="V742">
        <f>V740+1</f>
        <v>370</v>
      </c>
      <c r="W742">
        <v>1479</v>
      </c>
      <c r="AI742">
        <f t="shared" si="148"/>
        <v>90.592918691287707</v>
      </c>
      <c r="AJ742">
        <f t="shared" si="149"/>
        <v>96.137424066799284</v>
      </c>
      <c r="AK742">
        <f t="shared" si="150"/>
        <v>102.02126655941858</v>
      </c>
      <c r="AW742">
        <f t="shared" si="146"/>
        <v>1</v>
      </c>
      <c r="AX742">
        <f t="shared" si="146"/>
        <v>1</v>
      </c>
      <c r="AY742">
        <f t="shared" si="151"/>
        <v>1</v>
      </c>
      <c r="BK742">
        <f t="shared" si="152"/>
        <v>21.058033253435283</v>
      </c>
      <c r="BL742">
        <f t="shared" si="153"/>
        <v>26.370368942982644</v>
      </c>
      <c r="BM742">
        <f t="shared" si="154"/>
        <v>32.021266559418578</v>
      </c>
      <c r="BZ742">
        <v>8.6559550200136659</v>
      </c>
      <c r="CA742">
        <v>9.3037385066507898</v>
      </c>
    </row>
    <row r="743" spans="20:79">
      <c r="T743">
        <f t="shared" si="147"/>
        <v>0</v>
      </c>
      <c r="U743">
        <v>371</v>
      </c>
      <c r="V743">
        <f>V742+1</f>
        <v>371</v>
      </c>
      <c r="W743">
        <v>1481</v>
      </c>
      <c r="AI743">
        <f t="shared" si="148"/>
        <v>101.6815736942883</v>
      </c>
      <c r="AJ743">
        <f t="shared" si="149"/>
        <v>107.90473153137734</v>
      </c>
      <c r="AK743">
        <f t="shared" si="150"/>
        <v>114.5087616549414</v>
      </c>
      <c r="AW743">
        <f t="shared" si="146"/>
        <v>1</v>
      </c>
      <c r="AX743">
        <f t="shared" si="146"/>
        <v>1</v>
      </c>
      <c r="AY743">
        <f t="shared" si="151"/>
        <v>1</v>
      </c>
      <c r="BK743">
        <f t="shared" si="152"/>
        <v>32.146688256435887</v>
      </c>
      <c r="BL743">
        <f t="shared" si="153"/>
        <v>38.137676407560697</v>
      </c>
      <c r="BM743">
        <f t="shared" si="154"/>
        <v>44.508761654941395</v>
      </c>
      <c r="BZ743">
        <v>10.000000000000004</v>
      </c>
      <c r="CA743">
        <v>10.748367436220924</v>
      </c>
    </row>
    <row r="744" spans="20:79">
      <c r="T744">
        <f t="shared" si="147"/>
        <v>0</v>
      </c>
      <c r="U744">
        <v>371</v>
      </c>
      <c r="V744">
        <f>V742+1</f>
        <v>371</v>
      </c>
      <c r="W744">
        <v>1483</v>
      </c>
      <c r="AI744">
        <f t="shared" si="148"/>
        <v>90.592918691287721</v>
      </c>
      <c r="AJ744">
        <f t="shared" si="149"/>
        <v>96.137424066799284</v>
      </c>
      <c r="AK744">
        <f t="shared" si="150"/>
        <v>102.02126655941856</v>
      </c>
      <c r="AW744">
        <f t="shared" si="146"/>
        <v>1</v>
      </c>
      <c r="AX744">
        <f t="shared" si="146"/>
        <v>1</v>
      </c>
      <c r="AY744">
        <f t="shared" si="151"/>
        <v>1</v>
      </c>
      <c r="BK744">
        <f t="shared" si="152"/>
        <v>21.058033253435298</v>
      </c>
      <c r="BL744">
        <f t="shared" si="153"/>
        <v>26.370368942982644</v>
      </c>
      <c r="BM744">
        <f t="shared" si="154"/>
        <v>32.021266559418564</v>
      </c>
      <c r="BZ744">
        <v>8.6559550200136677</v>
      </c>
      <c r="CA744">
        <v>9.3037385066507898</v>
      </c>
    </row>
    <row r="745" spans="20:79">
      <c r="T745">
        <f t="shared" si="147"/>
        <v>0</v>
      </c>
      <c r="U745">
        <v>372</v>
      </c>
      <c r="V745">
        <f>V744+1</f>
        <v>372</v>
      </c>
      <c r="W745">
        <v>1485</v>
      </c>
      <c r="AI745">
        <f t="shared" si="148"/>
        <v>90.592918691287707</v>
      </c>
      <c r="AJ745">
        <f t="shared" si="149"/>
        <v>96.137424066799284</v>
      </c>
      <c r="AK745">
        <f t="shared" si="150"/>
        <v>102.02126655941856</v>
      </c>
      <c r="AW745">
        <f t="shared" si="146"/>
        <v>1</v>
      </c>
      <c r="AX745">
        <f t="shared" si="146"/>
        <v>1</v>
      </c>
      <c r="AY745">
        <f t="shared" si="151"/>
        <v>1</v>
      </c>
      <c r="BK745">
        <f t="shared" si="152"/>
        <v>21.058033253435283</v>
      </c>
      <c r="BL745">
        <f t="shared" si="153"/>
        <v>26.370368942982644</v>
      </c>
      <c r="BM745">
        <f t="shared" si="154"/>
        <v>32.021266559418564</v>
      </c>
      <c r="BZ745">
        <v>8.6559550200136659</v>
      </c>
      <c r="CA745">
        <v>9.3037385066507916</v>
      </c>
    </row>
    <row r="746" spans="20:79">
      <c r="T746">
        <f t="shared" si="147"/>
        <v>0</v>
      </c>
      <c r="U746">
        <v>372</v>
      </c>
      <c r="V746">
        <f>V744+1</f>
        <v>372</v>
      </c>
      <c r="W746">
        <v>1487</v>
      </c>
      <c r="AI746">
        <f t="shared" si="148"/>
        <v>80.713511984790202</v>
      </c>
      <c r="AJ746">
        <f t="shared" si="149"/>
        <v>85.653373814400567</v>
      </c>
      <c r="AK746">
        <f t="shared" si="150"/>
        <v>90.89556711609751</v>
      </c>
      <c r="AW746">
        <f t="shared" si="146"/>
        <v>1</v>
      </c>
      <c r="AX746">
        <f t="shared" si="146"/>
        <v>1</v>
      </c>
      <c r="AY746">
        <f t="shared" si="151"/>
        <v>1</v>
      </c>
      <c r="BK746">
        <f t="shared" si="152"/>
        <v>11.178626546937778</v>
      </c>
      <c r="BL746">
        <f t="shared" si="153"/>
        <v>15.886318690583927</v>
      </c>
      <c r="BM746">
        <f t="shared" si="154"/>
        <v>20.89556711609751</v>
      </c>
      <c r="BZ746">
        <v>7.4925557308499764</v>
      </c>
      <c r="CA746">
        <v>8.0532742031538334</v>
      </c>
    </row>
    <row r="747" spans="20:79">
      <c r="T747">
        <f t="shared" si="147"/>
        <v>0</v>
      </c>
      <c r="U747">
        <v>373</v>
      </c>
      <c r="V747">
        <f>V746+1</f>
        <v>373</v>
      </c>
      <c r="W747">
        <v>1489</v>
      </c>
      <c r="AI747">
        <f t="shared" si="148"/>
        <v>101.6815736942883</v>
      </c>
      <c r="AJ747">
        <f t="shared" si="149"/>
        <v>107.90473153137737</v>
      </c>
      <c r="AK747">
        <f t="shared" si="150"/>
        <v>114.5087616549414</v>
      </c>
      <c r="AW747">
        <f t="shared" si="146"/>
        <v>1</v>
      </c>
      <c r="AX747">
        <f t="shared" si="146"/>
        <v>1</v>
      </c>
      <c r="AY747">
        <f t="shared" si="151"/>
        <v>1</v>
      </c>
      <c r="BK747">
        <f t="shared" si="152"/>
        <v>32.146688256435887</v>
      </c>
      <c r="BL747">
        <f t="shared" si="153"/>
        <v>38.137676407560726</v>
      </c>
      <c r="BM747">
        <f t="shared" si="154"/>
        <v>44.508761654941395</v>
      </c>
      <c r="BZ747">
        <v>10.000000000000002</v>
      </c>
      <c r="CA747">
        <v>10.748367436220926</v>
      </c>
    </row>
    <row r="748" spans="20:79">
      <c r="T748">
        <f t="shared" si="147"/>
        <v>0</v>
      </c>
      <c r="U748">
        <v>373</v>
      </c>
      <c r="V748">
        <f>V746+1</f>
        <v>373</v>
      </c>
      <c r="W748">
        <v>1491</v>
      </c>
      <c r="AI748">
        <f t="shared" si="148"/>
        <v>90.592918691287721</v>
      </c>
      <c r="AJ748">
        <f t="shared" si="149"/>
        <v>96.137424066799298</v>
      </c>
      <c r="AK748">
        <f t="shared" si="150"/>
        <v>102.02126655941856</v>
      </c>
      <c r="AW748">
        <f t="shared" si="146"/>
        <v>1</v>
      </c>
      <c r="AX748">
        <f t="shared" si="146"/>
        <v>1</v>
      </c>
      <c r="AY748">
        <f t="shared" si="151"/>
        <v>1</v>
      </c>
      <c r="BK748">
        <f t="shared" si="152"/>
        <v>21.058033253435298</v>
      </c>
      <c r="BL748">
        <f t="shared" si="153"/>
        <v>26.370368942982665</v>
      </c>
      <c r="BM748">
        <f t="shared" si="154"/>
        <v>32.021266559418564</v>
      </c>
      <c r="BZ748">
        <v>8.6559550200136659</v>
      </c>
      <c r="CA748">
        <v>9.3037385066507916</v>
      </c>
    </row>
    <row r="749" spans="20:79">
      <c r="T749">
        <f t="shared" si="147"/>
        <v>0</v>
      </c>
      <c r="U749">
        <v>374</v>
      </c>
      <c r="V749">
        <f>V748+1</f>
        <v>374</v>
      </c>
      <c r="W749">
        <v>1493</v>
      </c>
      <c r="AI749">
        <f t="shared" si="148"/>
        <v>90.592918691287707</v>
      </c>
      <c r="AJ749">
        <f t="shared" si="149"/>
        <v>96.137424066799298</v>
      </c>
      <c r="AK749">
        <f t="shared" si="150"/>
        <v>102.02126655941856</v>
      </c>
      <c r="AW749">
        <f t="shared" si="146"/>
        <v>1</v>
      </c>
      <c r="AX749">
        <f t="shared" si="146"/>
        <v>1</v>
      </c>
      <c r="AY749">
        <f t="shared" si="151"/>
        <v>1</v>
      </c>
      <c r="BK749">
        <f t="shared" si="152"/>
        <v>21.058033253435283</v>
      </c>
      <c r="BL749">
        <f t="shared" si="153"/>
        <v>26.370368942982665</v>
      </c>
      <c r="BM749">
        <f t="shared" si="154"/>
        <v>32.021266559418564</v>
      </c>
      <c r="BZ749">
        <v>8.6559550200136641</v>
      </c>
      <c r="CA749">
        <v>9.3037385066507934</v>
      </c>
    </row>
    <row r="750" spans="20:79">
      <c r="T750">
        <f t="shared" si="147"/>
        <v>0</v>
      </c>
      <c r="U750">
        <v>374</v>
      </c>
      <c r="V750">
        <f>V748+1</f>
        <v>374</v>
      </c>
      <c r="W750">
        <v>1495</v>
      </c>
      <c r="AI750">
        <f t="shared" si="148"/>
        <v>80.713511984790202</v>
      </c>
      <c r="AJ750">
        <f t="shared" si="149"/>
        <v>85.653373814400581</v>
      </c>
      <c r="AK750">
        <f t="shared" si="150"/>
        <v>90.89556711609751</v>
      </c>
      <c r="AW750">
        <f t="shared" si="146"/>
        <v>1</v>
      </c>
      <c r="AX750">
        <f t="shared" si="146"/>
        <v>1</v>
      </c>
      <c r="AY750">
        <f t="shared" si="151"/>
        <v>1</v>
      </c>
      <c r="BK750">
        <f t="shared" si="152"/>
        <v>11.178626546937778</v>
      </c>
      <c r="BL750">
        <f t="shared" si="153"/>
        <v>15.88631869058394</v>
      </c>
      <c r="BM750">
        <f t="shared" si="154"/>
        <v>20.89556711609751</v>
      </c>
      <c r="BZ750">
        <v>7.4925557308499746</v>
      </c>
      <c r="CA750">
        <v>8.0532742031538351</v>
      </c>
    </row>
    <row r="751" spans="20:79">
      <c r="T751">
        <f t="shared" si="147"/>
        <v>0</v>
      </c>
      <c r="U751">
        <v>375</v>
      </c>
      <c r="V751">
        <f>V750+1</f>
        <v>375</v>
      </c>
      <c r="W751">
        <v>1497</v>
      </c>
      <c r="AI751">
        <f t="shared" si="148"/>
        <v>90.592918691287707</v>
      </c>
      <c r="AJ751">
        <f t="shared" si="149"/>
        <v>96.137424066799284</v>
      </c>
      <c r="AK751">
        <f t="shared" si="150"/>
        <v>102.02126655941856</v>
      </c>
      <c r="AW751">
        <f t="shared" si="146"/>
        <v>1</v>
      </c>
      <c r="AX751">
        <f t="shared" si="146"/>
        <v>1</v>
      </c>
      <c r="AY751">
        <f t="shared" si="151"/>
        <v>1</v>
      </c>
      <c r="BK751">
        <f t="shared" si="152"/>
        <v>21.058033253435283</v>
      </c>
      <c r="BL751">
        <f t="shared" si="153"/>
        <v>26.370368942982644</v>
      </c>
      <c r="BM751">
        <f t="shared" si="154"/>
        <v>32.021266559418564</v>
      </c>
      <c r="BZ751">
        <v>8.6559550200136641</v>
      </c>
      <c r="CA751">
        <v>9.3037385066507916</v>
      </c>
    </row>
    <row r="752" spans="20:79">
      <c r="T752">
        <f t="shared" si="147"/>
        <v>0</v>
      </c>
      <c r="U752">
        <v>375</v>
      </c>
      <c r="V752">
        <f>V750+1</f>
        <v>375</v>
      </c>
      <c r="W752">
        <v>1499</v>
      </c>
      <c r="AI752">
        <f t="shared" si="148"/>
        <v>80.713511984790202</v>
      </c>
      <c r="AJ752">
        <f t="shared" si="149"/>
        <v>85.653373814400567</v>
      </c>
      <c r="AK752">
        <f t="shared" si="150"/>
        <v>90.89556711609751</v>
      </c>
      <c r="AW752">
        <f t="shared" si="146"/>
        <v>1</v>
      </c>
      <c r="AX752">
        <f t="shared" si="146"/>
        <v>1</v>
      </c>
      <c r="AY752">
        <f t="shared" si="151"/>
        <v>1</v>
      </c>
      <c r="BK752">
        <f t="shared" si="152"/>
        <v>11.178626546937778</v>
      </c>
      <c r="BL752">
        <f t="shared" si="153"/>
        <v>15.886318690583927</v>
      </c>
      <c r="BM752">
        <f t="shared" si="154"/>
        <v>20.89556711609751</v>
      </c>
      <c r="BZ752">
        <v>7.4925557308499746</v>
      </c>
      <c r="CA752">
        <v>8.0532742031538334</v>
      </c>
    </row>
    <row r="753" spans="20:79">
      <c r="T753">
        <f t="shared" si="147"/>
        <v>0</v>
      </c>
      <c r="U753">
        <v>376</v>
      </c>
      <c r="V753">
        <f>V752+1</f>
        <v>376</v>
      </c>
      <c r="W753">
        <v>1501</v>
      </c>
      <c r="AI753">
        <f t="shared" si="148"/>
        <v>80.713511984790202</v>
      </c>
      <c r="AJ753">
        <f t="shared" si="149"/>
        <v>85.653373814400567</v>
      </c>
      <c r="AK753">
        <f t="shared" si="150"/>
        <v>90.89556711609751</v>
      </c>
      <c r="AW753">
        <f t="shared" si="146"/>
        <v>1</v>
      </c>
      <c r="AX753">
        <f t="shared" si="146"/>
        <v>1</v>
      </c>
      <c r="AY753">
        <f t="shared" si="151"/>
        <v>1</v>
      </c>
      <c r="BK753">
        <f t="shared" si="152"/>
        <v>11.178626546937778</v>
      </c>
      <c r="BL753">
        <f t="shared" si="153"/>
        <v>15.886318690583927</v>
      </c>
      <c r="BM753">
        <f t="shared" si="154"/>
        <v>20.89556711609751</v>
      </c>
      <c r="BZ753">
        <v>7.4925557308499746</v>
      </c>
      <c r="CA753">
        <v>8.0532742031538334</v>
      </c>
    </row>
    <row r="754" spans="20:79">
      <c r="T754">
        <f t="shared" si="147"/>
        <v>0</v>
      </c>
      <c r="U754">
        <v>376</v>
      </c>
      <c r="V754">
        <f>V752+1</f>
        <v>376</v>
      </c>
      <c r="W754">
        <v>1503</v>
      </c>
      <c r="AI754">
        <f t="shared" si="148"/>
        <v>71.911481725396541</v>
      </c>
      <c r="AJ754">
        <f t="shared" si="149"/>
        <v>76.312638049172307</v>
      </c>
      <c r="AK754">
        <f t="shared" si="150"/>
        <v>80.983155767283904</v>
      </c>
      <c r="AW754">
        <f t="shared" si="146"/>
        <v>1</v>
      </c>
      <c r="AX754">
        <f t="shared" si="146"/>
        <v>1</v>
      </c>
      <c r="AY754">
        <f t="shared" si="151"/>
        <v>1</v>
      </c>
      <c r="BK754">
        <f t="shared" si="152"/>
        <v>3.7962560752108221</v>
      </c>
      <c r="BL754">
        <f t="shared" si="153"/>
        <v>6.5455829253556681</v>
      </c>
      <c r="BM754">
        <f t="shared" si="154"/>
        <v>10.983155767283904</v>
      </c>
      <c r="BZ754">
        <v>6.485522539118298</v>
      </c>
      <c r="CA754">
        <v>6.9708779266335963</v>
      </c>
    </row>
    <row r="755" spans="20:79">
      <c r="T755">
        <f t="shared" si="147"/>
        <v>0</v>
      </c>
      <c r="U755">
        <v>377</v>
      </c>
      <c r="V755">
        <f>V754+1</f>
        <v>377</v>
      </c>
      <c r="W755">
        <v>1505</v>
      </c>
      <c r="AI755">
        <f t="shared" si="148"/>
        <v>101.68157369428828</v>
      </c>
      <c r="AJ755">
        <f t="shared" si="149"/>
        <v>107.90473153137737</v>
      </c>
      <c r="AK755">
        <f t="shared" si="150"/>
        <v>114.5087616549414</v>
      </c>
      <c r="AW755">
        <f t="shared" si="146"/>
        <v>1</v>
      </c>
      <c r="AX755">
        <f t="shared" si="146"/>
        <v>1</v>
      </c>
      <c r="AY755">
        <f t="shared" si="151"/>
        <v>1</v>
      </c>
      <c r="BK755">
        <f t="shared" si="152"/>
        <v>32.146688256435844</v>
      </c>
      <c r="BL755">
        <f t="shared" si="153"/>
        <v>38.137676407560726</v>
      </c>
      <c r="BM755">
        <f t="shared" si="154"/>
        <v>44.508761654941395</v>
      </c>
      <c r="BZ755">
        <v>10.000000000000002</v>
      </c>
      <c r="CA755">
        <v>10.748367436220924</v>
      </c>
    </row>
    <row r="756" spans="20:79">
      <c r="T756">
        <f t="shared" si="147"/>
        <v>0</v>
      </c>
      <c r="U756">
        <v>377</v>
      </c>
      <c r="V756">
        <f>V754+1</f>
        <v>377</v>
      </c>
      <c r="W756">
        <v>1507</v>
      </c>
      <c r="AI756">
        <f t="shared" si="148"/>
        <v>90.592918691287693</v>
      </c>
      <c r="AJ756">
        <f t="shared" si="149"/>
        <v>96.137424066799298</v>
      </c>
      <c r="AK756">
        <f t="shared" si="150"/>
        <v>102.02126655941856</v>
      </c>
      <c r="AW756">
        <f t="shared" si="146"/>
        <v>1</v>
      </c>
      <c r="AX756">
        <f t="shared" si="146"/>
        <v>1</v>
      </c>
      <c r="AY756">
        <f t="shared" si="151"/>
        <v>1</v>
      </c>
      <c r="BK756">
        <f t="shared" si="152"/>
        <v>21.058033253435269</v>
      </c>
      <c r="BL756">
        <f t="shared" si="153"/>
        <v>26.370368942982665</v>
      </c>
      <c r="BM756">
        <f t="shared" si="154"/>
        <v>32.021266559418564</v>
      </c>
      <c r="BZ756">
        <v>8.6559550200136659</v>
      </c>
      <c r="CA756">
        <v>9.3037385066507898</v>
      </c>
    </row>
    <row r="757" spans="20:79">
      <c r="T757">
        <f t="shared" si="147"/>
        <v>0</v>
      </c>
      <c r="U757">
        <v>378</v>
      </c>
      <c r="V757">
        <f>V756+1</f>
        <v>378</v>
      </c>
      <c r="W757">
        <v>1509</v>
      </c>
      <c r="AI757">
        <f t="shared" si="148"/>
        <v>90.592918691287693</v>
      </c>
      <c r="AJ757">
        <f t="shared" si="149"/>
        <v>96.137424066799298</v>
      </c>
      <c r="AK757">
        <f t="shared" si="150"/>
        <v>102.02126655941856</v>
      </c>
      <c r="AW757">
        <f t="shared" si="146"/>
        <v>1</v>
      </c>
      <c r="AX757">
        <f t="shared" si="146"/>
        <v>1</v>
      </c>
      <c r="AY757">
        <f t="shared" si="151"/>
        <v>1</v>
      </c>
      <c r="BK757">
        <f t="shared" si="152"/>
        <v>21.058033253435269</v>
      </c>
      <c r="BL757">
        <f t="shared" si="153"/>
        <v>26.370368942982665</v>
      </c>
      <c r="BM757">
        <f t="shared" si="154"/>
        <v>32.021266559418564</v>
      </c>
      <c r="BZ757">
        <v>8.6559550200136641</v>
      </c>
      <c r="CA757">
        <v>9.3037385066507916</v>
      </c>
    </row>
    <row r="758" spans="20:79">
      <c r="T758">
        <f t="shared" si="147"/>
        <v>0</v>
      </c>
      <c r="U758">
        <v>378</v>
      </c>
      <c r="V758">
        <f>V756+1</f>
        <v>378</v>
      </c>
      <c r="W758">
        <v>1511</v>
      </c>
      <c r="AI758">
        <f t="shared" si="148"/>
        <v>80.713511984790188</v>
      </c>
      <c r="AJ758">
        <f t="shared" si="149"/>
        <v>85.653373814400581</v>
      </c>
      <c r="AK758">
        <f t="shared" si="150"/>
        <v>90.89556711609751</v>
      </c>
      <c r="AW758">
        <f t="shared" si="146"/>
        <v>1</v>
      </c>
      <c r="AX758">
        <f t="shared" si="146"/>
        <v>1</v>
      </c>
      <c r="AY758">
        <f t="shared" si="151"/>
        <v>1</v>
      </c>
      <c r="BK758">
        <f t="shared" si="152"/>
        <v>11.178626546937764</v>
      </c>
      <c r="BL758">
        <f t="shared" si="153"/>
        <v>15.88631869058394</v>
      </c>
      <c r="BM758">
        <f t="shared" si="154"/>
        <v>20.89556711609751</v>
      </c>
      <c r="BZ758">
        <v>7.4925557308499746</v>
      </c>
      <c r="CA758">
        <v>8.0532742031538334</v>
      </c>
    </row>
    <row r="759" spans="20:79">
      <c r="T759">
        <f t="shared" si="147"/>
        <v>0</v>
      </c>
      <c r="U759">
        <v>379</v>
      </c>
      <c r="V759">
        <f>V758+1</f>
        <v>379</v>
      </c>
      <c r="W759">
        <v>1513</v>
      </c>
      <c r="AI759">
        <f t="shared" si="148"/>
        <v>90.592918691287679</v>
      </c>
      <c r="AJ759">
        <f t="shared" si="149"/>
        <v>96.137424066799284</v>
      </c>
      <c r="AK759">
        <f t="shared" si="150"/>
        <v>102.02126655941856</v>
      </c>
      <c r="AW759">
        <f t="shared" si="146"/>
        <v>1</v>
      </c>
      <c r="AX759">
        <f t="shared" si="146"/>
        <v>1</v>
      </c>
      <c r="AY759">
        <f t="shared" si="151"/>
        <v>1</v>
      </c>
      <c r="BK759">
        <f t="shared" si="152"/>
        <v>21.058033253435255</v>
      </c>
      <c r="BL759">
        <f t="shared" si="153"/>
        <v>26.370368942982644</v>
      </c>
      <c r="BM759">
        <f t="shared" si="154"/>
        <v>32.021266559418564</v>
      </c>
      <c r="BZ759">
        <v>8.6559550200136641</v>
      </c>
      <c r="CA759">
        <v>9.3037385066507898</v>
      </c>
    </row>
    <row r="760" spans="20:79">
      <c r="T760">
        <f t="shared" si="147"/>
        <v>0</v>
      </c>
      <c r="U760">
        <v>379</v>
      </c>
      <c r="V760">
        <f>V758+1</f>
        <v>379</v>
      </c>
      <c r="W760">
        <v>1515</v>
      </c>
      <c r="AI760">
        <f t="shared" si="148"/>
        <v>80.713511984790173</v>
      </c>
      <c r="AJ760">
        <f t="shared" si="149"/>
        <v>85.653373814400567</v>
      </c>
      <c r="AK760">
        <f t="shared" si="150"/>
        <v>90.89556711609751</v>
      </c>
      <c r="AW760">
        <f t="shared" si="146"/>
        <v>1</v>
      </c>
      <c r="AX760">
        <f t="shared" si="146"/>
        <v>1</v>
      </c>
      <c r="AY760">
        <f t="shared" si="151"/>
        <v>1</v>
      </c>
      <c r="BK760">
        <f t="shared" si="152"/>
        <v>11.17862654693775</v>
      </c>
      <c r="BL760">
        <f t="shared" si="153"/>
        <v>15.886318690583927</v>
      </c>
      <c r="BM760">
        <f t="shared" si="154"/>
        <v>20.89556711609751</v>
      </c>
      <c r="BZ760">
        <v>7.4925557308499746</v>
      </c>
      <c r="CA760">
        <v>8.0532742031538316</v>
      </c>
    </row>
    <row r="761" spans="20:79">
      <c r="T761">
        <f t="shared" si="147"/>
        <v>0</v>
      </c>
      <c r="U761">
        <v>380</v>
      </c>
      <c r="V761">
        <f>V760+1</f>
        <v>380</v>
      </c>
      <c r="W761">
        <v>1517</v>
      </c>
      <c r="AI761">
        <f t="shared" si="148"/>
        <v>80.713511984790188</v>
      </c>
      <c r="AJ761">
        <f t="shared" si="149"/>
        <v>85.653373814400567</v>
      </c>
      <c r="AK761">
        <f t="shared" si="150"/>
        <v>90.89556711609751</v>
      </c>
      <c r="AW761">
        <f t="shared" si="146"/>
        <v>1</v>
      </c>
      <c r="AX761">
        <f t="shared" si="146"/>
        <v>1</v>
      </c>
      <c r="AY761">
        <f t="shared" si="151"/>
        <v>1</v>
      </c>
      <c r="BK761">
        <f t="shared" si="152"/>
        <v>11.178626546937764</v>
      </c>
      <c r="BL761">
        <f t="shared" si="153"/>
        <v>15.886318690583927</v>
      </c>
      <c r="BM761">
        <f t="shared" si="154"/>
        <v>20.89556711609751</v>
      </c>
      <c r="BZ761">
        <v>7.4925557308499746</v>
      </c>
      <c r="CA761">
        <v>8.0532742031538316</v>
      </c>
    </row>
    <row r="762" spans="20:79">
      <c r="T762">
        <f t="shared" si="147"/>
        <v>0</v>
      </c>
      <c r="U762">
        <v>380</v>
      </c>
      <c r="V762">
        <f>V760+1</f>
        <v>380</v>
      </c>
      <c r="W762">
        <v>1519</v>
      </c>
      <c r="AI762">
        <f t="shared" si="148"/>
        <v>71.911481725396527</v>
      </c>
      <c r="AJ762">
        <f t="shared" si="149"/>
        <v>76.312638049172307</v>
      </c>
      <c r="AK762">
        <f t="shared" si="150"/>
        <v>80.983155767283904</v>
      </c>
      <c r="AW762">
        <f t="shared" si="146"/>
        <v>1</v>
      </c>
      <c r="AX762">
        <f t="shared" si="146"/>
        <v>1</v>
      </c>
      <c r="AY762">
        <f t="shared" si="151"/>
        <v>1</v>
      </c>
      <c r="BK762">
        <f t="shared" si="152"/>
        <v>3.7962560752108043</v>
      </c>
      <c r="BL762">
        <f t="shared" si="153"/>
        <v>6.5455829253556681</v>
      </c>
      <c r="BM762">
        <f t="shared" si="154"/>
        <v>10.983155767283904</v>
      </c>
      <c r="BZ762">
        <v>6.485522539118298</v>
      </c>
      <c r="CA762">
        <v>6.9708779266335945</v>
      </c>
    </row>
    <row r="763" spans="20:79">
      <c r="T763">
        <f t="shared" si="147"/>
        <v>0</v>
      </c>
      <c r="U763">
        <v>381</v>
      </c>
      <c r="V763">
        <f>V762+1</f>
        <v>381</v>
      </c>
      <c r="W763">
        <v>1521</v>
      </c>
      <c r="AI763">
        <f t="shared" si="148"/>
        <v>90.592918691287707</v>
      </c>
      <c r="AJ763">
        <f t="shared" si="149"/>
        <v>96.137424066799284</v>
      </c>
      <c r="AK763">
        <f t="shared" si="150"/>
        <v>102.02126655941856</v>
      </c>
      <c r="AW763">
        <f t="shared" si="146"/>
        <v>1</v>
      </c>
      <c r="AX763">
        <f t="shared" si="146"/>
        <v>1</v>
      </c>
      <c r="AY763">
        <f t="shared" si="151"/>
        <v>1</v>
      </c>
      <c r="BK763">
        <f t="shared" si="152"/>
        <v>21.058033253435283</v>
      </c>
      <c r="BL763">
        <f t="shared" si="153"/>
        <v>26.370368942982644</v>
      </c>
      <c r="BM763">
        <f t="shared" si="154"/>
        <v>32.021266559418564</v>
      </c>
      <c r="BZ763">
        <v>8.6559550200136641</v>
      </c>
      <c r="CA763">
        <v>9.3037385066507898</v>
      </c>
    </row>
    <row r="764" spans="20:79">
      <c r="T764">
        <f t="shared" si="147"/>
        <v>0</v>
      </c>
      <c r="U764">
        <v>381</v>
      </c>
      <c r="V764">
        <f>V762+1</f>
        <v>381</v>
      </c>
      <c r="W764">
        <v>1523</v>
      </c>
      <c r="AI764">
        <f t="shared" si="148"/>
        <v>80.713511984790202</v>
      </c>
      <c r="AJ764">
        <f t="shared" si="149"/>
        <v>85.653373814400567</v>
      </c>
      <c r="AK764">
        <f t="shared" si="150"/>
        <v>90.89556711609751</v>
      </c>
      <c r="AW764">
        <f t="shared" si="146"/>
        <v>1</v>
      </c>
      <c r="AX764">
        <f t="shared" si="146"/>
        <v>1</v>
      </c>
      <c r="AY764">
        <f t="shared" si="151"/>
        <v>1</v>
      </c>
      <c r="BK764">
        <f t="shared" si="152"/>
        <v>11.178626546937778</v>
      </c>
      <c r="BL764">
        <f t="shared" si="153"/>
        <v>15.886318690583927</v>
      </c>
      <c r="BM764">
        <f t="shared" si="154"/>
        <v>20.89556711609751</v>
      </c>
      <c r="BZ764">
        <v>7.4925557308499746</v>
      </c>
      <c r="CA764">
        <v>8.0532742031538316</v>
      </c>
    </row>
    <row r="765" spans="20:79">
      <c r="T765">
        <f t="shared" si="147"/>
        <v>0</v>
      </c>
      <c r="U765">
        <v>382</v>
      </c>
      <c r="V765">
        <f>V764+1</f>
        <v>382</v>
      </c>
      <c r="W765">
        <v>1525</v>
      </c>
      <c r="AI765">
        <f t="shared" si="148"/>
        <v>80.713511984790202</v>
      </c>
      <c r="AJ765">
        <f t="shared" si="149"/>
        <v>85.653373814400567</v>
      </c>
      <c r="AK765">
        <f t="shared" si="150"/>
        <v>90.89556711609751</v>
      </c>
      <c r="AW765">
        <f t="shared" si="146"/>
        <v>1</v>
      </c>
      <c r="AX765">
        <f t="shared" si="146"/>
        <v>1</v>
      </c>
      <c r="AY765">
        <f t="shared" si="151"/>
        <v>1</v>
      </c>
      <c r="BK765">
        <f t="shared" si="152"/>
        <v>11.178626546937778</v>
      </c>
      <c r="BL765">
        <f t="shared" si="153"/>
        <v>15.886318690583927</v>
      </c>
      <c r="BM765">
        <f t="shared" si="154"/>
        <v>20.89556711609751</v>
      </c>
      <c r="BZ765">
        <v>7.4925557308499746</v>
      </c>
      <c r="CA765">
        <v>8.0532742031538316</v>
      </c>
    </row>
    <row r="766" spans="20:79">
      <c r="T766">
        <f t="shared" si="147"/>
        <v>0</v>
      </c>
      <c r="U766">
        <v>382</v>
      </c>
      <c r="V766">
        <f>V764+1</f>
        <v>382</v>
      </c>
      <c r="W766">
        <v>1527</v>
      </c>
      <c r="AI766">
        <f t="shared" si="148"/>
        <v>71.911481725396541</v>
      </c>
      <c r="AJ766">
        <f t="shared" si="149"/>
        <v>76.312638049172307</v>
      </c>
      <c r="AK766">
        <f t="shared" si="150"/>
        <v>80.983155767283904</v>
      </c>
      <c r="AW766">
        <f t="shared" si="146"/>
        <v>1</v>
      </c>
      <c r="AX766">
        <f t="shared" si="146"/>
        <v>1</v>
      </c>
      <c r="AY766">
        <f t="shared" si="151"/>
        <v>1</v>
      </c>
      <c r="BK766">
        <f t="shared" si="152"/>
        <v>3.7962560752108221</v>
      </c>
      <c r="BL766">
        <f t="shared" si="153"/>
        <v>6.5455829253556681</v>
      </c>
      <c r="BM766">
        <f t="shared" si="154"/>
        <v>10.983155767283904</v>
      </c>
      <c r="BZ766">
        <v>6.485522539118298</v>
      </c>
      <c r="CA766">
        <v>6.9708779266335945</v>
      </c>
    </row>
    <row r="767" spans="20:79">
      <c r="T767">
        <f t="shared" si="147"/>
        <v>0</v>
      </c>
      <c r="U767">
        <v>383</v>
      </c>
      <c r="V767">
        <f>V766+1</f>
        <v>383</v>
      </c>
      <c r="W767">
        <v>1529</v>
      </c>
      <c r="AI767">
        <f t="shared" si="148"/>
        <v>80.713511984790202</v>
      </c>
      <c r="AJ767">
        <f t="shared" si="149"/>
        <v>85.653373814400567</v>
      </c>
      <c r="AK767">
        <f t="shared" si="150"/>
        <v>90.89556711609751</v>
      </c>
      <c r="AW767">
        <f t="shared" si="146"/>
        <v>1</v>
      </c>
      <c r="AX767">
        <f t="shared" si="146"/>
        <v>1</v>
      </c>
      <c r="AY767">
        <f t="shared" si="151"/>
        <v>1</v>
      </c>
      <c r="BK767">
        <f t="shared" si="152"/>
        <v>11.178626546937778</v>
      </c>
      <c r="BL767">
        <f t="shared" si="153"/>
        <v>15.886318690583927</v>
      </c>
      <c r="BM767">
        <f t="shared" si="154"/>
        <v>20.89556711609751</v>
      </c>
      <c r="BZ767">
        <v>7.4925557308499746</v>
      </c>
      <c r="CA767">
        <v>8.0532742031538316</v>
      </c>
    </row>
    <row r="768" spans="20:79">
      <c r="T768">
        <f t="shared" si="147"/>
        <v>0</v>
      </c>
      <c r="U768">
        <v>383</v>
      </c>
      <c r="V768">
        <f>V766+1</f>
        <v>383</v>
      </c>
      <c r="W768">
        <v>1531</v>
      </c>
      <c r="AI768">
        <f t="shared" si="148"/>
        <v>71.911481725396541</v>
      </c>
      <c r="AJ768">
        <f t="shared" si="149"/>
        <v>76.312638049172307</v>
      </c>
      <c r="AK768">
        <f t="shared" si="150"/>
        <v>80.983155767283904</v>
      </c>
      <c r="AW768">
        <f t="shared" si="146"/>
        <v>1</v>
      </c>
      <c r="AX768">
        <f t="shared" si="146"/>
        <v>1</v>
      </c>
      <c r="AY768">
        <f t="shared" si="151"/>
        <v>1</v>
      </c>
      <c r="BK768">
        <f t="shared" si="152"/>
        <v>3.7962560752108221</v>
      </c>
      <c r="BL768">
        <f t="shared" si="153"/>
        <v>6.5455829253556681</v>
      </c>
      <c r="BM768">
        <f t="shared" si="154"/>
        <v>10.983155767283904</v>
      </c>
      <c r="BZ768">
        <v>6.485522539118298</v>
      </c>
      <c r="CA768">
        <v>6.9708779266335945</v>
      </c>
    </row>
    <row r="769" spans="20:79">
      <c r="T769">
        <f t="shared" si="147"/>
        <v>0</v>
      </c>
      <c r="U769">
        <v>384</v>
      </c>
      <c r="V769">
        <f>V768+1</f>
        <v>384</v>
      </c>
      <c r="W769">
        <v>1533</v>
      </c>
      <c r="AI769">
        <f t="shared" si="148"/>
        <v>71.911481725396541</v>
      </c>
      <c r="AJ769">
        <f t="shared" si="149"/>
        <v>76.312638049172307</v>
      </c>
      <c r="AK769">
        <f t="shared" si="150"/>
        <v>80.983155767283904</v>
      </c>
      <c r="AW769">
        <f t="shared" si="146"/>
        <v>1</v>
      </c>
      <c r="AX769">
        <f t="shared" si="146"/>
        <v>1</v>
      </c>
      <c r="AY769">
        <f t="shared" si="151"/>
        <v>1</v>
      </c>
      <c r="BK769">
        <f t="shared" si="152"/>
        <v>3.7962560752108221</v>
      </c>
      <c r="BL769">
        <f t="shared" si="153"/>
        <v>6.5455829253556681</v>
      </c>
      <c r="BM769">
        <f t="shared" si="154"/>
        <v>10.983155767283904</v>
      </c>
      <c r="BZ769">
        <v>6.485522539118298</v>
      </c>
      <c r="CA769">
        <v>6.9708779266335945</v>
      </c>
    </row>
    <row r="770" spans="20:79">
      <c r="T770">
        <f t="shared" si="147"/>
        <v>0</v>
      </c>
      <c r="U770">
        <v>384</v>
      </c>
      <c r="V770">
        <f>V768+1</f>
        <v>384</v>
      </c>
      <c r="W770">
        <v>1535</v>
      </c>
      <c r="AI770">
        <f t="shared" si="148"/>
        <v>64.06933705123032</v>
      </c>
      <c r="AJ770">
        <f t="shared" si="149"/>
        <v>67.99053518479009</v>
      </c>
      <c r="AK770">
        <f t="shared" si="150"/>
        <v>72.15172011250597</v>
      </c>
      <c r="AW770">
        <f t="shared" si="146"/>
        <v>1</v>
      </c>
      <c r="AX770">
        <f t="shared" si="146"/>
        <v>1</v>
      </c>
      <c r="AY770">
        <f t="shared" si="151"/>
        <v>1</v>
      </c>
      <c r="BK770">
        <f t="shared" si="152"/>
        <v>0.5343557554193803</v>
      </c>
      <c r="BL770">
        <f t="shared" si="153"/>
        <v>1.0722798264302136</v>
      </c>
      <c r="BM770">
        <f t="shared" si="154"/>
        <v>2.15172011250597</v>
      </c>
      <c r="BZ770">
        <v>5.6138391379892791</v>
      </c>
      <c r="CA770">
        <v>6.0339605782946499</v>
      </c>
    </row>
    <row r="771" spans="20:79">
      <c r="T771">
        <f t="shared" si="147"/>
        <v>0</v>
      </c>
      <c r="U771">
        <v>385</v>
      </c>
      <c r="V771">
        <f>V770+1</f>
        <v>385</v>
      </c>
      <c r="W771">
        <v>1537</v>
      </c>
      <c r="AI771">
        <f t="shared" si="148"/>
        <v>143.77596151374485</v>
      </c>
      <c r="AJ771">
        <f t="shared" si="149"/>
        <v>152.57539752925504</v>
      </c>
      <c r="AK771">
        <f t="shared" si="150"/>
        <v>161.91338027660996</v>
      </c>
      <c r="AW771">
        <f t="shared" ref="AW771:AX834" si="155">_xlfn.IFS(INDEX(AV$3:AV$4098,$V771)=0,0,INDEX(AV$3:AV$4098,$V771)=1,IF(AI771&lt;$B$7,1,0))</f>
        <v>0</v>
      </c>
      <c r="AX771">
        <f t="shared" si="155"/>
        <v>0</v>
      </c>
      <c r="AY771">
        <f t="shared" si="151"/>
        <v>0</v>
      </c>
      <c r="BK771">
        <f t="shared" si="152"/>
        <v>0</v>
      </c>
      <c r="BL771">
        <f t="shared" si="153"/>
        <v>0</v>
      </c>
      <c r="BM771">
        <f t="shared" si="154"/>
        <v>0</v>
      </c>
      <c r="BZ771">
        <v>15.418958055705865</v>
      </c>
      <c r="CA771">
        <v>16.572862666640518</v>
      </c>
    </row>
    <row r="772" spans="20:79">
      <c r="T772">
        <f t="shared" ref="T772:T835" si="156">V772-U772</f>
        <v>0</v>
      </c>
      <c r="U772">
        <v>385</v>
      </c>
      <c r="V772">
        <f>V770+1</f>
        <v>385</v>
      </c>
      <c r="W772">
        <v>1539</v>
      </c>
      <c r="AI772">
        <f t="shared" ref="AI772:AI835" si="157">INDEX(AH$3:AH$4099,$V772)*IF($V772=$V771,$H$4,$H$3)</f>
        <v>128.09679785579527</v>
      </c>
      <c r="AJ772">
        <f t="shared" ref="AJ772:AJ835" si="158">INDEX(AI$3:AI$4099,$V772)*IF($V772=$V771,$H$4,$H$3)</f>
        <v>135.93663119550177</v>
      </c>
      <c r="AK772">
        <f t="shared" ref="AK772:AK835" si="159">INDEX(AJ$3:AJ$4099,$V772)*IF($V772=$V771,$H$4,$H$3)</f>
        <v>144.2562812661742</v>
      </c>
      <c r="AW772">
        <f t="shared" si="155"/>
        <v>0</v>
      </c>
      <c r="AX772">
        <f t="shared" si="155"/>
        <v>0</v>
      </c>
      <c r="AY772">
        <f t="shared" ref="AY772:AY835" si="160">_xlfn.IFS(INDEX(AX$3:AX$4098,$V772)=0,0,INDEX(AX$3:AX$4098,$V772)=1,1)</f>
        <v>0</v>
      </c>
      <c r="BK772">
        <f t="shared" ref="BK772:BK835" si="161">(INDEX(BL$3:BL$4098,$W772)*$B$16+$B$17*INDEX(BL$3:BL$4098,$W772+1))*EXP(-$B$2*$B$14)</f>
        <v>0</v>
      </c>
      <c r="BL772">
        <f t="shared" ref="BL772:BL835" si="162">(INDEX(BM$3:BM$4098,$W772)*$B$16+$B$17*INDEX(BM$3:BM$4098,$W772+1))*EXP(-$B$2*$B$14)</f>
        <v>0</v>
      </c>
      <c r="BM772">
        <f t="shared" ref="BM772:BM835" si="163">AY772*MAX(AK772-$B$6,0)</f>
        <v>0</v>
      </c>
      <c r="BZ772">
        <v>13.346580738566729</v>
      </c>
      <c r="CA772">
        <v>14.3453953795304</v>
      </c>
    </row>
    <row r="773" spans="20:79">
      <c r="T773">
        <f t="shared" si="156"/>
        <v>0</v>
      </c>
      <c r="U773">
        <v>386</v>
      </c>
      <c r="V773">
        <f>V772+1</f>
        <v>386</v>
      </c>
      <c r="W773">
        <v>1541</v>
      </c>
      <c r="AI773">
        <f t="shared" si="157"/>
        <v>128.0967978557953</v>
      </c>
      <c r="AJ773">
        <f t="shared" si="158"/>
        <v>135.93663119550177</v>
      </c>
      <c r="AK773">
        <f t="shared" si="159"/>
        <v>144.25628126617423</v>
      </c>
      <c r="AW773">
        <f t="shared" si="155"/>
        <v>0</v>
      </c>
      <c r="AX773">
        <f t="shared" si="155"/>
        <v>0</v>
      </c>
      <c r="AY773">
        <f t="shared" si="160"/>
        <v>0</v>
      </c>
      <c r="BK773">
        <f t="shared" si="161"/>
        <v>0</v>
      </c>
      <c r="BL773">
        <f t="shared" si="162"/>
        <v>0</v>
      </c>
      <c r="BM773">
        <f t="shared" si="163"/>
        <v>0</v>
      </c>
      <c r="BZ773">
        <v>13.346580738566729</v>
      </c>
      <c r="CA773">
        <v>14.3453953795304</v>
      </c>
    </row>
    <row r="774" spans="20:79">
      <c r="T774">
        <f t="shared" si="156"/>
        <v>0</v>
      </c>
      <c r="U774">
        <v>386</v>
      </c>
      <c r="V774">
        <f>V772+1</f>
        <v>386</v>
      </c>
      <c r="W774">
        <v>1543</v>
      </c>
      <c r="AI774">
        <f t="shared" si="157"/>
        <v>114.12749007656481</v>
      </c>
      <c r="AJ774">
        <f t="shared" si="158"/>
        <v>121.11236804897537</v>
      </c>
      <c r="AK774">
        <f t="shared" si="159"/>
        <v>128.52473741944209</v>
      </c>
      <c r="AW774">
        <f t="shared" si="155"/>
        <v>0</v>
      </c>
      <c r="AX774">
        <f t="shared" si="155"/>
        <v>0</v>
      </c>
      <c r="AY774">
        <f t="shared" si="160"/>
        <v>0</v>
      </c>
      <c r="BK774">
        <f t="shared" si="161"/>
        <v>0</v>
      </c>
      <c r="BL774">
        <f t="shared" si="162"/>
        <v>0</v>
      </c>
      <c r="BM774">
        <f t="shared" si="163"/>
        <v>0</v>
      </c>
      <c r="BZ774">
        <v>11.552740254401435</v>
      </c>
      <c r="CA774">
        <v>12.417309714952697</v>
      </c>
    </row>
    <row r="775" spans="20:79">
      <c r="T775">
        <f t="shared" si="156"/>
        <v>0</v>
      </c>
      <c r="U775">
        <v>387</v>
      </c>
      <c r="V775">
        <f>V774+1</f>
        <v>387</v>
      </c>
      <c r="W775">
        <v>1545</v>
      </c>
      <c r="AI775">
        <f t="shared" si="157"/>
        <v>128.09679785579527</v>
      </c>
      <c r="AJ775">
        <f t="shared" si="158"/>
        <v>135.93663119550177</v>
      </c>
      <c r="AK775">
        <f t="shared" si="159"/>
        <v>144.25628126617423</v>
      </c>
      <c r="AW775">
        <f t="shared" si="155"/>
        <v>0</v>
      </c>
      <c r="AX775">
        <f t="shared" si="155"/>
        <v>0</v>
      </c>
      <c r="AY775">
        <f t="shared" si="160"/>
        <v>0</v>
      </c>
      <c r="BK775">
        <f t="shared" si="161"/>
        <v>0</v>
      </c>
      <c r="BL775">
        <f t="shared" si="162"/>
        <v>0</v>
      </c>
      <c r="BM775">
        <f t="shared" si="163"/>
        <v>0</v>
      </c>
      <c r="BZ775">
        <v>13.346580738566729</v>
      </c>
      <c r="CA775">
        <v>14.3453953795304</v>
      </c>
    </row>
    <row r="776" spans="20:79">
      <c r="T776">
        <f t="shared" si="156"/>
        <v>0</v>
      </c>
      <c r="U776">
        <v>387</v>
      </c>
      <c r="V776">
        <f>V774+1</f>
        <v>387</v>
      </c>
      <c r="W776">
        <v>1547</v>
      </c>
      <c r="AI776">
        <f t="shared" si="157"/>
        <v>114.1274900765648</v>
      </c>
      <c r="AJ776">
        <f t="shared" si="158"/>
        <v>121.11236804897537</v>
      </c>
      <c r="AK776">
        <f t="shared" si="159"/>
        <v>128.52473741944209</v>
      </c>
      <c r="AW776">
        <f t="shared" si="155"/>
        <v>0</v>
      </c>
      <c r="AX776">
        <f t="shared" si="155"/>
        <v>0</v>
      </c>
      <c r="AY776">
        <f t="shared" si="160"/>
        <v>0</v>
      </c>
      <c r="BK776">
        <f t="shared" si="161"/>
        <v>0</v>
      </c>
      <c r="BL776">
        <f t="shared" si="162"/>
        <v>0</v>
      </c>
      <c r="BM776">
        <f t="shared" si="163"/>
        <v>0</v>
      </c>
      <c r="BZ776">
        <v>11.552740254401435</v>
      </c>
      <c r="CA776">
        <v>12.417309714952697</v>
      </c>
    </row>
    <row r="777" spans="20:79">
      <c r="T777">
        <f t="shared" si="156"/>
        <v>0</v>
      </c>
      <c r="U777">
        <v>388</v>
      </c>
      <c r="V777">
        <f>V776+1</f>
        <v>388</v>
      </c>
      <c r="W777">
        <v>1549</v>
      </c>
      <c r="AI777">
        <f t="shared" si="157"/>
        <v>114.12749007656481</v>
      </c>
      <c r="AJ777">
        <f t="shared" si="158"/>
        <v>121.11236804897538</v>
      </c>
      <c r="AK777">
        <f t="shared" si="159"/>
        <v>128.52473741944206</v>
      </c>
      <c r="AW777">
        <f t="shared" si="155"/>
        <v>0</v>
      </c>
      <c r="AX777">
        <f t="shared" si="155"/>
        <v>0</v>
      </c>
      <c r="AY777">
        <f t="shared" si="160"/>
        <v>0</v>
      </c>
      <c r="BK777">
        <f t="shared" si="161"/>
        <v>0</v>
      </c>
      <c r="BL777">
        <f t="shared" si="162"/>
        <v>0</v>
      </c>
      <c r="BM777">
        <f t="shared" si="163"/>
        <v>0</v>
      </c>
      <c r="BZ777">
        <v>11.552740254401437</v>
      </c>
      <c r="CA777">
        <v>12.417309714952697</v>
      </c>
    </row>
    <row r="778" spans="20:79">
      <c r="T778">
        <f t="shared" si="156"/>
        <v>0</v>
      </c>
      <c r="U778">
        <v>388</v>
      </c>
      <c r="V778">
        <f>V776+1</f>
        <v>388</v>
      </c>
      <c r="W778">
        <v>1551</v>
      </c>
      <c r="AI778">
        <f t="shared" si="157"/>
        <v>101.68157369428829</v>
      </c>
      <c r="AJ778">
        <f t="shared" si="158"/>
        <v>107.90473153137734</v>
      </c>
      <c r="AK778">
        <f t="shared" si="159"/>
        <v>114.50876165494141</v>
      </c>
      <c r="AW778">
        <f t="shared" si="155"/>
        <v>0</v>
      </c>
      <c r="AX778">
        <f t="shared" si="155"/>
        <v>0</v>
      </c>
      <c r="AY778">
        <f t="shared" si="160"/>
        <v>0</v>
      </c>
      <c r="BK778">
        <f t="shared" si="161"/>
        <v>0</v>
      </c>
      <c r="BL778">
        <f t="shared" si="162"/>
        <v>0</v>
      </c>
      <c r="BM778">
        <f t="shared" si="163"/>
        <v>0</v>
      </c>
      <c r="BZ778">
        <v>10.000000000000004</v>
      </c>
      <c r="CA778">
        <v>10.748367436220924</v>
      </c>
    </row>
    <row r="779" spans="20:79">
      <c r="T779">
        <f t="shared" si="156"/>
        <v>0</v>
      </c>
      <c r="U779">
        <v>389</v>
      </c>
      <c r="V779">
        <f>V778+1</f>
        <v>389</v>
      </c>
      <c r="W779">
        <v>1553</v>
      </c>
      <c r="AI779">
        <f t="shared" si="157"/>
        <v>128.0967978557953</v>
      </c>
      <c r="AJ779">
        <f t="shared" si="158"/>
        <v>135.93663119550177</v>
      </c>
      <c r="AK779">
        <f t="shared" si="159"/>
        <v>144.25628126617423</v>
      </c>
      <c r="AW779">
        <f t="shared" si="155"/>
        <v>0</v>
      </c>
      <c r="AX779">
        <f t="shared" si="155"/>
        <v>0</v>
      </c>
      <c r="AY779">
        <f t="shared" si="160"/>
        <v>0</v>
      </c>
      <c r="BK779">
        <f t="shared" si="161"/>
        <v>0</v>
      </c>
      <c r="BL779">
        <f t="shared" si="162"/>
        <v>0</v>
      </c>
      <c r="BM779">
        <f t="shared" si="163"/>
        <v>0</v>
      </c>
      <c r="BZ779">
        <v>13.346580738566734</v>
      </c>
      <c r="CA779">
        <v>14.3453953795304</v>
      </c>
    </row>
    <row r="780" spans="20:79">
      <c r="T780">
        <f t="shared" si="156"/>
        <v>0</v>
      </c>
      <c r="U780">
        <v>389</v>
      </c>
      <c r="V780">
        <f>V778+1</f>
        <v>389</v>
      </c>
      <c r="W780">
        <v>1555</v>
      </c>
      <c r="AI780">
        <f t="shared" si="157"/>
        <v>114.12749007656481</v>
      </c>
      <c r="AJ780">
        <f t="shared" si="158"/>
        <v>121.11236804897537</v>
      </c>
      <c r="AK780">
        <f t="shared" si="159"/>
        <v>128.52473741944209</v>
      </c>
      <c r="AW780">
        <f t="shared" si="155"/>
        <v>0</v>
      </c>
      <c r="AX780">
        <f t="shared" si="155"/>
        <v>0</v>
      </c>
      <c r="AY780">
        <f t="shared" si="160"/>
        <v>0</v>
      </c>
      <c r="BK780">
        <f t="shared" si="161"/>
        <v>0</v>
      </c>
      <c r="BL780">
        <f t="shared" si="162"/>
        <v>0</v>
      </c>
      <c r="BM780">
        <f t="shared" si="163"/>
        <v>0</v>
      </c>
      <c r="BZ780">
        <v>11.552740254401439</v>
      </c>
      <c r="CA780">
        <v>12.417309714952697</v>
      </c>
    </row>
    <row r="781" spans="20:79">
      <c r="T781">
        <f t="shared" si="156"/>
        <v>0</v>
      </c>
      <c r="U781">
        <v>390</v>
      </c>
      <c r="V781">
        <f>V780+1</f>
        <v>390</v>
      </c>
      <c r="W781">
        <v>1557</v>
      </c>
      <c r="AI781">
        <f t="shared" si="157"/>
        <v>114.12749007656481</v>
      </c>
      <c r="AJ781">
        <f t="shared" si="158"/>
        <v>121.11236804897538</v>
      </c>
      <c r="AK781">
        <f t="shared" si="159"/>
        <v>128.52473741944206</v>
      </c>
      <c r="AW781">
        <f t="shared" si="155"/>
        <v>1</v>
      </c>
      <c r="AX781">
        <f t="shared" si="155"/>
        <v>0</v>
      </c>
      <c r="AY781">
        <f t="shared" si="160"/>
        <v>0</v>
      </c>
      <c r="BK781">
        <f t="shared" si="161"/>
        <v>19.005381230146924</v>
      </c>
      <c r="BL781">
        <f t="shared" si="162"/>
        <v>0</v>
      </c>
      <c r="BM781">
        <f t="shared" si="163"/>
        <v>0</v>
      </c>
      <c r="BZ781">
        <v>11.552740254401439</v>
      </c>
      <c r="CA781">
        <v>12.417309714952697</v>
      </c>
    </row>
    <row r="782" spans="20:79">
      <c r="T782">
        <f t="shared" si="156"/>
        <v>0</v>
      </c>
      <c r="U782">
        <v>390</v>
      </c>
      <c r="V782">
        <f>V780+1</f>
        <v>390</v>
      </c>
      <c r="W782">
        <v>1559</v>
      </c>
      <c r="AI782">
        <f t="shared" si="157"/>
        <v>101.68157369428829</v>
      </c>
      <c r="AJ782">
        <f t="shared" si="158"/>
        <v>107.90473153137734</v>
      </c>
      <c r="AK782">
        <f t="shared" si="159"/>
        <v>114.50876165494141</v>
      </c>
      <c r="AW782">
        <f t="shared" si="155"/>
        <v>1</v>
      </c>
      <c r="AX782">
        <f t="shared" si="155"/>
        <v>0</v>
      </c>
      <c r="AY782">
        <f t="shared" si="160"/>
        <v>0</v>
      </c>
      <c r="BK782">
        <f t="shared" si="161"/>
        <v>32.146688256435858</v>
      </c>
      <c r="BL782">
        <f t="shared" si="162"/>
        <v>0</v>
      </c>
      <c r="BM782">
        <f t="shared" si="163"/>
        <v>0</v>
      </c>
      <c r="BZ782">
        <v>10.000000000000005</v>
      </c>
      <c r="CA782">
        <v>10.748367436220924</v>
      </c>
    </row>
    <row r="783" spans="20:79">
      <c r="T783">
        <f t="shared" si="156"/>
        <v>0</v>
      </c>
      <c r="U783">
        <v>391</v>
      </c>
      <c r="V783">
        <f>V782+1</f>
        <v>391</v>
      </c>
      <c r="W783">
        <v>1561</v>
      </c>
      <c r="AI783">
        <f t="shared" si="157"/>
        <v>114.12749007656481</v>
      </c>
      <c r="AJ783">
        <f t="shared" si="158"/>
        <v>121.1123680489754</v>
      </c>
      <c r="AK783">
        <f t="shared" si="159"/>
        <v>128.52473741944209</v>
      </c>
      <c r="AW783">
        <f t="shared" si="155"/>
        <v>1</v>
      </c>
      <c r="AX783">
        <f t="shared" si="155"/>
        <v>0</v>
      </c>
      <c r="AY783">
        <f t="shared" si="160"/>
        <v>0</v>
      </c>
      <c r="BK783">
        <f t="shared" si="161"/>
        <v>19.005381230146924</v>
      </c>
      <c r="BL783">
        <f t="shared" si="162"/>
        <v>0</v>
      </c>
      <c r="BM783">
        <f t="shared" si="163"/>
        <v>0</v>
      </c>
      <c r="BZ783">
        <v>11.552740254401437</v>
      </c>
      <c r="CA783">
        <v>12.417309714952699</v>
      </c>
    </row>
    <row r="784" spans="20:79">
      <c r="T784">
        <f t="shared" si="156"/>
        <v>0</v>
      </c>
      <c r="U784">
        <v>391</v>
      </c>
      <c r="V784">
        <f>V782+1</f>
        <v>391</v>
      </c>
      <c r="W784">
        <v>1563</v>
      </c>
      <c r="AI784">
        <f t="shared" si="157"/>
        <v>101.68157369428829</v>
      </c>
      <c r="AJ784">
        <f t="shared" si="158"/>
        <v>107.90473153137735</v>
      </c>
      <c r="AK784">
        <f t="shared" si="159"/>
        <v>114.50876165494142</v>
      </c>
      <c r="AW784">
        <f t="shared" si="155"/>
        <v>1</v>
      </c>
      <c r="AX784">
        <f t="shared" si="155"/>
        <v>0</v>
      </c>
      <c r="AY784">
        <f t="shared" si="160"/>
        <v>0</v>
      </c>
      <c r="BK784">
        <f t="shared" si="161"/>
        <v>32.146688256435858</v>
      </c>
      <c r="BL784">
        <f t="shared" si="162"/>
        <v>0</v>
      </c>
      <c r="BM784">
        <f t="shared" si="163"/>
        <v>0</v>
      </c>
      <c r="BZ784">
        <v>10.000000000000004</v>
      </c>
      <c r="CA784">
        <v>10.748367436220926</v>
      </c>
    </row>
    <row r="785" spans="20:79">
      <c r="T785">
        <f t="shared" si="156"/>
        <v>0</v>
      </c>
      <c r="U785">
        <v>392</v>
      </c>
      <c r="V785">
        <f>V784+1</f>
        <v>392</v>
      </c>
      <c r="W785">
        <v>1565</v>
      </c>
      <c r="AI785">
        <f t="shared" si="157"/>
        <v>101.68157369428829</v>
      </c>
      <c r="AJ785">
        <f t="shared" si="158"/>
        <v>107.90473153137734</v>
      </c>
      <c r="AK785">
        <f t="shared" si="159"/>
        <v>114.50876165494142</v>
      </c>
      <c r="AW785">
        <f t="shared" si="155"/>
        <v>1</v>
      </c>
      <c r="AX785">
        <f t="shared" si="155"/>
        <v>0</v>
      </c>
      <c r="AY785">
        <f t="shared" si="160"/>
        <v>0</v>
      </c>
      <c r="BK785">
        <f t="shared" si="161"/>
        <v>32.146688256435858</v>
      </c>
      <c r="BL785">
        <f t="shared" si="162"/>
        <v>0</v>
      </c>
      <c r="BM785">
        <f t="shared" si="163"/>
        <v>0</v>
      </c>
      <c r="BZ785">
        <v>10.000000000000004</v>
      </c>
      <c r="CA785">
        <v>10.748367436220924</v>
      </c>
    </row>
    <row r="786" spans="20:79">
      <c r="T786">
        <f t="shared" si="156"/>
        <v>0</v>
      </c>
      <c r="U786">
        <v>392</v>
      </c>
      <c r="V786">
        <f>V784+1</f>
        <v>392</v>
      </c>
      <c r="W786">
        <v>1567</v>
      </c>
      <c r="AI786">
        <f t="shared" si="157"/>
        <v>90.592918691287707</v>
      </c>
      <c r="AJ786">
        <f t="shared" si="158"/>
        <v>96.137424066799284</v>
      </c>
      <c r="AK786">
        <f t="shared" si="159"/>
        <v>102.02126655941859</v>
      </c>
      <c r="AW786">
        <f t="shared" si="155"/>
        <v>1</v>
      </c>
      <c r="AX786">
        <f t="shared" si="155"/>
        <v>0</v>
      </c>
      <c r="AY786">
        <f t="shared" si="160"/>
        <v>0</v>
      </c>
      <c r="BK786">
        <f t="shared" si="161"/>
        <v>21.058033253435283</v>
      </c>
      <c r="BL786">
        <f t="shared" si="162"/>
        <v>0</v>
      </c>
      <c r="BM786">
        <f t="shared" si="163"/>
        <v>0</v>
      </c>
      <c r="BZ786">
        <v>8.6559550200136677</v>
      </c>
      <c r="CA786">
        <v>9.3037385066507898</v>
      </c>
    </row>
    <row r="787" spans="20:79">
      <c r="T787">
        <f t="shared" si="156"/>
        <v>0</v>
      </c>
      <c r="U787">
        <v>393</v>
      </c>
      <c r="V787">
        <f>V786+1</f>
        <v>393</v>
      </c>
      <c r="W787">
        <v>1569</v>
      </c>
      <c r="AI787">
        <f t="shared" si="157"/>
        <v>128.0967978557953</v>
      </c>
      <c r="AJ787">
        <f t="shared" si="158"/>
        <v>135.93663119550177</v>
      </c>
      <c r="AK787">
        <f t="shared" si="159"/>
        <v>144.25628126617423</v>
      </c>
      <c r="AW787">
        <f t="shared" si="155"/>
        <v>0</v>
      </c>
      <c r="AX787">
        <f t="shared" si="155"/>
        <v>0</v>
      </c>
      <c r="AY787">
        <f t="shared" si="160"/>
        <v>0</v>
      </c>
      <c r="BK787">
        <f t="shared" si="161"/>
        <v>0</v>
      </c>
      <c r="BL787">
        <f t="shared" si="162"/>
        <v>0</v>
      </c>
      <c r="BM787">
        <f t="shared" si="163"/>
        <v>0</v>
      </c>
      <c r="BZ787">
        <v>13.346580738566729</v>
      </c>
      <c r="CA787">
        <v>14.345395379530402</v>
      </c>
    </row>
    <row r="788" spans="20:79">
      <c r="T788">
        <f t="shared" si="156"/>
        <v>0</v>
      </c>
      <c r="U788">
        <v>393</v>
      </c>
      <c r="V788">
        <f>V786+1</f>
        <v>393</v>
      </c>
      <c r="W788">
        <v>1571</v>
      </c>
      <c r="AI788">
        <f t="shared" si="157"/>
        <v>114.12749007656481</v>
      </c>
      <c r="AJ788">
        <f t="shared" si="158"/>
        <v>121.11236804897537</v>
      </c>
      <c r="AK788">
        <f t="shared" si="159"/>
        <v>128.52473741944209</v>
      </c>
      <c r="AW788">
        <f t="shared" si="155"/>
        <v>0</v>
      </c>
      <c r="AX788">
        <f t="shared" si="155"/>
        <v>0</v>
      </c>
      <c r="AY788">
        <f t="shared" si="160"/>
        <v>0</v>
      </c>
      <c r="BK788">
        <f t="shared" si="161"/>
        <v>0</v>
      </c>
      <c r="BL788">
        <f t="shared" si="162"/>
        <v>0</v>
      </c>
      <c r="BM788">
        <f t="shared" si="163"/>
        <v>0</v>
      </c>
      <c r="BZ788">
        <v>11.552740254401435</v>
      </c>
      <c r="CA788">
        <v>12.417309714952699</v>
      </c>
    </row>
    <row r="789" spans="20:79">
      <c r="T789">
        <f t="shared" si="156"/>
        <v>0</v>
      </c>
      <c r="U789">
        <v>394</v>
      </c>
      <c r="V789">
        <f>V788+1</f>
        <v>394</v>
      </c>
      <c r="W789">
        <v>1573</v>
      </c>
      <c r="AI789">
        <f t="shared" si="157"/>
        <v>114.12749007656481</v>
      </c>
      <c r="AJ789">
        <f t="shared" si="158"/>
        <v>121.11236804897538</v>
      </c>
      <c r="AK789">
        <f t="shared" si="159"/>
        <v>128.52473741944206</v>
      </c>
      <c r="AW789">
        <f t="shared" si="155"/>
        <v>1</v>
      </c>
      <c r="AX789">
        <f t="shared" si="155"/>
        <v>0</v>
      </c>
      <c r="AY789">
        <f t="shared" si="160"/>
        <v>0</v>
      </c>
      <c r="BK789">
        <f t="shared" si="161"/>
        <v>19.005381230146924</v>
      </c>
      <c r="BL789">
        <f t="shared" si="162"/>
        <v>0</v>
      </c>
      <c r="BM789">
        <f t="shared" si="163"/>
        <v>0</v>
      </c>
      <c r="BZ789">
        <v>11.552740254401437</v>
      </c>
      <c r="CA789">
        <v>12.417309714952699</v>
      </c>
    </row>
    <row r="790" spans="20:79">
      <c r="T790">
        <f t="shared" si="156"/>
        <v>0</v>
      </c>
      <c r="U790">
        <v>394</v>
      </c>
      <c r="V790">
        <f>V788+1</f>
        <v>394</v>
      </c>
      <c r="W790">
        <v>1575</v>
      </c>
      <c r="AI790">
        <f t="shared" si="157"/>
        <v>101.68157369428829</v>
      </c>
      <c r="AJ790">
        <f t="shared" si="158"/>
        <v>107.90473153137734</v>
      </c>
      <c r="AK790">
        <f t="shared" si="159"/>
        <v>114.50876165494141</v>
      </c>
      <c r="AW790">
        <f t="shared" si="155"/>
        <v>1</v>
      </c>
      <c r="AX790">
        <f t="shared" si="155"/>
        <v>0</v>
      </c>
      <c r="AY790">
        <f t="shared" si="160"/>
        <v>0</v>
      </c>
      <c r="BK790">
        <f t="shared" si="161"/>
        <v>32.146688256435858</v>
      </c>
      <c r="BL790">
        <f t="shared" si="162"/>
        <v>0</v>
      </c>
      <c r="BM790">
        <f t="shared" si="163"/>
        <v>0</v>
      </c>
      <c r="BZ790">
        <v>10.000000000000004</v>
      </c>
      <c r="CA790">
        <v>10.748367436220926</v>
      </c>
    </row>
    <row r="791" spans="20:79">
      <c r="T791">
        <f t="shared" si="156"/>
        <v>0</v>
      </c>
      <c r="U791">
        <v>395</v>
      </c>
      <c r="V791">
        <f>V790+1</f>
        <v>395</v>
      </c>
      <c r="W791">
        <v>1577</v>
      </c>
      <c r="AI791">
        <f t="shared" si="157"/>
        <v>114.12749007656481</v>
      </c>
      <c r="AJ791">
        <f t="shared" si="158"/>
        <v>121.1123680489754</v>
      </c>
      <c r="AK791">
        <f t="shared" si="159"/>
        <v>128.52473741944209</v>
      </c>
      <c r="AW791">
        <f t="shared" si="155"/>
        <v>1</v>
      </c>
      <c r="AX791">
        <f t="shared" si="155"/>
        <v>0</v>
      </c>
      <c r="AY791">
        <f t="shared" si="160"/>
        <v>0</v>
      </c>
      <c r="BK791">
        <f t="shared" si="161"/>
        <v>19.005381230146924</v>
      </c>
      <c r="BL791">
        <f t="shared" si="162"/>
        <v>0</v>
      </c>
      <c r="BM791">
        <f t="shared" si="163"/>
        <v>0</v>
      </c>
      <c r="BZ791">
        <v>11.552740254401435</v>
      </c>
      <c r="CA791">
        <v>12.417309714952703</v>
      </c>
    </row>
    <row r="792" spans="20:79">
      <c r="T792">
        <f t="shared" si="156"/>
        <v>0</v>
      </c>
      <c r="U792">
        <v>395</v>
      </c>
      <c r="V792">
        <f>V790+1</f>
        <v>395</v>
      </c>
      <c r="W792">
        <v>1579</v>
      </c>
      <c r="AI792">
        <f t="shared" si="157"/>
        <v>101.68157369428829</v>
      </c>
      <c r="AJ792">
        <f t="shared" si="158"/>
        <v>107.90473153137735</v>
      </c>
      <c r="AK792">
        <f t="shared" si="159"/>
        <v>114.50876165494142</v>
      </c>
      <c r="AW792">
        <f t="shared" si="155"/>
        <v>1</v>
      </c>
      <c r="AX792">
        <f t="shared" si="155"/>
        <v>1</v>
      </c>
      <c r="AY792">
        <f t="shared" si="160"/>
        <v>0</v>
      </c>
      <c r="BK792">
        <f t="shared" si="161"/>
        <v>32.146688256435858</v>
      </c>
      <c r="BL792">
        <f t="shared" si="162"/>
        <v>38.137676407560711</v>
      </c>
      <c r="BM792">
        <f t="shared" si="163"/>
        <v>0</v>
      </c>
      <c r="BZ792">
        <v>10.000000000000002</v>
      </c>
      <c r="CA792">
        <v>10.748367436220928</v>
      </c>
    </row>
    <row r="793" spans="20:79">
      <c r="T793">
        <f t="shared" si="156"/>
        <v>0</v>
      </c>
      <c r="U793">
        <v>396</v>
      </c>
      <c r="V793">
        <f>V792+1</f>
        <v>396</v>
      </c>
      <c r="W793">
        <v>1581</v>
      </c>
      <c r="AI793">
        <f t="shared" si="157"/>
        <v>101.68157369428829</v>
      </c>
      <c r="AJ793">
        <f t="shared" si="158"/>
        <v>107.90473153137734</v>
      </c>
      <c r="AK793">
        <f t="shared" si="159"/>
        <v>114.50876165494142</v>
      </c>
      <c r="AW793">
        <f t="shared" si="155"/>
        <v>1</v>
      </c>
      <c r="AX793">
        <f t="shared" si="155"/>
        <v>1</v>
      </c>
      <c r="AY793">
        <f t="shared" si="160"/>
        <v>0</v>
      </c>
      <c r="BK793">
        <f t="shared" si="161"/>
        <v>32.146688256435858</v>
      </c>
      <c r="BL793">
        <f t="shared" si="162"/>
        <v>38.137676407560697</v>
      </c>
      <c r="BM793">
        <f t="shared" si="163"/>
        <v>0</v>
      </c>
      <c r="BZ793">
        <v>10.000000000000002</v>
      </c>
      <c r="CA793">
        <v>10.748367436220926</v>
      </c>
    </row>
    <row r="794" spans="20:79">
      <c r="T794">
        <f t="shared" si="156"/>
        <v>0</v>
      </c>
      <c r="U794">
        <v>396</v>
      </c>
      <c r="V794">
        <f>V792+1</f>
        <v>396</v>
      </c>
      <c r="W794">
        <v>1583</v>
      </c>
      <c r="AI794">
        <f t="shared" si="157"/>
        <v>90.592918691287707</v>
      </c>
      <c r="AJ794">
        <f t="shared" si="158"/>
        <v>96.137424066799284</v>
      </c>
      <c r="AK794">
        <f t="shared" si="159"/>
        <v>102.02126655941859</v>
      </c>
      <c r="AW794">
        <f t="shared" si="155"/>
        <v>1</v>
      </c>
      <c r="AX794">
        <f t="shared" si="155"/>
        <v>1</v>
      </c>
      <c r="AY794">
        <f t="shared" si="160"/>
        <v>0</v>
      </c>
      <c r="BK794">
        <f t="shared" si="161"/>
        <v>21.058033253435283</v>
      </c>
      <c r="BL794">
        <f t="shared" si="162"/>
        <v>26.370368942982644</v>
      </c>
      <c r="BM794">
        <f t="shared" si="163"/>
        <v>0</v>
      </c>
      <c r="BZ794">
        <v>8.6559550200136659</v>
      </c>
      <c r="CA794">
        <v>9.3037385066507916</v>
      </c>
    </row>
    <row r="795" spans="20:79">
      <c r="T795">
        <f t="shared" si="156"/>
        <v>0</v>
      </c>
      <c r="U795">
        <v>397</v>
      </c>
      <c r="V795">
        <f>V794+1</f>
        <v>397</v>
      </c>
      <c r="W795">
        <v>1585</v>
      </c>
      <c r="AI795">
        <f t="shared" si="157"/>
        <v>114.12749007656481</v>
      </c>
      <c r="AJ795">
        <f t="shared" si="158"/>
        <v>121.11236804897538</v>
      </c>
      <c r="AK795">
        <f t="shared" si="159"/>
        <v>128.52473741944209</v>
      </c>
      <c r="AW795">
        <f t="shared" si="155"/>
        <v>1</v>
      </c>
      <c r="AX795">
        <f t="shared" si="155"/>
        <v>0</v>
      </c>
      <c r="AY795">
        <f t="shared" si="160"/>
        <v>0</v>
      </c>
      <c r="BK795">
        <f t="shared" si="161"/>
        <v>19.005381230146924</v>
      </c>
      <c r="BL795">
        <f t="shared" si="162"/>
        <v>0</v>
      </c>
      <c r="BM795">
        <f t="shared" si="163"/>
        <v>0</v>
      </c>
      <c r="BZ795">
        <v>11.552740254401435</v>
      </c>
      <c r="CA795">
        <v>12.417309714952699</v>
      </c>
    </row>
    <row r="796" spans="20:79">
      <c r="T796">
        <f t="shared" si="156"/>
        <v>0</v>
      </c>
      <c r="U796">
        <v>397</v>
      </c>
      <c r="V796">
        <f>V794+1</f>
        <v>397</v>
      </c>
      <c r="W796">
        <v>1587</v>
      </c>
      <c r="AI796">
        <f t="shared" si="157"/>
        <v>101.68157369428829</v>
      </c>
      <c r="AJ796">
        <f t="shared" si="158"/>
        <v>107.90473153137734</v>
      </c>
      <c r="AK796">
        <f t="shared" si="159"/>
        <v>114.50876165494144</v>
      </c>
      <c r="AW796">
        <f t="shared" si="155"/>
        <v>1</v>
      </c>
      <c r="AX796">
        <f t="shared" si="155"/>
        <v>1</v>
      </c>
      <c r="AY796">
        <f t="shared" si="160"/>
        <v>0</v>
      </c>
      <c r="BK796">
        <f t="shared" si="161"/>
        <v>32.146688256435858</v>
      </c>
      <c r="BL796">
        <f t="shared" si="162"/>
        <v>38.137676407560697</v>
      </c>
      <c r="BM796">
        <f t="shared" si="163"/>
        <v>0</v>
      </c>
      <c r="BZ796">
        <v>10.000000000000002</v>
      </c>
      <c r="CA796">
        <v>10.748367436220926</v>
      </c>
    </row>
    <row r="797" spans="20:79">
      <c r="T797">
        <f t="shared" si="156"/>
        <v>0</v>
      </c>
      <c r="U797">
        <v>398</v>
      </c>
      <c r="V797">
        <f>V796+1</f>
        <v>398</v>
      </c>
      <c r="W797">
        <v>1589</v>
      </c>
      <c r="AI797">
        <f t="shared" si="157"/>
        <v>101.68157369428829</v>
      </c>
      <c r="AJ797">
        <f t="shared" si="158"/>
        <v>107.90473153137732</v>
      </c>
      <c r="AK797">
        <f t="shared" si="159"/>
        <v>114.50876165494144</v>
      </c>
      <c r="AW797">
        <f t="shared" si="155"/>
        <v>1</v>
      </c>
      <c r="AX797">
        <f t="shared" si="155"/>
        <v>1</v>
      </c>
      <c r="AY797">
        <f t="shared" si="160"/>
        <v>0</v>
      </c>
      <c r="BK797">
        <f t="shared" si="161"/>
        <v>32.146688256435858</v>
      </c>
      <c r="BL797">
        <f t="shared" si="162"/>
        <v>38.137676407560683</v>
      </c>
      <c r="BM797">
        <f t="shared" si="163"/>
        <v>0</v>
      </c>
      <c r="BZ797">
        <v>10.000000000000002</v>
      </c>
      <c r="CA797">
        <v>10.748367436220924</v>
      </c>
    </row>
    <row r="798" spans="20:79">
      <c r="T798">
        <f t="shared" si="156"/>
        <v>0</v>
      </c>
      <c r="U798">
        <v>398</v>
      </c>
      <c r="V798">
        <f>V796+1</f>
        <v>398</v>
      </c>
      <c r="W798">
        <v>1591</v>
      </c>
      <c r="AI798">
        <f t="shared" si="157"/>
        <v>90.592918691287707</v>
      </c>
      <c r="AJ798">
        <f t="shared" si="158"/>
        <v>96.137424066799269</v>
      </c>
      <c r="AK798">
        <f t="shared" si="159"/>
        <v>102.02126655941861</v>
      </c>
      <c r="AW798">
        <f t="shared" si="155"/>
        <v>1</v>
      </c>
      <c r="AX798">
        <f t="shared" si="155"/>
        <v>1</v>
      </c>
      <c r="AY798">
        <f t="shared" si="160"/>
        <v>0</v>
      </c>
      <c r="BK798">
        <f t="shared" si="161"/>
        <v>21.058033253435283</v>
      </c>
      <c r="BL798">
        <f t="shared" si="162"/>
        <v>26.37036894298263</v>
      </c>
      <c r="BM798">
        <f t="shared" si="163"/>
        <v>0</v>
      </c>
      <c r="BZ798">
        <v>8.6559550200136659</v>
      </c>
      <c r="CA798">
        <v>9.3037385066507898</v>
      </c>
    </row>
    <row r="799" spans="20:79">
      <c r="T799">
        <f t="shared" si="156"/>
        <v>0</v>
      </c>
      <c r="U799">
        <v>399</v>
      </c>
      <c r="V799">
        <f>V798+1</f>
        <v>399</v>
      </c>
      <c r="W799">
        <v>1593</v>
      </c>
      <c r="AI799">
        <f t="shared" si="157"/>
        <v>101.6815736942883</v>
      </c>
      <c r="AJ799">
        <f t="shared" si="158"/>
        <v>107.90473153137732</v>
      </c>
      <c r="AK799">
        <f t="shared" si="159"/>
        <v>114.50876165494142</v>
      </c>
      <c r="AW799">
        <f t="shared" si="155"/>
        <v>1</v>
      </c>
      <c r="AX799">
        <f t="shared" si="155"/>
        <v>1</v>
      </c>
      <c r="AY799">
        <f t="shared" si="160"/>
        <v>0</v>
      </c>
      <c r="BK799">
        <f t="shared" si="161"/>
        <v>32.146688256435887</v>
      </c>
      <c r="BL799">
        <f t="shared" si="162"/>
        <v>38.137676407560683</v>
      </c>
      <c r="BM799">
        <f t="shared" si="163"/>
        <v>0</v>
      </c>
      <c r="BZ799">
        <v>10.000000000000004</v>
      </c>
      <c r="CA799">
        <v>10.748367436220924</v>
      </c>
    </row>
    <row r="800" spans="20:79">
      <c r="T800">
        <f t="shared" si="156"/>
        <v>0</v>
      </c>
      <c r="U800">
        <v>399</v>
      </c>
      <c r="V800">
        <f>V798+1</f>
        <v>399</v>
      </c>
      <c r="W800">
        <v>1595</v>
      </c>
      <c r="AI800">
        <f t="shared" si="157"/>
        <v>90.592918691287721</v>
      </c>
      <c r="AJ800">
        <f t="shared" si="158"/>
        <v>96.137424066799269</v>
      </c>
      <c r="AK800">
        <f t="shared" si="159"/>
        <v>102.02126655941859</v>
      </c>
      <c r="AW800">
        <f t="shared" si="155"/>
        <v>1</v>
      </c>
      <c r="AX800">
        <f t="shared" si="155"/>
        <v>1</v>
      </c>
      <c r="AY800">
        <f t="shared" si="160"/>
        <v>0</v>
      </c>
      <c r="BK800">
        <f t="shared" si="161"/>
        <v>21.058033253435298</v>
      </c>
      <c r="BL800">
        <f t="shared" si="162"/>
        <v>26.37036894298263</v>
      </c>
      <c r="BM800">
        <f t="shared" si="163"/>
        <v>0</v>
      </c>
      <c r="BZ800">
        <v>8.6559550200136677</v>
      </c>
      <c r="CA800">
        <v>9.3037385066507898</v>
      </c>
    </row>
    <row r="801" spans="20:79">
      <c r="T801">
        <f t="shared" si="156"/>
        <v>0</v>
      </c>
      <c r="U801">
        <v>400</v>
      </c>
      <c r="V801">
        <f>V800+1</f>
        <v>400</v>
      </c>
      <c r="W801">
        <v>1597</v>
      </c>
      <c r="AI801">
        <f t="shared" si="157"/>
        <v>90.592918691287707</v>
      </c>
      <c r="AJ801">
        <f t="shared" si="158"/>
        <v>96.137424066799269</v>
      </c>
      <c r="AK801">
        <f t="shared" si="159"/>
        <v>102.02126655941859</v>
      </c>
      <c r="AW801">
        <f t="shared" si="155"/>
        <v>1</v>
      </c>
      <c r="AX801">
        <f t="shared" si="155"/>
        <v>1</v>
      </c>
      <c r="AY801">
        <f t="shared" si="160"/>
        <v>0</v>
      </c>
      <c r="BK801">
        <f t="shared" si="161"/>
        <v>21.058033253435283</v>
      </c>
      <c r="BL801">
        <f t="shared" si="162"/>
        <v>26.37036894298263</v>
      </c>
      <c r="BM801">
        <f t="shared" si="163"/>
        <v>0</v>
      </c>
      <c r="BZ801">
        <v>8.6559550200136659</v>
      </c>
      <c r="CA801">
        <v>9.3037385066507916</v>
      </c>
    </row>
    <row r="802" spans="20:79">
      <c r="T802">
        <f t="shared" si="156"/>
        <v>0</v>
      </c>
      <c r="U802">
        <v>400</v>
      </c>
      <c r="V802">
        <f>V800+1</f>
        <v>400</v>
      </c>
      <c r="W802">
        <v>1599</v>
      </c>
      <c r="AI802">
        <f t="shared" si="157"/>
        <v>80.713511984790202</v>
      </c>
      <c r="AJ802">
        <f t="shared" si="158"/>
        <v>85.653373814400553</v>
      </c>
      <c r="AK802">
        <f t="shared" si="159"/>
        <v>90.895567116097538</v>
      </c>
      <c r="AW802">
        <f t="shared" si="155"/>
        <v>1</v>
      </c>
      <c r="AX802">
        <f t="shared" si="155"/>
        <v>1</v>
      </c>
      <c r="AY802">
        <f t="shared" si="160"/>
        <v>0</v>
      </c>
      <c r="BK802">
        <f t="shared" si="161"/>
        <v>11.178626546937778</v>
      </c>
      <c r="BL802">
        <f t="shared" si="162"/>
        <v>15.886318690583913</v>
      </c>
      <c r="BM802">
        <f t="shared" si="163"/>
        <v>0</v>
      </c>
      <c r="BZ802">
        <v>7.4925557308499764</v>
      </c>
      <c r="CA802">
        <v>8.0532742031538334</v>
      </c>
    </row>
    <row r="803" spans="20:79">
      <c r="T803">
        <f t="shared" si="156"/>
        <v>0</v>
      </c>
      <c r="U803">
        <v>401</v>
      </c>
      <c r="V803">
        <f>V802+1</f>
        <v>401</v>
      </c>
      <c r="W803">
        <v>1601</v>
      </c>
      <c r="AI803">
        <f t="shared" si="157"/>
        <v>128.0967978557953</v>
      </c>
      <c r="AJ803">
        <f t="shared" si="158"/>
        <v>135.93663119550177</v>
      </c>
      <c r="AK803">
        <f t="shared" si="159"/>
        <v>144.25628126617423</v>
      </c>
      <c r="AW803">
        <f t="shared" si="155"/>
        <v>0</v>
      </c>
      <c r="AX803">
        <f t="shared" si="155"/>
        <v>0</v>
      </c>
      <c r="AY803">
        <f t="shared" si="160"/>
        <v>0</v>
      </c>
      <c r="BK803">
        <f t="shared" si="161"/>
        <v>0</v>
      </c>
      <c r="BL803">
        <f t="shared" si="162"/>
        <v>0</v>
      </c>
      <c r="BM803">
        <f t="shared" si="163"/>
        <v>0</v>
      </c>
      <c r="BZ803">
        <v>13.346580738566729</v>
      </c>
      <c r="CA803">
        <v>14.3453953795304</v>
      </c>
    </row>
    <row r="804" spans="20:79">
      <c r="T804">
        <f t="shared" si="156"/>
        <v>0</v>
      </c>
      <c r="U804">
        <v>401</v>
      </c>
      <c r="V804">
        <f>V802+1</f>
        <v>401</v>
      </c>
      <c r="W804">
        <v>1603</v>
      </c>
      <c r="AI804">
        <f t="shared" si="157"/>
        <v>114.12749007656483</v>
      </c>
      <c r="AJ804">
        <f t="shared" si="158"/>
        <v>121.11236804897537</v>
      </c>
      <c r="AK804">
        <f t="shared" si="159"/>
        <v>128.52473741944209</v>
      </c>
      <c r="AW804">
        <f t="shared" si="155"/>
        <v>0</v>
      </c>
      <c r="AX804">
        <f t="shared" si="155"/>
        <v>0</v>
      </c>
      <c r="AY804">
        <f t="shared" si="160"/>
        <v>0</v>
      </c>
      <c r="BK804">
        <f t="shared" si="161"/>
        <v>0</v>
      </c>
      <c r="BL804">
        <f t="shared" si="162"/>
        <v>0</v>
      </c>
      <c r="BM804">
        <f t="shared" si="163"/>
        <v>0</v>
      </c>
      <c r="BZ804">
        <v>11.552740254401435</v>
      </c>
      <c r="CA804">
        <v>12.417309714952697</v>
      </c>
    </row>
    <row r="805" spans="20:79">
      <c r="T805">
        <f t="shared" si="156"/>
        <v>0</v>
      </c>
      <c r="U805">
        <v>402</v>
      </c>
      <c r="V805">
        <f>V804+1</f>
        <v>402</v>
      </c>
      <c r="W805">
        <v>1605</v>
      </c>
      <c r="AI805">
        <f t="shared" si="157"/>
        <v>114.12749007656483</v>
      </c>
      <c r="AJ805">
        <f t="shared" si="158"/>
        <v>121.11236804897538</v>
      </c>
      <c r="AK805">
        <f t="shared" si="159"/>
        <v>128.52473741944206</v>
      </c>
      <c r="AW805">
        <f t="shared" si="155"/>
        <v>1</v>
      </c>
      <c r="AX805">
        <f t="shared" si="155"/>
        <v>0</v>
      </c>
      <c r="AY805">
        <f t="shared" si="160"/>
        <v>0</v>
      </c>
      <c r="BK805">
        <f t="shared" si="161"/>
        <v>19.005381230146931</v>
      </c>
      <c r="BL805">
        <f t="shared" si="162"/>
        <v>0</v>
      </c>
      <c r="BM805">
        <f t="shared" si="163"/>
        <v>0</v>
      </c>
      <c r="BZ805">
        <v>11.552740254401437</v>
      </c>
      <c r="CA805">
        <v>12.417309714952697</v>
      </c>
    </row>
    <row r="806" spans="20:79">
      <c r="T806">
        <f t="shared" si="156"/>
        <v>0</v>
      </c>
      <c r="U806">
        <v>402</v>
      </c>
      <c r="V806">
        <f>V804+1</f>
        <v>402</v>
      </c>
      <c r="W806">
        <v>1607</v>
      </c>
      <c r="AI806">
        <f t="shared" si="157"/>
        <v>101.6815736942883</v>
      </c>
      <c r="AJ806">
        <f t="shared" si="158"/>
        <v>107.90473153137734</v>
      </c>
      <c r="AK806">
        <f t="shared" si="159"/>
        <v>114.50876165494141</v>
      </c>
      <c r="AW806">
        <f t="shared" si="155"/>
        <v>1</v>
      </c>
      <c r="AX806">
        <f t="shared" si="155"/>
        <v>0</v>
      </c>
      <c r="AY806">
        <f t="shared" si="160"/>
        <v>0</v>
      </c>
      <c r="BK806">
        <f t="shared" si="161"/>
        <v>32.146688256435887</v>
      </c>
      <c r="BL806">
        <f t="shared" si="162"/>
        <v>0</v>
      </c>
      <c r="BM806">
        <f t="shared" si="163"/>
        <v>0</v>
      </c>
      <c r="BZ806">
        <v>10.000000000000004</v>
      </c>
      <c r="CA806">
        <v>10.748367436220924</v>
      </c>
    </row>
    <row r="807" spans="20:79">
      <c r="T807">
        <f t="shared" si="156"/>
        <v>0</v>
      </c>
      <c r="U807">
        <v>403</v>
      </c>
      <c r="V807">
        <f>V806+1</f>
        <v>403</v>
      </c>
      <c r="W807">
        <v>1609</v>
      </c>
      <c r="AI807">
        <f t="shared" si="157"/>
        <v>114.12749007656483</v>
      </c>
      <c r="AJ807">
        <f t="shared" si="158"/>
        <v>121.1123680489754</v>
      </c>
      <c r="AK807">
        <f t="shared" si="159"/>
        <v>128.52473741944209</v>
      </c>
      <c r="AW807">
        <f t="shared" si="155"/>
        <v>1</v>
      </c>
      <c r="AX807">
        <f t="shared" si="155"/>
        <v>0</v>
      </c>
      <c r="AY807">
        <f t="shared" si="160"/>
        <v>0</v>
      </c>
      <c r="BK807">
        <f t="shared" si="161"/>
        <v>19.005381230146931</v>
      </c>
      <c r="BL807">
        <f t="shared" si="162"/>
        <v>0</v>
      </c>
      <c r="BM807">
        <f t="shared" si="163"/>
        <v>0</v>
      </c>
      <c r="BZ807">
        <v>11.552740254401435</v>
      </c>
      <c r="CA807">
        <v>12.417309714952699</v>
      </c>
    </row>
    <row r="808" spans="20:79">
      <c r="T808">
        <f t="shared" si="156"/>
        <v>0</v>
      </c>
      <c r="U808">
        <v>403</v>
      </c>
      <c r="V808">
        <f>V806+1</f>
        <v>403</v>
      </c>
      <c r="W808">
        <v>1611</v>
      </c>
      <c r="AI808">
        <f t="shared" si="157"/>
        <v>101.6815736942883</v>
      </c>
      <c r="AJ808">
        <f t="shared" si="158"/>
        <v>107.90473153137735</v>
      </c>
      <c r="AK808">
        <f t="shared" si="159"/>
        <v>114.50876165494142</v>
      </c>
      <c r="AW808">
        <f t="shared" si="155"/>
        <v>1</v>
      </c>
      <c r="AX808">
        <f t="shared" si="155"/>
        <v>1</v>
      </c>
      <c r="AY808">
        <f t="shared" si="160"/>
        <v>0</v>
      </c>
      <c r="BK808">
        <f t="shared" si="161"/>
        <v>32.146688256435887</v>
      </c>
      <c r="BL808">
        <f t="shared" si="162"/>
        <v>38.137676407560711</v>
      </c>
      <c r="BM808">
        <f t="shared" si="163"/>
        <v>0</v>
      </c>
      <c r="BZ808">
        <v>10.000000000000002</v>
      </c>
      <c r="CA808">
        <v>10.748367436220926</v>
      </c>
    </row>
    <row r="809" spans="20:79">
      <c r="T809">
        <f t="shared" si="156"/>
        <v>0</v>
      </c>
      <c r="U809">
        <v>404</v>
      </c>
      <c r="V809">
        <f>V808+1</f>
        <v>404</v>
      </c>
      <c r="W809">
        <v>1613</v>
      </c>
      <c r="AI809">
        <f t="shared" si="157"/>
        <v>101.6815736942883</v>
      </c>
      <c r="AJ809">
        <f t="shared" si="158"/>
        <v>107.90473153137734</v>
      </c>
      <c r="AK809">
        <f t="shared" si="159"/>
        <v>114.50876165494142</v>
      </c>
      <c r="AW809">
        <f t="shared" si="155"/>
        <v>1</v>
      </c>
      <c r="AX809">
        <f t="shared" si="155"/>
        <v>1</v>
      </c>
      <c r="AY809">
        <f t="shared" si="160"/>
        <v>0</v>
      </c>
      <c r="BK809">
        <f t="shared" si="161"/>
        <v>32.146688256435887</v>
      </c>
      <c r="BL809">
        <f t="shared" si="162"/>
        <v>38.137676407560697</v>
      </c>
      <c r="BM809">
        <f t="shared" si="163"/>
        <v>0</v>
      </c>
      <c r="BZ809">
        <v>10.000000000000002</v>
      </c>
      <c r="CA809">
        <v>10.748367436220924</v>
      </c>
    </row>
    <row r="810" spans="20:79">
      <c r="T810">
        <f t="shared" si="156"/>
        <v>0</v>
      </c>
      <c r="U810">
        <v>404</v>
      </c>
      <c r="V810">
        <f>V808+1</f>
        <v>404</v>
      </c>
      <c r="W810">
        <v>1615</v>
      </c>
      <c r="AI810">
        <f t="shared" si="157"/>
        <v>90.592918691287721</v>
      </c>
      <c r="AJ810">
        <f t="shared" si="158"/>
        <v>96.137424066799284</v>
      </c>
      <c r="AK810">
        <f t="shared" si="159"/>
        <v>102.02126655941859</v>
      </c>
      <c r="AW810">
        <f t="shared" si="155"/>
        <v>1</v>
      </c>
      <c r="AX810">
        <f t="shared" si="155"/>
        <v>1</v>
      </c>
      <c r="AY810">
        <f t="shared" si="160"/>
        <v>0</v>
      </c>
      <c r="BK810">
        <f t="shared" si="161"/>
        <v>21.058033253435298</v>
      </c>
      <c r="BL810">
        <f t="shared" si="162"/>
        <v>26.370368942982644</v>
      </c>
      <c r="BM810">
        <f t="shared" si="163"/>
        <v>0</v>
      </c>
      <c r="BZ810">
        <v>8.6559550200136659</v>
      </c>
      <c r="CA810">
        <v>9.3037385066507898</v>
      </c>
    </row>
    <row r="811" spans="20:79">
      <c r="T811">
        <f t="shared" si="156"/>
        <v>0</v>
      </c>
      <c r="U811">
        <v>405</v>
      </c>
      <c r="V811">
        <f>V810+1</f>
        <v>405</v>
      </c>
      <c r="W811">
        <v>1617</v>
      </c>
      <c r="AI811">
        <f t="shared" si="157"/>
        <v>114.12749007656483</v>
      </c>
      <c r="AJ811">
        <f t="shared" si="158"/>
        <v>121.11236804897538</v>
      </c>
      <c r="AK811">
        <f t="shared" si="159"/>
        <v>128.52473741944209</v>
      </c>
      <c r="AW811">
        <f t="shared" si="155"/>
        <v>1</v>
      </c>
      <c r="AX811">
        <f t="shared" si="155"/>
        <v>0</v>
      </c>
      <c r="AY811">
        <f t="shared" si="160"/>
        <v>0</v>
      </c>
      <c r="BK811">
        <f t="shared" si="161"/>
        <v>19.005381230146931</v>
      </c>
      <c r="BL811">
        <f t="shared" si="162"/>
        <v>0</v>
      </c>
      <c r="BM811">
        <f t="shared" si="163"/>
        <v>0</v>
      </c>
      <c r="BZ811">
        <v>11.552740254401435</v>
      </c>
      <c r="CA811">
        <v>12.417309714952697</v>
      </c>
    </row>
    <row r="812" spans="20:79">
      <c r="T812">
        <f t="shared" si="156"/>
        <v>0</v>
      </c>
      <c r="U812">
        <v>405</v>
      </c>
      <c r="V812">
        <f>V810+1</f>
        <v>405</v>
      </c>
      <c r="W812">
        <v>1619</v>
      </c>
      <c r="AI812">
        <f t="shared" si="157"/>
        <v>101.6815736942883</v>
      </c>
      <c r="AJ812">
        <f t="shared" si="158"/>
        <v>107.90473153137734</v>
      </c>
      <c r="AK812">
        <f t="shared" si="159"/>
        <v>114.50876165494144</v>
      </c>
      <c r="AW812">
        <f t="shared" si="155"/>
        <v>1</v>
      </c>
      <c r="AX812">
        <f t="shared" si="155"/>
        <v>1</v>
      </c>
      <c r="AY812">
        <f t="shared" si="160"/>
        <v>0</v>
      </c>
      <c r="BK812">
        <f t="shared" si="161"/>
        <v>32.146688256435887</v>
      </c>
      <c r="BL812">
        <f t="shared" si="162"/>
        <v>38.137676407560697</v>
      </c>
      <c r="BM812">
        <f t="shared" si="163"/>
        <v>0</v>
      </c>
      <c r="BZ812">
        <v>10.000000000000002</v>
      </c>
      <c r="CA812">
        <v>10.748367436220924</v>
      </c>
    </row>
    <row r="813" spans="20:79">
      <c r="T813">
        <f t="shared" si="156"/>
        <v>0</v>
      </c>
      <c r="U813">
        <v>406</v>
      </c>
      <c r="V813">
        <f>V812+1</f>
        <v>406</v>
      </c>
      <c r="W813">
        <v>1621</v>
      </c>
      <c r="AI813">
        <f t="shared" si="157"/>
        <v>101.6815736942883</v>
      </c>
      <c r="AJ813">
        <f t="shared" si="158"/>
        <v>107.90473153137732</v>
      </c>
      <c r="AK813">
        <f t="shared" si="159"/>
        <v>114.50876165494144</v>
      </c>
      <c r="AW813">
        <f t="shared" si="155"/>
        <v>1</v>
      </c>
      <c r="AX813">
        <f t="shared" si="155"/>
        <v>1</v>
      </c>
      <c r="AY813">
        <f t="shared" si="160"/>
        <v>1</v>
      </c>
      <c r="BK813">
        <f t="shared" si="161"/>
        <v>32.146688256435887</v>
      </c>
      <c r="BL813">
        <f t="shared" si="162"/>
        <v>38.137676407560683</v>
      </c>
      <c r="BM813">
        <f t="shared" si="163"/>
        <v>44.508761654941438</v>
      </c>
      <c r="BZ813">
        <v>10.000000000000002</v>
      </c>
      <c r="CA813">
        <v>10.748367436220922</v>
      </c>
    </row>
    <row r="814" spans="20:79">
      <c r="T814">
        <f t="shared" si="156"/>
        <v>0</v>
      </c>
      <c r="U814">
        <v>406</v>
      </c>
      <c r="V814">
        <f>V812+1</f>
        <v>406</v>
      </c>
      <c r="W814">
        <v>1623</v>
      </c>
      <c r="AI814">
        <f t="shared" si="157"/>
        <v>90.592918691287721</v>
      </c>
      <c r="AJ814">
        <f t="shared" si="158"/>
        <v>96.137424066799269</v>
      </c>
      <c r="AK814">
        <f t="shared" si="159"/>
        <v>102.02126655941861</v>
      </c>
      <c r="AW814">
        <f t="shared" si="155"/>
        <v>1</v>
      </c>
      <c r="AX814">
        <f t="shared" si="155"/>
        <v>1</v>
      </c>
      <c r="AY814">
        <f t="shared" si="160"/>
        <v>1</v>
      </c>
      <c r="BK814">
        <f t="shared" si="161"/>
        <v>21.058033253435298</v>
      </c>
      <c r="BL814">
        <f t="shared" si="162"/>
        <v>26.37036894298263</v>
      </c>
      <c r="BM814">
        <f t="shared" si="163"/>
        <v>32.021266559418606</v>
      </c>
      <c r="BZ814">
        <v>8.6559550200136659</v>
      </c>
      <c r="CA814">
        <v>9.3037385066507881</v>
      </c>
    </row>
    <row r="815" spans="20:79">
      <c r="T815">
        <f t="shared" si="156"/>
        <v>0</v>
      </c>
      <c r="U815">
        <v>407</v>
      </c>
      <c r="V815">
        <f>V814+1</f>
        <v>407</v>
      </c>
      <c r="W815">
        <v>1625</v>
      </c>
      <c r="AI815">
        <f t="shared" si="157"/>
        <v>101.68157369428832</v>
      </c>
      <c r="AJ815">
        <f t="shared" si="158"/>
        <v>107.90473153137732</v>
      </c>
      <c r="AK815">
        <f t="shared" si="159"/>
        <v>114.50876165494142</v>
      </c>
      <c r="AW815">
        <f t="shared" si="155"/>
        <v>1</v>
      </c>
      <c r="AX815">
        <f t="shared" si="155"/>
        <v>1</v>
      </c>
      <c r="AY815">
        <f t="shared" si="160"/>
        <v>1</v>
      </c>
      <c r="BK815">
        <f t="shared" si="161"/>
        <v>32.146688256435894</v>
      </c>
      <c r="BL815">
        <f t="shared" si="162"/>
        <v>38.137676407560683</v>
      </c>
      <c r="BM815">
        <f t="shared" si="163"/>
        <v>44.508761654941424</v>
      </c>
      <c r="BZ815">
        <v>10.000000000000004</v>
      </c>
      <c r="CA815">
        <v>10.748367436220922</v>
      </c>
    </row>
    <row r="816" spans="20:79">
      <c r="T816">
        <f t="shared" si="156"/>
        <v>0</v>
      </c>
      <c r="U816">
        <v>407</v>
      </c>
      <c r="V816">
        <f>V814+1</f>
        <v>407</v>
      </c>
      <c r="W816">
        <v>1627</v>
      </c>
      <c r="AI816">
        <f t="shared" si="157"/>
        <v>90.592918691287736</v>
      </c>
      <c r="AJ816">
        <f t="shared" si="158"/>
        <v>96.137424066799269</v>
      </c>
      <c r="AK816">
        <f t="shared" si="159"/>
        <v>102.02126655941859</v>
      </c>
      <c r="AW816">
        <f t="shared" si="155"/>
        <v>1</v>
      </c>
      <c r="AX816">
        <f t="shared" si="155"/>
        <v>1</v>
      </c>
      <c r="AY816">
        <f t="shared" si="160"/>
        <v>1</v>
      </c>
      <c r="BK816">
        <f t="shared" si="161"/>
        <v>21.058033253435315</v>
      </c>
      <c r="BL816">
        <f t="shared" si="162"/>
        <v>26.37036894298263</v>
      </c>
      <c r="BM816">
        <f t="shared" si="163"/>
        <v>32.021266559418592</v>
      </c>
      <c r="BZ816">
        <v>8.6559550200136677</v>
      </c>
      <c r="CA816">
        <v>9.3037385066507881</v>
      </c>
    </row>
    <row r="817" spans="20:79">
      <c r="T817">
        <f t="shared" si="156"/>
        <v>0</v>
      </c>
      <c r="U817">
        <v>408</v>
      </c>
      <c r="V817">
        <f>V816+1</f>
        <v>408</v>
      </c>
      <c r="W817">
        <v>1629</v>
      </c>
      <c r="AI817">
        <f t="shared" si="157"/>
        <v>90.592918691287721</v>
      </c>
      <c r="AJ817">
        <f t="shared" si="158"/>
        <v>96.137424066799269</v>
      </c>
      <c r="AK817">
        <f t="shared" si="159"/>
        <v>102.02126655941859</v>
      </c>
      <c r="AW817">
        <f t="shared" si="155"/>
        <v>1</v>
      </c>
      <c r="AX817">
        <f t="shared" si="155"/>
        <v>1</v>
      </c>
      <c r="AY817">
        <f t="shared" si="160"/>
        <v>1</v>
      </c>
      <c r="BK817">
        <f t="shared" si="161"/>
        <v>21.058033253435298</v>
      </c>
      <c r="BL817">
        <f t="shared" si="162"/>
        <v>26.37036894298263</v>
      </c>
      <c r="BM817">
        <f t="shared" si="163"/>
        <v>32.021266559418592</v>
      </c>
      <c r="BZ817">
        <v>8.6559550200136659</v>
      </c>
      <c r="CA817">
        <v>9.3037385066507898</v>
      </c>
    </row>
    <row r="818" spans="20:79">
      <c r="T818">
        <f t="shared" si="156"/>
        <v>0</v>
      </c>
      <c r="U818">
        <v>408</v>
      </c>
      <c r="V818">
        <f>V816+1</f>
        <v>408</v>
      </c>
      <c r="W818">
        <v>1631</v>
      </c>
      <c r="AI818">
        <f t="shared" si="157"/>
        <v>80.713511984790216</v>
      </c>
      <c r="AJ818">
        <f t="shared" si="158"/>
        <v>85.653373814400553</v>
      </c>
      <c r="AK818">
        <f t="shared" si="159"/>
        <v>90.895567116097538</v>
      </c>
      <c r="AW818">
        <f t="shared" si="155"/>
        <v>1</v>
      </c>
      <c r="AX818">
        <f t="shared" si="155"/>
        <v>1</v>
      </c>
      <c r="AY818">
        <f t="shared" si="160"/>
        <v>1</v>
      </c>
      <c r="BK818">
        <f t="shared" si="161"/>
        <v>11.178626546937792</v>
      </c>
      <c r="BL818">
        <f t="shared" si="162"/>
        <v>15.886318690583913</v>
      </c>
      <c r="BM818">
        <f t="shared" si="163"/>
        <v>20.895567116097538</v>
      </c>
      <c r="BZ818">
        <v>7.4925557308499764</v>
      </c>
      <c r="CA818">
        <v>8.0532742031538316</v>
      </c>
    </row>
    <row r="819" spans="20:79">
      <c r="T819">
        <f t="shared" si="156"/>
        <v>0</v>
      </c>
      <c r="U819">
        <v>409</v>
      </c>
      <c r="V819">
        <f>V818+1</f>
        <v>409</v>
      </c>
      <c r="W819">
        <v>1633</v>
      </c>
      <c r="AI819">
        <f t="shared" si="157"/>
        <v>114.12749007656483</v>
      </c>
      <c r="AJ819">
        <f t="shared" si="158"/>
        <v>121.11236804897538</v>
      </c>
      <c r="AK819">
        <f t="shared" si="159"/>
        <v>128.52473741944209</v>
      </c>
      <c r="AW819">
        <f t="shared" si="155"/>
        <v>1</v>
      </c>
      <c r="AX819">
        <f t="shared" si="155"/>
        <v>0</v>
      </c>
      <c r="AY819">
        <f t="shared" si="160"/>
        <v>0</v>
      </c>
      <c r="BK819">
        <f t="shared" si="161"/>
        <v>19.005381230146931</v>
      </c>
      <c r="BL819">
        <f t="shared" si="162"/>
        <v>0</v>
      </c>
      <c r="BM819">
        <f t="shared" si="163"/>
        <v>0</v>
      </c>
      <c r="BZ819">
        <v>11.552740254401437</v>
      </c>
      <c r="CA819">
        <v>12.417309714952697</v>
      </c>
    </row>
    <row r="820" spans="20:79">
      <c r="T820">
        <f t="shared" si="156"/>
        <v>0</v>
      </c>
      <c r="U820">
        <v>409</v>
      </c>
      <c r="V820">
        <f>V818+1</f>
        <v>409</v>
      </c>
      <c r="W820">
        <v>1635</v>
      </c>
      <c r="AI820">
        <f t="shared" si="157"/>
        <v>101.6815736942883</v>
      </c>
      <c r="AJ820">
        <f t="shared" si="158"/>
        <v>107.90473153137734</v>
      </c>
      <c r="AK820">
        <f t="shared" si="159"/>
        <v>114.50876165494142</v>
      </c>
      <c r="AW820">
        <f t="shared" si="155"/>
        <v>1</v>
      </c>
      <c r="AX820">
        <f t="shared" si="155"/>
        <v>1</v>
      </c>
      <c r="AY820">
        <f t="shared" si="160"/>
        <v>0</v>
      </c>
      <c r="BK820">
        <f t="shared" si="161"/>
        <v>32.146688256435887</v>
      </c>
      <c r="BL820">
        <f t="shared" si="162"/>
        <v>38.137676407560697</v>
      </c>
      <c r="BM820">
        <f t="shared" si="163"/>
        <v>0</v>
      </c>
      <c r="BZ820">
        <v>10.000000000000004</v>
      </c>
      <c r="CA820">
        <v>10.748367436220924</v>
      </c>
    </row>
    <row r="821" spans="20:79">
      <c r="T821">
        <f t="shared" si="156"/>
        <v>0</v>
      </c>
      <c r="U821">
        <v>410</v>
      </c>
      <c r="V821">
        <f>V820+1</f>
        <v>410</v>
      </c>
      <c r="W821">
        <v>1637</v>
      </c>
      <c r="AI821">
        <f t="shared" si="157"/>
        <v>101.6815736942883</v>
      </c>
      <c r="AJ821">
        <f t="shared" si="158"/>
        <v>107.90473153137732</v>
      </c>
      <c r="AK821">
        <f t="shared" si="159"/>
        <v>114.50876165494142</v>
      </c>
      <c r="AW821">
        <f t="shared" si="155"/>
        <v>1</v>
      </c>
      <c r="AX821">
        <f t="shared" si="155"/>
        <v>1</v>
      </c>
      <c r="AY821">
        <f t="shared" si="160"/>
        <v>1</v>
      </c>
      <c r="BK821">
        <f t="shared" si="161"/>
        <v>32.146688256435887</v>
      </c>
      <c r="BL821">
        <f t="shared" si="162"/>
        <v>38.137676407560683</v>
      </c>
      <c r="BM821">
        <f t="shared" si="163"/>
        <v>44.508761654941424</v>
      </c>
      <c r="BZ821">
        <v>10.000000000000004</v>
      </c>
      <c r="CA821">
        <v>10.748367436220922</v>
      </c>
    </row>
    <row r="822" spans="20:79">
      <c r="T822">
        <f t="shared" si="156"/>
        <v>0</v>
      </c>
      <c r="U822">
        <v>410</v>
      </c>
      <c r="V822">
        <f>V820+1</f>
        <v>410</v>
      </c>
      <c r="W822">
        <v>1639</v>
      </c>
      <c r="AI822">
        <f t="shared" si="157"/>
        <v>90.592918691287721</v>
      </c>
      <c r="AJ822">
        <f t="shared" si="158"/>
        <v>96.137424066799269</v>
      </c>
      <c r="AK822">
        <f t="shared" si="159"/>
        <v>102.02126655941859</v>
      </c>
      <c r="AW822">
        <f t="shared" si="155"/>
        <v>1</v>
      </c>
      <c r="AX822">
        <f t="shared" si="155"/>
        <v>1</v>
      </c>
      <c r="AY822">
        <f t="shared" si="160"/>
        <v>1</v>
      </c>
      <c r="BK822">
        <f t="shared" si="161"/>
        <v>21.058033253435298</v>
      </c>
      <c r="BL822">
        <f t="shared" si="162"/>
        <v>26.37036894298263</v>
      </c>
      <c r="BM822">
        <f t="shared" si="163"/>
        <v>32.021266559418592</v>
      </c>
      <c r="BZ822">
        <v>8.6559550200136677</v>
      </c>
      <c r="CA822">
        <v>9.3037385066507881</v>
      </c>
    </row>
    <row r="823" spans="20:79">
      <c r="T823">
        <f t="shared" si="156"/>
        <v>0</v>
      </c>
      <c r="U823">
        <v>411</v>
      </c>
      <c r="V823">
        <f>V822+1</f>
        <v>411</v>
      </c>
      <c r="W823">
        <v>1641</v>
      </c>
      <c r="AI823">
        <f t="shared" si="157"/>
        <v>101.68157369428832</v>
      </c>
      <c r="AJ823">
        <f t="shared" si="158"/>
        <v>107.90473153137732</v>
      </c>
      <c r="AK823">
        <f t="shared" si="159"/>
        <v>114.50876165494141</v>
      </c>
      <c r="AW823">
        <f t="shared" si="155"/>
        <v>1</v>
      </c>
      <c r="AX823">
        <f t="shared" si="155"/>
        <v>1</v>
      </c>
      <c r="AY823">
        <f t="shared" si="160"/>
        <v>1</v>
      </c>
      <c r="BK823">
        <f t="shared" si="161"/>
        <v>32.146688256435894</v>
      </c>
      <c r="BL823">
        <f t="shared" si="162"/>
        <v>38.137676407560683</v>
      </c>
      <c r="BM823">
        <f t="shared" si="163"/>
        <v>44.508761654941409</v>
      </c>
      <c r="BZ823">
        <v>10.000000000000007</v>
      </c>
      <c r="CA823">
        <v>10.748367436220922</v>
      </c>
    </row>
    <row r="824" spans="20:79">
      <c r="T824">
        <f t="shared" si="156"/>
        <v>0</v>
      </c>
      <c r="U824">
        <v>411</v>
      </c>
      <c r="V824">
        <f>V822+1</f>
        <v>411</v>
      </c>
      <c r="W824">
        <v>1643</v>
      </c>
      <c r="AI824">
        <f t="shared" si="157"/>
        <v>90.592918691287736</v>
      </c>
      <c r="AJ824">
        <f t="shared" si="158"/>
        <v>96.137424066799269</v>
      </c>
      <c r="AK824">
        <f t="shared" si="159"/>
        <v>102.02126655941858</v>
      </c>
      <c r="AW824">
        <f t="shared" si="155"/>
        <v>1</v>
      </c>
      <c r="AX824">
        <f t="shared" si="155"/>
        <v>1</v>
      </c>
      <c r="AY824">
        <f t="shared" si="160"/>
        <v>1</v>
      </c>
      <c r="BK824">
        <f t="shared" si="161"/>
        <v>21.058033253435315</v>
      </c>
      <c r="BL824">
        <f t="shared" si="162"/>
        <v>26.37036894298263</v>
      </c>
      <c r="BM824">
        <f t="shared" si="163"/>
        <v>32.021266559418578</v>
      </c>
      <c r="BZ824">
        <v>8.6559550200136695</v>
      </c>
      <c r="CA824">
        <v>9.3037385066507881</v>
      </c>
    </row>
    <row r="825" spans="20:79">
      <c r="T825">
        <f t="shared" si="156"/>
        <v>0</v>
      </c>
      <c r="U825">
        <v>412</v>
      </c>
      <c r="V825">
        <f>V824+1</f>
        <v>412</v>
      </c>
      <c r="W825">
        <v>1645</v>
      </c>
      <c r="AI825">
        <f t="shared" si="157"/>
        <v>90.592918691287721</v>
      </c>
      <c r="AJ825">
        <f t="shared" si="158"/>
        <v>96.137424066799269</v>
      </c>
      <c r="AK825">
        <f t="shared" si="159"/>
        <v>102.02126655941858</v>
      </c>
      <c r="AW825">
        <f t="shared" si="155"/>
        <v>1</v>
      </c>
      <c r="AX825">
        <f t="shared" si="155"/>
        <v>1</v>
      </c>
      <c r="AY825">
        <f t="shared" si="160"/>
        <v>1</v>
      </c>
      <c r="BK825">
        <f t="shared" si="161"/>
        <v>21.058033253435298</v>
      </c>
      <c r="BL825">
        <f t="shared" si="162"/>
        <v>26.37036894298263</v>
      </c>
      <c r="BM825">
        <f t="shared" si="163"/>
        <v>32.021266559418578</v>
      </c>
      <c r="BZ825">
        <v>8.6559550200136677</v>
      </c>
      <c r="CA825">
        <v>9.3037385066507898</v>
      </c>
    </row>
    <row r="826" spans="20:79">
      <c r="T826">
        <f t="shared" si="156"/>
        <v>0</v>
      </c>
      <c r="U826">
        <v>412</v>
      </c>
      <c r="V826">
        <f>V824+1</f>
        <v>412</v>
      </c>
      <c r="W826">
        <v>1647</v>
      </c>
      <c r="AI826">
        <f t="shared" si="157"/>
        <v>80.713511984790216</v>
      </c>
      <c r="AJ826">
        <f t="shared" si="158"/>
        <v>85.653373814400553</v>
      </c>
      <c r="AK826">
        <f t="shared" si="159"/>
        <v>90.895567116097524</v>
      </c>
      <c r="AW826">
        <f t="shared" si="155"/>
        <v>1</v>
      </c>
      <c r="AX826">
        <f t="shared" si="155"/>
        <v>1</v>
      </c>
      <c r="AY826">
        <f t="shared" si="160"/>
        <v>1</v>
      </c>
      <c r="BK826">
        <f t="shared" si="161"/>
        <v>11.178626546937792</v>
      </c>
      <c r="BL826">
        <f t="shared" si="162"/>
        <v>15.886318690583913</v>
      </c>
      <c r="BM826">
        <f t="shared" si="163"/>
        <v>20.895567116097524</v>
      </c>
      <c r="BZ826">
        <v>7.4925557308499782</v>
      </c>
      <c r="CA826">
        <v>8.0532742031538316</v>
      </c>
    </row>
    <row r="827" spans="20:79">
      <c r="T827">
        <f t="shared" si="156"/>
        <v>0</v>
      </c>
      <c r="U827">
        <v>413</v>
      </c>
      <c r="V827">
        <f>V826+1</f>
        <v>413</v>
      </c>
      <c r="W827">
        <v>1649</v>
      </c>
      <c r="AI827">
        <f t="shared" si="157"/>
        <v>101.68157369428832</v>
      </c>
      <c r="AJ827">
        <f t="shared" si="158"/>
        <v>107.90473153137732</v>
      </c>
      <c r="AK827">
        <f t="shared" si="159"/>
        <v>114.50876165494141</v>
      </c>
      <c r="AW827">
        <f t="shared" si="155"/>
        <v>1</v>
      </c>
      <c r="AX827">
        <f t="shared" si="155"/>
        <v>1</v>
      </c>
      <c r="AY827">
        <f t="shared" si="160"/>
        <v>1</v>
      </c>
      <c r="BK827">
        <f t="shared" si="161"/>
        <v>32.146688256435894</v>
      </c>
      <c r="BL827">
        <f t="shared" si="162"/>
        <v>38.137676407560683</v>
      </c>
      <c r="BM827">
        <f t="shared" si="163"/>
        <v>44.508761654941409</v>
      </c>
      <c r="BZ827">
        <v>10.000000000000004</v>
      </c>
      <c r="CA827">
        <v>10.748367436220924</v>
      </c>
    </row>
    <row r="828" spans="20:79">
      <c r="T828">
        <f t="shared" si="156"/>
        <v>0</v>
      </c>
      <c r="U828">
        <v>413</v>
      </c>
      <c r="V828">
        <f>V826+1</f>
        <v>413</v>
      </c>
      <c r="W828">
        <v>1651</v>
      </c>
      <c r="AI828">
        <f t="shared" si="157"/>
        <v>90.592918691287736</v>
      </c>
      <c r="AJ828">
        <f t="shared" si="158"/>
        <v>96.137424066799269</v>
      </c>
      <c r="AK828">
        <f t="shared" si="159"/>
        <v>102.02126655941858</v>
      </c>
      <c r="AW828">
        <f t="shared" si="155"/>
        <v>1</v>
      </c>
      <c r="AX828">
        <f t="shared" si="155"/>
        <v>1</v>
      </c>
      <c r="AY828">
        <f t="shared" si="160"/>
        <v>1</v>
      </c>
      <c r="BK828">
        <f t="shared" si="161"/>
        <v>21.058033253435315</v>
      </c>
      <c r="BL828">
        <f t="shared" si="162"/>
        <v>26.37036894298263</v>
      </c>
      <c r="BM828">
        <f t="shared" si="163"/>
        <v>32.021266559418578</v>
      </c>
      <c r="BZ828">
        <v>8.6559550200136677</v>
      </c>
      <c r="CA828">
        <v>9.3037385066507898</v>
      </c>
    </row>
    <row r="829" spans="20:79">
      <c r="T829">
        <f t="shared" si="156"/>
        <v>0</v>
      </c>
      <c r="U829">
        <v>414</v>
      </c>
      <c r="V829">
        <f>V828+1</f>
        <v>414</v>
      </c>
      <c r="W829">
        <v>1653</v>
      </c>
      <c r="AI829">
        <f t="shared" si="157"/>
        <v>90.592918691287721</v>
      </c>
      <c r="AJ829">
        <f t="shared" si="158"/>
        <v>96.137424066799269</v>
      </c>
      <c r="AK829">
        <f t="shared" si="159"/>
        <v>102.02126655941858</v>
      </c>
      <c r="AW829">
        <f t="shared" si="155"/>
        <v>1</v>
      </c>
      <c r="AX829">
        <f t="shared" si="155"/>
        <v>1</v>
      </c>
      <c r="AY829">
        <f t="shared" si="160"/>
        <v>1</v>
      </c>
      <c r="BK829">
        <f t="shared" si="161"/>
        <v>21.058033253435298</v>
      </c>
      <c r="BL829">
        <f t="shared" si="162"/>
        <v>26.37036894298263</v>
      </c>
      <c r="BM829">
        <f t="shared" si="163"/>
        <v>32.021266559418578</v>
      </c>
      <c r="BZ829">
        <v>8.6559550200136659</v>
      </c>
      <c r="CA829">
        <v>9.3037385066507916</v>
      </c>
    </row>
    <row r="830" spans="20:79">
      <c r="T830">
        <f t="shared" si="156"/>
        <v>0</v>
      </c>
      <c r="U830">
        <v>414</v>
      </c>
      <c r="V830">
        <f>V828+1</f>
        <v>414</v>
      </c>
      <c r="W830">
        <v>1655</v>
      </c>
      <c r="AI830">
        <f t="shared" si="157"/>
        <v>80.713511984790216</v>
      </c>
      <c r="AJ830">
        <f t="shared" si="158"/>
        <v>85.653373814400553</v>
      </c>
      <c r="AK830">
        <f t="shared" si="159"/>
        <v>90.895567116097524</v>
      </c>
      <c r="AW830">
        <f t="shared" si="155"/>
        <v>1</v>
      </c>
      <c r="AX830">
        <f t="shared" si="155"/>
        <v>1</v>
      </c>
      <c r="AY830">
        <f t="shared" si="160"/>
        <v>1</v>
      </c>
      <c r="BK830">
        <f t="shared" si="161"/>
        <v>11.178626546937792</v>
      </c>
      <c r="BL830">
        <f t="shared" si="162"/>
        <v>15.886318690583913</v>
      </c>
      <c r="BM830">
        <f t="shared" si="163"/>
        <v>20.895567116097524</v>
      </c>
      <c r="BZ830">
        <v>7.4925557308499764</v>
      </c>
      <c r="CA830">
        <v>8.0532742031538334</v>
      </c>
    </row>
    <row r="831" spans="20:79">
      <c r="T831">
        <f t="shared" si="156"/>
        <v>0</v>
      </c>
      <c r="U831">
        <v>415</v>
      </c>
      <c r="V831">
        <f>V830+1</f>
        <v>415</v>
      </c>
      <c r="W831">
        <v>1657</v>
      </c>
      <c r="AI831">
        <f t="shared" si="157"/>
        <v>90.592918691287721</v>
      </c>
      <c r="AJ831">
        <f t="shared" si="158"/>
        <v>96.137424066799269</v>
      </c>
      <c r="AK831">
        <f t="shared" si="159"/>
        <v>102.02126655941858</v>
      </c>
      <c r="AW831">
        <f t="shared" si="155"/>
        <v>1</v>
      </c>
      <c r="AX831">
        <f t="shared" si="155"/>
        <v>1</v>
      </c>
      <c r="AY831">
        <f t="shared" si="160"/>
        <v>1</v>
      </c>
      <c r="BK831">
        <f t="shared" si="161"/>
        <v>21.058033253435298</v>
      </c>
      <c r="BL831">
        <f t="shared" si="162"/>
        <v>26.37036894298263</v>
      </c>
      <c r="BM831">
        <f t="shared" si="163"/>
        <v>32.021266559418578</v>
      </c>
      <c r="BZ831">
        <v>8.6559550200136659</v>
      </c>
      <c r="CA831">
        <v>9.3037385066507898</v>
      </c>
    </row>
    <row r="832" spans="20:79">
      <c r="T832">
        <f t="shared" si="156"/>
        <v>0</v>
      </c>
      <c r="U832">
        <v>415</v>
      </c>
      <c r="V832">
        <f>V830+1</f>
        <v>415</v>
      </c>
      <c r="W832">
        <v>1659</v>
      </c>
      <c r="AI832">
        <f t="shared" si="157"/>
        <v>80.713511984790216</v>
      </c>
      <c r="AJ832">
        <f t="shared" si="158"/>
        <v>85.653373814400553</v>
      </c>
      <c r="AK832">
        <f t="shared" si="159"/>
        <v>90.895567116097524</v>
      </c>
      <c r="AW832">
        <f t="shared" si="155"/>
        <v>1</v>
      </c>
      <c r="AX832">
        <f t="shared" si="155"/>
        <v>1</v>
      </c>
      <c r="AY832">
        <f t="shared" si="160"/>
        <v>1</v>
      </c>
      <c r="BK832">
        <f t="shared" si="161"/>
        <v>11.178626546937792</v>
      </c>
      <c r="BL832">
        <f t="shared" si="162"/>
        <v>15.886318690583913</v>
      </c>
      <c r="BM832">
        <f t="shared" si="163"/>
        <v>20.895567116097524</v>
      </c>
      <c r="BZ832">
        <v>7.4925557308499764</v>
      </c>
      <c r="CA832">
        <v>8.0532742031538316</v>
      </c>
    </row>
    <row r="833" spans="20:79">
      <c r="T833">
        <f t="shared" si="156"/>
        <v>0</v>
      </c>
      <c r="U833">
        <v>416</v>
      </c>
      <c r="V833">
        <f>V832+1</f>
        <v>416</v>
      </c>
      <c r="W833">
        <v>1661</v>
      </c>
      <c r="AI833">
        <f t="shared" si="157"/>
        <v>80.713511984790216</v>
      </c>
      <c r="AJ833">
        <f t="shared" si="158"/>
        <v>85.653373814400553</v>
      </c>
      <c r="AK833">
        <f t="shared" si="159"/>
        <v>90.895567116097524</v>
      </c>
      <c r="AW833">
        <f t="shared" si="155"/>
        <v>1</v>
      </c>
      <c r="AX833">
        <f t="shared" si="155"/>
        <v>1</v>
      </c>
      <c r="AY833">
        <f t="shared" si="160"/>
        <v>1</v>
      </c>
      <c r="BK833">
        <f t="shared" si="161"/>
        <v>11.178626546937792</v>
      </c>
      <c r="BL833">
        <f t="shared" si="162"/>
        <v>15.886318690583913</v>
      </c>
      <c r="BM833">
        <f t="shared" si="163"/>
        <v>20.895567116097524</v>
      </c>
      <c r="BZ833">
        <v>7.4925557308499764</v>
      </c>
      <c r="CA833">
        <v>8.0532742031538316</v>
      </c>
    </row>
    <row r="834" spans="20:79">
      <c r="T834">
        <f t="shared" si="156"/>
        <v>0</v>
      </c>
      <c r="U834">
        <v>416</v>
      </c>
      <c r="V834">
        <f>V832+1</f>
        <v>416</v>
      </c>
      <c r="W834">
        <v>1663</v>
      </c>
      <c r="AI834">
        <f t="shared" si="157"/>
        <v>71.911481725396555</v>
      </c>
      <c r="AJ834">
        <f t="shared" si="158"/>
        <v>76.312638049172293</v>
      </c>
      <c r="AK834">
        <f t="shared" si="159"/>
        <v>80.983155767283918</v>
      </c>
      <c r="AW834">
        <f t="shared" si="155"/>
        <v>1</v>
      </c>
      <c r="AX834">
        <f t="shared" si="155"/>
        <v>1</v>
      </c>
      <c r="AY834">
        <f t="shared" si="160"/>
        <v>1</v>
      </c>
      <c r="BK834">
        <f t="shared" si="161"/>
        <v>3.7962560752108327</v>
      </c>
      <c r="BL834">
        <f t="shared" si="162"/>
        <v>6.5455829253556539</v>
      </c>
      <c r="BM834">
        <f t="shared" si="163"/>
        <v>10.983155767283918</v>
      </c>
      <c r="BZ834">
        <v>6.4855225391182998</v>
      </c>
      <c r="CA834">
        <v>6.9708779266335945</v>
      </c>
    </row>
    <row r="835" spans="20:79">
      <c r="T835">
        <f t="shared" si="156"/>
        <v>0</v>
      </c>
      <c r="U835">
        <v>417</v>
      </c>
      <c r="V835">
        <f>V834+1</f>
        <v>417</v>
      </c>
      <c r="W835">
        <v>1665</v>
      </c>
      <c r="AI835">
        <f t="shared" si="157"/>
        <v>128.0967978557953</v>
      </c>
      <c r="AJ835">
        <f t="shared" si="158"/>
        <v>135.9366311955018</v>
      </c>
      <c r="AK835">
        <f t="shared" si="159"/>
        <v>144.25628126617423</v>
      </c>
      <c r="AW835">
        <f t="shared" ref="AW835:AX898" si="164">_xlfn.IFS(INDEX(AV$3:AV$4098,$V835)=0,0,INDEX(AV$3:AV$4098,$V835)=1,IF(AI835&lt;$B$7,1,0))</f>
        <v>0</v>
      </c>
      <c r="AX835">
        <f t="shared" si="164"/>
        <v>0</v>
      </c>
      <c r="AY835">
        <f t="shared" si="160"/>
        <v>0</v>
      </c>
      <c r="BK835">
        <f t="shared" si="161"/>
        <v>0</v>
      </c>
      <c r="BL835">
        <f t="shared" si="162"/>
        <v>0</v>
      </c>
      <c r="BM835">
        <f t="shared" si="163"/>
        <v>0</v>
      </c>
      <c r="BZ835">
        <v>13.346580738566734</v>
      </c>
      <c r="CA835">
        <v>14.3453953795304</v>
      </c>
    </row>
    <row r="836" spans="20:79">
      <c r="T836">
        <f t="shared" ref="T836:T899" si="165">V836-U836</f>
        <v>0</v>
      </c>
      <c r="U836">
        <v>417</v>
      </c>
      <c r="V836">
        <f>V834+1</f>
        <v>417</v>
      </c>
      <c r="W836">
        <v>1667</v>
      </c>
      <c r="AI836">
        <f t="shared" ref="AI836:AI899" si="166">INDEX(AH$3:AH$4099,$V836)*IF($V836=$V835,$H$4,$H$3)</f>
        <v>114.12749007656483</v>
      </c>
      <c r="AJ836">
        <f t="shared" ref="AJ836:AJ899" si="167">INDEX(AI$3:AI$4099,$V836)*IF($V836=$V835,$H$4,$H$3)</f>
        <v>121.1123680489754</v>
      </c>
      <c r="AK836">
        <f t="shared" ref="AK836:AK899" si="168">INDEX(AJ$3:AJ$4099,$V836)*IF($V836=$V835,$H$4,$H$3)</f>
        <v>128.52473741944209</v>
      </c>
      <c r="AW836">
        <f t="shared" si="164"/>
        <v>0</v>
      </c>
      <c r="AX836">
        <f t="shared" si="164"/>
        <v>0</v>
      </c>
      <c r="AY836">
        <f t="shared" ref="AY836:AY899" si="169">_xlfn.IFS(INDEX(AX$3:AX$4098,$V836)=0,0,INDEX(AX$3:AX$4098,$V836)=1,1)</f>
        <v>0</v>
      </c>
      <c r="BK836">
        <f t="shared" ref="BK836:BK899" si="170">(INDEX(BL$3:BL$4098,$W836)*$B$16+$B$17*INDEX(BL$3:BL$4098,$W836+1))*EXP(-$B$2*$B$14)</f>
        <v>0</v>
      </c>
      <c r="BL836">
        <f t="shared" ref="BL836:BL899" si="171">(INDEX(BM$3:BM$4098,$W836)*$B$16+$B$17*INDEX(BM$3:BM$4098,$W836+1))*EXP(-$B$2*$B$14)</f>
        <v>0</v>
      </c>
      <c r="BM836">
        <f t="shared" ref="BM836:BM899" si="172">AY836*MAX(AK836-$B$6,0)</f>
        <v>0</v>
      </c>
      <c r="BZ836">
        <v>11.552740254401439</v>
      </c>
      <c r="CA836">
        <v>12.417309714952697</v>
      </c>
    </row>
    <row r="837" spans="20:79">
      <c r="T837">
        <f t="shared" si="165"/>
        <v>0</v>
      </c>
      <c r="U837">
        <v>418</v>
      </c>
      <c r="V837">
        <f>V836+1</f>
        <v>418</v>
      </c>
      <c r="W837">
        <v>1669</v>
      </c>
      <c r="AI837">
        <f t="shared" si="166"/>
        <v>114.12749007656483</v>
      </c>
      <c r="AJ837">
        <f t="shared" si="167"/>
        <v>121.1123680489754</v>
      </c>
      <c r="AK837">
        <f t="shared" si="168"/>
        <v>128.52473741944206</v>
      </c>
      <c r="AW837">
        <f t="shared" si="164"/>
        <v>1</v>
      </c>
      <c r="AX837">
        <f t="shared" si="164"/>
        <v>0</v>
      </c>
      <c r="AY837">
        <f t="shared" si="169"/>
        <v>0</v>
      </c>
      <c r="BK837">
        <f t="shared" si="170"/>
        <v>19.005381230146931</v>
      </c>
      <c r="BL837">
        <f t="shared" si="171"/>
        <v>0</v>
      </c>
      <c r="BM837">
        <f t="shared" si="172"/>
        <v>0</v>
      </c>
      <c r="BZ837">
        <v>11.552740254401439</v>
      </c>
      <c r="CA837">
        <v>12.417309714952697</v>
      </c>
    </row>
    <row r="838" spans="20:79">
      <c r="T838">
        <f t="shared" si="165"/>
        <v>0</v>
      </c>
      <c r="U838">
        <v>418</v>
      </c>
      <c r="V838">
        <f>V836+1</f>
        <v>418</v>
      </c>
      <c r="W838">
        <v>1671</v>
      </c>
      <c r="AI838">
        <f t="shared" si="166"/>
        <v>101.6815736942883</v>
      </c>
      <c r="AJ838">
        <f t="shared" si="167"/>
        <v>107.90473153137735</v>
      </c>
      <c r="AK838">
        <f t="shared" si="168"/>
        <v>114.50876165494141</v>
      </c>
      <c r="AW838">
        <f t="shared" si="164"/>
        <v>1</v>
      </c>
      <c r="AX838">
        <f t="shared" si="164"/>
        <v>0</v>
      </c>
      <c r="AY838">
        <f t="shared" si="169"/>
        <v>0</v>
      </c>
      <c r="BK838">
        <f t="shared" si="170"/>
        <v>32.146688256435887</v>
      </c>
      <c r="BL838">
        <f t="shared" si="171"/>
        <v>0</v>
      </c>
      <c r="BM838">
        <f t="shared" si="172"/>
        <v>0</v>
      </c>
      <c r="BZ838">
        <v>10.000000000000005</v>
      </c>
      <c r="CA838">
        <v>10.748367436220924</v>
      </c>
    </row>
    <row r="839" spans="20:79">
      <c r="T839">
        <f t="shared" si="165"/>
        <v>0</v>
      </c>
      <c r="U839">
        <v>419</v>
      </c>
      <c r="V839">
        <f>V838+1</f>
        <v>419</v>
      </c>
      <c r="W839">
        <v>1673</v>
      </c>
      <c r="AI839">
        <f t="shared" si="166"/>
        <v>114.12749007656483</v>
      </c>
      <c r="AJ839">
        <f t="shared" si="167"/>
        <v>121.1123680489754</v>
      </c>
      <c r="AK839">
        <f t="shared" si="168"/>
        <v>128.52473741944209</v>
      </c>
      <c r="AW839">
        <f t="shared" si="164"/>
        <v>1</v>
      </c>
      <c r="AX839">
        <f t="shared" si="164"/>
        <v>0</v>
      </c>
      <c r="AY839">
        <f t="shared" si="169"/>
        <v>0</v>
      </c>
      <c r="BK839">
        <f t="shared" si="170"/>
        <v>19.005381230146931</v>
      </c>
      <c r="BL839">
        <f t="shared" si="171"/>
        <v>0</v>
      </c>
      <c r="BM839">
        <f t="shared" si="172"/>
        <v>0</v>
      </c>
      <c r="BZ839">
        <v>11.552740254401437</v>
      </c>
      <c r="CA839">
        <v>12.417309714952699</v>
      </c>
    </row>
    <row r="840" spans="20:79">
      <c r="T840">
        <f t="shared" si="165"/>
        <v>0</v>
      </c>
      <c r="U840">
        <v>419</v>
      </c>
      <c r="V840">
        <f>V838+1</f>
        <v>419</v>
      </c>
      <c r="W840">
        <v>1675</v>
      </c>
      <c r="AI840">
        <f t="shared" si="166"/>
        <v>101.6815736942883</v>
      </c>
      <c r="AJ840">
        <f t="shared" si="167"/>
        <v>107.90473153137735</v>
      </c>
      <c r="AK840">
        <f t="shared" si="168"/>
        <v>114.50876165494142</v>
      </c>
      <c r="AW840">
        <f t="shared" si="164"/>
        <v>1</v>
      </c>
      <c r="AX840">
        <f t="shared" si="164"/>
        <v>1</v>
      </c>
      <c r="AY840">
        <f t="shared" si="169"/>
        <v>0</v>
      </c>
      <c r="BK840">
        <f t="shared" si="170"/>
        <v>32.146688256435887</v>
      </c>
      <c r="BL840">
        <f t="shared" si="171"/>
        <v>38.137676407560711</v>
      </c>
      <c r="BM840">
        <f t="shared" si="172"/>
        <v>0</v>
      </c>
      <c r="BZ840">
        <v>10.000000000000004</v>
      </c>
      <c r="CA840">
        <v>10.748367436220926</v>
      </c>
    </row>
    <row r="841" spans="20:79">
      <c r="T841">
        <f t="shared" si="165"/>
        <v>0</v>
      </c>
      <c r="U841">
        <v>420</v>
      </c>
      <c r="V841">
        <f>V840+1</f>
        <v>420</v>
      </c>
      <c r="W841">
        <v>1677</v>
      </c>
      <c r="AI841">
        <f t="shared" si="166"/>
        <v>101.6815736942883</v>
      </c>
      <c r="AJ841">
        <f t="shared" si="167"/>
        <v>107.90473153137734</v>
      </c>
      <c r="AK841">
        <f t="shared" si="168"/>
        <v>114.50876165494142</v>
      </c>
      <c r="AW841">
        <f t="shared" si="164"/>
        <v>1</v>
      </c>
      <c r="AX841">
        <f t="shared" si="164"/>
        <v>1</v>
      </c>
      <c r="AY841">
        <f t="shared" si="169"/>
        <v>0</v>
      </c>
      <c r="BK841">
        <f t="shared" si="170"/>
        <v>32.146688256435887</v>
      </c>
      <c r="BL841">
        <f t="shared" si="171"/>
        <v>38.137676407560697</v>
      </c>
      <c r="BM841">
        <f t="shared" si="172"/>
        <v>0</v>
      </c>
      <c r="BZ841">
        <v>10.000000000000004</v>
      </c>
      <c r="CA841">
        <v>10.748367436220924</v>
      </c>
    </row>
    <row r="842" spans="20:79">
      <c r="T842">
        <f t="shared" si="165"/>
        <v>0</v>
      </c>
      <c r="U842">
        <v>420</v>
      </c>
      <c r="V842">
        <f>V840+1</f>
        <v>420</v>
      </c>
      <c r="W842">
        <v>1679</v>
      </c>
      <c r="AI842">
        <f t="shared" si="166"/>
        <v>90.592918691287721</v>
      </c>
      <c r="AJ842">
        <f t="shared" si="167"/>
        <v>96.137424066799284</v>
      </c>
      <c r="AK842">
        <f t="shared" si="168"/>
        <v>102.02126655941859</v>
      </c>
      <c r="AW842">
        <f t="shared" si="164"/>
        <v>1</v>
      </c>
      <c r="AX842">
        <f t="shared" si="164"/>
        <v>1</v>
      </c>
      <c r="AY842">
        <f t="shared" si="169"/>
        <v>0</v>
      </c>
      <c r="BK842">
        <f t="shared" si="170"/>
        <v>21.058033253435298</v>
      </c>
      <c r="BL842">
        <f t="shared" si="171"/>
        <v>26.370368942982644</v>
      </c>
      <c r="BM842">
        <f t="shared" si="172"/>
        <v>0</v>
      </c>
      <c r="BZ842">
        <v>8.6559550200136677</v>
      </c>
      <c r="CA842">
        <v>9.3037385066507898</v>
      </c>
    </row>
    <row r="843" spans="20:79">
      <c r="T843">
        <f t="shared" si="165"/>
        <v>0</v>
      </c>
      <c r="U843">
        <v>421</v>
      </c>
      <c r="V843">
        <f>V842+1</f>
        <v>421</v>
      </c>
      <c r="W843">
        <v>1681</v>
      </c>
      <c r="AI843">
        <f t="shared" si="166"/>
        <v>114.12749007656483</v>
      </c>
      <c r="AJ843">
        <f t="shared" si="167"/>
        <v>121.1123680489754</v>
      </c>
      <c r="AK843">
        <f t="shared" si="168"/>
        <v>128.52473741944209</v>
      </c>
      <c r="AW843">
        <f t="shared" si="164"/>
        <v>1</v>
      </c>
      <c r="AX843">
        <f t="shared" si="164"/>
        <v>0</v>
      </c>
      <c r="AY843">
        <f t="shared" si="169"/>
        <v>0</v>
      </c>
      <c r="BK843">
        <f t="shared" si="170"/>
        <v>19.005381230146931</v>
      </c>
      <c r="BL843">
        <f t="shared" si="171"/>
        <v>0</v>
      </c>
      <c r="BM843">
        <f t="shared" si="172"/>
        <v>0</v>
      </c>
      <c r="BZ843">
        <v>11.552740254401437</v>
      </c>
      <c r="CA843">
        <v>12.417309714952697</v>
      </c>
    </row>
    <row r="844" spans="20:79">
      <c r="T844">
        <f t="shared" si="165"/>
        <v>0</v>
      </c>
      <c r="U844">
        <v>421</v>
      </c>
      <c r="V844">
        <f>V842+1</f>
        <v>421</v>
      </c>
      <c r="W844">
        <v>1683</v>
      </c>
      <c r="AI844">
        <f t="shared" si="166"/>
        <v>101.6815736942883</v>
      </c>
      <c r="AJ844">
        <f t="shared" si="167"/>
        <v>107.90473153137735</v>
      </c>
      <c r="AK844">
        <f t="shared" si="168"/>
        <v>114.50876165494144</v>
      </c>
      <c r="AW844">
        <f t="shared" si="164"/>
        <v>1</v>
      </c>
      <c r="AX844">
        <f t="shared" si="164"/>
        <v>1</v>
      </c>
      <c r="AY844">
        <f t="shared" si="169"/>
        <v>0</v>
      </c>
      <c r="BK844">
        <f t="shared" si="170"/>
        <v>32.146688256435887</v>
      </c>
      <c r="BL844">
        <f t="shared" si="171"/>
        <v>38.137676407560711</v>
      </c>
      <c r="BM844">
        <f t="shared" si="172"/>
        <v>0</v>
      </c>
      <c r="BZ844">
        <v>10.000000000000004</v>
      </c>
      <c r="CA844">
        <v>10.748367436220924</v>
      </c>
    </row>
    <row r="845" spans="20:79">
      <c r="T845">
        <f t="shared" si="165"/>
        <v>0</v>
      </c>
      <c r="U845">
        <v>422</v>
      </c>
      <c r="V845">
        <f>V844+1</f>
        <v>422</v>
      </c>
      <c r="W845">
        <v>1685</v>
      </c>
      <c r="AI845">
        <f t="shared" si="166"/>
        <v>101.6815736942883</v>
      </c>
      <c r="AJ845">
        <f t="shared" si="167"/>
        <v>107.90473153137734</v>
      </c>
      <c r="AK845">
        <f t="shared" si="168"/>
        <v>114.50876165494144</v>
      </c>
      <c r="AW845">
        <f t="shared" si="164"/>
        <v>1</v>
      </c>
      <c r="AX845">
        <f t="shared" si="164"/>
        <v>1</v>
      </c>
      <c r="AY845">
        <f t="shared" si="169"/>
        <v>1</v>
      </c>
      <c r="BK845">
        <f t="shared" si="170"/>
        <v>32.146688256435887</v>
      </c>
      <c r="BL845">
        <f t="shared" si="171"/>
        <v>38.137676407560697</v>
      </c>
      <c r="BM845">
        <f t="shared" si="172"/>
        <v>44.508761654941438</v>
      </c>
      <c r="BZ845">
        <v>10.000000000000004</v>
      </c>
      <c r="CA845">
        <v>10.748367436220922</v>
      </c>
    </row>
    <row r="846" spans="20:79">
      <c r="T846">
        <f t="shared" si="165"/>
        <v>0</v>
      </c>
      <c r="U846">
        <v>422</v>
      </c>
      <c r="V846">
        <f>V844+1</f>
        <v>422</v>
      </c>
      <c r="W846">
        <v>1687</v>
      </c>
      <c r="AI846">
        <f t="shared" si="166"/>
        <v>90.592918691287721</v>
      </c>
      <c r="AJ846">
        <f t="shared" si="167"/>
        <v>96.137424066799284</v>
      </c>
      <c r="AK846">
        <f t="shared" si="168"/>
        <v>102.02126655941861</v>
      </c>
      <c r="AW846">
        <f t="shared" si="164"/>
        <v>1</v>
      </c>
      <c r="AX846">
        <f t="shared" si="164"/>
        <v>1</v>
      </c>
      <c r="AY846">
        <f t="shared" si="169"/>
        <v>1</v>
      </c>
      <c r="BK846">
        <f t="shared" si="170"/>
        <v>21.058033253435298</v>
      </c>
      <c r="BL846">
        <f t="shared" si="171"/>
        <v>26.370368942982644</v>
      </c>
      <c r="BM846">
        <f t="shared" si="172"/>
        <v>32.021266559418606</v>
      </c>
      <c r="BZ846">
        <v>8.6559550200136677</v>
      </c>
      <c r="CA846">
        <v>9.3037385066507881</v>
      </c>
    </row>
    <row r="847" spans="20:79">
      <c r="T847">
        <f t="shared" si="165"/>
        <v>0</v>
      </c>
      <c r="U847">
        <v>423</v>
      </c>
      <c r="V847">
        <f>V846+1</f>
        <v>423</v>
      </c>
      <c r="W847">
        <v>1689</v>
      </c>
      <c r="AI847">
        <f t="shared" si="166"/>
        <v>101.68157369428832</v>
      </c>
      <c r="AJ847">
        <f t="shared" si="167"/>
        <v>107.90473153137734</v>
      </c>
      <c r="AK847">
        <f t="shared" si="168"/>
        <v>114.50876165494142</v>
      </c>
      <c r="AW847">
        <f t="shared" si="164"/>
        <v>1</v>
      </c>
      <c r="AX847">
        <f t="shared" si="164"/>
        <v>1</v>
      </c>
      <c r="AY847">
        <f t="shared" si="169"/>
        <v>1</v>
      </c>
      <c r="BK847">
        <f t="shared" si="170"/>
        <v>32.146688256435894</v>
      </c>
      <c r="BL847">
        <f t="shared" si="171"/>
        <v>38.137676407560697</v>
      </c>
      <c r="BM847">
        <f t="shared" si="172"/>
        <v>44.508761654941424</v>
      </c>
      <c r="BZ847">
        <v>10.000000000000007</v>
      </c>
      <c r="CA847">
        <v>10.748367436220922</v>
      </c>
    </row>
    <row r="848" spans="20:79">
      <c r="T848">
        <f t="shared" si="165"/>
        <v>0</v>
      </c>
      <c r="U848">
        <v>423</v>
      </c>
      <c r="V848">
        <f>V846+1</f>
        <v>423</v>
      </c>
      <c r="W848">
        <v>1691</v>
      </c>
      <c r="AI848">
        <f t="shared" si="166"/>
        <v>90.592918691287736</v>
      </c>
      <c r="AJ848">
        <f t="shared" si="167"/>
        <v>96.137424066799284</v>
      </c>
      <c r="AK848">
        <f t="shared" si="168"/>
        <v>102.02126655941859</v>
      </c>
      <c r="AW848">
        <f t="shared" si="164"/>
        <v>1</v>
      </c>
      <c r="AX848">
        <f t="shared" si="164"/>
        <v>1</v>
      </c>
      <c r="AY848">
        <f t="shared" si="169"/>
        <v>1</v>
      </c>
      <c r="BK848">
        <f t="shared" si="170"/>
        <v>21.058033253435315</v>
      </c>
      <c r="BL848">
        <f t="shared" si="171"/>
        <v>26.370368942982644</v>
      </c>
      <c r="BM848">
        <f t="shared" si="172"/>
        <v>32.021266559418592</v>
      </c>
      <c r="BZ848">
        <v>8.6559550200136695</v>
      </c>
      <c r="CA848">
        <v>9.3037385066507881</v>
      </c>
    </row>
    <row r="849" spans="20:79">
      <c r="T849">
        <f t="shared" si="165"/>
        <v>0</v>
      </c>
      <c r="U849">
        <v>424</v>
      </c>
      <c r="V849">
        <f>V848+1</f>
        <v>424</v>
      </c>
      <c r="W849">
        <v>1693</v>
      </c>
      <c r="AI849">
        <f t="shared" si="166"/>
        <v>90.592918691287721</v>
      </c>
      <c r="AJ849">
        <f t="shared" si="167"/>
        <v>96.137424066799284</v>
      </c>
      <c r="AK849">
        <f t="shared" si="168"/>
        <v>102.02126655941859</v>
      </c>
      <c r="AW849">
        <f t="shared" si="164"/>
        <v>1</v>
      </c>
      <c r="AX849">
        <f t="shared" si="164"/>
        <v>1</v>
      </c>
      <c r="AY849">
        <f t="shared" si="169"/>
        <v>1</v>
      </c>
      <c r="BK849">
        <f t="shared" si="170"/>
        <v>21.058033253435298</v>
      </c>
      <c r="BL849">
        <f t="shared" si="171"/>
        <v>26.370368942982644</v>
      </c>
      <c r="BM849">
        <f t="shared" si="172"/>
        <v>32.021266559418592</v>
      </c>
      <c r="BZ849">
        <v>8.6559550200136677</v>
      </c>
      <c r="CA849">
        <v>9.3037385066507898</v>
      </c>
    </row>
    <row r="850" spans="20:79">
      <c r="T850">
        <f t="shared" si="165"/>
        <v>0</v>
      </c>
      <c r="U850">
        <v>424</v>
      </c>
      <c r="V850">
        <f>V848+1</f>
        <v>424</v>
      </c>
      <c r="W850">
        <v>1695</v>
      </c>
      <c r="AI850">
        <f t="shared" si="166"/>
        <v>80.713511984790216</v>
      </c>
      <c r="AJ850">
        <f t="shared" si="167"/>
        <v>85.653373814400567</v>
      </c>
      <c r="AK850">
        <f t="shared" si="168"/>
        <v>90.895567116097538</v>
      </c>
      <c r="AW850">
        <f t="shared" si="164"/>
        <v>1</v>
      </c>
      <c r="AX850">
        <f t="shared" si="164"/>
        <v>1</v>
      </c>
      <c r="AY850">
        <f t="shared" si="169"/>
        <v>1</v>
      </c>
      <c r="BK850">
        <f t="shared" si="170"/>
        <v>11.178626546937792</v>
      </c>
      <c r="BL850">
        <f t="shared" si="171"/>
        <v>15.886318690583927</v>
      </c>
      <c r="BM850">
        <f t="shared" si="172"/>
        <v>20.895567116097538</v>
      </c>
      <c r="BZ850">
        <v>7.4925557308499782</v>
      </c>
      <c r="CA850">
        <v>8.0532742031538316</v>
      </c>
    </row>
    <row r="851" spans="20:79">
      <c r="T851">
        <f t="shared" si="165"/>
        <v>0</v>
      </c>
      <c r="U851">
        <v>425</v>
      </c>
      <c r="V851">
        <f>V850+1</f>
        <v>425</v>
      </c>
      <c r="W851">
        <v>1697</v>
      </c>
      <c r="AI851">
        <f t="shared" si="166"/>
        <v>114.12749007656483</v>
      </c>
      <c r="AJ851">
        <f t="shared" si="167"/>
        <v>121.1123680489754</v>
      </c>
      <c r="AK851">
        <f t="shared" si="168"/>
        <v>128.52473741944209</v>
      </c>
      <c r="AW851">
        <f t="shared" si="164"/>
        <v>1</v>
      </c>
      <c r="AX851">
        <f t="shared" si="164"/>
        <v>0</v>
      </c>
      <c r="AY851">
        <f t="shared" si="169"/>
        <v>0</v>
      </c>
      <c r="BK851">
        <f t="shared" si="170"/>
        <v>19.005381230146931</v>
      </c>
      <c r="BL851">
        <f t="shared" si="171"/>
        <v>0</v>
      </c>
      <c r="BM851">
        <f t="shared" si="172"/>
        <v>0</v>
      </c>
      <c r="BZ851">
        <v>11.55274025440144</v>
      </c>
      <c r="CA851">
        <v>12.417309714952697</v>
      </c>
    </row>
    <row r="852" spans="20:79">
      <c r="T852">
        <f t="shared" si="165"/>
        <v>0</v>
      </c>
      <c r="U852">
        <v>425</v>
      </c>
      <c r="V852">
        <f>V850+1</f>
        <v>425</v>
      </c>
      <c r="W852">
        <v>1699</v>
      </c>
      <c r="AI852">
        <f t="shared" si="166"/>
        <v>101.6815736942883</v>
      </c>
      <c r="AJ852">
        <f t="shared" si="167"/>
        <v>107.90473153137735</v>
      </c>
      <c r="AK852">
        <f t="shared" si="168"/>
        <v>114.50876165494142</v>
      </c>
      <c r="AW852">
        <f t="shared" si="164"/>
        <v>1</v>
      </c>
      <c r="AX852">
        <f t="shared" si="164"/>
        <v>1</v>
      </c>
      <c r="AY852">
        <f t="shared" si="169"/>
        <v>0</v>
      </c>
      <c r="BK852">
        <f t="shared" si="170"/>
        <v>32.146688256435887</v>
      </c>
      <c r="BL852">
        <f t="shared" si="171"/>
        <v>38.137676407560711</v>
      </c>
      <c r="BM852">
        <f t="shared" si="172"/>
        <v>0</v>
      </c>
      <c r="BZ852">
        <v>10.000000000000007</v>
      </c>
      <c r="CA852">
        <v>10.748367436220924</v>
      </c>
    </row>
    <row r="853" spans="20:79">
      <c r="T853">
        <f t="shared" si="165"/>
        <v>0</v>
      </c>
      <c r="U853">
        <v>426</v>
      </c>
      <c r="V853">
        <f>V852+1</f>
        <v>426</v>
      </c>
      <c r="W853">
        <v>1701</v>
      </c>
      <c r="AI853">
        <f t="shared" si="166"/>
        <v>101.6815736942883</v>
      </c>
      <c r="AJ853">
        <f t="shared" si="167"/>
        <v>107.90473153137734</v>
      </c>
      <c r="AK853">
        <f t="shared" si="168"/>
        <v>114.50876165494142</v>
      </c>
      <c r="AW853">
        <f t="shared" si="164"/>
        <v>1</v>
      </c>
      <c r="AX853">
        <f t="shared" si="164"/>
        <v>1</v>
      </c>
      <c r="AY853">
        <f t="shared" si="169"/>
        <v>1</v>
      </c>
      <c r="BK853">
        <f t="shared" si="170"/>
        <v>32.146688256435887</v>
      </c>
      <c r="BL853">
        <f t="shared" si="171"/>
        <v>38.137676407560697</v>
      </c>
      <c r="BM853">
        <f t="shared" si="172"/>
        <v>44.508761654941424</v>
      </c>
      <c r="BZ853">
        <v>10.000000000000009</v>
      </c>
      <c r="CA853">
        <v>10.748367436220922</v>
      </c>
    </row>
    <row r="854" spans="20:79">
      <c r="T854">
        <f t="shared" si="165"/>
        <v>0</v>
      </c>
      <c r="U854">
        <v>426</v>
      </c>
      <c r="V854">
        <f>V852+1</f>
        <v>426</v>
      </c>
      <c r="W854">
        <v>1703</v>
      </c>
      <c r="AI854">
        <f t="shared" si="166"/>
        <v>90.592918691287721</v>
      </c>
      <c r="AJ854">
        <f t="shared" si="167"/>
        <v>96.137424066799284</v>
      </c>
      <c r="AK854">
        <f t="shared" si="168"/>
        <v>102.02126655941859</v>
      </c>
      <c r="AW854">
        <f t="shared" si="164"/>
        <v>1</v>
      </c>
      <c r="AX854">
        <f t="shared" si="164"/>
        <v>1</v>
      </c>
      <c r="AY854">
        <f t="shared" si="169"/>
        <v>1</v>
      </c>
      <c r="BK854">
        <f t="shared" si="170"/>
        <v>21.058033253435298</v>
      </c>
      <c r="BL854">
        <f t="shared" si="171"/>
        <v>26.370368942982644</v>
      </c>
      <c r="BM854">
        <f t="shared" si="172"/>
        <v>32.021266559418592</v>
      </c>
      <c r="BZ854">
        <v>8.6559550200136712</v>
      </c>
      <c r="CA854">
        <v>9.3037385066507881</v>
      </c>
    </row>
    <row r="855" spans="20:79">
      <c r="T855">
        <f t="shared" si="165"/>
        <v>0</v>
      </c>
      <c r="U855">
        <v>427</v>
      </c>
      <c r="V855">
        <f>V854+1</f>
        <v>427</v>
      </c>
      <c r="W855">
        <v>1705</v>
      </c>
      <c r="AI855">
        <f t="shared" si="166"/>
        <v>101.68157369428832</v>
      </c>
      <c r="AJ855">
        <f t="shared" si="167"/>
        <v>107.90473153137734</v>
      </c>
      <c r="AK855">
        <f t="shared" si="168"/>
        <v>114.50876165494141</v>
      </c>
      <c r="AW855">
        <f t="shared" si="164"/>
        <v>1</v>
      </c>
      <c r="AX855">
        <f t="shared" si="164"/>
        <v>1</v>
      </c>
      <c r="AY855">
        <f t="shared" si="169"/>
        <v>1</v>
      </c>
      <c r="BK855">
        <f t="shared" si="170"/>
        <v>32.146688256435894</v>
      </c>
      <c r="BL855">
        <f t="shared" si="171"/>
        <v>38.137676407560697</v>
      </c>
      <c r="BM855">
        <f t="shared" si="172"/>
        <v>44.508761654941409</v>
      </c>
      <c r="BZ855">
        <v>10.000000000000009</v>
      </c>
      <c r="CA855">
        <v>10.748367436220922</v>
      </c>
    </row>
    <row r="856" spans="20:79">
      <c r="T856">
        <f t="shared" si="165"/>
        <v>0</v>
      </c>
      <c r="U856">
        <v>427</v>
      </c>
      <c r="V856">
        <f>V854+1</f>
        <v>427</v>
      </c>
      <c r="W856">
        <v>1707</v>
      </c>
      <c r="AI856">
        <f t="shared" si="166"/>
        <v>90.592918691287736</v>
      </c>
      <c r="AJ856">
        <f t="shared" si="167"/>
        <v>96.137424066799284</v>
      </c>
      <c r="AK856">
        <f t="shared" si="168"/>
        <v>102.02126655941858</v>
      </c>
      <c r="AW856">
        <f t="shared" si="164"/>
        <v>1</v>
      </c>
      <c r="AX856">
        <f t="shared" si="164"/>
        <v>1</v>
      </c>
      <c r="AY856">
        <f t="shared" si="169"/>
        <v>1</v>
      </c>
      <c r="BK856">
        <f t="shared" si="170"/>
        <v>21.058033253435315</v>
      </c>
      <c r="BL856">
        <f t="shared" si="171"/>
        <v>26.370368942982644</v>
      </c>
      <c r="BM856">
        <f t="shared" si="172"/>
        <v>32.021266559418578</v>
      </c>
      <c r="BZ856">
        <v>8.6559550200136712</v>
      </c>
      <c r="CA856">
        <v>9.3037385066507881</v>
      </c>
    </row>
    <row r="857" spans="20:79">
      <c r="T857">
        <f t="shared" si="165"/>
        <v>0</v>
      </c>
      <c r="U857">
        <v>428</v>
      </c>
      <c r="V857">
        <f>V856+1</f>
        <v>428</v>
      </c>
      <c r="W857">
        <v>1709</v>
      </c>
      <c r="AI857">
        <f t="shared" si="166"/>
        <v>90.592918691287721</v>
      </c>
      <c r="AJ857">
        <f t="shared" si="167"/>
        <v>96.137424066799284</v>
      </c>
      <c r="AK857">
        <f t="shared" si="168"/>
        <v>102.02126655941858</v>
      </c>
      <c r="AW857">
        <f t="shared" si="164"/>
        <v>1</v>
      </c>
      <c r="AX857">
        <f t="shared" si="164"/>
        <v>1</v>
      </c>
      <c r="AY857">
        <f t="shared" si="169"/>
        <v>1</v>
      </c>
      <c r="BK857">
        <f t="shared" si="170"/>
        <v>21.058033253435298</v>
      </c>
      <c r="BL857">
        <f t="shared" si="171"/>
        <v>26.370368942982644</v>
      </c>
      <c r="BM857">
        <f t="shared" si="172"/>
        <v>32.021266559418578</v>
      </c>
      <c r="BZ857">
        <v>8.6559550200136695</v>
      </c>
      <c r="CA857">
        <v>9.3037385066507898</v>
      </c>
    </row>
    <row r="858" spans="20:79">
      <c r="T858">
        <f t="shared" si="165"/>
        <v>0</v>
      </c>
      <c r="U858">
        <v>428</v>
      </c>
      <c r="V858">
        <f>V856+1</f>
        <v>428</v>
      </c>
      <c r="W858">
        <v>1711</v>
      </c>
      <c r="AI858">
        <f t="shared" si="166"/>
        <v>80.713511984790216</v>
      </c>
      <c r="AJ858">
        <f t="shared" si="167"/>
        <v>85.653373814400567</v>
      </c>
      <c r="AK858">
        <f t="shared" si="168"/>
        <v>90.895567116097524</v>
      </c>
      <c r="AW858">
        <f t="shared" si="164"/>
        <v>1</v>
      </c>
      <c r="AX858">
        <f t="shared" si="164"/>
        <v>1</v>
      </c>
      <c r="AY858">
        <f t="shared" si="169"/>
        <v>1</v>
      </c>
      <c r="BK858">
        <f t="shared" si="170"/>
        <v>11.178626546937792</v>
      </c>
      <c r="BL858">
        <f t="shared" si="171"/>
        <v>15.886318690583927</v>
      </c>
      <c r="BM858">
        <f t="shared" si="172"/>
        <v>20.895567116097524</v>
      </c>
      <c r="BZ858">
        <v>7.4925557308499799</v>
      </c>
      <c r="CA858">
        <v>8.0532742031538316</v>
      </c>
    </row>
    <row r="859" spans="20:79">
      <c r="T859">
        <f t="shared" si="165"/>
        <v>0</v>
      </c>
      <c r="U859">
        <v>429</v>
      </c>
      <c r="V859">
        <f>V858+1</f>
        <v>429</v>
      </c>
      <c r="W859">
        <v>1713</v>
      </c>
      <c r="AI859">
        <f t="shared" si="166"/>
        <v>101.68157369428832</v>
      </c>
      <c r="AJ859">
        <f t="shared" si="167"/>
        <v>107.90473153137737</v>
      </c>
      <c r="AK859">
        <f t="shared" si="168"/>
        <v>114.50876165494141</v>
      </c>
      <c r="AW859">
        <f t="shared" si="164"/>
        <v>1</v>
      </c>
      <c r="AX859">
        <f t="shared" si="164"/>
        <v>1</v>
      </c>
      <c r="AY859">
        <f t="shared" si="169"/>
        <v>1</v>
      </c>
      <c r="BK859">
        <f t="shared" si="170"/>
        <v>32.146688256435894</v>
      </c>
      <c r="BL859">
        <f t="shared" si="171"/>
        <v>38.137676407560726</v>
      </c>
      <c r="BM859">
        <f t="shared" si="172"/>
        <v>44.508761654941409</v>
      </c>
      <c r="BZ859">
        <v>10.000000000000007</v>
      </c>
      <c r="CA859">
        <v>10.748367436220924</v>
      </c>
    </row>
    <row r="860" spans="20:79">
      <c r="T860">
        <f t="shared" si="165"/>
        <v>0</v>
      </c>
      <c r="U860">
        <v>429</v>
      </c>
      <c r="V860">
        <f>V858+1</f>
        <v>429</v>
      </c>
      <c r="W860">
        <v>1715</v>
      </c>
      <c r="AI860">
        <f t="shared" si="166"/>
        <v>90.592918691287736</v>
      </c>
      <c r="AJ860">
        <f t="shared" si="167"/>
        <v>96.137424066799298</v>
      </c>
      <c r="AK860">
        <f t="shared" si="168"/>
        <v>102.02126655941858</v>
      </c>
      <c r="AW860">
        <f t="shared" si="164"/>
        <v>1</v>
      </c>
      <c r="AX860">
        <f t="shared" si="164"/>
        <v>1</v>
      </c>
      <c r="AY860">
        <f t="shared" si="169"/>
        <v>1</v>
      </c>
      <c r="BK860">
        <f t="shared" si="170"/>
        <v>21.058033253435315</v>
      </c>
      <c r="BL860">
        <f t="shared" si="171"/>
        <v>26.370368942982665</v>
      </c>
      <c r="BM860">
        <f t="shared" si="172"/>
        <v>32.021266559418578</v>
      </c>
      <c r="BZ860">
        <v>8.6559550200136695</v>
      </c>
      <c r="CA860">
        <v>9.3037385066507898</v>
      </c>
    </row>
    <row r="861" spans="20:79">
      <c r="T861">
        <f t="shared" si="165"/>
        <v>0</v>
      </c>
      <c r="U861">
        <v>430</v>
      </c>
      <c r="V861">
        <f>V860+1</f>
        <v>430</v>
      </c>
      <c r="W861">
        <v>1717</v>
      </c>
      <c r="AI861">
        <f t="shared" si="166"/>
        <v>90.592918691287721</v>
      </c>
      <c r="AJ861">
        <f t="shared" si="167"/>
        <v>96.137424066799298</v>
      </c>
      <c r="AK861">
        <f t="shared" si="168"/>
        <v>102.02126655941858</v>
      </c>
      <c r="AW861">
        <f t="shared" si="164"/>
        <v>1</v>
      </c>
      <c r="AX861">
        <f t="shared" si="164"/>
        <v>1</v>
      </c>
      <c r="AY861">
        <f t="shared" si="169"/>
        <v>1</v>
      </c>
      <c r="BK861">
        <f t="shared" si="170"/>
        <v>21.058033253435298</v>
      </c>
      <c r="BL861">
        <f t="shared" si="171"/>
        <v>26.370368942982665</v>
      </c>
      <c r="BM861">
        <f t="shared" si="172"/>
        <v>32.021266559418578</v>
      </c>
      <c r="BZ861">
        <v>8.6559550200136677</v>
      </c>
      <c r="CA861">
        <v>9.3037385066507916</v>
      </c>
    </row>
    <row r="862" spans="20:79">
      <c r="T862">
        <f t="shared" si="165"/>
        <v>0</v>
      </c>
      <c r="U862">
        <v>430</v>
      </c>
      <c r="V862">
        <f>V860+1</f>
        <v>430</v>
      </c>
      <c r="W862">
        <v>1719</v>
      </c>
      <c r="AI862">
        <f t="shared" si="166"/>
        <v>80.713511984790216</v>
      </c>
      <c r="AJ862">
        <f t="shared" si="167"/>
        <v>85.653373814400581</v>
      </c>
      <c r="AK862">
        <f t="shared" si="168"/>
        <v>90.895567116097524</v>
      </c>
      <c r="AW862">
        <f t="shared" si="164"/>
        <v>1</v>
      </c>
      <c r="AX862">
        <f t="shared" si="164"/>
        <v>1</v>
      </c>
      <c r="AY862">
        <f t="shared" si="169"/>
        <v>1</v>
      </c>
      <c r="BK862">
        <f t="shared" si="170"/>
        <v>11.178626546937792</v>
      </c>
      <c r="BL862">
        <f t="shared" si="171"/>
        <v>15.88631869058394</v>
      </c>
      <c r="BM862">
        <f t="shared" si="172"/>
        <v>20.895567116097524</v>
      </c>
      <c r="BZ862">
        <v>7.4925557308499782</v>
      </c>
      <c r="CA862">
        <v>8.0532742031538334</v>
      </c>
    </row>
    <row r="863" spans="20:79">
      <c r="T863">
        <f t="shared" si="165"/>
        <v>0</v>
      </c>
      <c r="U863">
        <v>431</v>
      </c>
      <c r="V863">
        <f>V862+1</f>
        <v>431</v>
      </c>
      <c r="W863">
        <v>1721</v>
      </c>
      <c r="AI863">
        <f t="shared" si="166"/>
        <v>90.592918691287721</v>
      </c>
      <c r="AJ863">
        <f t="shared" si="167"/>
        <v>96.137424066799284</v>
      </c>
      <c r="AK863">
        <f t="shared" si="168"/>
        <v>102.02126655941858</v>
      </c>
      <c r="AW863">
        <f t="shared" si="164"/>
        <v>1</v>
      </c>
      <c r="AX863">
        <f t="shared" si="164"/>
        <v>1</v>
      </c>
      <c r="AY863">
        <f t="shared" si="169"/>
        <v>1</v>
      </c>
      <c r="BK863">
        <f t="shared" si="170"/>
        <v>21.058033253435298</v>
      </c>
      <c r="BL863">
        <f t="shared" si="171"/>
        <v>26.370368942982644</v>
      </c>
      <c r="BM863">
        <f t="shared" si="172"/>
        <v>32.021266559418578</v>
      </c>
      <c r="BZ863">
        <v>8.6559550200136677</v>
      </c>
      <c r="CA863">
        <v>9.3037385066507898</v>
      </c>
    </row>
    <row r="864" spans="20:79">
      <c r="T864">
        <f t="shared" si="165"/>
        <v>0</v>
      </c>
      <c r="U864">
        <v>431</v>
      </c>
      <c r="V864">
        <f>V862+1</f>
        <v>431</v>
      </c>
      <c r="W864">
        <v>1723</v>
      </c>
      <c r="AI864">
        <f t="shared" si="166"/>
        <v>80.713511984790216</v>
      </c>
      <c r="AJ864">
        <f t="shared" si="167"/>
        <v>85.653373814400567</v>
      </c>
      <c r="AK864">
        <f t="shared" si="168"/>
        <v>90.895567116097524</v>
      </c>
      <c r="AW864">
        <f t="shared" si="164"/>
        <v>1</v>
      </c>
      <c r="AX864">
        <f t="shared" si="164"/>
        <v>1</v>
      </c>
      <c r="AY864">
        <f t="shared" si="169"/>
        <v>1</v>
      </c>
      <c r="BK864">
        <f t="shared" si="170"/>
        <v>11.178626546937792</v>
      </c>
      <c r="BL864">
        <f t="shared" si="171"/>
        <v>15.886318690583927</v>
      </c>
      <c r="BM864">
        <f t="shared" si="172"/>
        <v>20.895567116097524</v>
      </c>
      <c r="BZ864">
        <v>7.4925557308499782</v>
      </c>
      <c r="CA864">
        <v>8.0532742031538316</v>
      </c>
    </row>
    <row r="865" spans="20:79">
      <c r="T865">
        <f t="shared" si="165"/>
        <v>0</v>
      </c>
      <c r="U865">
        <v>432</v>
      </c>
      <c r="V865">
        <f>V864+1</f>
        <v>432</v>
      </c>
      <c r="W865">
        <v>1725</v>
      </c>
      <c r="AI865">
        <f t="shared" si="166"/>
        <v>80.713511984790216</v>
      </c>
      <c r="AJ865">
        <f t="shared" si="167"/>
        <v>85.653373814400567</v>
      </c>
      <c r="AK865">
        <f t="shared" si="168"/>
        <v>90.895567116097524</v>
      </c>
      <c r="AW865">
        <f t="shared" si="164"/>
        <v>1</v>
      </c>
      <c r="AX865">
        <f t="shared" si="164"/>
        <v>1</v>
      </c>
      <c r="AY865">
        <f t="shared" si="169"/>
        <v>1</v>
      </c>
      <c r="BK865">
        <f t="shared" si="170"/>
        <v>11.178626546937792</v>
      </c>
      <c r="BL865">
        <f t="shared" si="171"/>
        <v>15.886318690583927</v>
      </c>
      <c r="BM865">
        <f t="shared" si="172"/>
        <v>20.895567116097524</v>
      </c>
      <c r="BZ865">
        <v>7.4925557308499791</v>
      </c>
      <c r="CA865">
        <v>8.0532742031538316</v>
      </c>
    </row>
    <row r="866" spans="20:79">
      <c r="T866">
        <f t="shared" si="165"/>
        <v>0</v>
      </c>
      <c r="U866">
        <v>432</v>
      </c>
      <c r="V866">
        <f>V864+1</f>
        <v>432</v>
      </c>
      <c r="W866">
        <v>1727</v>
      </c>
      <c r="AI866">
        <f t="shared" si="166"/>
        <v>71.911481725396555</v>
      </c>
      <c r="AJ866">
        <f t="shared" si="167"/>
        <v>76.312638049172307</v>
      </c>
      <c r="AK866">
        <f t="shared" si="168"/>
        <v>80.983155767283918</v>
      </c>
      <c r="AW866">
        <f t="shared" si="164"/>
        <v>1</v>
      </c>
      <c r="AX866">
        <f t="shared" si="164"/>
        <v>1</v>
      </c>
      <c r="AY866">
        <f t="shared" si="169"/>
        <v>1</v>
      </c>
      <c r="BK866">
        <f t="shared" si="170"/>
        <v>3.7962560752108327</v>
      </c>
      <c r="BL866">
        <f t="shared" si="171"/>
        <v>6.5455829253556681</v>
      </c>
      <c r="BM866">
        <f t="shared" si="172"/>
        <v>10.983155767283918</v>
      </c>
      <c r="BZ866">
        <v>6.4855225391183016</v>
      </c>
      <c r="CA866">
        <v>6.9708779266335945</v>
      </c>
    </row>
    <row r="867" spans="20:79">
      <c r="T867">
        <f t="shared" si="165"/>
        <v>0</v>
      </c>
      <c r="U867">
        <v>433</v>
      </c>
      <c r="V867">
        <f>V866+1</f>
        <v>433</v>
      </c>
      <c r="W867">
        <v>1729</v>
      </c>
      <c r="AI867">
        <f t="shared" si="166"/>
        <v>114.12749007656481</v>
      </c>
      <c r="AJ867">
        <f t="shared" si="167"/>
        <v>121.1123680489754</v>
      </c>
      <c r="AK867">
        <f t="shared" si="168"/>
        <v>128.52473741944209</v>
      </c>
      <c r="AW867">
        <f t="shared" si="164"/>
        <v>1</v>
      </c>
      <c r="AX867">
        <f t="shared" si="164"/>
        <v>0</v>
      </c>
      <c r="AY867">
        <f t="shared" si="169"/>
        <v>0</v>
      </c>
      <c r="BK867">
        <f t="shared" si="170"/>
        <v>19.005381230146924</v>
      </c>
      <c r="BL867">
        <f t="shared" si="171"/>
        <v>0</v>
      </c>
      <c r="BM867">
        <f t="shared" si="172"/>
        <v>0</v>
      </c>
      <c r="BZ867">
        <v>11.552740254401437</v>
      </c>
      <c r="CA867">
        <v>12.417309714952699</v>
      </c>
    </row>
    <row r="868" spans="20:79">
      <c r="T868">
        <f t="shared" si="165"/>
        <v>0</v>
      </c>
      <c r="U868">
        <v>433</v>
      </c>
      <c r="V868">
        <f>V866+1</f>
        <v>433</v>
      </c>
      <c r="W868">
        <v>1731</v>
      </c>
      <c r="AI868">
        <f t="shared" si="166"/>
        <v>101.68157369428829</v>
      </c>
      <c r="AJ868">
        <f t="shared" si="167"/>
        <v>107.90473153137735</v>
      </c>
      <c r="AK868">
        <f t="shared" si="168"/>
        <v>114.50876165494142</v>
      </c>
      <c r="AW868">
        <f t="shared" si="164"/>
        <v>1</v>
      </c>
      <c r="AX868">
        <f t="shared" si="164"/>
        <v>1</v>
      </c>
      <c r="AY868">
        <f t="shared" si="169"/>
        <v>0</v>
      </c>
      <c r="BK868">
        <f t="shared" si="170"/>
        <v>32.146688256435858</v>
      </c>
      <c r="BL868">
        <f t="shared" si="171"/>
        <v>38.137676407560711</v>
      </c>
      <c r="BM868">
        <f t="shared" si="172"/>
        <v>0</v>
      </c>
      <c r="BZ868">
        <v>10.000000000000004</v>
      </c>
      <c r="CA868">
        <v>10.748367436220926</v>
      </c>
    </row>
    <row r="869" spans="20:79">
      <c r="T869">
        <f t="shared" si="165"/>
        <v>0</v>
      </c>
      <c r="U869">
        <v>434</v>
      </c>
      <c r="V869">
        <f>V868+1</f>
        <v>434</v>
      </c>
      <c r="W869">
        <v>1733</v>
      </c>
      <c r="AI869">
        <f t="shared" si="166"/>
        <v>101.68157369428829</v>
      </c>
      <c r="AJ869">
        <f t="shared" si="167"/>
        <v>107.90473153137734</v>
      </c>
      <c r="AK869">
        <f t="shared" si="168"/>
        <v>114.50876165494142</v>
      </c>
      <c r="AW869">
        <f t="shared" si="164"/>
        <v>1</v>
      </c>
      <c r="AX869">
        <f t="shared" si="164"/>
        <v>1</v>
      </c>
      <c r="AY869">
        <f t="shared" si="169"/>
        <v>1</v>
      </c>
      <c r="BK869">
        <f t="shared" si="170"/>
        <v>32.146688256435858</v>
      </c>
      <c r="BL869">
        <f t="shared" si="171"/>
        <v>38.137676407560697</v>
      </c>
      <c r="BM869">
        <f t="shared" si="172"/>
        <v>44.508761654941424</v>
      </c>
      <c r="BZ869">
        <v>10.000000000000004</v>
      </c>
      <c r="CA869">
        <v>10.748367436220924</v>
      </c>
    </row>
    <row r="870" spans="20:79">
      <c r="T870">
        <f t="shared" si="165"/>
        <v>0</v>
      </c>
      <c r="U870">
        <v>434</v>
      </c>
      <c r="V870">
        <f>V868+1</f>
        <v>434</v>
      </c>
      <c r="W870">
        <v>1735</v>
      </c>
      <c r="AI870">
        <f t="shared" si="166"/>
        <v>90.592918691287707</v>
      </c>
      <c r="AJ870">
        <f t="shared" si="167"/>
        <v>96.137424066799284</v>
      </c>
      <c r="AK870">
        <f t="shared" si="168"/>
        <v>102.02126655941859</v>
      </c>
      <c r="AW870">
        <f t="shared" si="164"/>
        <v>1</v>
      </c>
      <c r="AX870">
        <f t="shared" si="164"/>
        <v>1</v>
      </c>
      <c r="AY870">
        <f t="shared" si="169"/>
        <v>1</v>
      </c>
      <c r="BK870">
        <f t="shared" si="170"/>
        <v>21.058033253435283</v>
      </c>
      <c r="BL870">
        <f t="shared" si="171"/>
        <v>26.370368942982644</v>
      </c>
      <c r="BM870">
        <f t="shared" si="172"/>
        <v>32.021266559418592</v>
      </c>
      <c r="BZ870">
        <v>8.6559550200136677</v>
      </c>
      <c r="CA870">
        <v>9.3037385066507898</v>
      </c>
    </row>
    <row r="871" spans="20:79">
      <c r="T871">
        <f t="shared" si="165"/>
        <v>0</v>
      </c>
      <c r="U871">
        <v>435</v>
      </c>
      <c r="V871">
        <f>V870+1</f>
        <v>435</v>
      </c>
      <c r="W871">
        <v>1737</v>
      </c>
      <c r="AI871">
        <f t="shared" si="166"/>
        <v>101.6815736942883</v>
      </c>
      <c r="AJ871">
        <f t="shared" si="167"/>
        <v>107.90473153137734</v>
      </c>
      <c r="AK871">
        <f t="shared" si="168"/>
        <v>114.50876165494141</v>
      </c>
      <c r="AW871">
        <f t="shared" si="164"/>
        <v>1</v>
      </c>
      <c r="AX871">
        <f t="shared" si="164"/>
        <v>1</v>
      </c>
      <c r="AY871">
        <f t="shared" si="169"/>
        <v>1</v>
      </c>
      <c r="BK871">
        <f t="shared" si="170"/>
        <v>32.146688256435887</v>
      </c>
      <c r="BL871">
        <f t="shared" si="171"/>
        <v>38.137676407560697</v>
      </c>
      <c r="BM871">
        <f t="shared" si="172"/>
        <v>44.508761654941409</v>
      </c>
      <c r="BZ871">
        <v>10.000000000000007</v>
      </c>
      <c r="CA871">
        <v>10.748367436220924</v>
      </c>
    </row>
    <row r="872" spans="20:79">
      <c r="T872">
        <f t="shared" si="165"/>
        <v>0</v>
      </c>
      <c r="U872">
        <v>435</v>
      </c>
      <c r="V872">
        <f>V870+1</f>
        <v>435</v>
      </c>
      <c r="W872">
        <v>1739</v>
      </c>
      <c r="AI872">
        <f t="shared" si="166"/>
        <v>90.592918691287721</v>
      </c>
      <c r="AJ872">
        <f t="shared" si="167"/>
        <v>96.137424066799284</v>
      </c>
      <c r="AK872">
        <f t="shared" si="168"/>
        <v>102.02126655941858</v>
      </c>
      <c r="AW872">
        <f t="shared" si="164"/>
        <v>1</v>
      </c>
      <c r="AX872">
        <f t="shared" si="164"/>
        <v>1</v>
      </c>
      <c r="AY872">
        <f t="shared" si="169"/>
        <v>1</v>
      </c>
      <c r="BK872">
        <f t="shared" si="170"/>
        <v>21.058033253435298</v>
      </c>
      <c r="BL872">
        <f t="shared" si="171"/>
        <v>26.370368942982644</v>
      </c>
      <c r="BM872">
        <f t="shared" si="172"/>
        <v>32.021266559418578</v>
      </c>
      <c r="BZ872">
        <v>8.6559550200136695</v>
      </c>
      <c r="CA872">
        <v>9.3037385066507898</v>
      </c>
    </row>
    <row r="873" spans="20:79">
      <c r="T873">
        <f t="shared" si="165"/>
        <v>0</v>
      </c>
      <c r="U873">
        <v>436</v>
      </c>
      <c r="V873">
        <f>V872+1</f>
        <v>436</v>
      </c>
      <c r="W873">
        <v>1741</v>
      </c>
      <c r="AI873">
        <f t="shared" si="166"/>
        <v>90.592918691287707</v>
      </c>
      <c r="AJ873">
        <f t="shared" si="167"/>
        <v>96.137424066799284</v>
      </c>
      <c r="AK873">
        <f t="shared" si="168"/>
        <v>102.02126655941858</v>
      </c>
      <c r="AW873">
        <f t="shared" si="164"/>
        <v>1</v>
      </c>
      <c r="AX873">
        <f t="shared" si="164"/>
        <v>1</v>
      </c>
      <c r="AY873">
        <f t="shared" si="169"/>
        <v>1</v>
      </c>
      <c r="BK873">
        <f t="shared" si="170"/>
        <v>21.058033253435283</v>
      </c>
      <c r="BL873">
        <f t="shared" si="171"/>
        <v>26.370368942982644</v>
      </c>
      <c r="BM873">
        <f t="shared" si="172"/>
        <v>32.021266559418578</v>
      </c>
      <c r="BZ873">
        <v>8.6559550200136677</v>
      </c>
      <c r="CA873">
        <v>9.3037385066507916</v>
      </c>
    </row>
    <row r="874" spans="20:79">
      <c r="T874">
        <f t="shared" si="165"/>
        <v>0</v>
      </c>
      <c r="U874">
        <v>436</v>
      </c>
      <c r="V874">
        <f>V872+1</f>
        <v>436</v>
      </c>
      <c r="W874">
        <v>1743</v>
      </c>
      <c r="AI874">
        <f t="shared" si="166"/>
        <v>80.713511984790202</v>
      </c>
      <c r="AJ874">
        <f t="shared" si="167"/>
        <v>85.653373814400567</v>
      </c>
      <c r="AK874">
        <f t="shared" si="168"/>
        <v>90.895567116097524</v>
      </c>
      <c r="AW874">
        <f t="shared" si="164"/>
        <v>1</v>
      </c>
      <c r="AX874">
        <f t="shared" si="164"/>
        <v>1</v>
      </c>
      <c r="AY874">
        <f t="shared" si="169"/>
        <v>1</v>
      </c>
      <c r="BK874">
        <f t="shared" si="170"/>
        <v>11.178626546937778</v>
      </c>
      <c r="BL874">
        <f t="shared" si="171"/>
        <v>15.886318690583927</v>
      </c>
      <c r="BM874">
        <f t="shared" si="172"/>
        <v>20.895567116097524</v>
      </c>
      <c r="BZ874">
        <v>7.4925557308499782</v>
      </c>
      <c r="CA874">
        <v>8.0532742031538334</v>
      </c>
    </row>
    <row r="875" spans="20:79">
      <c r="T875">
        <f t="shared" si="165"/>
        <v>0</v>
      </c>
      <c r="U875">
        <v>437</v>
      </c>
      <c r="V875">
        <f>V874+1</f>
        <v>437</v>
      </c>
      <c r="W875">
        <v>1745</v>
      </c>
      <c r="AI875">
        <f t="shared" si="166"/>
        <v>101.6815736942883</v>
      </c>
      <c r="AJ875">
        <f t="shared" si="167"/>
        <v>107.90473153137737</v>
      </c>
      <c r="AK875">
        <f t="shared" si="168"/>
        <v>114.50876165494141</v>
      </c>
      <c r="AW875">
        <f t="shared" si="164"/>
        <v>1</v>
      </c>
      <c r="AX875">
        <f t="shared" si="164"/>
        <v>1</v>
      </c>
      <c r="AY875">
        <f t="shared" si="169"/>
        <v>1</v>
      </c>
      <c r="BK875">
        <f t="shared" si="170"/>
        <v>32.146688256435887</v>
      </c>
      <c r="BL875">
        <f t="shared" si="171"/>
        <v>38.137676407560726</v>
      </c>
      <c r="BM875">
        <f t="shared" si="172"/>
        <v>44.508761654941409</v>
      </c>
      <c r="BZ875">
        <v>10.000000000000004</v>
      </c>
      <c r="CA875">
        <v>10.748367436220926</v>
      </c>
    </row>
    <row r="876" spans="20:79">
      <c r="T876">
        <f t="shared" si="165"/>
        <v>0</v>
      </c>
      <c r="U876">
        <v>437</v>
      </c>
      <c r="V876">
        <f>V874+1</f>
        <v>437</v>
      </c>
      <c r="W876">
        <v>1747</v>
      </c>
      <c r="AI876">
        <f t="shared" si="166"/>
        <v>90.592918691287721</v>
      </c>
      <c r="AJ876">
        <f t="shared" si="167"/>
        <v>96.137424066799298</v>
      </c>
      <c r="AK876">
        <f t="shared" si="168"/>
        <v>102.02126655941858</v>
      </c>
      <c r="AW876">
        <f t="shared" si="164"/>
        <v>1</v>
      </c>
      <c r="AX876">
        <f t="shared" si="164"/>
        <v>1</v>
      </c>
      <c r="AY876">
        <f t="shared" si="169"/>
        <v>1</v>
      </c>
      <c r="BK876">
        <f t="shared" si="170"/>
        <v>21.058033253435298</v>
      </c>
      <c r="BL876">
        <f t="shared" si="171"/>
        <v>26.370368942982665</v>
      </c>
      <c r="BM876">
        <f t="shared" si="172"/>
        <v>32.021266559418578</v>
      </c>
      <c r="BZ876">
        <v>8.6559550200136677</v>
      </c>
      <c r="CA876">
        <v>9.3037385066507916</v>
      </c>
    </row>
    <row r="877" spans="20:79">
      <c r="T877">
        <f t="shared" si="165"/>
        <v>0</v>
      </c>
      <c r="U877">
        <v>438</v>
      </c>
      <c r="V877">
        <f>V876+1</f>
        <v>438</v>
      </c>
      <c r="W877">
        <v>1749</v>
      </c>
      <c r="AI877">
        <f t="shared" si="166"/>
        <v>90.592918691287707</v>
      </c>
      <c r="AJ877">
        <f t="shared" si="167"/>
        <v>96.137424066799298</v>
      </c>
      <c r="AK877">
        <f t="shared" si="168"/>
        <v>102.02126655941858</v>
      </c>
      <c r="AW877">
        <f t="shared" si="164"/>
        <v>1</v>
      </c>
      <c r="AX877">
        <f t="shared" si="164"/>
        <v>1</v>
      </c>
      <c r="AY877">
        <f t="shared" si="169"/>
        <v>1</v>
      </c>
      <c r="BK877">
        <f t="shared" si="170"/>
        <v>21.058033253435283</v>
      </c>
      <c r="BL877">
        <f t="shared" si="171"/>
        <v>26.370368942982665</v>
      </c>
      <c r="BM877">
        <f t="shared" si="172"/>
        <v>32.021266559418578</v>
      </c>
      <c r="BZ877">
        <v>8.6559550200136659</v>
      </c>
      <c r="CA877">
        <v>9.3037385066507934</v>
      </c>
    </row>
    <row r="878" spans="20:79">
      <c r="T878">
        <f t="shared" si="165"/>
        <v>0</v>
      </c>
      <c r="U878">
        <v>438</v>
      </c>
      <c r="V878">
        <f>V876+1</f>
        <v>438</v>
      </c>
      <c r="W878">
        <v>1751</v>
      </c>
      <c r="AI878">
        <f t="shared" si="166"/>
        <v>80.713511984790202</v>
      </c>
      <c r="AJ878">
        <f t="shared" si="167"/>
        <v>85.653373814400581</v>
      </c>
      <c r="AK878">
        <f t="shared" si="168"/>
        <v>90.895567116097524</v>
      </c>
      <c r="AW878">
        <f t="shared" si="164"/>
        <v>1</v>
      </c>
      <c r="AX878">
        <f t="shared" si="164"/>
        <v>1</v>
      </c>
      <c r="AY878">
        <f t="shared" si="169"/>
        <v>1</v>
      </c>
      <c r="BK878">
        <f t="shared" si="170"/>
        <v>11.178626546937778</v>
      </c>
      <c r="BL878">
        <f t="shared" si="171"/>
        <v>15.88631869058394</v>
      </c>
      <c r="BM878">
        <f t="shared" si="172"/>
        <v>20.895567116097524</v>
      </c>
      <c r="BZ878">
        <v>7.4925557308499764</v>
      </c>
      <c r="CA878">
        <v>8.0532742031538351</v>
      </c>
    </row>
    <row r="879" spans="20:79">
      <c r="T879">
        <f t="shared" si="165"/>
        <v>0</v>
      </c>
      <c r="U879">
        <v>439</v>
      </c>
      <c r="V879">
        <f>V878+1</f>
        <v>439</v>
      </c>
      <c r="W879">
        <v>1753</v>
      </c>
      <c r="AI879">
        <f t="shared" si="166"/>
        <v>90.592918691287707</v>
      </c>
      <c r="AJ879">
        <f t="shared" si="167"/>
        <v>96.137424066799284</v>
      </c>
      <c r="AK879">
        <f t="shared" si="168"/>
        <v>102.02126655941858</v>
      </c>
      <c r="AW879">
        <f t="shared" si="164"/>
        <v>1</v>
      </c>
      <c r="AX879">
        <f t="shared" si="164"/>
        <v>1</v>
      </c>
      <c r="AY879">
        <f t="shared" si="169"/>
        <v>1</v>
      </c>
      <c r="BK879">
        <f t="shared" si="170"/>
        <v>21.058033253435283</v>
      </c>
      <c r="BL879">
        <f t="shared" si="171"/>
        <v>26.370368942982644</v>
      </c>
      <c r="BM879">
        <f t="shared" si="172"/>
        <v>32.021266559418578</v>
      </c>
      <c r="BZ879">
        <v>8.6559550200136659</v>
      </c>
      <c r="CA879">
        <v>9.3037385066507916</v>
      </c>
    </row>
    <row r="880" spans="20:79">
      <c r="T880">
        <f t="shared" si="165"/>
        <v>0</v>
      </c>
      <c r="U880">
        <v>439</v>
      </c>
      <c r="V880">
        <f>V878+1</f>
        <v>439</v>
      </c>
      <c r="W880">
        <v>1755</v>
      </c>
      <c r="AI880">
        <f t="shared" si="166"/>
        <v>80.713511984790202</v>
      </c>
      <c r="AJ880">
        <f t="shared" si="167"/>
        <v>85.653373814400567</v>
      </c>
      <c r="AK880">
        <f t="shared" si="168"/>
        <v>90.895567116097524</v>
      </c>
      <c r="AW880">
        <f t="shared" si="164"/>
        <v>1</v>
      </c>
      <c r="AX880">
        <f t="shared" si="164"/>
        <v>1</v>
      </c>
      <c r="AY880">
        <f t="shared" si="169"/>
        <v>1</v>
      </c>
      <c r="BK880">
        <f t="shared" si="170"/>
        <v>11.178626546937778</v>
      </c>
      <c r="BL880">
        <f t="shared" si="171"/>
        <v>15.886318690583927</v>
      </c>
      <c r="BM880">
        <f t="shared" si="172"/>
        <v>20.895567116097524</v>
      </c>
      <c r="BZ880">
        <v>7.4925557308499764</v>
      </c>
      <c r="CA880">
        <v>8.0532742031538334</v>
      </c>
    </row>
    <row r="881" spans="20:79">
      <c r="T881">
        <f t="shared" si="165"/>
        <v>0</v>
      </c>
      <c r="U881">
        <v>440</v>
      </c>
      <c r="V881">
        <f>V880+1</f>
        <v>440</v>
      </c>
      <c r="W881">
        <v>1757</v>
      </c>
      <c r="AI881">
        <f t="shared" si="166"/>
        <v>80.713511984790202</v>
      </c>
      <c r="AJ881">
        <f t="shared" si="167"/>
        <v>85.653373814400567</v>
      </c>
      <c r="AK881">
        <f t="shared" si="168"/>
        <v>90.895567116097524</v>
      </c>
      <c r="AW881">
        <f t="shared" si="164"/>
        <v>1</v>
      </c>
      <c r="AX881">
        <f t="shared" si="164"/>
        <v>1</v>
      </c>
      <c r="AY881">
        <f t="shared" si="169"/>
        <v>1</v>
      </c>
      <c r="BK881">
        <f t="shared" si="170"/>
        <v>11.178626546937778</v>
      </c>
      <c r="BL881">
        <f t="shared" si="171"/>
        <v>15.886318690583927</v>
      </c>
      <c r="BM881">
        <f t="shared" si="172"/>
        <v>20.895567116097524</v>
      </c>
      <c r="BZ881">
        <v>7.4925557308499764</v>
      </c>
      <c r="CA881">
        <v>8.0532742031538334</v>
      </c>
    </row>
    <row r="882" spans="20:79">
      <c r="T882">
        <f t="shared" si="165"/>
        <v>0</v>
      </c>
      <c r="U882">
        <v>440</v>
      </c>
      <c r="V882">
        <f>V880+1</f>
        <v>440</v>
      </c>
      <c r="W882">
        <v>1759</v>
      </c>
      <c r="AI882">
        <f t="shared" si="166"/>
        <v>71.911481725396541</v>
      </c>
      <c r="AJ882">
        <f t="shared" si="167"/>
        <v>76.312638049172307</v>
      </c>
      <c r="AK882">
        <f t="shared" si="168"/>
        <v>80.983155767283918</v>
      </c>
      <c r="AW882">
        <f t="shared" si="164"/>
        <v>1</v>
      </c>
      <c r="AX882">
        <f t="shared" si="164"/>
        <v>1</v>
      </c>
      <c r="AY882">
        <f t="shared" si="169"/>
        <v>1</v>
      </c>
      <c r="BK882">
        <f t="shared" si="170"/>
        <v>3.7962560752108221</v>
      </c>
      <c r="BL882">
        <f t="shared" si="171"/>
        <v>6.5455829253556681</v>
      </c>
      <c r="BM882">
        <f t="shared" si="172"/>
        <v>10.983155767283918</v>
      </c>
      <c r="BZ882">
        <v>6.4855225391182998</v>
      </c>
      <c r="CA882">
        <v>6.9708779266335963</v>
      </c>
    </row>
    <row r="883" spans="20:79">
      <c r="T883">
        <f t="shared" si="165"/>
        <v>0</v>
      </c>
      <c r="U883">
        <v>441</v>
      </c>
      <c r="V883">
        <f>V882+1</f>
        <v>441</v>
      </c>
      <c r="W883">
        <v>1761</v>
      </c>
      <c r="AI883">
        <f t="shared" si="166"/>
        <v>101.68157369428828</v>
      </c>
      <c r="AJ883">
        <f t="shared" si="167"/>
        <v>107.90473153137737</v>
      </c>
      <c r="AK883">
        <f t="shared" si="168"/>
        <v>114.50876165494141</v>
      </c>
      <c r="AW883">
        <f t="shared" si="164"/>
        <v>1</v>
      </c>
      <c r="AX883">
        <f t="shared" si="164"/>
        <v>1</v>
      </c>
      <c r="AY883">
        <f t="shared" si="169"/>
        <v>1</v>
      </c>
      <c r="BK883">
        <f t="shared" si="170"/>
        <v>32.146688256435844</v>
      </c>
      <c r="BL883">
        <f t="shared" si="171"/>
        <v>38.137676407560726</v>
      </c>
      <c r="BM883">
        <f t="shared" si="172"/>
        <v>44.508761654941409</v>
      </c>
      <c r="BZ883">
        <v>10.000000000000004</v>
      </c>
      <c r="CA883">
        <v>10.748367436220924</v>
      </c>
    </row>
    <row r="884" spans="20:79">
      <c r="T884">
        <f t="shared" si="165"/>
        <v>0</v>
      </c>
      <c r="U884">
        <v>441</v>
      </c>
      <c r="V884">
        <f>V882+1</f>
        <v>441</v>
      </c>
      <c r="W884">
        <v>1763</v>
      </c>
      <c r="AI884">
        <f t="shared" si="166"/>
        <v>90.592918691287693</v>
      </c>
      <c r="AJ884">
        <f t="shared" si="167"/>
        <v>96.137424066799298</v>
      </c>
      <c r="AK884">
        <f t="shared" si="168"/>
        <v>102.02126655941858</v>
      </c>
      <c r="AW884">
        <f t="shared" si="164"/>
        <v>1</v>
      </c>
      <c r="AX884">
        <f t="shared" si="164"/>
        <v>1</v>
      </c>
      <c r="AY884">
        <f t="shared" si="169"/>
        <v>1</v>
      </c>
      <c r="BK884">
        <f t="shared" si="170"/>
        <v>21.058033253435269</v>
      </c>
      <c r="BL884">
        <f t="shared" si="171"/>
        <v>26.370368942982665</v>
      </c>
      <c r="BM884">
        <f t="shared" si="172"/>
        <v>32.021266559418578</v>
      </c>
      <c r="BZ884">
        <v>8.6559550200136677</v>
      </c>
      <c r="CA884">
        <v>9.3037385066507898</v>
      </c>
    </row>
    <row r="885" spans="20:79">
      <c r="T885">
        <f t="shared" si="165"/>
        <v>0</v>
      </c>
      <c r="U885">
        <v>442</v>
      </c>
      <c r="V885">
        <f>V884+1</f>
        <v>442</v>
      </c>
      <c r="W885">
        <v>1765</v>
      </c>
      <c r="AI885">
        <f t="shared" si="166"/>
        <v>90.592918691287693</v>
      </c>
      <c r="AJ885">
        <f t="shared" si="167"/>
        <v>96.137424066799298</v>
      </c>
      <c r="AK885">
        <f t="shared" si="168"/>
        <v>102.02126655941858</v>
      </c>
      <c r="AW885">
        <f t="shared" si="164"/>
        <v>1</v>
      </c>
      <c r="AX885">
        <f t="shared" si="164"/>
        <v>1</v>
      </c>
      <c r="AY885">
        <f t="shared" si="169"/>
        <v>1</v>
      </c>
      <c r="BK885">
        <f t="shared" si="170"/>
        <v>21.058033253435269</v>
      </c>
      <c r="BL885">
        <f t="shared" si="171"/>
        <v>26.370368942982665</v>
      </c>
      <c r="BM885">
        <f t="shared" si="172"/>
        <v>32.021266559418578</v>
      </c>
      <c r="BZ885">
        <v>8.6559550200136659</v>
      </c>
      <c r="CA885">
        <v>9.3037385066507916</v>
      </c>
    </row>
    <row r="886" spans="20:79">
      <c r="T886">
        <f t="shared" si="165"/>
        <v>0</v>
      </c>
      <c r="U886">
        <v>442</v>
      </c>
      <c r="V886">
        <f>V884+1</f>
        <v>442</v>
      </c>
      <c r="W886">
        <v>1767</v>
      </c>
      <c r="AI886">
        <f t="shared" si="166"/>
        <v>80.713511984790188</v>
      </c>
      <c r="AJ886">
        <f t="shared" si="167"/>
        <v>85.653373814400581</v>
      </c>
      <c r="AK886">
        <f t="shared" si="168"/>
        <v>90.895567116097524</v>
      </c>
      <c r="AW886">
        <f t="shared" si="164"/>
        <v>1</v>
      </c>
      <c r="AX886">
        <f t="shared" si="164"/>
        <v>1</v>
      </c>
      <c r="AY886">
        <f t="shared" si="169"/>
        <v>1</v>
      </c>
      <c r="BK886">
        <f t="shared" si="170"/>
        <v>11.178626546937764</v>
      </c>
      <c r="BL886">
        <f t="shared" si="171"/>
        <v>15.88631869058394</v>
      </c>
      <c r="BM886">
        <f t="shared" si="172"/>
        <v>20.895567116097524</v>
      </c>
      <c r="BZ886">
        <v>7.4925557308499764</v>
      </c>
      <c r="CA886">
        <v>8.0532742031538334</v>
      </c>
    </row>
    <row r="887" spans="20:79">
      <c r="T887">
        <f t="shared" si="165"/>
        <v>0</v>
      </c>
      <c r="U887">
        <v>443</v>
      </c>
      <c r="V887">
        <f>V886+1</f>
        <v>443</v>
      </c>
      <c r="W887">
        <v>1769</v>
      </c>
      <c r="AI887">
        <f t="shared" si="166"/>
        <v>90.592918691287679</v>
      </c>
      <c r="AJ887">
        <f t="shared" si="167"/>
        <v>96.137424066799284</v>
      </c>
      <c r="AK887">
        <f t="shared" si="168"/>
        <v>102.02126655941858</v>
      </c>
      <c r="AW887">
        <f t="shared" si="164"/>
        <v>1</v>
      </c>
      <c r="AX887">
        <f t="shared" si="164"/>
        <v>1</v>
      </c>
      <c r="AY887">
        <f t="shared" si="169"/>
        <v>1</v>
      </c>
      <c r="BK887">
        <f t="shared" si="170"/>
        <v>21.058033253435255</v>
      </c>
      <c r="BL887">
        <f t="shared" si="171"/>
        <v>26.370368942982644</v>
      </c>
      <c r="BM887">
        <f t="shared" si="172"/>
        <v>32.021266559418578</v>
      </c>
      <c r="BZ887">
        <v>8.6559550200136659</v>
      </c>
      <c r="CA887">
        <v>9.3037385066507898</v>
      </c>
    </row>
    <row r="888" spans="20:79">
      <c r="T888">
        <f t="shared" si="165"/>
        <v>0</v>
      </c>
      <c r="U888">
        <v>443</v>
      </c>
      <c r="V888">
        <f>V886+1</f>
        <v>443</v>
      </c>
      <c r="W888">
        <v>1771</v>
      </c>
      <c r="AI888">
        <f t="shared" si="166"/>
        <v>80.713511984790173</v>
      </c>
      <c r="AJ888">
        <f t="shared" si="167"/>
        <v>85.653373814400567</v>
      </c>
      <c r="AK888">
        <f t="shared" si="168"/>
        <v>90.895567116097524</v>
      </c>
      <c r="AW888">
        <f t="shared" si="164"/>
        <v>1</v>
      </c>
      <c r="AX888">
        <f t="shared" si="164"/>
        <v>1</v>
      </c>
      <c r="AY888">
        <f t="shared" si="169"/>
        <v>1</v>
      </c>
      <c r="BK888">
        <f t="shared" si="170"/>
        <v>11.17862654693775</v>
      </c>
      <c r="BL888">
        <f t="shared" si="171"/>
        <v>15.886318690583927</v>
      </c>
      <c r="BM888">
        <f t="shared" si="172"/>
        <v>20.895567116097524</v>
      </c>
      <c r="BZ888">
        <v>7.4925557308499764</v>
      </c>
      <c r="CA888">
        <v>8.0532742031538316</v>
      </c>
    </row>
    <row r="889" spans="20:79">
      <c r="T889">
        <f t="shared" si="165"/>
        <v>0</v>
      </c>
      <c r="U889">
        <v>444</v>
      </c>
      <c r="V889">
        <f>V888+1</f>
        <v>444</v>
      </c>
      <c r="W889">
        <v>1773</v>
      </c>
      <c r="AI889">
        <f t="shared" si="166"/>
        <v>80.713511984790188</v>
      </c>
      <c r="AJ889">
        <f t="shared" si="167"/>
        <v>85.653373814400567</v>
      </c>
      <c r="AK889">
        <f t="shared" si="168"/>
        <v>90.895567116097524</v>
      </c>
      <c r="AW889">
        <f t="shared" si="164"/>
        <v>1</v>
      </c>
      <c r="AX889">
        <f t="shared" si="164"/>
        <v>1</v>
      </c>
      <c r="AY889">
        <f t="shared" si="169"/>
        <v>1</v>
      </c>
      <c r="BK889">
        <f t="shared" si="170"/>
        <v>11.178626546937764</v>
      </c>
      <c r="BL889">
        <f t="shared" si="171"/>
        <v>15.886318690583927</v>
      </c>
      <c r="BM889">
        <f t="shared" si="172"/>
        <v>20.895567116097524</v>
      </c>
      <c r="BZ889">
        <v>7.4925557308499764</v>
      </c>
      <c r="CA889">
        <v>8.0532742031538316</v>
      </c>
    </row>
    <row r="890" spans="20:79">
      <c r="T890">
        <f t="shared" si="165"/>
        <v>0</v>
      </c>
      <c r="U890">
        <v>444</v>
      </c>
      <c r="V890">
        <f>V888+1</f>
        <v>444</v>
      </c>
      <c r="W890">
        <v>1775</v>
      </c>
      <c r="AI890">
        <f t="shared" si="166"/>
        <v>71.911481725396527</v>
      </c>
      <c r="AJ890">
        <f t="shared" si="167"/>
        <v>76.312638049172307</v>
      </c>
      <c r="AK890">
        <f t="shared" si="168"/>
        <v>80.983155767283918</v>
      </c>
      <c r="AW890">
        <f t="shared" si="164"/>
        <v>1</v>
      </c>
      <c r="AX890">
        <f t="shared" si="164"/>
        <v>1</v>
      </c>
      <c r="AY890">
        <f t="shared" si="169"/>
        <v>1</v>
      </c>
      <c r="BK890">
        <f t="shared" si="170"/>
        <v>3.7962560752108043</v>
      </c>
      <c r="BL890">
        <f t="shared" si="171"/>
        <v>6.5455829253556681</v>
      </c>
      <c r="BM890">
        <f t="shared" si="172"/>
        <v>10.983155767283918</v>
      </c>
      <c r="BZ890">
        <v>6.4855225391182998</v>
      </c>
      <c r="CA890">
        <v>6.9708779266335945</v>
      </c>
    </row>
    <row r="891" spans="20:79">
      <c r="T891">
        <f t="shared" si="165"/>
        <v>0</v>
      </c>
      <c r="U891">
        <v>445</v>
      </c>
      <c r="V891">
        <f>V890+1</f>
        <v>445</v>
      </c>
      <c r="W891">
        <v>1777</v>
      </c>
      <c r="AI891">
        <f t="shared" si="166"/>
        <v>90.592918691287707</v>
      </c>
      <c r="AJ891">
        <f t="shared" si="167"/>
        <v>96.137424066799284</v>
      </c>
      <c r="AK891">
        <f t="shared" si="168"/>
        <v>102.02126655941858</v>
      </c>
      <c r="AW891">
        <f t="shared" si="164"/>
        <v>1</v>
      </c>
      <c r="AX891">
        <f t="shared" si="164"/>
        <v>1</v>
      </c>
      <c r="AY891">
        <f t="shared" si="169"/>
        <v>1</v>
      </c>
      <c r="BK891">
        <f t="shared" si="170"/>
        <v>21.058033253435283</v>
      </c>
      <c r="BL891">
        <f t="shared" si="171"/>
        <v>26.370368942982644</v>
      </c>
      <c r="BM891">
        <f t="shared" si="172"/>
        <v>32.021266559418578</v>
      </c>
      <c r="BZ891">
        <v>8.6559550200136659</v>
      </c>
      <c r="CA891">
        <v>9.3037385066507898</v>
      </c>
    </row>
    <row r="892" spans="20:79">
      <c r="T892">
        <f t="shared" si="165"/>
        <v>0</v>
      </c>
      <c r="U892">
        <v>445</v>
      </c>
      <c r="V892">
        <f>V890+1</f>
        <v>445</v>
      </c>
      <c r="W892">
        <v>1779</v>
      </c>
      <c r="AI892">
        <f t="shared" si="166"/>
        <v>80.713511984790202</v>
      </c>
      <c r="AJ892">
        <f t="shared" si="167"/>
        <v>85.653373814400567</v>
      </c>
      <c r="AK892">
        <f t="shared" si="168"/>
        <v>90.895567116097524</v>
      </c>
      <c r="AW892">
        <f t="shared" si="164"/>
        <v>1</v>
      </c>
      <c r="AX892">
        <f t="shared" si="164"/>
        <v>1</v>
      </c>
      <c r="AY892">
        <f t="shared" si="169"/>
        <v>1</v>
      </c>
      <c r="BK892">
        <f t="shared" si="170"/>
        <v>11.178626546937778</v>
      </c>
      <c r="BL892">
        <f t="shared" si="171"/>
        <v>15.886318690583927</v>
      </c>
      <c r="BM892">
        <f t="shared" si="172"/>
        <v>20.895567116097524</v>
      </c>
      <c r="BZ892">
        <v>7.4925557308499764</v>
      </c>
      <c r="CA892">
        <v>8.0532742031538316</v>
      </c>
    </row>
    <row r="893" spans="20:79">
      <c r="T893">
        <f t="shared" si="165"/>
        <v>0</v>
      </c>
      <c r="U893">
        <v>446</v>
      </c>
      <c r="V893">
        <f>V892+1</f>
        <v>446</v>
      </c>
      <c r="W893">
        <v>1781</v>
      </c>
      <c r="AI893">
        <f t="shared" si="166"/>
        <v>80.713511984790202</v>
      </c>
      <c r="AJ893">
        <f t="shared" si="167"/>
        <v>85.653373814400567</v>
      </c>
      <c r="AK893">
        <f t="shared" si="168"/>
        <v>90.895567116097524</v>
      </c>
      <c r="AW893">
        <f t="shared" si="164"/>
        <v>1</v>
      </c>
      <c r="AX893">
        <f t="shared" si="164"/>
        <v>1</v>
      </c>
      <c r="AY893">
        <f t="shared" si="169"/>
        <v>1</v>
      </c>
      <c r="BK893">
        <f t="shared" si="170"/>
        <v>11.178626546937778</v>
      </c>
      <c r="BL893">
        <f t="shared" si="171"/>
        <v>15.886318690583927</v>
      </c>
      <c r="BM893">
        <f t="shared" si="172"/>
        <v>20.895567116097524</v>
      </c>
      <c r="BZ893">
        <v>7.4925557308499764</v>
      </c>
      <c r="CA893">
        <v>8.0532742031538316</v>
      </c>
    </row>
    <row r="894" spans="20:79">
      <c r="T894">
        <f t="shared" si="165"/>
        <v>0</v>
      </c>
      <c r="U894">
        <v>446</v>
      </c>
      <c r="V894">
        <f>V892+1</f>
        <v>446</v>
      </c>
      <c r="W894">
        <v>1783</v>
      </c>
      <c r="AI894">
        <f t="shared" si="166"/>
        <v>71.911481725396541</v>
      </c>
      <c r="AJ894">
        <f t="shared" si="167"/>
        <v>76.312638049172307</v>
      </c>
      <c r="AK894">
        <f t="shared" si="168"/>
        <v>80.983155767283918</v>
      </c>
      <c r="AW894">
        <f t="shared" si="164"/>
        <v>1</v>
      </c>
      <c r="AX894">
        <f t="shared" si="164"/>
        <v>1</v>
      </c>
      <c r="AY894">
        <f t="shared" si="169"/>
        <v>1</v>
      </c>
      <c r="BK894">
        <f t="shared" si="170"/>
        <v>3.7962560752108221</v>
      </c>
      <c r="BL894">
        <f t="shared" si="171"/>
        <v>6.5455829253556681</v>
      </c>
      <c r="BM894">
        <f t="shared" si="172"/>
        <v>10.983155767283918</v>
      </c>
      <c r="BZ894">
        <v>6.4855225391182998</v>
      </c>
      <c r="CA894">
        <v>6.9708779266335945</v>
      </c>
    </row>
    <row r="895" spans="20:79">
      <c r="T895">
        <f t="shared" si="165"/>
        <v>0</v>
      </c>
      <c r="U895">
        <v>447</v>
      </c>
      <c r="V895">
        <f>V894+1</f>
        <v>447</v>
      </c>
      <c r="W895">
        <v>1785</v>
      </c>
      <c r="AI895">
        <f t="shared" si="166"/>
        <v>80.713511984790202</v>
      </c>
      <c r="AJ895">
        <f t="shared" si="167"/>
        <v>85.653373814400567</v>
      </c>
      <c r="AK895">
        <f t="shared" si="168"/>
        <v>90.895567116097524</v>
      </c>
      <c r="AW895">
        <f t="shared" si="164"/>
        <v>1</v>
      </c>
      <c r="AX895">
        <f t="shared" si="164"/>
        <v>1</v>
      </c>
      <c r="AY895">
        <f t="shared" si="169"/>
        <v>1</v>
      </c>
      <c r="BK895">
        <f t="shared" si="170"/>
        <v>11.178626546937778</v>
      </c>
      <c r="BL895">
        <f t="shared" si="171"/>
        <v>15.886318690583927</v>
      </c>
      <c r="BM895">
        <f t="shared" si="172"/>
        <v>20.895567116097524</v>
      </c>
      <c r="BZ895">
        <v>7.4925557308499773</v>
      </c>
      <c r="CA895">
        <v>8.0532742031538316</v>
      </c>
    </row>
    <row r="896" spans="20:79">
      <c r="T896">
        <f t="shared" si="165"/>
        <v>0</v>
      </c>
      <c r="U896">
        <v>447</v>
      </c>
      <c r="V896">
        <f>V894+1</f>
        <v>447</v>
      </c>
      <c r="W896">
        <v>1787</v>
      </c>
      <c r="AI896">
        <f t="shared" si="166"/>
        <v>71.911481725396541</v>
      </c>
      <c r="AJ896">
        <f t="shared" si="167"/>
        <v>76.312638049172307</v>
      </c>
      <c r="AK896">
        <f t="shared" si="168"/>
        <v>80.983155767283918</v>
      </c>
      <c r="AW896">
        <f t="shared" si="164"/>
        <v>1</v>
      </c>
      <c r="AX896">
        <f t="shared" si="164"/>
        <v>1</v>
      </c>
      <c r="AY896">
        <f t="shared" si="169"/>
        <v>1</v>
      </c>
      <c r="BK896">
        <f t="shared" si="170"/>
        <v>3.7962560752108221</v>
      </c>
      <c r="BL896">
        <f t="shared" si="171"/>
        <v>6.5455829253556681</v>
      </c>
      <c r="BM896">
        <f t="shared" si="172"/>
        <v>10.983155767283918</v>
      </c>
      <c r="BZ896">
        <v>6.4855225391183007</v>
      </c>
      <c r="CA896">
        <v>6.9708779266335945</v>
      </c>
    </row>
    <row r="897" spans="20:79">
      <c r="T897">
        <f t="shared" si="165"/>
        <v>0</v>
      </c>
      <c r="U897">
        <v>448</v>
      </c>
      <c r="V897">
        <f>V896+1</f>
        <v>448</v>
      </c>
      <c r="W897">
        <v>1789</v>
      </c>
      <c r="AI897">
        <f t="shared" si="166"/>
        <v>71.911481725396541</v>
      </c>
      <c r="AJ897">
        <f t="shared" si="167"/>
        <v>76.312638049172307</v>
      </c>
      <c r="AK897">
        <f t="shared" si="168"/>
        <v>80.983155767283918</v>
      </c>
      <c r="AW897">
        <f t="shared" si="164"/>
        <v>1</v>
      </c>
      <c r="AX897">
        <f t="shared" si="164"/>
        <v>1</v>
      </c>
      <c r="AY897">
        <f t="shared" si="169"/>
        <v>1</v>
      </c>
      <c r="BK897">
        <f t="shared" si="170"/>
        <v>3.7962560752108221</v>
      </c>
      <c r="BL897">
        <f t="shared" si="171"/>
        <v>6.5455829253556681</v>
      </c>
      <c r="BM897">
        <f t="shared" si="172"/>
        <v>10.983155767283918</v>
      </c>
      <c r="BZ897">
        <v>6.4855225391182998</v>
      </c>
      <c r="CA897">
        <v>6.9708779266335945</v>
      </c>
    </row>
    <row r="898" spans="20:79">
      <c r="T898">
        <f t="shared" si="165"/>
        <v>0</v>
      </c>
      <c r="U898">
        <v>448</v>
      </c>
      <c r="V898">
        <f>V896+1</f>
        <v>448</v>
      </c>
      <c r="W898">
        <v>1791</v>
      </c>
      <c r="AI898">
        <f t="shared" si="166"/>
        <v>64.06933705123032</v>
      </c>
      <c r="AJ898">
        <f t="shared" si="167"/>
        <v>67.99053518479009</v>
      </c>
      <c r="AK898">
        <f t="shared" si="168"/>
        <v>72.151720112505984</v>
      </c>
      <c r="AW898">
        <f t="shared" si="164"/>
        <v>1</v>
      </c>
      <c r="AX898">
        <f t="shared" si="164"/>
        <v>1</v>
      </c>
      <c r="AY898">
        <f t="shared" si="169"/>
        <v>1</v>
      </c>
      <c r="BK898">
        <f t="shared" si="170"/>
        <v>0.5343557554193803</v>
      </c>
      <c r="BL898">
        <f t="shared" si="171"/>
        <v>1.0722798264302136</v>
      </c>
      <c r="BM898">
        <f t="shared" si="172"/>
        <v>2.1517201125059842</v>
      </c>
      <c r="BZ898">
        <v>5.6138391379892809</v>
      </c>
      <c r="CA898">
        <v>6.0339605782946499</v>
      </c>
    </row>
    <row r="899" spans="20:79">
      <c r="T899">
        <f t="shared" si="165"/>
        <v>0</v>
      </c>
      <c r="U899">
        <v>449</v>
      </c>
      <c r="V899">
        <f>V898+1</f>
        <v>449</v>
      </c>
      <c r="W899">
        <v>1793</v>
      </c>
      <c r="AI899">
        <f t="shared" si="166"/>
        <v>128.0967978557953</v>
      </c>
      <c r="AJ899">
        <f t="shared" si="167"/>
        <v>135.9366311955018</v>
      </c>
      <c r="AK899">
        <f t="shared" si="168"/>
        <v>144.25628126617426</v>
      </c>
      <c r="AW899">
        <f t="shared" ref="AW899:AX962" si="173">_xlfn.IFS(INDEX(AV$3:AV$4098,$V899)=0,0,INDEX(AV$3:AV$4098,$V899)=1,IF(AI899&lt;$B$7,1,0))</f>
        <v>0</v>
      </c>
      <c r="AX899">
        <f t="shared" si="173"/>
        <v>0</v>
      </c>
      <c r="AY899">
        <f t="shared" si="169"/>
        <v>0</v>
      </c>
      <c r="BK899">
        <f t="shared" si="170"/>
        <v>0</v>
      </c>
      <c r="BL899">
        <f t="shared" si="171"/>
        <v>0</v>
      </c>
      <c r="BM899">
        <f t="shared" si="172"/>
        <v>0</v>
      </c>
      <c r="BZ899">
        <v>13.346580738566729</v>
      </c>
      <c r="CA899">
        <v>14.345395379530402</v>
      </c>
    </row>
    <row r="900" spans="20:79">
      <c r="T900">
        <f t="shared" ref="T900:T963" si="174">V900-U900</f>
        <v>0</v>
      </c>
      <c r="U900">
        <v>449</v>
      </c>
      <c r="V900">
        <f>V898+1</f>
        <v>449</v>
      </c>
      <c r="W900">
        <v>1795</v>
      </c>
      <c r="AI900">
        <f t="shared" ref="AI900:AI963" si="175">INDEX(AH$3:AH$4099,$V900)*IF($V900=$V899,$H$4,$H$3)</f>
        <v>114.12749007656483</v>
      </c>
      <c r="AJ900">
        <f t="shared" ref="AJ900:AJ963" si="176">INDEX(AI$3:AI$4099,$V900)*IF($V900=$V899,$H$4,$H$3)</f>
        <v>121.1123680489754</v>
      </c>
      <c r="AK900">
        <f t="shared" ref="AK900:AK963" si="177">INDEX(AJ$3:AJ$4099,$V900)*IF($V900=$V899,$H$4,$H$3)</f>
        <v>128.52473741944209</v>
      </c>
      <c r="AW900">
        <f t="shared" si="173"/>
        <v>0</v>
      </c>
      <c r="AX900">
        <f t="shared" si="173"/>
        <v>0</v>
      </c>
      <c r="AY900">
        <f t="shared" ref="AY900:AY963" si="178">_xlfn.IFS(INDEX(AX$3:AX$4098,$V900)=0,0,INDEX(AX$3:AX$4098,$V900)=1,1)</f>
        <v>0</v>
      </c>
      <c r="BK900">
        <f t="shared" ref="BK900:BK963" si="179">(INDEX(BL$3:BL$4098,$W900)*$B$16+$B$17*INDEX(BL$3:BL$4098,$W900+1))*EXP(-$B$2*$B$14)</f>
        <v>0</v>
      </c>
      <c r="BL900">
        <f t="shared" ref="BL900:BL963" si="180">(INDEX(BM$3:BM$4098,$W900)*$B$16+$B$17*INDEX(BM$3:BM$4098,$W900+1))*EXP(-$B$2*$B$14)</f>
        <v>0</v>
      </c>
      <c r="BM900">
        <f t="shared" ref="BM900:BM963" si="181">AY900*MAX(AK900-$B$6,0)</f>
        <v>0</v>
      </c>
      <c r="BZ900">
        <v>11.552740254401435</v>
      </c>
      <c r="CA900">
        <v>12.417309714952699</v>
      </c>
    </row>
    <row r="901" spans="20:79">
      <c r="T901">
        <f t="shared" si="174"/>
        <v>0</v>
      </c>
      <c r="U901">
        <v>450</v>
      </c>
      <c r="V901">
        <f>V900+1</f>
        <v>450</v>
      </c>
      <c r="W901">
        <v>1797</v>
      </c>
      <c r="AI901">
        <f t="shared" si="175"/>
        <v>114.12749007656483</v>
      </c>
      <c r="AJ901">
        <f t="shared" si="176"/>
        <v>121.1123680489754</v>
      </c>
      <c r="AK901">
        <f t="shared" si="177"/>
        <v>128.52473741944209</v>
      </c>
      <c r="AW901">
        <f t="shared" si="173"/>
        <v>1</v>
      </c>
      <c r="AX901">
        <f t="shared" si="173"/>
        <v>0</v>
      </c>
      <c r="AY901">
        <f t="shared" si="178"/>
        <v>0</v>
      </c>
      <c r="BK901">
        <f t="shared" si="179"/>
        <v>19.005381230146931</v>
      </c>
      <c r="BL901">
        <f t="shared" si="180"/>
        <v>0</v>
      </c>
      <c r="BM901">
        <f t="shared" si="181"/>
        <v>0</v>
      </c>
      <c r="BZ901">
        <v>11.552740254401437</v>
      </c>
      <c r="CA901">
        <v>12.417309714952699</v>
      </c>
    </row>
    <row r="902" spans="20:79">
      <c r="T902">
        <f t="shared" si="174"/>
        <v>0</v>
      </c>
      <c r="U902">
        <v>450</v>
      </c>
      <c r="V902">
        <f>V900+1</f>
        <v>450</v>
      </c>
      <c r="W902">
        <v>1799</v>
      </c>
      <c r="AI902">
        <f t="shared" si="175"/>
        <v>101.6815736942883</v>
      </c>
      <c r="AJ902">
        <f t="shared" si="176"/>
        <v>107.90473153137735</v>
      </c>
      <c r="AK902">
        <f t="shared" si="177"/>
        <v>114.50876165494144</v>
      </c>
      <c r="AW902">
        <f t="shared" si="173"/>
        <v>1</v>
      </c>
      <c r="AX902">
        <f t="shared" si="173"/>
        <v>0</v>
      </c>
      <c r="AY902">
        <f t="shared" si="178"/>
        <v>0</v>
      </c>
      <c r="BK902">
        <f t="shared" si="179"/>
        <v>32.146688256435887</v>
      </c>
      <c r="BL902">
        <f t="shared" si="180"/>
        <v>0</v>
      </c>
      <c r="BM902">
        <f t="shared" si="181"/>
        <v>0</v>
      </c>
      <c r="BZ902">
        <v>10.000000000000004</v>
      </c>
      <c r="CA902">
        <v>10.748367436220926</v>
      </c>
    </row>
    <row r="903" spans="20:79">
      <c r="T903">
        <f t="shared" si="174"/>
        <v>0</v>
      </c>
      <c r="U903">
        <v>451</v>
      </c>
      <c r="V903">
        <f>V902+1</f>
        <v>451</v>
      </c>
      <c r="W903">
        <v>1801</v>
      </c>
      <c r="AI903">
        <f t="shared" si="175"/>
        <v>114.12749007656483</v>
      </c>
      <c r="AJ903">
        <f t="shared" si="176"/>
        <v>121.1123680489754</v>
      </c>
      <c r="AK903">
        <f t="shared" si="177"/>
        <v>128.52473741944209</v>
      </c>
      <c r="AW903">
        <f t="shared" si="173"/>
        <v>1</v>
      </c>
      <c r="AX903">
        <f t="shared" si="173"/>
        <v>0</v>
      </c>
      <c r="AY903">
        <f t="shared" si="178"/>
        <v>0</v>
      </c>
      <c r="BK903">
        <f t="shared" si="179"/>
        <v>19.005381230146931</v>
      </c>
      <c r="BL903">
        <f t="shared" si="180"/>
        <v>0</v>
      </c>
      <c r="BM903">
        <f t="shared" si="181"/>
        <v>0</v>
      </c>
      <c r="BZ903">
        <v>11.552740254401435</v>
      </c>
      <c r="CA903">
        <v>12.417309714952703</v>
      </c>
    </row>
    <row r="904" spans="20:79">
      <c r="T904">
        <f t="shared" si="174"/>
        <v>0</v>
      </c>
      <c r="U904">
        <v>451</v>
      </c>
      <c r="V904">
        <f>V902+1</f>
        <v>451</v>
      </c>
      <c r="W904">
        <v>1803</v>
      </c>
      <c r="AI904">
        <f t="shared" si="175"/>
        <v>101.6815736942883</v>
      </c>
      <c r="AJ904">
        <f t="shared" si="176"/>
        <v>107.90473153137735</v>
      </c>
      <c r="AK904">
        <f t="shared" si="177"/>
        <v>114.50876165494144</v>
      </c>
      <c r="AW904">
        <f t="shared" si="173"/>
        <v>1</v>
      </c>
      <c r="AX904">
        <f t="shared" si="173"/>
        <v>1</v>
      </c>
      <c r="AY904">
        <f t="shared" si="178"/>
        <v>0</v>
      </c>
      <c r="BK904">
        <f t="shared" si="179"/>
        <v>32.146688256435887</v>
      </c>
      <c r="BL904">
        <f t="shared" si="180"/>
        <v>38.137676407560711</v>
      </c>
      <c r="BM904">
        <f t="shared" si="181"/>
        <v>0</v>
      </c>
      <c r="BZ904">
        <v>10.000000000000002</v>
      </c>
      <c r="CA904">
        <v>10.748367436220928</v>
      </c>
    </row>
    <row r="905" spans="20:79">
      <c r="T905">
        <f t="shared" si="174"/>
        <v>0</v>
      </c>
      <c r="U905">
        <v>452</v>
      </c>
      <c r="V905">
        <f>V904+1</f>
        <v>452</v>
      </c>
      <c r="W905">
        <v>1805</v>
      </c>
      <c r="AI905">
        <f t="shared" si="175"/>
        <v>101.6815736942883</v>
      </c>
      <c r="AJ905">
        <f t="shared" si="176"/>
        <v>107.90473153137734</v>
      </c>
      <c r="AK905">
        <f t="shared" si="177"/>
        <v>114.50876165494144</v>
      </c>
      <c r="AW905">
        <f t="shared" si="173"/>
        <v>1</v>
      </c>
      <c r="AX905">
        <f t="shared" si="173"/>
        <v>1</v>
      </c>
      <c r="AY905">
        <f t="shared" si="178"/>
        <v>0</v>
      </c>
      <c r="BK905">
        <f t="shared" si="179"/>
        <v>32.146688256435887</v>
      </c>
      <c r="BL905">
        <f t="shared" si="180"/>
        <v>38.137676407560697</v>
      </c>
      <c r="BM905">
        <f t="shared" si="181"/>
        <v>0</v>
      </c>
      <c r="BZ905">
        <v>10.000000000000002</v>
      </c>
      <c r="CA905">
        <v>10.748367436220926</v>
      </c>
    </row>
    <row r="906" spans="20:79">
      <c r="T906">
        <f t="shared" si="174"/>
        <v>0</v>
      </c>
      <c r="U906">
        <v>452</v>
      </c>
      <c r="V906">
        <f>V904+1</f>
        <v>452</v>
      </c>
      <c r="W906">
        <v>1807</v>
      </c>
      <c r="AI906">
        <f t="shared" si="175"/>
        <v>90.592918691287721</v>
      </c>
      <c r="AJ906">
        <f t="shared" si="176"/>
        <v>96.137424066799284</v>
      </c>
      <c r="AK906">
        <f t="shared" si="177"/>
        <v>102.02126655941861</v>
      </c>
      <c r="AW906">
        <f t="shared" si="173"/>
        <v>1</v>
      </c>
      <c r="AX906">
        <f t="shared" si="173"/>
        <v>1</v>
      </c>
      <c r="AY906">
        <f t="shared" si="178"/>
        <v>0</v>
      </c>
      <c r="BK906">
        <f t="shared" si="179"/>
        <v>21.058033253435298</v>
      </c>
      <c r="BL906">
        <f t="shared" si="180"/>
        <v>26.370368942982644</v>
      </c>
      <c r="BM906">
        <f t="shared" si="181"/>
        <v>0</v>
      </c>
      <c r="BZ906">
        <v>8.6559550200136659</v>
      </c>
      <c r="CA906">
        <v>9.3037385066507916</v>
      </c>
    </row>
    <row r="907" spans="20:79">
      <c r="T907">
        <f t="shared" si="174"/>
        <v>0</v>
      </c>
      <c r="U907">
        <v>453</v>
      </c>
      <c r="V907">
        <f>V906+1</f>
        <v>453</v>
      </c>
      <c r="W907">
        <v>1809</v>
      </c>
      <c r="AI907">
        <f t="shared" si="175"/>
        <v>114.12749007656483</v>
      </c>
      <c r="AJ907">
        <f t="shared" si="176"/>
        <v>121.1123680489754</v>
      </c>
      <c r="AK907">
        <f t="shared" si="177"/>
        <v>128.52473741944209</v>
      </c>
      <c r="AW907">
        <f t="shared" si="173"/>
        <v>1</v>
      </c>
      <c r="AX907">
        <f t="shared" si="173"/>
        <v>0</v>
      </c>
      <c r="AY907">
        <f t="shared" si="178"/>
        <v>0</v>
      </c>
      <c r="BK907">
        <f t="shared" si="179"/>
        <v>19.005381230146931</v>
      </c>
      <c r="BL907">
        <f t="shared" si="180"/>
        <v>0</v>
      </c>
      <c r="BM907">
        <f t="shared" si="181"/>
        <v>0</v>
      </c>
      <c r="BZ907">
        <v>11.552740254401435</v>
      </c>
      <c r="CA907">
        <v>12.417309714952699</v>
      </c>
    </row>
    <row r="908" spans="20:79">
      <c r="T908">
        <f t="shared" si="174"/>
        <v>0</v>
      </c>
      <c r="U908">
        <v>453</v>
      </c>
      <c r="V908">
        <f>V906+1</f>
        <v>453</v>
      </c>
      <c r="W908">
        <v>1811</v>
      </c>
      <c r="AI908">
        <f t="shared" si="175"/>
        <v>101.6815736942883</v>
      </c>
      <c r="AJ908">
        <f t="shared" si="176"/>
        <v>107.90473153137735</v>
      </c>
      <c r="AK908">
        <f t="shared" si="177"/>
        <v>114.50876165494144</v>
      </c>
      <c r="AW908">
        <f t="shared" si="173"/>
        <v>1</v>
      </c>
      <c r="AX908">
        <f t="shared" si="173"/>
        <v>1</v>
      </c>
      <c r="AY908">
        <f t="shared" si="178"/>
        <v>0</v>
      </c>
      <c r="BK908">
        <f t="shared" si="179"/>
        <v>32.146688256435887</v>
      </c>
      <c r="BL908">
        <f t="shared" si="180"/>
        <v>38.137676407560711</v>
      </c>
      <c r="BM908">
        <f t="shared" si="181"/>
        <v>0</v>
      </c>
      <c r="BZ908">
        <v>10.000000000000002</v>
      </c>
      <c r="CA908">
        <v>10.748367436220926</v>
      </c>
    </row>
    <row r="909" spans="20:79">
      <c r="T909">
        <f t="shared" si="174"/>
        <v>0</v>
      </c>
      <c r="U909">
        <v>454</v>
      </c>
      <c r="V909">
        <f>V908+1</f>
        <v>454</v>
      </c>
      <c r="W909">
        <v>1813</v>
      </c>
      <c r="AI909">
        <f t="shared" si="175"/>
        <v>101.6815736942883</v>
      </c>
      <c r="AJ909">
        <f t="shared" si="176"/>
        <v>107.90473153137734</v>
      </c>
      <c r="AK909">
        <f t="shared" si="177"/>
        <v>114.50876165494144</v>
      </c>
      <c r="AW909">
        <f t="shared" si="173"/>
        <v>1</v>
      </c>
      <c r="AX909">
        <f t="shared" si="173"/>
        <v>1</v>
      </c>
      <c r="AY909">
        <f t="shared" si="178"/>
        <v>1</v>
      </c>
      <c r="BK909">
        <f t="shared" si="179"/>
        <v>32.146688256435887</v>
      </c>
      <c r="BL909">
        <f t="shared" si="180"/>
        <v>38.137676407560697</v>
      </c>
      <c r="BM909">
        <f t="shared" si="181"/>
        <v>44.508761654941438</v>
      </c>
      <c r="BZ909">
        <v>10.000000000000002</v>
      </c>
      <c r="CA909">
        <v>10.748367436220924</v>
      </c>
    </row>
    <row r="910" spans="20:79">
      <c r="T910">
        <f t="shared" si="174"/>
        <v>0</v>
      </c>
      <c r="U910">
        <v>454</v>
      </c>
      <c r="V910">
        <f>V908+1</f>
        <v>454</v>
      </c>
      <c r="W910">
        <v>1815</v>
      </c>
      <c r="AI910">
        <f t="shared" si="175"/>
        <v>90.592918691287721</v>
      </c>
      <c r="AJ910">
        <f t="shared" si="176"/>
        <v>96.137424066799284</v>
      </c>
      <c r="AK910">
        <f t="shared" si="177"/>
        <v>102.02126655941861</v>
      </c>
      <c r="AW910">
        <f t="shared" si="173"/>
        <v>1</v>
      </c>
      <c r="AX910">
        <f t="shared" si="173"/>
        <v>1</v>
      </c>
      <c r="AY910">
        <f t="shared" si="178"/>
        <v>1</v>
      </c>
      <c r="BK910">
        <f t="shared" si="179"/>
        <v>21.058033253435298</v>
      </c>
      <c r="BL910">
        <f t="shared" si="180"/>
        <v>26.370368942982644</v>
      </c>
      <c r="BM910">
        <f t="shared" si="181"/>
        <v>32.021266559418606</v>
      </c>
      <c r="BZ910">
        <v>8.6559550200136659</v>
      </c>
      <c r="CA910">
        <v>9.3037385066507898</v>
      </c>
    </row>
    <row r="911" spans="20:79">
      <c r="T911">
        <f t="shared" si="174"/>
        <v>0</v>
      </c>
      <c r="U911">
        <v>455</v>
      </c>
      <c r="V911">
        <f>V910+1</f>
        <v>455</v>
      </c>
      <c r="W911">
        <v>1817</v>
      </c>
      <c r="AI911">
        <f t="shared" si="175"/>
        <v>101.68157369428832</v>
      </c>
      <c r="AJ911">
        <f t="shared" si="176"/>
        <v>107.90473153137734</v>
      </c>
      <c r="AK911">
        <f t="shared" si="177"/>
        <v>114.50876165494142</v>
      </c>
      <c r="AW911">
        <f t="shared" si="173"/>
        <v>1</v>
      </c>
      <c r="AX911">
        <f t="shared" si="173"/>
        <v>1</v>
      </c>
      <c r="AY911">
        <f t="shared" si="178"/>
        <v>1</v>
      </c>
      <c r="BK911">
        <f t="shared" si="179"/>
        <v>32.146688256435894</v>
      </c>
      <c r="BL911">
        <f t="shared" si="180"/>
        <v>38.137676407560697</v>
      </c>
      <c r="BM911">
        <f t="shared" si="181"/>
        <v>44.508761654941424</v>
      </c>
      <c r="BZ911">
        <v>10.000000000000004</v>
      </c>
      <c r="CA911">
        <v>10.748367436220924</v>
      </c>
    </row>
    <row r="912" spans="20:79">
      <c r="T912">
        <f t="shared" si="174"/>
        <v>0</v>
      </c>
      <c r="U912">
        <v>455</v>
      </c>
      <c r="V912">
        <f>V910+1</f>
        <v>455</v>
      </c>
      <c r="W912">
        <v>1819</v>
      </c>
      <c r="AI912">
        <f t="shared" si="175"/>
        <v>90.592918691287736</v>
      </c>
      <c r="AJ912">
        <f t="shared" si="176"/>
        <v>96.137424066799284</v>
      </c>
      <c r="AK912">
        <f t="shared" si="177"/>
        <v>102.02126655941859</v>
      </c>
      <c r="AW912">
        <f t="shared" si="173"/>
        <v>1</v>
      </c>
      <c r="AX912">
        <f t="shared" si="173"/>
        <v>1</v>
      </c>
      <c r="AY912">
        <f t="shared" si="178"/>
        <v>1</v>
      </c>
      <c r="BK912">
        <f t="shared" si="179"/>
        <v>21.058033253435315</v>
      </c>
      <c r="BL912">
        <f t="shared" si="180"/>
        <v>26.370368942982644</v>
      </c>
      <c r="BM912">
        <f t="shared" si="181"/>
        <v>32.021266559418592</v>
      </c>
      <c r="BZ912">
        <v>8.6559550200136677</v>
      </c>
      <c r="CA912">
        <v>9.3037385066507898</v>
      </c>
    </row>
    <row r="913" spans="20:79">
      <c r="T913">
        <f t="shared" si="174"/>
        <v>0</v>
      </c>
      <c r="U913">
        <v>456</v>
      </c>
      <c r="V913">
        <f>V912+1</f>
        <v>456</v>
      </c>
      <c r="W913">
        <v>1821</v>
      </c>
      <c r="AI913">
        <f t="shared" si="175"/>
        <v>90.592918691287721</v>
      </c>
      <c r="AJ913">
        <f t="shared" si="176"/>
        <v>96.137424066799284</v>
      </c>
      <c r="AK913">
        <f t="shared" si="177"/>
        <v>102.02126655941859</v>
      </c>
      <c r="AW913">
        <f t="shared" si="173"/>
        <v>1</v>
      </c>
      <c r="AX913">
        <f t="shared" si="173"/>
        <v>1</v>
      </c>
      <c r="AY913">
        <f t="shared" si="178"/>
        <v>1</v>
      </c>
      <c r="BK913">
        <f t="shared" si="179"/>
        <v>21.058033253435298</v>
      </c>
      <c r="BL913">
        <f t="shared" si="180"/>
        <v>26.370368942982644</v>
      </c>
      <c r="BM913">
        <f t="shared" si="181"/>
        <v>32.021266559418592</v>
      </c>
      <c r="BZ913">
        <v>8.6559550200136659</v>
      </c>
      <c r="CA913">
        <v>9.3037385066507916</v>
      </c>
    </row>
    <row r="914" spans="20:79">
      <c r="T914">
        <f t="shared" si="174"/>
        <v>0</v>
      </c>
      <c r="U914">
        <v>456</v>
      </c>
      <c r="V914">
        <f>V912+1</f>
        <v>456</v>
      </c>
      <c r="W914">
        <v>1823</v>
      </c>
      <c r="AI914">
        <f t="shared" si="175"/>
        <v>80.713511984790216</v>
      </c>
      <c r="AJ914">
        <f t="shared" si="176"/>
        <v>85.653373814400567</v>
      </c>
      <c r="AK914">
        <f t="shared" si="177"/>
        <v>90.895567116097538</v>
      </c>
      <c r="AW914">
        <f t="shared" si="173"/>
        <v>1</v>
      </c>
      <c r="AX914">
        <f t="shared" si="173"/>
        <v>1</v>
      </c>
      <c r="AY914">
        <f t="shared" si="178"/>
        <v>1</v>
      </c>
      <c r="BK914">
        <f t="shared" si="179"/>
        <v>11.178626546937792</v>
      </c>
      <c r="BL914">
        <f t="shared" si="180"/>
        <v>15.886318690583927</v>
      </c>
      <c r="BM914">
        <f t="shared" si="181"/>
        <v>20.895567116097538</v>
      </c>
      <c r="BZ914">
        <v>7.4925557308499764</v>
      </c>
      <c r="CA914">
        <v>8.0532742031538334</v>
      </c>
    </row>
    <row r="915" spans="20:79">
      <c r="T915">
        <f t="shared" si="174"/>
        <v>0</v>
      </c>
      <c r="U915">
        <v>457</v>
      </c>
      <c r="V915">
        <f>V914+1</f>
        <v>457</v>
      </c>
      <c r="W915">
        <v>1825</v>
      </c>
      <c r="AI915">
        <f t="shared" si="175"/>
        <v>114.12749007656483</v>
      </c>
      <c r="AJ915">
        <f t="shared" si="176"/>
        <v>121.1123680489754</v>
      </c>
      <c r="AK915">
        <f t="shared" si="177"/>
        <v>128.52473741944209</v>
      </c>
      <c r="AW915">
        <f t="shared" si="173"/>
        <v>1</v>
      </c>
      <c r="AX915">
        <f t="shared" si="173"/>
        <v>0</v>
      </c>
      <c r="AY915">
        <f t="shared" si="178"/>
        <v>0</v>
      </c>
      <c r="BK915">
        <f t="shared" si="179"/>
        <v>19.005381230146931</v>
      </c>
      <c r="BL915">
        <f t="shared" si="180"/>
        <v>0</v>
      </c>
      <c r="BM915">
        <f t="shared" si="181"/>
        <v>0</v>
      </c>
      <c r="BZ915">
        <v>11.552740254401437</v>
      </c>
      <c r="CA915">
        <v>12.417309714952699</v>
      </c>
    </row>
    <row r="916" spans="20:79">
      <c r="T916">
        <f t="shared" si="174"/>
        <v>0</v>
      </c>
      <c r="U916">
        <v>457</v>
      </c>
      <c r="V916">
        <f>V914+1</f>
        <v>457</v>
      </c>
      <c r="W916">
        <v>1827</v>
      </c>
      <c r="AI916">
        <f t="shared" si="175"/>
        <v>101.6815736942883</v>
      </c>
      <c r="AJ916">
        <f t="shared" si="176"/>
        <v>107.90473153137735</v>
      </c>
      <c r="AK916">
        <f t="shared" si="177"/>
        <v>114.50876165494144</v>
      </c>
      <c r="AW916">
        <f t="shared" si="173"/>
        <v>1</v>
      </c>
      <c r="AX916">
        <f t="shared" si="173"/>
        <v>1</v>
      </c>
      <c r="AY916">
        <f t="shared" si="178"/>
        <v>0</v>
      </c>
      <c r="BK916">
        <f t="shared" si="179"/>
        <v>32.146688256435887</v>
      </c>
      <c r="BL916">
        <f t="shared" si="180"/>
        <v>38.137676407560711</v>
      </c>
      <c r="BM916">
        <f t="shared" si="181"/>
        <v>0</v>
      </c>
      <c r="BZ916">
        <v>10.000000000000004</v>
      </c>
      <c r="CA916">
        <v>10.748367436220926</v>
      </c>
    </row>
    <row r="917" spans="20:79">
      <c r="T917">
        <f t="shared" si="174"/>
        <v>0</v>
      </c>
      <c r="U917">
        <v>458</v>
      </c>
      <c r="V917">
        <f>V916+1</f>
        <v>458</v>
      </c>
      <c r="W917">
        <v>1829</v>
      </c>
      <c r="AI917">
        <f t="shared" si="175"/>
        <v>101.6815736942883</v>
      </c>
      <c r="AJ917">
        <f t="shared" si="176"/>
        <v>107.90473153137734</v>
      </c>
      <c r="AK917">
        <f t="shared" si="177"/>
        <v>114.50876165494144</v>
      </c>
      <c r="AW917">
        <f t="shared" si="173"/>
        <v>1</v>
      </c>
      <c r="AX917">
        <f t="shared" si="173"/>
        <v>1</v>
      </c>
      <c r="AY917">
        <f t="shared" si="178"/>
        <v>1</v>
      </c>
      <c r="BK917">
        <f t="shared" si="179"/>
        <v>32.146688256435887</v>
      </c>
      <c r="BL917">
        <f t="shared" si="180"/>
        <v>38.137676407560697</v>
      </c>
      <c r="BM917">
        <f t="shared" si="181"/>
        <v>44.508761654941438</v>
      </c>
      <c r="BZ917">
        <v>10.000000000000004</v>
      </c>
      <c r="CA917">
        <v>10.748367436220924</v>
      </c>
    </row>
    <row r="918" spans="20:79">
      <c r="T918">
        <f t="shared" si="174"/>
        <v>0</v>
      </c>
      <c r="U918">
        <v>458</v>
      </c>
      <c r="V918">
        <f>V916+1</f>
        <v>458</v>
      </c>
      <c r="W918">
        <v>1831</v>
      </c>
      <c r="AI918">
        <f t="shared" si="175"/>
        <v>90.592918691287721</v>
      </c>
      <c r="AJ918">
        <f t="shared" si="176"/>
        <v>96.137424066799284</v>
      </c>
      <c r="AK918">
        <f t="shared" si="177"/>
        <v>102.02126655941861</v>
      </c>
      <c r="AW918">
        <f t="shared" si="173"/>
        <v>1</v>
      </c>
      <c r="AX918">
        <f t="shared" si="173"/>
        <v>1</v>
      </c>
      <c r="AY918">
        <f t="shared" si="178"/>
        <v>1</v>
      </c>
      <c r="BK918">
        <f t="shared" si="179"/>
        <v>21.058033253435298</v>
      </c>
      <c r="BL918">
        <f t="shared" si="180"/>
        <v>26.370368942982644</v>
      </c>
      <c r="BM918">
        <f t="shared" si="181"/>
        <v>32.021266559418606</v>
      </c>
      <c r="BZ918">
        <v>8.6559550200136677</v>
      </c>
      <c r="CA918">
        <v>9.3037385066507898</v>
      </c>
    </row>
    <row r="919" spans="20:79">
      <c r="T919">
        <f t="shared" si="174"/>
        <v>0</v>
      </c>
      <c r="U919">
        <v>459</v>
      </c>
      <c r="V919">
        <f>V918+1</f>
        <v>459</v>
      </c>
      <c r="W919">
        <v>1833</v>
      </c>
      <c r="AI919">
        <f t="shared" si="175"/>
        <v>101.68157369428832</v>
      </c>
      <c r="AJ919">
        <f t="shared" si="176"/>
        <v>107.90473153137734</v>
      </c>
      <c r="AK919">
        <f t="shared" si="177"/>
        <v>114.50876165494142</v>
      </c>
      <c r="AW919">
        <f t="shared" si="173"/>
        <v>1</v>
      </c>
      <c r="AX919">
        <f t="shared" si="173"/>
        <v>1</v>
      </c>
      <c r="AY919">
        <f t="shared" si="178"/>
        <v>1</v>
      </c>
      <c r="BK919">
        <f t="shared" si="179"/>
        <v>32.146688256435894</v>
      </c>
      <c r="BL919">
        <f t="shared" si="180"/>
        <v>38.137676407560697</v>
      </c>
      <c r="BM919">
        <f t="shared" si="181"/>
        <v>44.508761654941424</v>
      </c>
      <c r="BZ919">
        <v>10.000000000000007</v>
      </c>
      <c r="CA919">
        <v>10.748367436220924</v>
      </c>
    </row>
    <row r="920" spans="20:79">
      <c r="T920">
        <f t="shared" si="174"/>
        <v>0</v>
      </c>
      <c r="U920">
        <v>459</v>
      </c>
      <c r="V920">
        <f>V918+1</f>
        <v>459</v>
      </c>
      <c r="W920">
        <v>1835</v>
      </c>
      <c r="AI920">
        <f t="shared" si="175"/>
        <v>90.592918691287736</v>
      </c>
      <c r="AJ920">
        <f t="shared" si="176"/>
        <v>96.137424066799284</v>
      </c>
      <c r="AK920">
        <f t="shared" si="177"/>
        <v>102.02126655941859</v>
      </c>
      <c r="AW920">
        <f t="shared" si="173"/>
        <v>1</v>
      </c>
      <c r="AX920">
        <f t="shared" si="173"/>
        <v>1</v>
      </c>
      <c r="AY920">
        <f t="shared" si="178"/>
        <v>1</v>
      </c>
      <c r="BK920">
        <f t="shared" si="179"/>
        <v>21.058033253435315</v>
      </c>
      <c r="BL920">
        <f t="shared" si="180"/>
        <v>26.370368942982644</v>
      </c>
      <c r="BM920">
        <f t="shared" si="181"/>
        <v>32.021266559418592</v>
      </c>
      <c r="BZ920">
        <v>8.6559550200136695</v>
      </c>
      <c r="CA920">
        <v>9.3037385066507898</v>
      </c>
    </row>
    <row r="921" spans="20:79">
      <c r="T921">
        <f t="shared" si="174"/>
        <v>0</v>
      </c>
      <c r="U921">
        <v>460</v>
      </c>
      <c r="V921">
        <f>V920+1</f>
        <v>460</v>
      </c>
      <c r="W921">
        <v>1837</v>
      </c>
      <c r="AI921">
        <f t="shared" si="175"/>
        <v>90.592918691287721</v>
      </c>
      <c r="AJ921">
        <f t="shared" si="176"/>
        <v>96.137424066799284</v>
      </c>
      <c r="AK921">
        <f t="shared" si="177"/>
        <v>102.02126655941859</v>
      </c>
      <c r="AW921">
        <f t="shared" si="173"/>
        <v>1</v>
      </c>
      <c r="AX921">
        <f t="shared" si="173"/>
        <v>1</v>
      </c>
      <c r="AY921">
        <f t="shared" si="178"/>
        <v>1</v>
      </c>
      <c r="BK921">
        <f t="shared" si="179"/>
        <v>21.058033253435298</v>
      </c>
      <c r="BL921">
        <f t="shared" si="180"/>
        <v>26.370368942982644</v>
      </c>
      <c r="BM921">
        <f t="shared" si="181"/>
        <v>32.021266559418592</v>
      </c>
      <c r="BZ921">
        <v>8.6559550200136677</v>
      </c>
      <c r="CA921">
        <v>9.3037385066507916</v>
      </c>
    </row>
    <row r="922" spans="20:79">
      <c r="T922">
        <f t="shared" si="174"/>
        <v>0</v>
      </c>
      <c r="U922">
        <v>460</v>
      </c>
      <c r="V922">
        <f>V920+1</f>
        <v>460</v>
      </c>
      <c r="W922">
        <v>1839</v>
      </c>
      <c r="AI922">
        <f t="shared" si="175"/>
        <v>80.713511984790216</v>
      </c>
      <c r="AJ922">
        <f t="shared" si="176"/>
        <v>85.653373814400567</v>
      </c>
      <c r="AK922">
        <f t="shared" si="177"/>
        <v>90.895567116097538</v>
      </c>
      <c r="AW922">
        <f t="shared" si="173"/>
        <v>1</v>
      </c>
      <c r="AX922">
        <f t="shared" si="173"/>
        <v>1</v>
      </c>
      <c r="AY922">
        <f t="shared" si="178"/>
        <v>1</v>
      </c>
      <c r="BK922">
        <f t="shared" si="179"/>
        <v>11.178626546937792</v>
      </c>
      <c r="BL922">
        <f t="shared" si="180"/>
        <v>15.886318690583927</v>
      </c>
      <c r="BM922">
        <f t="shared" si="181"/>
        <v>20.895567116097538</v>
      </c>
      <c r="BZ922">
        <v>7.4925557308499782</v>
      </c>
      <c r="CA922">
        <v>8.0532742031538334</v>
      </c>
    </row>
    <row r="923" spans="20:79">
      <c r="T923">
        <f t="shared" si="174"/>
        <v>0</v>
      </c>
      <c r="U923">
        <v>461</v>
      </c>
      <c r="V923">
        <f>V922+1</f>
        <v>461</v>
      </c>
      <c r="W923">
        <v>1841</v>
      </c>
      <c r="AI923">
        <f t="shared" si="175"/>
        <v>101.68157369428832</v>
      </c>
      <c r="AJ923">
        <f t="shared" si="176"/>
        <v>107.90473153137737</v>
      </c>
      <c r="AK923">
        <f t="shared" si="177"/>
        <v>114.50876165494142</v>
      </c>
      <c r="AW923">
        <f t="shared" si="173"/>
        <v>1</v>
      </c>
      <c r="AX923">
        <f t="shared" si="173"/>
        <v>1</v>
      </c>
      <c r="AY923">
        <f t="shared" si="178"/>
        <v>1</v>
      </c>
      <c r="BK923">
        <f t="shared" si="179"/>
        <v>32.146688256435894</v>
      </c>
      <c r="BL923">
        <f t="shared" si="180"/>
        <v>38.137676407560726</v>
      </c>
      <c r="BM923">
        <f t="shared" si="181"/>
        <v>44.508761654941424</v>
      </c>
      <c r="BZ923">
        <v>10.000000000000004</v>
      </c>
      <c r="CA923">
        <v>10.748367436220926</v>
      </c>
    </row>
    <row r="924" spans="20:79">
      <c r="T924">
        <f t="shared" si="174"/>
        <v>0</v>
      </c>
      <c r="U924">
        <v>461</v>
      </c>
      <c r="V924">
        <f>V922+1</f>
        <v>461</v>
      </c>
      <c r="W924">
        <v>1843</v>
      </c>
      <c r="AI924">
        <f t="shared" si="175"/>
        <v>90.592918691287736</v>
      </c>
      <c r="AJ924">
        <f t="shared" si="176"/>
        <v>96.137424066799298</v>
      </c>
      <c r="AK924">
        <f t="shared" si="177"/>
        <v>102.02126655941859</v>
      </c>
      <c r="AW924">
        <f t="shared" si="173"/>
        <v>1</v>
      </c>
      <c r="AX924">
        <f t="shared" si="173"/>
        <v>1</v>
      </c>
      <c r="AY924">
        <f t="shared" si="178"/>
        <v>1</v>
      </c>
      <c r="BK924">
        <f t="shared" si="179"/>
        <v>21.058033253435315</v>
      </c>
      <c r="BL924">
        <f t="shared" si="180"/>
        <v>26.370368942982665</v>
      </c>
      <c r="BM924">
        <f t="shared" si="181"/>
        <v>32.021266559418592</v>
      </c>
      <c r="BZ924">
        <v>8.6559550200136677</v>
      </c>
      <c r="CA924">
        <v>9.3037385066507916</v>
      </c>
    </row>
    <row r="925" spans="20:79">
      <c r="T925">
        <f t="shared" si="174"/>
        <v>0</v>
      </c>
      <c r="U925">
        <v>462</v>
      </c>
      <c r="V925">
        <f>V924+1</f>
        <v>462</v>
      </c>
      <c r="W925">
        <v>1845</v>
      </c>
      <c r="AI925">
        <f t="shared" si="175"/>
        <v>90.592918691287721</v>
      </c>
      <c r="AJ925">
        <f t="shared" si="176"/>
        <v>96.137424066799298</v>
      </c>
      <c r="AK925">
        <f t="shared" si="177"/>
        <v>102.02126655941859</v>
      </c>
      <c r="AW925">
        <f t="shared" si="173"/>
        <v>1</v>
      </c>
      <c r="AX925">
        <f t="shared" si="173"/>
        <v>1</v>
      </c>
      <c r="AY925">
        <f t="shared" si="178"/>
        <v>1</v>
      </c>
      <c r="BK925">
        <f t="shared" si="179"/>
        <v>21.058033253435298</v>
      </c>
      <c r="BL925">
        <f t="shared" si="180"/>
        <v>26.370368942982665</v>
      </c>
      <c r="BM925">
        <f t="shared" si="181"/>
        <v>32.021266559418592</v>
      </c>
      <c r="BZ925">
        <v>8.6559550200136659</v>
      </c>
      <c r="CA925">
        <v>9.3037385066507934</v>
      </c>
    </row>
    <row r="926" spans="20:79">
      <c r="T926">
        <f t="shared" si="174"/>
        <v>0</v>
      </c>
      <c r="U926">
        <v>462</v>
      </c>
      <c r="V926">
        <f>V924+1</f>
        <v>462</v>
      </c>
      <c r="W926">
        <v>1847</v>
      </c>
      <c r="AI926">
        <f t="shared" si="175"/>
        <v>80.713511984790216</v>
      </c>
      <c r="AJ926">
        <f t="shared" si="176"/>
        <v>85.653373814400581</v>
      </c>
      <c r="AK926">
        <f t="shared" si="177"/>
        <v>90.895567116097538</v>
      </c>
      <c r="AW926">
        <f t="shared" si="173"/>
        <v>1</v>
      </c>
      <c r="AX926">
        <f t="shared" si="173"/>
        <v>1</v>
      </c>
      <c r="AY926">
        <f t="shared" si="178"/>
        <v>1</v>
      </c>
      <c r="BK926">
        <f t="shared" si="179"/>
        <v>11.178626546937792</v>
      </c>
      <c r="BL926">
        <f t="shared" si="180"/>
        <v>15.88631869058394</v>
      </c>
      <c r="BM926">
        <f t="shared" si="181"/>
        <v>20.895567116097538</v>
      </c>
      <c r="BZ926">
        <v>7.4925557308499764</v>
      </c>
      <c r="CA926">
        <v>8.0532742031538351</v>
      </c>
    </row>
    <row r="927" spans="20:79">
      <c r="T927">
        <f t="shared" si="174"/>
        <v>0</v>
      </c>
      <c r="U927">
        <v>463</v>
      </c>
      <c r="V927">
        <f>V926+1</f>
        <v>463</v>
      </c>
      <c r="W927">
        <v>1849</v>
      </c>
      <c r="AI927">
        <f t="shared" si="175"/>
        <v>90.592918691287721</v>
      </c>
      <c r="AJ927">
        <f t="shared" si="176"/>
        <v>96.137424066799284</v>
      </c>
      <c r="AK927">
        <f t="shared" si="177"/>
        <v>102.02126655941859</v>
      </c>
      <c r="AW927">
        <f t="shared" si="173"/>
        <v>1</v>
      </c>
      <c r="AX927">
        <f t="shared" si="173"/>
        <v>1</v>
      </c>
      <c r="AY927">
        <f t="shared" si="178"/>
        <v>1</v>
      </c>
      <c r="BK927">
        <f t="shared" si="179"/>
        <v>21.058033253435298</v>
      </c>
      <c r="BL927">
        <f t="shared" si="180"/>
        <v>26.370368942982644</v>
      </c>
      <c r="BM927">
        <f t="shared" si="181"/>
        <v>32.021266559418592</v>
      </c>
      <c r="BZ927">
        <v>8.6559550200136659</v>
      </c>
      <c r="CA927">
        <v>9.3037385066507916</v>
      </c>
    </row>
    <row r="928" spans="20:79">
      <c r="T928">
        <f t="shared" si="174"/>
        <v>0</v>
      </c>
      <c r="U928">
        <v>463</v>
      </c>
      <c r="V928">
        <f>V926+1</f>
        <v>463</v>
      </c>
      <c r="W928">
        <v>1851</v>
      </c>
      <c r="AI928">
        <f t="shared" si="175"/>
        <v>80.713511984790216</v>
      </c>
      <c r="AJ928">
        <f t="shared" si="176"/>
        <v>85.653373814400567</v>
      </c>
      <c r="AK928">
        <f t="shared" si="177"/>
        <v>90.895567116097538</v>
      </c>
      <c r="AW928">
        <f t="shared" si="173"/>
        <v>1</v>
      </c>
      <c r="AX928">
        <f t="shared" si="173"/>
        <v>1</v>
      </c>
      <c r="AY928">
        <f t="shared" si="178"/>
        <v>1</v>
      </c>
      <c r="BK928">
        <f t="shared" si="179"/>
        <v>11.178626546937792</v>
      </c>
      <c r="BL928">
        <f t="shared" si="180"/>
        <v>15.886318690583927</v>
      </c>
      <c r="BM928">
        <f t="shared" si="181"/>
        <v>20.895567116097538</v>
      </c>
      <c r="BZ928">
        <v>7.4925557308499764</v>
      </c>
      <c r="CA928">
        <v>8.0532742031538334</v>
      </c>
    </row>
    <row r="929" spans="20:79">
      <c r="T929">
        <f t="shared" si="174"/>
        <v>0</v>
      </c>
      <c r="U929">
        <v>464</v>
      </c>
      <c r="V929">
        <f>V928+1</f>
        <v>464</v>
      </c>
      <c r="W929">
        <v>1853</v>
      </c>
      <c r="AI929">
        <f t="shared" si="175"/>
        <v>80.713511984790216</v>
      </c>
      <c r="AJ929">
        <f t="shared" si="176"/>
        <v>85.653373814400567</v>
      </c>
      <c r="AK929">
        <f t="shared" si="177"/>
        <v>90.895567116097538</v>
      </c>
      <c r="AW929">
        <f t="shared" si="173"/>
        <v>1</v>
      </c>
      <c r="AX929">
        <f t="shared" si="173"/>
        <v>1</v>
      </c>
      <c r="AY929">
        <f t="shared" si="178"/>
        <v>1</v>
      </c>
      <c r="BK929">
        <f t="shared" si="179"/>
        <v>11.178626546937792</v>
      </c>
      <c r="BL929">
        <f t="shared" si="180"/>
        <v>15.886318690583927</v>
      </c>
      <c r="BM929">
        <f t="shared" si="181"/>
        <v>20.895567116097538</v>
      </c>
      <c r="BZ929">
        <v>7.4925557308499764</v>
      </c>
      <c r="CA929">
        <v>8.0532742031538334</v>
      </c>
    </row>
    <row r="930" spans="20:79">
      <c r="T930">
        <f t="shared" si="174"/>
        <v>0</v>
      </c>
      <c r="U930">
        <v>464</v>
      </c>
      <c r="V930">
        <f>V928+1</f>
        <v>464</v>
      </c>
      <c r="W930">
        <v>1855</v>
      </c>
      <c r="AI930">
        <f t="shared" si="175"/>
        <v>71.911481725396555</v>
      </c>
      <c r="AJ930">
        <f t="shared" si="176"/>
        <v>76.312638049172307</v>
      </c>
      <c r="AK930">
        <f t="shared" si="177"/>
        <v>80.983155767283932</v>
      </c>
      <c r="AW930">
        <f t="shared" si="173"/>
        <v>1</v>
      </c>
      <c r="AX930">
        <f t="shared" si="173"/>
        <v>1</v>
      </c>
      <c r="AY930">
        <f t="shared" si="178"/>
        <v>1</v>
      </c>
      <c r="BK930">
        <f t="shared" si="179"/>
        <v>3.7962560752108327</v>
      </c>
      <c r="BL930">
        <f t="shared" si="180"/>
        <v>6.5455829253556681</v>
      </c>
      <c r="BM930">
        <f t="shared" si="181"/>
        <v>10.983155767283932</v>
      </c>
      <c r="BZ930">
        <v>6.4855225391182998</v>
      </c>
      <c r="CA930">
        <v>6.9708779266335963</v>
      </c>
    </row>
    <row r="931" spans="20:79">
      <c r="T931">
        <f t="shared" si="174"/>
        <v>0</v>
      </c>
      <c r="U931">
        <v>465</v>
      </c>
      <c r="V931">
        <f>V930+1</f>
        <v>465</v>
      </c>
      <c r="W931">
        <v>1857</v>
      </c>
      <c r="AI931">
        <f t="shared" si="175"/>
        <v>114.12749007656481</v>
      </c>
      <c r="AJ931">
        <f t="shared" si="176"/>
        <v>121.1123680489754</v>
      </c>
      <c r="AK931">
        <f t="shared" si="177"/>
        <v>128.52473741944209</v>
      </c>
      <c r="AW931">
        <f t="shared" si="173"/>
        <v>1</v>
      </c>
      <c r="AX931">
        <f t="shared" si="173"/>
        <v>0</v>
      </c>
      <c r="AY931">
        <f t="shared" si="178"/>
        <v>0</v>
      </c>
      <c r="BK931">
        <f t="shared" si="179"/>
        <v>19.005381230146924</v>
      </c>
      <c r="BL931">
        <f t="shared" si="180"/>
        <v>0</v>
      </c>
      <c r="BM931">
        <f t="shared" si="181"/>
        <v>0</v>
      </c>
      <c r="BZ931">
        <v>11.552740254401435</v>
      </c>
      <c r="CA931">
        <v>12.417309714952703</v>
      </c>
    </row>
    <row r="932" spans="20:79">
      <c r="T932">
        <f t="shared" si="174"/>
        <v>0</v>
      </c>
      <c r="U932">
        <v>465</v>
      </c>
      <c r="V932">
        <f>V930+1</f>
        <v>465</v>
      </c>
      <c r="W932">
        <v>1859</v>
      </c>
      <c r="AI932">
        <f t="shared" si="175"/>
        <v>101.68157369428829</v>
      </c>
      <c r="AJ932">
        <f t="shared" si="176"/>
        <v>107.90473153137735</v>
      </c>
      <c r="AK932">
        <f t="shared" si="177"/>
        <v>114.50876165494144</v>
      </c>
      <c r="AW932">
        <f t="shared" si="173"/>
        <v>1</v>
      </c>
      <c r="AX932">
        <f t="shared" si="173"/>
        <v>1</v>
      </c>
      <c r="AY932">
        <f t="shared" si="178"/>
        <v>0</v>
      </c>
      <c r="BK932">
        <f t="shared" si="179"/>
        <v>32.146688256435858</v>
      </c>
      <c r="BL932">
        <f t="shared" si="180"/>
        <v>38.137676407560711</v>
      </c>
      <c r="BM932">
        <f t="shared" si="181"/>
        <v>0</v>
      </c>
      <c r="BZ932">
        <v>10.000000000000002</v>
      </c>
      <c r="CA932">
        <v>10.748367436220928</v>
      </c>
    </row>
    <row r="933" spans="20:79">
      <c r="T933">
        <f t="shared" si="174"/>
        <v>0</v>
      </c>
      <c r="U933">
        <v>466</v>
      </c>
      <c r="V933">
        <f>V932+1</f>
        <v>466</v>
      </c>
      <c r="W933">
        <v>1861</v>
      </c>
      <c r="AI933">
        <f t="shared" si="175"/>
        <v>101.68157369428829</v>
      </c>
      <c r="AJ933">
        <f t="shared" si="176"/>
        <v>107.90473153137734</v>
      </c>
      <c r="AK933">
        <f t="shared" si="177"/>
        <v>114.50876165494144</v>
      </c>
      <c r="AW933">
        <f t="shared" si="173"/>
        <v>1</v>
      </c>
      <c r="AX933">
        <f t="shared" si="173"/>
        <v>1</v>
      </c>
      <c r="AY933">
        <f t="shared" si="178"/>
        <v>1</v>
      </c>
      <c r="BK933">
        <f t="shared" si="179"/>
        <v>32.146688256435858</v>
      </c>
      <c r="BL933">
        <f t="shared" si="180"/>
        <v>38.137676407560697</v>
      </c>
      <c r="BM933">
        <f t="shared" si="181"/>
        <v>44.508761654941438</v>
      </c>
      <c r="BZ933">
        <v>10.000000000000002</v>
      </c>
      <c r="CA933">
        <v>10.748367436220926</v>
      </c>
    </row>
    <row r="934" spans="20:79">
      <c r="T934">
        <f t="shared" si="174"/>
        <v>0</v>
      </c>
      <c r="U934">
        <v>466</v>
      </c>
      <c r="V934">
        <f>V932+1</f>
        <v>466</v>
      </c>
      <c r="W934">
        <v>1863</v>
      </c>
      <c r="AI934">
        <f t="shared" si="175"/>
        <v>90.592918691287707</v>
      </c>
      <c r="AJ934">
        <f t="shared" si="176"/>
        <v>96.137424066799284</v>
      </c>
      <c r="AK934">
        <f t="shared" si="177"/>
        <v>102.02126655941861</v>
      </c>
      <c r="AW934">
        <f t="shared" si="173"/>
        <v>1</v>
      </c>
      <c r="AX934">
        <f t="shared" si="173"/>
        <v>1</v>
      </c>
      <c r="AY934">
        <f t="shared" si="178"/>
        <v>1</v>
      </c>
      <c r="BK934">
        <f t="shared" si="179"/>
        <v>21.058033253435283</v>
      </c>
      <c r="BL934">
        <f t="shared" si="180"/>
        <v>26.370368942982644</v>
      </c>
      <c r="BM934">
        <f t="shared" si="181"/>
        <v>32.021266559418606</v>
      </c>
      <c r="BZ934">
        <v>8.6559550200136659</v>
      </c>
      <c r="CA934">
        <v>9.3037385066507916</v>
      </c>
    </row>
    <row r="935" spans="20:79">
      <c r="T935">
        <f t="shared" si="174"/>
        <v>0</v>
      </c>
      <c r="U935">
        <v>467</v>
      </c>
      <c r="V935">
        <f>V934+1</f>
        <v>467</v>
      </c>
      <c r="W935">
        <v>1865</v>
      </c>
      <c r="AI935">
        <f t="shared" si="175"/>
        <v>101.6815736942883</v>
      </c>
      <c r="AJ935">
        <f t="shared" si="176"/>
        <v>107.90473153137734</v>
      </c>
      <c r="AK935">
        <f t="shared" si="177"/>
        <v>114.50876165494142</v>
      </c>
      <c r="AW935">
        <f t="shared" si="173"/>
        <v>1</v>
      </c>
      <c r="AX935">
        <f t="shared" si="173"/>
        <v>1</v>
      </c>
      <c r="AY935">
        <f t="shared" si="178"/>
        <v>1</v>
      </c>
      <c r="BK935">
        <f t="shared" si="179"/>
        <v>32.146688256435887</v>
      </c>
      <c r="BL935">
        <f t="shared" si="180"/>
        <v>38.137676407560697</v>
      </c>
      <c r="BM935">
        <f t="shared" si="181"/>
        <v>44.508761654941424</v>
      </c>
      <c r="BZ935">
        <v>10.000000000000004</v>
      </c>
      <c r="CA935">
        <v>10.748367436220926</v>
      </c>
    </row>
    <row r="936" spans="20:79">
      <c r="T936">
        <f t="shared" si="174"/>
        <v>0</v>
      </c>
      <c r="U936">
        <v>467</v>
      </c>
      <c r="V936">
        <f>V934+1</f>
        <v>467</v>
      </c>
      <c r="W936">
        <v>1867</v>
      </c>
      <c r="AI936">
        <f t="shared" si="175"/>
        <v>90.592918691287721</v>
      </c>
      <c r="AJ936">
        <f t="shared" si="176"/>
        <v>96.137424066799284</v>
      </c>
      <c r="AK936">
        <f t="shared" si="177"/>
        <v>102.02126655941859</v>
      </c>
      <c r="AW936">
        <f t="shared" si="173"/>
        <v>1</v>
      </c>
      <c r="AX936">
        <f t="shared" si="173"/>
        <v>1</v>
      </c>
      <c r="AY936">
        <f t="shared" si="178"/>
        <v>1</v>
      </c>
      <c r="BK936">
        <f t="shared" si="179"/>
        <v>21.058033253435298</v>
      </c>
      <c r="BL936">
        <f t="shared" si="180"/>
        <v>26.370368942982644</v>
      </c>
      <c r="BM936">
        <f t="shared" si="181"/>
        <v>32.021266559418592</v>
      </c>
      <c r="BZ936">
        <v>8.6559550200136677</v>
      </c>
      <c r="CA936">
        <v>9.3037385066507916</v>
      </c>
    </row>
    <row r="937" spans="20:79">
      <c r="T937">
        <f t="shared" si="174"/>
        <v>0</v>
      </c>
      <c r="U937">
        <v>468</v>
      </c>
      <c r="V937">
        <f>V936+1</f>
        <v>468</v>
      </c>
      <c r="W937">
        <v>1869</v>
      </c>
      <c r="AI937">
        <f t="shared" si="175"/>
        <v>90.592918691287707</v>
      </c>
      <c r="AJ937">
        <f t="shared" si="176"/>
        <v>96.137424066799284</v>
      </c>
      <c r="AK937">
        <f t="shared" si="177"/>
        <v>102.02126655941859</v>
      </c>
      <c r="AW937">
        <f t="shared" si="173"/>
        <v>1</v>
      </c>
      <c r="AX937">
        <f t="shared" si="173"/>
        <v>1</v>
      </c>
      <c r="AY937">
        <f t="shared" si="178"/>
        <v>1</v>
      </c>
      <c r="BK937">
        <f t="shared" si="179"/>
        <v>21.058033253435283</v>
      </c>
      <c r="BL937">
        <f t="shared" si="180"/>
        <v>26.370368942982644</v>
      </c>
      <c r="BM937">
        <f t="shared" si="181"/>
        <v>32.021266559418592</v>
      </c>
      <c r="BZ937">
        <v>8.6559550200136659</v>
      </c>
      <c r="CA937">
        <v>9.3037385066507934</v>
      </c>
    </row>
    <row r="938" spans="20:79">
      <c r="T938">
        <f t="shared" si="174"/>
        <v>0</v>
      </c>
      <c r="U938">
        <v>468</v>
      </c>
      <c r="V938">
        <f>V936+1</f>
        <v>468</v>
      </c>
      <c r="W938">
        <v>1871</v>
      </c>
      <c r="AI938">
        <f t="shared" si="175"/>
        <v>80.713511984790202</v>
      </c>
      <c r="AJ938">
        <f t="shared" si="176"/>
        <v>85.653373814400567</v>
      </c>
      <c r="AK938">
        <f t="shared" si="177"/>
        <v>90.895567116097538</v>
      </c>
      <c r="AW938">
        <f t="shared" si="173"/>
        <v>1</v>
      </c>
      <c r="AX938">
        <f t="shared" si="173"/>
        <v>1</v>
      </c>
      <c r="AY938">
        <f t="shared" si="178"/>
        <v>1</v>
      </c>
      <c r="BK938">
        <f t="shared" si="179"/>
        <v>11.178626546937778</v>
      </c>
      <c r="BL938">
        <f t="shared" si="180"/>
        <v>15.886318690583927</v>
      </c>
      <c r="BM938">
        <f t="shared" si="181"/>
        <v>20.895567116097538</v>
      </c>
      <c r="BZ938">
        <v>7.4925557308499764</v>
      </c>
      <c r="CA938">
        <v>8.0532742031538351</v>
      </c>
    </row>
    <row r="939" spans="20:79">
      <c r="T939">
        <f t="shared" si="174"/>
        <v>0</v>
      </c>
      <c r="U939">
        <v>469</v>
      </c>
      <c r="V939">
        <f>V938+1</f>
        <v>469</v>
      </c>
      <c r="W939">
        <v>1873</v>
      </c>
      <c r="AI939">
        <f t="shared" si="175"/>
        <v>101.6815736942883</v>
      </c>
      <c r="AJ939">
        <f t="shared" si="176"/>
        <v>107.90473153137737</v>
      </c>
      <c r="AK939">
        <f t="shared" si="177"/>
        <v>114.50876165494142</v>
      </c>
      <c r="AW939">
        <f t="shared" si="173"/>
        <v>1</v>
      </c>
      <c r="AX939">
        <f t="shared" si="173"/>
        <v>1</v>
      </c>
      <c r="AY939">
        <f t="shared" si="178"/>
        <v>1</v>
      </c>
      <c r="BK939">
        <f t="shared" si="179"/>
        <v>32.146688256435887</v>
      </c>
      <c r="BL939">
        <f t="shared" si="180"/>
        <v>38.137676407560726</v>
      </c>
      <c r="BM939">
        <f t="shared" si="181"/>
        <v>44.508761654941424</v>
      </c>
      <c r="BZ939">
        <v>10.000000000000002</v>
      </c>
      <c r="CA939">
        <v>10.74836743622093</v>
      </c>
    </row>
    <row r="940" spans="20:79">
      <c r="T940">
        <f t="shared" si="174"/>
        <v>0</v>
      </c>
      <c r="U940">
        <v>469</v>
      </c>
      <c r="V940">
        <f>V938+1</f>
        <v>469</v>
      </c>
      <c r="W940">
        <v>1875</v>
      </c>
      <c r="AI940">
        <f t="shared" si="175"/>
        <v>90.592918691287721</v>
      </c>
      <c r="AJ940">
        <f t="shared" si="176"/>
        <v>96.137424066799298</v>
      </c>
      <c r="AK940">
        <f t="shared" si="177"/>
        <v>102.02126655941859</v>
      </c>
      <c r="AW940">
        <f t="shared" si="173"/>
        <v>1</v>
      </c>
      <c r="AX940">
        <f t="shared" si="173"/>
        <v>1</v>
      </c>
      <c r="AY940">
        <f t="shared" si="178"/>
        <v>1</v>
      </c>
      <c r="BK940">
        <f t="shared" si="179"/>
        <v>21.058033253435298</v>
      </c>
      <c r="BL940">
        <f t="shared" si="180"/>
        <v>26.370368942982665</v>
      </c>
      <c r="BM940">
        <f t="shared" si="181"/>
        <v>32.021266559418592</v>
      </c>
      <c r="BZ940">
        <v>8.6559550200136659</v>
      </c>
      <c r="CA940">
        <v>9.3037385066507952</v>
      </c>
    </row>
    <row r="941" spans="20:79">
      <c r="T941">
        <f t="shared" si="174"/>
        <v>0</v>
      </c>
      <c r="U941">
        <v>470</v>
      </c>
      <c r="V941">
        <f>V940+1</f>
        <v>470</v>
      </c>
      <c r="W941">
        <v>1877</v>
      </c>
      <c r="AI941">
        <f t="shared" si="175"/>
        <v>90.592918691287707</v>
      </c>
      <c r="AJ941">
        <f t="shared" si="176"/>
        <v>96.137424066799298</v>
      </c>
      <c r="AK941">
        <f t="shared" si="177"/>
        <v>102.02126655941859</v>
      </c>
      <c r="AW941">
        <f t="shared" si="173"/>
        <v>1</v>
      </c>
      <c r="AX941">
        <f t="shared" si="173"/>
        <v>1</v>
      </c>
      <c r="AY941">
        <f t="shared" si="178"/>
        <v>1</v>
      </c>
      <c r="BK941">
        <f t="shared" si="179"/>
        <v>21.058033253435283</v>
      </c>
      <c r="BL941">
        <f t="shared" si="180"/>
        <v>26.370368942982665</v>
      </c>
      <c r="BM941">
        <f t="shared" si="181"/>
        <v>32.021266559418592</v>
      </c>
      <c r="BZ941">
        <v>8.6559550200136641</v>
      </c>
      <c r="CA941">
        <v>9.3037385066507952</v>
      </c>
    </row>
    <row r="942" spans="20:79">
      <c r="T942">
        <f t="shared" si="174"/>
        <v>0</v>
      </c>
      <c r="U942">
        <v>470</v>
      </c>
      <c r="V942">
        <f>V940+1</f>
        <v>470</v>
      </c>
      <c r="W942">
        <v>1879</v>
      </c>
      <c r="AI942">
        <f t="shared" si="175"/>
        <v>80.713511984790202</v>
      </c>
      <c r="AJ942">
        <f t="shared" si="176"/>
        <v>85.653373814400581</v>
      </c>
      <c r="AK942">
        <f t="shared" si="177"/>
        <v>90.895567116097538</v>
      </c>
      <c r="AW942">
        <f t="shared" si="173"/>
        <v>1</v>
      </c>
      <c r="AX942">
        <f t="shared" si="173"/>
        <v>1</v>
      </c>
      <c r="AY942">
        <f t="shared" si="178"/>
        <v>1</v>
      </c>
      <c r="BK942">
        <f t="shared" si="179"/>
        <v>11.178626546937778</v>
      </c>
      <c r="BL942">
        <f t="shared" si="180"/>
        <v>15.88631869058394</v>
      </c>
      <c r="BM942">
        <f t="shared" si="181"/>
        <v>20.895567116097538</v>
      </c>
      <c r="BZ942">
        <v>7.4925557308499746</v>
      </c>
      <c r="CA942">
        <v>8.0532742031538369</v>
      </c>
    </row>
    <row r="943" spans="20:79">
      <c r="T943">
        <f t="shared" si="174"/>
        <v>0</v>
      </c>
      <c r="U943">
        <v>471</v>
      </c>
      <c r="V943">
        <f>V942+1</f>
        <v>471</v>
      </c>
      <c r="W943">
        <v>1881</v>
      </c>
      <c r="AI943">
        <f t="shared" si="175"/>
        <v>90.592918691287707</v>
      </c>
      <c r="AJ943">
        <f t="shared" si="176"/>
        <v>96.137424066799284</v>
      </c>
      <c r="AK943">
        <f t="shared" si="177"/>
        <v>102.02126655941859</v>
      </c>
      <c r="AW943">
        <f t="shared" si="173"/>
        <v>1</v>
      </c>
      <c r="AX943">
        <f t="shared" si="173"/>
        <v>1</v>
      </c>
      <c r="AY943">
        <f t="shared" si="178"/>
        <v>1</v>
      </c>
      <c r="BK943">
        <f t="shared" si="179"/>
        <v>21.058033253435283</v>
      </c>
      <c r="BL943">
        <f t="shared" si="180"/>
        <v>26.370368942982644</v>
      </c>
      <c r="BM943">
        <f t="shared" si="181"/>
        <v>32.021266559418592</v>
      </c>
      <c r="BZ943">
        <v>8.6559550200136641</v>
      </c>
      <c r="CA943">
        <v>9.3037385066507934</v>
      </c>
    </row>
    <row r="944" spans="20:79">
      <c r="T944">
        <f t="shared" si="174"/>
        <v>0</v>
      </c>
      <c r="U944">
        <v>471</v>
      </c>
      <c r="V944">
        <f>V942+1</f>
        <v>471</v>
      </c>
      <c r="W944">
        <v>1883</v>
      </c>
      <c r="AI944">
        <f t="shared" si="175"/>
        <v>80.713511984790202</v>
      </c>
      <c r="AJ944">
        <f t="shared" si="176"/>
        <v>85.653373814400567</v>
      </c>
      <c r="AK944">
        <f t="shared" si="177"/>
        <v>90.895567116097538</v>
      </c>
      <c r="AW944">
        <f t="shared" si="173"/>
        <v>1</v>
      </c>
      <c r="AX944">
        <f t="shared" si="173"/>
        <v>1</v>
      </c>
      <c r="AY944">
        <f t="shared" si="178"/>
        <v>1</v>
      </c>
      <c r="BK944">
        <f t="shared" si="179"/>
        <v>11.178626546937778</v>
      </c>
      <c r="BL944">
        <f t="shared" si="180"/>
        <v>15.886318690583927</v>
      </c>
      <c r="BM944">
        <f t="shared" si="181"/>
        <v>20.895567116097538</v>
      </c>
      <c r="BZ944">
        <v>7.4925557308499746</v>
      </c>
      <c r="CA944">
        <v>8.0532742031538351</v>
      </c>
    </row>
    <row r="945" spans="20:79">
      <c r="T945">
        <f t="shared" si="174"/>
        <v>0</v>
      </c>
      <c r="U945">
        <v>472</v>
      </c>
      <c r="V945">
        <f>V944+1</f>
        <v>472</v>
      </c>
      <c r="W945">
        <v>1885</v>
      </c>
      <c r="AI945">
        <f t="shared" si="175"/>
        <v>80.713511984790202</v>
      </c>
      <c r="AJ945">
        <f t="shared" si="176"/>
        <v>85.653373814400567</v>
      </c>
      <c r="AK945">
        <f t="shared" si="177"/>
        <v>90.895567116097538</v>
      </c>
      <c r="AW945">
        <f t="shared" si="173"/>
        <v>1</v>
      </c>
      <c r="AX945">
        <f t="shared" si="173"/>
        <v>1</v>
      </c>
      <c r="AY945">
        <f t="shared" si="178"/>
        <v>1</v>
      </c>
      <c r="BK945">
        <f t="shared" si="179"/>
        <v>11.178626546937778</v>
      </c>
      <c r="BL945">
        <f t="shared" si="180"/>
        <v>15.886318690583927</v>
      </c>
      <c r="BM945">
        <f t="shared" si="181"/>
        <v>20.895567116097538</v>
      </c>
      <c r="BZ945">
        <v>7.4925557308499746</v>
      </c>
      <c r="CA945">
        <v>8.0532742031538351</v>
      </c>
    </row>
    <row r="946" spans="20:79">
      <c r="T946">
        <f t="shared" si="174"/>
        <v>0</v>
      </c>
      <c r="U946">
        <v>472</v>
      </c>
      <c r="V946">
        <f>V944+1</f>
        <v>472</v>
      </c>
      <c r="W946">
        <v>1887</v>
      </c>
      <c r="AI946">
        <f t="shared" si="175"/>
        <v>71.911481725396541</v>
      </c>
      <c r="AJ946">
        <f t="shared" si="176"/>
        <v>76.312638049172307</v>
      </c>
      <c r="AK946">
        <f t="shared" si="177"/>
        <v>80.983155767283932</v>
      </c>
      <c r="AW946">
        <f t="shared" si="173"/>
        <v>1</v>
      </c>
      <c r="AX946">
        <f t="shared" si="173"/>
        <v>1</v>
      </c>
      <c r="AY946">
        <f t="shared" si="178"/>
        <v>1</v>
      </c>
      <c r="BK946">
        <f t="shared" si="179"/>
        <v>3.7962560752108221</v>
      </c>
      <c r="BL946">
        <f t="shared" si="180"/>
        <v>6.5455829253556681</v>
      </c>
      <c r="BM946">
        <f t="shared" si="181"/>
        <v>10.983155767283932</v>
      </c>
      <c r="BZ946">
        <v>6.485522539118298</v>
      </c>
      <c r="CA946">
        <v>6.9708779266335981</v>
      </c>
    </row>
    <row r="947" spans="20:79">
      <c r="T947">
        <f t="shared" si="174"/>
        <v>0</v>
      </c>
      <c r="U947">
        <v>473</v>
      </c>
      <c r="V947">
        <f>V946+1</f>
        <v>473</v>
      </c>
      <c r="W947">
        <v>1889</v>
      </c>
      <c r="AI947">
        <f t="shared" si="175"/>
        <v>101.68157369428828</v>
      </c>
      <c r="AJ947">
        <f t="shared" si="176"/>
        <v>107.90473153137737</v>
      </c>
      <c r="AK947">
        <f t="shared" si="177"/>
        <v>114.50876165494145</v>
      </c>
      <c r="AW947">
        <f t="shared" si="173"/>
        <v>1</v>
      </c>
      <c r="AX947">
        <f t="shared" si="173"/>
        <v>1</v>
      </c>
      <c r="AY947">
        <f t="shared" si="178"/>
        <v>1</v>
      </c>
      <c r="BK947">
        <f t="shared" si="179"/>
        <v>32.146688256435844</v>
      </c>
      <c r="BL947">
        <f t="shared" si="180"/>
        <v>38.137676407560726</v>
      </c>
      <c r="BM947">
        <f t="shared" si="181"/>
        <v>44.508761654941452</v>
      </c>
      <c r="BZ947">
        <v>10.000000000000002</v>
      </c>
      <c r="CA947">
        <v>10.748367436220926</v>
      </c>
    </row>
    <row r="948" spans="20:79">
      <c r="T948">
        <f t="shared" si="174"/>
        <v>0</v>
      </c>
      <c r="U948">
        <v>473</v>
      </c>
      <c r="V948">
        <f>V946+1</f>
        <v>473</v>
      </c>
      <c r="W948">
        <v>1891</v>
      </c>
      <c r="AI948">
        <f t="shared" si="175"/>
        <v>90.592918691287693</v>
      </c>
      <c r="AJ948">
        <f t="shared" si="176"/>
        <v>96.137424066799298</v>
      </c>
      <c r="AK948">
        <f t="shared" si="177"/>
        <v>102.02126655941862</v>
      </c>
      <c r="AW948">
        <f t="shared" si="173"/>
        <v>1</v>
      </c>
      <c r="AX948">
        <f t="shared" si="173"/>
        <v>1</v>
      </c>
      <c r="AY948">
        <f t="shared" si="178"/>
        <v>1</v>
      </c>
      <c r="BK948">
        <f t="shared" si="179"/>
        <v>21.058033253435269</v>
      </c>
      <c r="BL948">
        <f t="shared" si="180"/>
        <v>26.370368942982665</v>
      </c>
      <c r="BM948">
        <f t="shared" si="181"/>
        <v>32.021266559418621</v>
      </c>
      <c r="BZ948">
        <v>8.6559550200136659</v>
      </c>
      <c r="CA948">
        <v>9.3037385066507916</v>
      </c>
    </row>
    <row r="949" spans="20:79">
      <c r="T949">
        <f t="shared" si="174"/>
        <v>0</v>
      </c>
      <c r="U949">
        <v>474</v>
      </c>
      <c r="V949">
        <f>V948+1</f>
        <v>474</v>
      </c>
      <c r="W949">
        <v>1893</v>
      </c>
      <c r="AI949">
        <f t="shared" si="175"/>
        <v>90.592918691287693</v>
      </c>
      <c r="AJ949">
        <f t="shared" si="176"/>
        <v>96.137424066799298</v>
      </c>
      <c r="AK949">
        <f t="shared" si="177"/>
        <v>102.02126655941862</v>
      </c>
      <c r="AW949">
        <f t="shared" si="173"/>
        <v>1</v>
      </c>
      <c r="AX949">
        <f t="shared" si="173"/>
        <v>1</v>
      </c>
      <c r="AY949">
        <f t="shared" si="178"/>
        <v>1</v>
      </c>
      <c r="BK949">
        <f t="shared" si="179"/>
        <v>21.058033253435269</v>
      </c>
      <c r="BL949">
        <f t="shared" si="180"/>
        <v>26.370368942982665</v>
      </c>
      <c r="BM949">
        <f t="shared" si="181"/>
        <v>32.021266559418621</v>
      </c>
      <c r="BZ949">
        <v>8.6559550200136641</v>
      </c>
      <c r="CA949">
        <v>9.3037385066507934</v>
      </c>
    </row>
    <row r="950" spans="20:79">
      <c r="T950">
        <f t="shared" si="174"/>
        <v>0</v>
      </c>
      <c r="U950">
        <v>474</v>
      </c>
      <c r="V950">
        <f>V948+1</f>
        <v>474</v>
      </c>
      <c r="W950">
        <v>1895</v>
      </c>
      <c r="AI950">
        <f t="shared" si="175"/>
        <v>80.713511984790188</v>
      </c>
      <c r="AJ950">
        <f t="shared" si="176"/>
        <v>85.653373814400581</v>
      </c>
      <c r="AK950">
        <f t="shared" si="177"/>
        <v>90.895567116097553</v>
      </c>
      <c r="AW950">
        <f t="shared" si="173"/>
        <v>1</v>
      </c>
      <c r="AX950">
        <f t="shared" si="173"/>
        <v>1</v>
      </c>
      <c r="AY950">
        <f t="shared" si="178"/>
        <v>1</v>
      </c>
      <c r="BK950">
        <f t="shared" si="179"/>
        <v>11.178626546937764</v>
      </c>
      <c r="BL950">
        <f t="shared" si="180"/>
        <v>15.88631869058394</v>
      </c>
      <c r="BM950">
        <f t="shared" si="181"/>
        <v>20.895567116097553</v>
      </c>
      <c r="BZ950">
        <v>7.4925557308499746</v>
      </c>
      <c r="CA950">
        <v>8.0532742031538351</v>
      </c>
    </row>
    <row r="951" spans="20:79">
      <c r="T951">
        <f t="shared" si="174"/>
        <v>0</v>
      </c>
      <c r="U951">
        <v>475</v>
      </c>
      <c r="V951">
        <f>V950+1</f>
        <v>475</v>
      </c>
      <c r="W951">
        <v>1897</v>
      </c>
      <c r="AI951">
        <f t="shared" si="175"/>
        <v>90.592918691287679</v>
      </c>
      <c r="AJ951">
        <f t="shared" si="176"/>
        <v>96.137424066799284</v>
      </c>
      <c r="AK951">
        <f t="shared" si="177"/>
        <v>102.02126655941862</v>
      </c>
      <c r="AW951">
        <f t="shared" si="173"/>
        <v>1</v>
      </c>
      <c r="AX951">
        <f t="shared" si="173"/>
        <v>1</v>
      </c>
      <c r="AY951">
        <f t="shared" si="178"/>
        <v>1</v>
      </c>
      <c r="BK951">
        <f t="shared" si="179"/>
        <v>21.058033253435255</v>
      </c>
      <c r="BL951">
        <f t="shared" si="180"/>
        <v>26.370368942982644</v>
      </c>
      <c r="BM951">
        <f t="shared" si="181"/>
        <v>32.021266559418621</v>
      </c>
      <c r="BZ951">
        <v>8.6559550200136641</v>
      </c>
      <c r="CA951">
        <v>9.3037385066507916</v>
      </c>
    </row>
    <row r="952" spans="20:79">
      <c r="T952">
        <f t="shared" si="174"/>
        <v>0</v>
      </c>
      <c r="U952">
        <v>475</v>
      </c>
      <c r="V952">
        <f>V950+1</f>
        <v>475</v>
      </c>
      <c r="W952">
        <v>1899</v>
      </c>
      <c r="AI952">
        <f t="shared" si="175"/>
        <v>80.713511984790173</v>
      </c>
      <c r="AJ952">
        <f t="shared" si="176"/>
        <v>85.653373814400567</v>
      </c>
      <c r="AK952">
        <f t="shared" si="177"/>
        <v>90.895567116097553</v>
      </c>
      <c r="AW952">
        <f t="shared" si="173"/>
        <v>1</v>
      </c>
      <c r="AX952">
        <f t="shared" si="173"/>
        <v>1</v>
      </c>
      <c r="AY952">
        <f t="shared" si="178"/>
        <v>1</v>
      </c>
      <c r="BK952">
        <f t="shared" si="179"/>
        <v>11.17862654693775</v>
      </c>
      <c r="BL952">
        <f t="shared" si="180"/>
        <v>15.886318690583927</v>
      </c>
      <c r="BM952">
        <f t="shared" si="181"/>
        <v>20.895567116097553</v>
      </c>
      <c r="BZ952">
        <v>7.4925557308499746</v>
      </c>
      <c r="CA952">
        <v>8.0532742031538334</v>
      </c>
    </row>
    <row r="953" spans="20:79">
      <c r="T953">
        <f t="shared" si="174"/>
        <v>0</v>
      </c>
      <c r="U953">
        <v>476</v>
      </c>
      <c r="V953">
        <f>V952+1</f>
        <v>476</v>
      </c>
      <c r="W953">
        <v>1901</v>
      </c>
      <c r="AI953">
        <f t="shared" si="175"/>
        <v>80.713511984790188</v>
      </c>
      <c r="AJ953">
        <f t="shared" si="176"/>
        <v>85.653373814400567</v>
      </c>
      <c r="AK953">
        <f t="shared" si="177"/>
        <v>90.895567116097553</v>
      </c>
      <c r="AW953">
        <f t="shared" si="173"/>
        <v>1</v>
      </c>
      <c r="AX953">
        <f t="shared" si="173"/>
        <v>1</v>
      </c>
      <c r="AY953">
        <f t="shared" si="178"/>
        <v>1</v>
      </c>
      <c r="BK953">
        <f t="shared" si="179"/>
        <v>11.178626546937764</v>
      </c>
      <c r="BL953">
        <f t="shared" si="180"/>
        <v>15.886318690583927</v>
      </c>
      <c r="BM953">
        <f t="shared" si="181"/>
        <v>20.895567116097553</v>
      </c>
      <c r="BZ953">
        <v>7.4925557308499746</v>
      </c>
      <c r="CA953">
        <v>8.0532742031538334</v>
      </c>
    </row>
    <row r="954" spans="20:79">
      <c r="T954">
        <f t="shared" si="174"/>
        <v>0</v>
      </c>
      <c r="U954">
        <v>476</v>
      </c>
      <c r="V954">
        <f>V952+1</f>
        <v>476</v>
      </c>
      <c r="W954">
        <v>1903</v>
      </c>
      <c r="AI954">
        <f t="shared" si="175"/>
        <v>71.911481725396527</v>
      </c>
      <c r="AJ954">
        <f t="shared" si="176"/>
        <v>76.312638049172307</v>
      </c>
      <c r="AK954">
        <f t="shared" si="177"/>
        <v>80.983155767283947</v>
      </c>
      <c r="AW954">
        <f t="shared" si="173"/>
        <v>1</v>
      </c>
      <c r="AX954">
        <f t="shared" si="173"/>
        <v>1</v>
      </c>
      <c r="AY954">
        <f t="shared" si="178"/>
        <v>1</v>
      </c>
      <c r="BK954">
        <f t="shared" si="179"/>
        <v>3.7962560752108043</v>
      </c>
      <c r="BL954">
        <f t="shared" si="180"/>
        <v>6.5455829253556681</v>
      </c>
      <c r="BM954">
        <f t="shared" si="181"/>
        <v>10.983155767283947</v>
      </c>
      <c r="BZ954">
        <v>6.485522539118298</v>
      </c>
      <c r="CA954">
        <v>6.9708779266335963</v>
      </c>
    </row>
    <row r="955" spans="20:79">
      <c r="T955">
        <f t="shared" si="174"/>
        <v>0</v>
      </c>
      <c r="U955">
        <v>477</v>
      </c>
      <c r="V955">
        <f>V954+1</f>
        <v>477</v>
      </c>
      <c r="W955">
        <v>1905</v>
      </c>
      <c r="AI955">
        <f t="shared" si="175"/>
        <v>90.592918691287707</v>
      </c>
      <c r="AJ955">
        <f t="shared" si="176"/>
        <v>96.137424066799284</v>
      </c>
      <c r="AK955">
        <f t="shared" si="177"/>
        <v>102.02126655941859</v>
      </c>
      <c r="AW955">
        <f t="shared" si="173"/>
        <v>1</v>
      </c>
      <c r="AX955">
        <f t="shared" si="173"/>
        <v>1</v>
      </c>
      <c r="AY955">
        <f t="shared" si="178"/>
        <v>1</v>
      </c>
      <c r="BK955">
        <f t="shared" si="179"/>
        <v>21.058033253435283</v>
      </c>
      <c r="BL955">
        <f t="shared" si="180"/>
        <v>26.370368942982644</v>
      </c>
      <c r="BM955">
        <f t="shared" si="181"/>
        <v>32.021266559418592</v>
      </c>
      <c r="BZ955">
        <v>8.6559550200136641</v>
      </c>
      <c r="CA955">
        <v>9.3037385066507916</v>
      </c>
    </row>
    <row r="956" spans="20:79">
      <c r="T956">
        <f t="shared" si="174"/>
        <v>0</v>
      </c>
      <c r="U956">
        <v>477</v>
      </c>
      <c r="V956">
        <f>V954+1</f>
        <v>477</v>
      </c>
      <c r="W956">
        <v>1907</v>
      </c>
      <c r="AI956">
        <f t="shared" si="175"/>
        <v>80.713511984790202</v>
      </c>
      <c r="AJ956">
        <f t="shared" si="176"/>
        <v>85.653373814400567</v>
      </c>
      <c r="AK956">
        <f t="shared" si="177"/>
        <v>90.895567116097538</v>
      </c>
      <c r="AW956">
        <f t="shared" si="173"/>
        <v>1</v>
      </c>
      <c r="AX956">
        <f t="shared" si="173"/>
        <v>1</v>
      </c>
      <c r="AY956">
        <f t="shared" si="178"/>
        <v>1</v>
      </c>
      <c r="BK956">
        <f t="shared" si="179"/>
        <v>11.178626546937778</v>
      </c>
      <c r="BL956">
        <f t="shared" si="180"/>
        <v>15.886318690583927</v>
      </c>
      <c r="BM956">
        <f t="shared" si="181"/>
        <v>20.895567116097538</v>
      </c>
      <c r="BZ956">
        <v>7.4925557308499746</v>
      </c>
      <c r="CA956">
        <v>8.0532742031538334</v>
      </c>
    </row>
    <row r="957" spans="20:79">
      <c r="T957">
        <f t="shared" si="174"/>
        <v>0</v>
      </c>
      <c r="U957">
        <v>478</v>
      </c>
      <c r="V957">
        <f>V956+1</f>
        <v>478</v>
      </c>
      <c r="W957">
        <v>1909</v>
      </c>
      <c r="AI957">
        <f t="shared" si="175"/>
        <v>80.713511984790202</v>
      </c>
      <c r="AJ957">
        <f t="shared" si="176"/>
        <v>85.653373814400567</v>
      </c>
      <c r="AK957">
        <f t="shared" si="177"/>
        <v>90.895567116097538</v>
      </c>
      <c r="AW957">
        <f t="shared" si="173"/>
        <v>1</v>
      </c>
      <c r="AX957">
        <f t="shared" si="173"/>
        <v>1</v>
      </c>
      <c r="AY957">
        <f t="shared" si="178"/>
        <v>1</v>
      </c>
      <c r="BK957">
        <f t="shared" si="179"/>
        <v>11.178626546937778</v>
      </c>
      <c r="BL957">
        <f t="shared" si="180"/>
        <v>15.886318690583927</v>
      </c>
      <c r="BM957">
        <f t="shared" si="181"/>
        <v>20.895567116097538</v>
      </c>
      <c r="BZ957">
        <v>7.4925557308499746</v>
      </c>
      <c r="CA957">
        <v>8.0532742031538334</v>
      </c>
    </row>
    <row r="958" spans="20:79">
      <c r="T958">
        <f t="shared" si="174"/>
        <v>0</v>
      </c>
      <c r="U958">
        <v>478</v>
      </c>
      <c r="V958">
        <f>V956+1</f>
        <v>478</v>
      </c>
      <c r="W958">
        <v>1911</v>
      </c>
      <c r="AI958">
        <f t="shared" si="175"/>
        <v>71.911481725396541</v>
      </c>
      <c r="AJ958">
        <f t="shared" si="176"/>
        <v>76.312638049172307</v>
      </c>
      <c r="AK958">
        <f t="shared" si="177"/>
        <v>80.983155767283932</v>
      </c>
      <c r="AW958">
        <f t="shared" si="173"/>
        <v>1</v>
      </c>
      <c r="AX958">
        <f t="shared" si="173"/>
        <v>1</v>
      </c>
      <c r="AY958">
        <f t="shared" si="178"/>
        <v>1</v>
      </c>
      <c r="BK958">
        <f t="shared" si="179"/>
        <v>3.7962560752108221</v>
      </c>
      <c r="BL958">
        <f t="shared" si="180"/>
        <v>6.5455829253556681</v>
      </c>
      <c r="BM958">
        <f t="shared" si="181"/>
        <v>10.983155767283932</v>
      </c>
      <c r="BZ958">
        <v>6.485522539118298</v>
      </c>
      <c r="CA958">
        <v>6.9708779266335963</v>
      </c>
    </row>
    <row r="959" spans="20:79">
      <c r="T959">
        <f t="shared" si="174"/>
        <v>0</v>
      </c>
      <c r="U959">
        <v>479</v>
      </c>
      <c r="V959">
        <f>V958+1</f>
        <v>479</v>
      </c>
      <c r="W959">
        <v>1913</v>
      </c>
      <c r="AI959">
        <f t="shared" si="175"/>
        <v>80.713511984790202</v>
      </c>
      <c r="AJ959">
        <f t="shared" si="176"/>
        <v>85.653373814400567</v>
      </c>
      <c r="AK959">
        <f t="shared" si="177"/>
        <v>90.895567116097538</v>
      </c>
      <c r="AW959">
        <f t="shared" si="173"/>
        <v>1</v>
      </c>
      <c r="AX959">
        <f t="shared" si="173"/>
        <v>1</v>
      </c>
      <c r="AY959">
        <f t="shared" si="178"/>
        <v>1</v>
      </c>
      <c r="BK959">
        <f t="shared" si="179"/>
        <v>11.178626546937778</v>
      </c>
      <c r="BL959">
        <f t="shared" si="180"/>
        <v>15.886318690583927</v>
      </c>
      <c r="BM959">
        <f t="shared" si="181"/>
        <v>20.895567116097538</v>
      </c>
      <c r="BZ959">
        <v>7.4925557308499746</v>
      </c>
      <c r="CA959">
        <v>8.0532742031538334</v>
      </c>
    </row>
    <row r="960" spans="20:79">
      <c r="T960">
        <f t="shared" si="174"/>
        <v>0</v>
      </c>
      <c r="U960">
        <v>479</v>
      </c>
      <c r="V960">
        <f>V958+1</f>
        <v>479</v>
      </c>
      <c r="W960">
        <v>1915</v>
      </c>
      <c r="AI960">
        <f t="shared" si="175"/>
        <v>71.911481725396541</v>
      </c>
      <c r="AJ960">
        <f t="shared" si="176"/>
        <v>76.312638049172307</v>
      </c>
      <c r="AK960">
        <f t="shared" si="177"/>
        <v>80.983155767283932</v>
      </c>
      <c r="AW960">
        <f t="shared" si="173"/>
        <v>1</v>
      </c>
      <c r="AX960">
        <f t="shared" si="173"/>
        <v>1</v>
      </c>
      <c r="AY960">
        <f t="shared" si="178"/>
        <v>1</v>
      </c>
      <c r="BK960">
        <f t="shared" si="179"/>
        <v>3.7962560752108221</v>
      </c>
      <c r="BL960">
        <f t="shared" si="180"/>
        <v>6.5455829253556681</v>
      </c>
      <c r="BM960">
        <f t="shared" si="181"/>
        <v>10.983155767283932</v>
      </c>
      <c r="BZ960">
        <v>6.485522539118298</v>
      </c>
      <c r="CA960">
        <v>6.9708779266335963</v>
      </c>
    </row>
    <row r="961" spans="20:79">
      <c r="T961">
        <f t="shared" si="174"/>
        <v>0</v>
      </c>
      <c r="U961">
        <v>480</v>
      </c>
      <c r="V961">
        <f>V960+1</f>
        <v>480</v>
      </c>
      <c r="W961">
        <v>1917</v>
      </c>
      <c r="AI961">
        <f t="shared" si="175"/>
        <v>71.911481725396541</v>
      </c>
      <c r="AJ961">
        <f t="shared" si="176"/>
        <v>76.312638049172307</v>
      </c>
      <c r="AK961">
        <f t="shared" si="177"/>
        <v>80.983155767283932</v>
      </c>
      <c r="AW961">
        <f t="shared" si="173"/>
        <v>1</v>
      </c>
      <c r="AX961">
        <f t="shared" si="173"/>
        <v>1</v>
      </c>
      <c r="AY961">
        <f t="shared" si="178"/>
        <v>1</v>
      </c>
      <c r="BK961">
        <f t="shared" si="179"/>
        <v>3.7962560752108221</v>
      </c>
      <c r="BL961">
        <f t="shared" si="180"/>
        <v>6.5455829253556681</v>
      </c>
      <c r="BM961">
        <f t="shared" si="181"/>
        <v>10.983155767283932</v>
      </c>
      <c r="BZ961">
        <v>6.485522539118298</v>
      </c>
      <c r="CA961">
        <v>6.9708779266335972</v>
      </c>
    </row>
    <row r="962" spans="20:79">
      <c r="T962">
        <f t="shared" si="174"/>
        <v>0</v>
      </c>
      <c r="U962">
        <v>480</v>
      </c>
      <c r="V962">
        <f>V960+1</f>
        <v>480</v>
      </c>
      <c r="W962">
        <v>1919</v>
      </c>
      <c r="AI962">
        <f t="shared" si="175"/>
        <v>64.06933705123032</v>
      </c>
      <c r="AJ962">
        <f t="shared" si="176"/>
        <v>67.99053518479009</v>
      </c>
      <c r="AK962">
        <f t="shared" si="177"/>
        <v>72.151720112505998</v>
      </c>
      <c r="AW962">
        <f t="shared" si="173"/>
        <v>1</v>
      </c>
      <c r="AX962">
        <f t="shared" si="173"/>
        <v>1</v>
      </c>
      <c r="AY962">
        <f t="shared" si="178"/>
        <v>1</v>
      </c>
      <c r="BK962">
        <f t="shared" si="179"/>
        <v>0.5343557554193803</v>
      </c>
      <c r="BL962">
        <f t="shared" si="180"/>
        <v>1.0722798264302136</v>
      </c>
      <c r="BM962">
        <f t="shared" si="181"/>
        <v>2.1517201125059984</v>
      </c>
      <c r="BZ962">
        <v>5.6138391379892791</v>
      </c>
      <c r="CA962">
        <v>6.0339605782946517</v>
      </c>
    </row>
    <row r="963" spans="20:79">
      <c r="T963">
        <f t="shared" si="174"/>
        <v>0</v>
      </c>
      <c r="U963">
        <v>481</v>
      </c>
      <c r="V963">
        <f>V962+1</f>
        <v>481</v>
      </c>
      <c r="W963">
        <v>1921</v>
      </c>
      <c r="AI963">
        <f t="shared" si="175"/>
        <v>114.12749007656481</v>
      </c>
      <c r="AJ963">
        <f t="shared" si="176"/>
        <v>121.1123680489754</v>
      </c>
      <c r="AK963">
        <f t="shared" si="177"/>
        <v>128.52473741944209</v>
      </c>
      <c r="AW963">
        <f t="shared" ref="AW963:AX1026" si="182">_xlfn.IFS(INDEX(AV$3:AV$4098,$V963)=0,0,INDEX(AV$3:AV$4098,$V963)=1,IF(AI963&lt;$B$7,1,0))</f>
        <v>1</v>
      </c>
      <c r="AX963">
        <f t="shared" si="182"/>
        <v>0</v>
      </c>
      <c r="AY963">
        <f t="shared" si="178"/>
        <v>0</v>
      </c>
      <c r="BK963">
        <f t="shared" si="179"/>
        <v>19.005381230146924</v>
      </c>
      <c r="BL963">
        <f t="shared" si="180"/>
        <v>0</v>
      </c>
      <c r="BM963">
        <f t="shared" si="181"/>
        <v>0</v>
      </c>
      <c r="BZ963">
        <v>11.552740254401435</v>
      </c>
      <c r="CA963">
        <v>12.417309714952699</v>
      </c>
    </row>
    <row r="964" spans="20:79">
      <c r="T964">
        <f t="shared" ref="T964:T1027" si="183">V964-U964</f>
        <v>0</v>
      </c>
      <c r="U964">
        <v>481</v>
      </c>
      <c r="V964">
        <f>V962+1</f>
        <v>481</v>
      </c>
      <c r="W964">
        <v>1923</v>
      </c>
      <c r="AI964">
        <f t="shared" ref="AI964:AI1026" si="184">INDEX(AH$3:AH$4099,$V964)*IF($V964=$V963,$H$4,$H$3)</f>
        <v>101.68157369428829</v>
      </c>
      <c r="AJ964">
        <f t="shared" ref="AJ964:AJ1027" si="185">INDEX(AI$3:AI$4099,$V964)*IF($V964=$V963,$H$4,$H$3)</f>
        <v>107.90473153137735</v>
      </c>
      <c r="AK964">
        <f t="shared" ref="AK964:AK1027" si="186">INDEX(AJ$3:AJ$4099,$V964)*IF($V964=$V963,$H$4,$H$3)</f>
        <v>114.50876165494144</v>
      </c>
      <c r="AW964">
        <f t="shared" si="182"/>
        <v>1</v>
      </c>
      <c r="AX964">
        <f t="shared" si="182"/>
        <v>1</v>
      </c>
      <c r="AY964">
        <f t="shared" ref="AY964:AY1027" si="187">_xlfn.IFS(INDEX(AX$3:AX$4098,$V964)=0,0,INDEX(AX$3:AX$4098,$V964)=1,1)</f>
        <v>0</v>
      </c>
      <c r="BK964">
        <f t="shared" ref="BK964:BK1026" si="188">(INDEX(BL$3:BL$4098,$W964)*$B$16+$B$17*INDEX(BL$3:BL$4098,$W964+1))*EXP(-$B$2*$B$14)</f>
        <v>32.146688256435858</v>
      </c>
      <c r="BL964">
        <f t="shared" ref="BL964:BL1027" si="189">(INDEX(BM$3:BM$4098,$W964)*$B$16+$B$17*INDEX(BM$3:BM$4098,$W964+1))*EXP(-$B$2*$B$14)</f>
        <v>38.137676407560711</v>
      </c>
      <c r="BM964">
        <f t="shared" ref="BM964:BM1027" si="190">AY964*MAX(AK964-$B$6,0)</f>
        <v>0</v>
      </c>
      <c r="BZ964">
        <v>10.000000000000002</v>
      </c>
      <c r="CA964">
        <v>10.748367436220926</v>
      </c>
    </row>
    <row r="965" spans="20:79">
      <c r="T965">
        <f t="shared" si="183"/>
        <v>0</v>
      </c>
      <c r="U965">
        <v>482</v>
      </c>
      <c r="V965">
        <f>V964+1</f>
        <v>482</v>
      </c>
      <c r="W965">
        <v>1925</v>
      </c>
      <c r="AI965">
        <f t="shared" si="184"/>
        <v>101.68157369428829</v>
      </c>
      <c r="AJ965">
        <f t="shared" si="185"/>
        <v>107.90473153137734</v>
      </c>
      <c r="AK965">
        <f t="shared" si="186"/>
        <v>114.50876165494144</v>
      </c>
      <c r="AW965">
        <f t="shared" si="182"/>
        <v>1</v>
      </c>
      <c r="AX965">
        <f t="shared" si="182"/>
        <v>1</v>
      </c>
      <c r="AY965">
        <f t="shared" si="187"/>
        <v>1</v>
      </c>
      <c r="BK965">
        <f t="shared" si="188"/>
        <v>32.146688256435858</v>
      </c>
      <c r="BL965">
        <f t="shared" si="189"/>
        <v>38.137676407560697</v>
      </c>
      <c r="BM965">
        <f t="shared" si="190"/>
        <v>44.508761654941438</v>
      </c>
      <c r="BZ965">
        <v>10.000000000000002</v>
      </c>
      <c r="CA965">
        <v>10.748367436220924</v>
      </c>
    </row>
    <row r="966" spans="20:79">
      <c r="T966">
        <f t="shared" si="183"/>
        <v>0</v>
      </c>
      <c r="U966">
        <v>482</v>
      </c>
      <c r="V966">
        <f>V964+1</f>
        <v>482</v>
      </c>
      <c r="W966">
        <v>1927</v>
      </c>
      <c r="AI966">
        <f t="shared" si="184"/>
        <v>90.592918691287707</v>
      </c>
      <c r="AJ966">
        <f t="shared" si="185"/>
        <v>96.137424066799284</v>
      </c>
      <c r="AK966">
        <f t="shared" si="186"/>
        <v>102.02126655941861</v>
      </c>
      <c r="AW966">
        <f t="shared" si="182"/>
        <v>1</v>
      </c>
      <c r="AX966">
        <f t="shared" si="182"/>
        <v>1</v>
      </c>
      <c r="AY966">
        <f t="shared" si="187"/>
        <v>1</v>
      </c>
      <c r="BK966">
        <f t="shared" si="188"/>
        <v>21.058033253435283</v>
      </c>
      <c r="BL966">
        <f t="shared" si="189"/>
        <v>26.370368942982644</v>
      </c>
      <c r="BM966">
        <f t="shared" si="190"/>
        <v>32.021266559418606</v>
      </c>
      <c r="BZ966">
        <v>8.6559550200136659</v>
      </c>
      <c r="CA966">
        <v>9.3037385066507898</v>
      </c>
    </row>
    <row r="967" spans="20:79">
      <c r="T967">
        <f t="shared" si="183"/>
        <v>0</v>
      </c>
      <c r="U967">
        <v>483</v>
      </c>
      <c r="V967">
        <f>V966+1</f>
        <v>483</v>
      </c>
      <c r="W967">
        <v>1929</v>
      </c>
      <c r="AI967">
        <f t="shared" si="184"/>
        <v>101.6815736942883</v>
      </c>
      <c r="AJ967">
        <f t="shared" si="185"/>
        <v>107.90473153137734</v>
      </c>
      <c r="AK967">
        <f t="shared" si="186"/>
        <v>114.50876165494142</v>
      </c>
      <c r="AW967">
        <f t="shared" si="182"/>
        <v>1</v>
      </c>
      <c r="AX967">
        <f t="shared" si="182"/>
        <v>1</v>
      </c>
      <c r="AY967">
        <f t="shared" si="187"/>
        <v>1</v>
      </c>
      <c r="BK967">
        <f t="shared" si="188"/>
        <v>32.146688256435887</v>
      </c>
      <c r="BL967">
        <f t="shared" si="189"/>
        <v>38.137676407560697</v>
      </c>
      <c r="BM967">
        <f t="shared" si="190"/>
        <v>44.508761654941424</v>
      </c>
      <c r="BZ967">
        <v>10.000000000000004</v>
      </c>
      <c r="CA967">
        <v>10.748367436220924</v>
      </c>
    </row>
    <row r="968" spans="20:79">
      <c r="T968">
        <f t="shared" si="183"/>
        <v>0</v>
      </c>
      <c r="U968">
        <v>483</v>
      </c>
      <c r="V968">
        <f>V966+1</f>
        <v>483</v>
      </c>
      <c r="W968">
        <v>1931</v>
      </c>
      <c r="AI968">
        <f t="shared" si="184"/>
        <v>90.592918691287721</v>
      </c>
      <c r="AJ968">
        <f t="shared" si="185"/>
        <v>96.137424066799284</v>
      </c>
      <c r="AK968">
        <f t="shared" si="186"/>
        <v>102.02126655941859</v>
      </c>
      <c r="AW968">
        <f t="shared" si="182"/>
        <v>1</v>
      </c>
      <c r="AX968">
        <f t="shared" si="182"/>
        <v>1</v>
      </c>
      <c r="AY968">
        <f t="shared" si="187"/>
        <v>1</v>
      </c>
      <c r="BK968">
        <f t="shared" si="188"/>
        <v>21.058033253435298</v>
      </c>
      <c r="BL968">
        <f t="shared" si="189"/>
        <v>26.370368942982644</v>
      </c>
      <c r="BM968">
        <f t="shared" si="190"/>
        <v>32.021266559418592</v>
      </c>
      <c r="BZ968">
        <v>8.6559550200136677</v>
      </c>
      <c r="CA968">
        <v>9.3037385066507898</v>
      </c>
    </row>
    <row r="969" spans="20:79">
      <c r="T969">
        <f t="shared" si="183"/>
        <v>0</v>
      </c>
      <c r="U969">
        <v>484</v>
      </c>
      <c r="V969">
        <f>V968+1</f>
        <v>484</v>
      </c>
      <c r="W969">
        <v>1933</v>
      </c>
      <c r="AI969">
        <f t="shared" si="184"/>
        <v>90.592918691287707</v>
      </c>
      <c r="AJ969">
        <f t="shared" si="185"/>
        <v>96.137424066799284</v>
      </c>
      <c r="AK969">
        <f t="shared" si="186"/>
        <v>102.02126655941859</v>
      </c>
      <c r="AW969">
        <f t="shared" si="182"/>
        <v>1</v>
      </c>
      <c r="AX969">
        <f t="shared" si="182"/>
        <v>1</v>
      </c>
      <c r="AY969">
        <f t="shared" si="187"/>
        <v>1</v>
      </c>
      <c r="BK969">
        <f t="shared" si="188"/>
        <v>21.058033253435283</v>
      </c>
      <c r="BL969">
        <f t="shared" si="189"/>
        <v>26.370368942982644</v>
      </c>
      <c r="BM969">
        <f t="shared" si="190"/>
        <v>32.021266559418592</v>
      </c>
      <c r="BZ969">
        <v>8.6559550200136659</v>
      </c>
      <c r="CA969">
        <v>9.3037385066507916</v>
      </c>
    </row>
    <row r="970" spans="20:79">
      <c r="T970">
        <f t="shared" si="183"/>
        <v>0</v>
      </c>
      <c r="U970">
        <v>484</v>
      </c>
      <c r="V970">
        <f>V968+1</f>
        <v>484</v>
      </c>
      <c r="W970">
        <v>1935</v>
      </c>
      <c r="AI970">
        <f t="shared" si="184"/>
        <v>80.713511984790202</v>
      </c>
      <c r="AJ970">
        <f t="shared" si="185"/>
        <v>85.653373814400567</v>
      </c>
      <c r="AK970">
        <f t="shared" si="186"/>
        <v>90.895567116097538</v>
      </c>
      <c r="AW970">
        <f t="shared" si="182"/>
        <v>1</v>
      </c>
      <c r="AX970">
        <f t="shared" si="182"/>
        <v>1</v>
      </c>
      <c r="AY970">
        <f t="shared" si="187"/>
        <v>1</v>
      </c>
      <c r="BK970">
        <f t="shared" si="188"/>
        <v>11.178626546937778</v>
      </c>
      <c r="BL970">
        <f t="shared" si="189"/>
        <v>15.886318690583927</v>
      </c>
      <c r="BM970">
        <f t="shared" si="190"/>
        <v>20.895567116097538</v>
      </c>
      <c r="BZ970">
        <v>7.4925557308499764</v>
      </c>
      <c r="CA970">
        <v>8.0532742031538334</v>
      </c>
    </row>
    <row r="971" spans="20:79">
      <c r="T971">
        <f t="shared" si="183"/>
        <v>0</v>
      </c>
      <c r="U971">
        <v>485</v>
      </c>
      <c r="V971">
        <f>V970+1</f>
        <v>485</v>
      </c>
      <c r="W971">
        <v>1937</v>
      </c>
      <c r="AI971">
        <f t="shared" si="184"/>
        <v>101.6815736942883</v>
      </c>
      <c r="AJ971">
        <f t="shared" si="185"/>
        <v>107.90473153137737</v>
      </c>
      <c r="AK971">
        <f t="shared" si="186"/>
        <v>114.50876165494142</v>
      </c>
      <c r="AW971">
        <f t="shared" si="182"/>
        <v>1</v>
      </c>
      <c r="AX971">
        <f t="shared" si="182"/>
        <v>1</v>
      </c>
      <c r="AY971">
        <f t="shared" si="187"/>
        <v>1</v>
      </c>
      <c r="BK971">
        <f t="shared" si="188"/>
        <v>32.146688256435887</v>
      </c>
      <c r="BL971">
        <f t="shared" si="189"/>
        <v>38.137676407560726</v>
      </c>
      <c r="BM971">
        <f t="shared" si="190"/>
        <v>44.508761654941424</v>
      </c>
      <c r="BZ971">
        <v>10.000000000000002</v>
      </c>
      <c r="CA971">
        <v>10.748367436220926</v>
      </c>
    </row>
    <row r="972" spans="20:79">
      <c r="T972">
        <f t="shared" si="183"/>
        <v>0</v>
      </c>
      <c r="U972">
        <v>485</v>
      </c>
      <c r="V972">
        <f>V970+1</f>
        <v>485</v>
      </c>
      <c r="W972">
        <v>1939</v>
      </c>
      <c r="AI972">
        <f t="shared" si="184"/>
        <v>90.592918691287721</v>
      </c>
      <c r="AJ972">
        <f t="shared" si="185"/>
        <v>96.137424066799298</v>
      </c>
      <c r="AK972">
        <f t="shared" si="186"/>
        <v>102.02126655941859</v>
      </c>
      <c r="AW972">
        <f t="shared" si="182"/>
        <v>1</v>
      </c>
      <c r="AX972">
        <f t="shared" si="182"/>
        <v>1</v>
      </c>
      <c r="AY972">
        <f t="shared" si="187"/>
        <v>1</v>
      </c>
      <c r="BK972">
        <f t="shared" si="188"/>
        <v>21.058033253435298</v>
      </c>
      <c r="BL972">
        <f t="shared" si="189"/>
        <v>26.370368942982665</v>
      </c>
      <c r="BM972">
        <f t="shared" si="190"/>
        <v>32.021266559418592</v>
      </c>
      <c r="BZ972">
        <v>8.6559550200136659</v>
      </c>
      <c r="CA972">
        <v>9.3037385066507916</v>
      </c>
    </row>
    <row r="973" spans="20:79">
      <c r="T973">
        <f t="shared" si="183"/>
        <v>0</v>
      </c>
      <c r="U973">
        <v>486</v>
      </c>
      <c r="V973">
        <f>V972+1</f>
        <v>486</v>
      </c>
      <c r="W973">
        <v>1941</v>
      </c>
      <c r="AI973">
        <f t="shared" si="184"/>
        <v>90.592918691287707</v>
      </c>
      <c r="AJ973">
        <f t="shared" si="185"/>
        <v>96.137424066799298</v>
      </c>
      <c r="AK973">
        <f t="shared" si="186"/>
        <v>102.02126655941859</v>
      </c>
      <c r="AW973">
        <f t="shared" si="182"/>
        <v>1</v>
      </c>
      <c r="AX973">
        <f t="shared" si="182"/>
        <v>1</v>
      </c>
      <c r="AY973">
        <f t="shared" si="187"/>
        <v>1</v>
      </c>
      <c r="BK973">
        <f t="shared" si="188"/>
        <v>21.058033253435283</v>
      </c>
      <c r="BL973">
        <f t="shared" si="189"/>
        <v>26.370368942982665</v>
      </c>
      <c r="BM973">
        <f t="shared" si="190"/>
        <v>32.021266559418592</v>
      </c>
      <c r="BZ973">
        <v>8.6559550200136641</v>
      </c>
      <c r="CA973">
        <v>9.3037385066507934</v>
      </c>
    </row>
    <row r="974" spans="20:79">
      <c r="T974">
        <f t="shared" si="183"/>
        <v>0</v>
      </c>
      <c r="U974">
        <v>486</v>
      </c>
      <c r="V974">
        <f>V972+1</f>
        <v>486</v>
      </c>
      <c r="W974">
        <v>1943</v>
      </c>
      <c r="AI974">
        <f t="shared" si="184"/>
        <v>80.713511984790202</v>
      </c>
      <c r="AJ974">
        <f t="shared" si="185"/>
        <v>85.653373814400581</v>
      </c>
      <c r="AK974">
        <f t="shared" si="186"/>
        <v>90.895567116097538</v>
      </c>
      <c r="AW974">
        <f t="shared" si="182"/>
        <v>1</v>
      </c>
      <c r="AX974">
        <f t="shared" si="182"/>
        <v>1</v>
      </c>
      <c r="AY974">
        <f t="shared" si="187"/>
        <v>1</v>
      </c>
      <c r="BK974">
        <f t="shared" si="188"/>
        <v>11.178626546937778</v>
      </c>
      <c r="BL974">
        <f t="shared" si="189"/>
        <v>15.88631869058394</v>
      </c>
      <c r="BM974">
        <f t="shared" si="190"/>
        <v>20.895567116097538</v>
      </c>
      <c r="BZ974">
        <v>7.4925557308499746</v>
      </c>
      <c r="CA974">
        <v>8.0532742031538351</v>
      </c>
    </row>
    <row r="975" spans="20:79">
      <c r="T975">
        <f t="shared" si="183"/>
        <v>0</v>
      </c>
      <c r="U975">
        <v>487</v>
      </c>
      <c r="V975">
        <f>V974+1</f>
        <v>487</v>
      </c>
      <c r="W975">
        <v>1945</v>
      </c>
      <c r="AI975">
        <f t="shared" si="184"/>
        <v>90.592918691287707</v>
      </c>
      <c r="AJ975">
        <f t="shared" si="185"/>
        <v>96.137424066799284</v>
      </c>
      <c r="AK975">
        <f t="shared" si="186"/>
        <v>102.02126655941859</v>
      </c>
      <c r="AW975">
        <f t="shared" si="182"/>
        <v>1</v>
      </c>
      <c r="AX975">
        <f t="shared" si="182"/>
        <v>1</v>
      </c>
      <c r="AY975">
        <f t="shared" si="187"/>
        <v>1</v>
      </c>
      <c r="BK975">
        <f t="shared" si="188"/>
        <v>21.058033253435283</v>
      </c>
      <c r="BL975">
        <f t="shared" si="189"/>
        <v>26.370368942982644</v>
      </c>
      <c r="BM975">
        <f t="shared" si="190"/>
        <v>32.021266559418592</v>
      </c>
      <c r="BZ975">
        <v>8.6559550200136641</v>
      </c>
      <c r="CA975">
        <v>9.3037385066507916</v>
      </c>
    </row>
    <row r="976" spans="20:79">
      <c r="T976">
        <f t="shared" si="183"/>
        <v>0</v>
      </c>
      <c r="U976">
        <v>487</v>
      </c>
      <c r="V976">
        <f>V974+1</f>
        <v>487</v>
      </c>
      <c r="W976">
        <v>1947</v>
      </c>
      <c r="AI976">
        <f t="shared" si="184"/>
        <v>80.713511984790202</v>
      </c>
      <c r="AJ976">
        <f t="shared" si="185"/>
        <v>85.653373814400567</v>
      </c>
      <c r="AK976">
        <f t="shared" si="186"/>
        <v>90.895567116097538</v>
      </c>
      <c r="AW976">
        <f t="shared" si="182"/>
        <v>1</v>
      </c>
      <c r="AX976">
        <f t="shared" si="182"/>
        <v>1</v>
      </c>
      <c r="AY976">
        <f t="shared" si="187"/>
        <v>1</v>
      </c>
      <c r="BK976">
        <f t="shared" si="188"/>
        <v>11.178626546937778</v>
      </c>
      <c r="BL976">
        <f t="shared" si="189"/>
        <v>15.886318690583927</v>
      </c>
      <c r="BM976">
        <f t="shared" si="190"/>
        <v>20.895567116097538</v>
      </c>
      <c r="BZ976">
        <v>7.4925557308499746</v>
      </c>
      <c r="CA976">
        <v>8.0532742031538334</v>
      </c>
    </row>
    <row r="977" spans="20:79">
      <c r="T977">
        <f t="shared" si="183"/>
        <v>0</v>
      </c>
      <c r="U977">
        <v>488</v>
      </c>
      <c r="V977">
        <f>V976+1</f>
        <v>488</v>
      </c>
      <c r="W977">
        <v>1949</v>
      </c>
      <c r="AI977">
        <f t="shared" si="184"/>
        <v>80.713511984790202</v>
      </c>
      <c r="AJ977">
        <f t="shared" si="185"/>
        <v>85.653373814400567</v>
      </c>
      <c r="AK977">
        <f t="shared" si="186"/>
        <v>90.895567116097538</v>
      </c>
      <c r="AW977">
        <f t="shared" si="182"/>
        <v>1</v>
      </c>
      <c r="AX977">
        <f t="shared" si="182"/>
        <v>1</v>
      </c>
      <c r="AY977">
        <f t="shared" si="187"/>
        <v>1</v>
      </c>
      <c r="BK977">
        <f t="shared" si="188"/>
        <v>11.178626546937778</v>
      </c>
      <c r="BL977">
        <f t="shared" si="189"/>
        <v>15.886318690583927</v>
      </c>
      <c r="BM977">
        <f t="shared" si="190"/>
        <v>20.895567116097538</v>
      </c>
      <c r="BZ977">
        <v>7.4925557308499746</v>
      </c>
      <c r="CA977">
        <v>8.0532742031538334</v>
      </c>
    </row>
    <row r="978" spans="20:79">
      <c r="T978">
        <f t="shared" si="183"/>
        <v>0</v>
      </c>
      <c r="U978">
        <v>488</v>
      </c>
      <c r="V978">
        <f>V976+1</f>
        <v>488</v>
      </c>
      <c r="W978">
        <v>1951</v>
      </c>
      <c r="AI978">
        <f t="shared" si="184"/>
        <v>71.911481725396541</v>
      </c>
      <c r="AJ978">
        <f t="shared" si="185"/>
        <v>76.312638049172307</v>
      </c>
      <c r="AK978">
        <f t="shared" si="186"/>
        <v>80.983155767283932</v>
      </c>
      <c r="AW978">
        <f t="shared" si="182"/>
        <v>1</v>
      </c>
      <c r="AX978">
        <f t="shared" si="182"/>
        <v>1</v>
      </c>
      <c r="AY978">
        <f t="shared" si="187"/>
        <v>1</v>
      </c>
      <c r="BK978">
        <f t="shared" si="188"/>
        <v>3.7962560752108221</v>
      </c>
      <c r="BL978">
        <f t="shared" si="189"/>
        <v>6.5455829253556681</v>
      </c>
      <c r="BM978">
        <f t="shared" si="190"/>
        <v>10.983155767283932</v>
      </c>
      <c r="BZ978">
        <v>6.485522539118298</v>
      </c>
      <c r="CA978">
        <v>6.9708779266335963</v>
      </c>
    </row>
    <row r="979" spans="20:79">
      <c r="T979">
        <f t="shared" si="183"/>
        <v>0</v>
      </c>
      <c r="U979">
        <v>489</v>
      </c>
      <c r="V979">
        <f>V978+1</f>
        <v>489</v>
      </c>
      <c r="W979">
        <v>1953</v>
      </c>
      <c r="AI979">
        <f t="shared" si="184"/>
        <v>101.68157369428828</v>
      </c>
      <c r="AJ979">
        <f t="shared" si="185"/>
        <v>107.90473153137737</v>
      </c>
      <c r="AK979">
        <f t="shared" si="186"/>
        <v>114.50876165494145</v>
      </c>
      <c r="AW979">
        <f t="shared" si="182"/>
        <v>1</v>
      </c>
      <c r="AX979">
        <f t="shared" si="182"/>
        <v>1</v>
      </c>
      <c r="AY979">
        <f t="shared" si="187"/>
        <v>1</v>
      </c>
      <c r="BK979">
        <f t="shared" si="188"/>
        <v>32.146688256435844</v>
      </c>
      <c r="BL979">
        <f t="shared" si="189"/>
        <v>38.137676407560726</v>
      </c>
      <c r="BM979">
        <f t="shared" si="190"/>
        <v>44.508761654941452</v>
      </c>
      <c r="BZ979">
        <v>10.000000000000002</v>
      </c>
      <c r="CA979">
        <v>10.748367436220924</v>
      </c>
    </row>
    <row r="980" spans="20:79">
      <c r="T980">
        <f t="shared" si="183"/>
        <v>0</v>
      </c>
      <c r="U980">
        <v>489</v>
      </c>
      <c r="V980">
        <f>V978+1</f>
        <v>489</v>
      </c>
      <c r="W980">
        <v>1955</v>
      </c>
      <c r="AI980">
        <f t="shared" si="184"/>
        <v>90.592918691287693</v>
      </c>
      <c r="AJ980">
        <f t="shared" si="185"/>
        <v>96.137424066799298</v>
      </c>
      <c r="AK980">
        <f t="shared" si="186"/>
        <v>102.02126655941862</v>
      </c>
      <c r="AW980">
        <f t="shared" si="182"/>
        <v>1</v>
      </c>
      <c r="AX980">
        <f t="shared" si="182"/>
        <v>1</v>
      </c>
      <c r="AY980">
        <f t="shared" si="187"/>
        <v>1</v>
      </c>
      <c r="BK980">
        <f t="shared" si="188"/>
        <v>21.058033253435269</v>
      </c>
      <c r="BL980">
        <f t="shared" si="189"/>
        <v>26.370368942982665</v>
      </c>
      <c r="BM980">
        <f t="shared" si="190"/>
        <v>32.021266559418621</v>
      </c>
      <c r="BZ980">
        <v>8.6559550200136659</v>
      </c>
      <c r="CA980">
        <v>9.3037385066507898</v>
      </c>
    </row>
    <row r="981" spans="20:79">
      <c r="T981">
        <f t="shared" si="183"/>
        <v>0</v>
      </c>
      <c r="U981">
        <v>490</v>
      </c>
      <c r="V981">
        <f>V980+1</f>
        <v>490</v>
      </c>
      <c r="W981">
        <v>1957</v>
      </c>
      <c r="AI981">
        <f t="shared" si="184"/>
        <v>90.592918691287693</v>
      </c>
      <c r="AJ981">
        <f t="shared" si="185"/>
        <v>96.137424066799298</v>
      </c>
      <c r="AK981">
        <f t="shared" si="186"/>
        <v>102.02126655941862</v>
      </c>
      <c r="AW981">
        <f t="shared" si="182"/>
        <v>1</v>
      </c>
      <c r="AX981">
        <f t="shared" si="182"/>
        <v>1</v>
      </c>
      <c r="AY981">
        <f t="shared" si="187"/>
        <v>1</v>
      </c>
      <c r="BK981">
        <f t="shared" si="188"/>
        <v>21.058033253435269</v>
      </c>
      <c r="BL981">
        <f t="shared" si="189"/>
        <v>26.370368942982665</v>
      </c>
      <c r="BM981">
        <f t="shared" si="190"/>
        <v>32.021266559418621</v>
      </c>
      <c r="BZ981">
        <v>8.6559550200136641</v>
      </c>
      <c r="CA981">
        <v>9.3037385066507916</v>
      </c>
    </row>
    <row r="982" spans="20:79">
      <c r="T982">
        <f t="shared" si="183"/>
        <v>0</v>
      </c>
      <c r="U982">
        <v>490</v>
      </c>
      <c r="V982">
        <f>V980+1</f>
        <v>490</v>
      </c>
      <c r="W982">
        <v>1959</v>
      </c>
      <c r="AI982">
        <f t="shared" si="184"/>
        <v>80.713511984790188</v>
      </c>
      <c r="AJ982">
        <f t="shared" si="185"/>
        <v>85.653373814400581</v>
      </c>
      <c r="AK982">
        <f t="shared" si="186"/>
        <v>90.895567116097553</v>
      </c>
      <c r="AW982">
        <f t="shared" si="182"/>
        <v>1</v>
      </c>
      <c r="AX982">
        <f t="shared" si="182"/>
        <v>1</v>
      </c>
      <c r="AY982">
        <f t="shared" si="187"/>
        <v>1</v>
      </c>
      <c r="BK982">
        <f t="shared" si="188"/>
        <v>11.178626546937764</v>
      </c>
      <c r="BL982">
        <f t="shared" si="189"/>
        <v>15.88631869058394</v>
      </c>
      <c r="BM982">
        <f t="shared" si="190"/>
        <v>20.895567116097553</v>
      </c>
      <c r="BZ982">
        <v>7.4925557308499746</v>
      </c>
      <c r="CA982">
        <v>8.0532742031538334</v>
      </c>
    </row>
    <row r="983" spans="20:79">
      <c r="T983">
        <f t="shared" si="183"/>
        <v>0</v>
      </c>
      <c r="U983">
        <v>491</v>
      </c>
      <c r="V983">
        <f>V982+1</f>
        <v>491</v>
      </c>
      <c r="W983">
        <v>1961</v>
      </c>
      <c r="AI983">
        <f t="shared" si="184"/>
        <v>90.592918691287679</v>
      </c>
      <c r="AJ983">
        <f t="shared" si="185"/>
        <v>96.137424066799284</v>
      </c>
      <c r="AK983">
        <f t="shared" si="186"/>
        <v>102.02126655941862</v>
      </c>
      <c r="AW983">
        <f t="shared" si="182"/>
        <v>1</v>
      </c>
      <c r="AX983">
        <f t="shared" si="182"/>
        <v>1</v>
      </c>
      <c r="AY983">
        <f t="shared" si="187"/>
        <v>1</v>
      </c>
      <c r="BK983">
        <f t="shared" si="188"/>
        <v>21.058033253435255</v>
      </c>
      <c r="BL983">
        <f t="shared" si="189"/>
        <v>26.370368942982644</v>
      </c>
      <c r="BM983">
        <f t="shared" si="190"/>
        <v>32.021266559418621</v>
      </c>
      <c r="BZ983">
        <v>8.6559550200136641</v>
      </c>
      <c r="CA983">
        <v>9.3037385066507898</v>
      </c>
    </row>
    <row r="984" spans="20:79">
      <c r="T984">
        <f t="shared" si="183"/>
        <v>0</v>
      </c>
      <c r="U984">
        <v>491</v>
      </c>
      <c r="V984">
        <f>V982+1</f>
        <v>491</v>
      </c>
      <c r="W984">
        <v>1963</v>
      </c>
      <c r="AI984">
        <f t="shared" si="184"/>
        <v>80.713511984790173</v>
      </c>
      <c r="AJ984">
        <f t="shared" si="185"/>
        <v>85.653373814400567</v>
      </c>
      <c r="AK984">
        <f t="shared" si="186"/>
        <v>90.895567116097553</v>
      </c>
      <c r="AW984">
        <f t="shared" si="182"/>
        <v>1</v>
      </c>
      <c r="AX984">
        <f t="shared" si="182"/>
        <v>1</v>
      </c>
      <c r="AY984">
        <f t="shared" si="187"/>
        <v>1</v>
      </c>
      <c r="BK984">
        <f t="shared" si="188"/>
        <v>11.17862654693775</v>
      </c>
      <c r="BL984">
        <f t="shared" si="189"/>
        <v>15.886318690583927</v>
      </c>
      <c r="BM984">
        <f t="shared" si="190"/>
        <v>20.895567116097553</v>
      </c>
      <c r="BZ984">
        <v>7.4925557308499746</v>
      </c>
      <c r="CA984">
        <v>8.0532742031538316</v>
      </c>
    </row>
    <row r="985" spans="20:79">
      <c r="T985">
        <f t="shared" si="183"/>
        <v>0</v>
      </c>
      <c r="U985">
        <v>492</v>
      </c>
      <c r="V985">
        <f>V984+1</f>
        <v>492</v>
      </c>
      <c r="W985">
        <v>1965</v>
      </c>
      <c r="AI985">
        <f t="shared" si="184"/>
        <v>80.713511984790188</v>
      </c>
      <c r="AJ985">
        <f t="shared" si="185"/>
        <v>85.653373814400567</v>
      </c>
      <c r="AK985">
        <f t="shared" si="186"/>
        <v>90.895567116097553</v>
      </c>
      <c r="AW985">
        <f t="shared" si="182"/>
        <v>1</v>
      </c>
      <c r="AX985">
        <f t="shared" si="182"/>
        <v>1</v>
      </c>
      <c r="AY985">
        <f t="shared" si="187"/>
        <v>1</v>
      </c>
      <c r="BK985">
        <f t="shared" si="188"/>
        <v>11.178626546937764</v>
      </c>
      <c r="BL985">
        <f t="shared" si="189"/>
        <v>15.886318690583927</v>
      </c>
      <c r="BM985">
        <f t="shared" si="190"/>
        <v>20.895567116097553</v>
      </c>
      <c r="BZ985">
        <v>7.4925557308499746</v>
      </c>
      <c r="CA985">
        <v>8.0532742031538316</v>
      </c>
    </row>
    <row r="986" spans="20:79">
      <c r="T986">
        <f t="shared" si="183"/>
        <v>0</v>
      </c>
      <c r="U986">
        <v>492</v>
      </c>
      <c r="V986">
        <f>V984+1</f>
        <v>492</v>
      </c>
      <c r="W986">
        <v>1967</v>
      </c>
      <c r="AI986">
        <f t="shared" si="184"/>
        <v>71.911481725396527</v>
      </c>
      <c r="AJ986">
        <f t="shared" si="185"/>
        <v>76.312638049172307</v>
      </c>
      <c r="AK986">
        <f t="shared" si="186"/>
        <v>80.983155767283947</v>
      </c>
      <c r="AW986">
        <f t="shared" si="182"/>
        <v>1</v>
      </c>
      <c r="AX986">
        <f t="shared" si="182"/>
        <v>1</v>
      </c>
      <c r="AY986">
        <f t="shared" si="187"/>
        <v>1</v>
      </c>
      <c r="BK986">
        <f t="shared" si="188"/>
        <v>3.7962560752108043</v>
      </c>
      <c r="BL986">
        <f t="shared" si="189"/>
        <v>6.5455829253556681</v>
      </c>
      <c r="BM986">
        <f t="shared" si="190"/>
        <v>10.983155767283947</v>
      </c>
      <c r="BZ986">
        <v>6.485522539118298</v>
      </c>
      <c r="CA986">
        <v>6.9708779266335945</v>
      </c>
    </row>
    <row r="987" spans="20:79">
      <c r="T987">
        <f t="shared" si="183"/>
        <v>0</v>
      </c>
      <c r="U987">
        <v>493</v>
      </c>
      <c r="V987">
        <f>V986+1</f>
        <v>493</v>
      </c>
      <c r="W987">
        <v>1969</v>
      </c>
      <c r="AI987">
        <f t="shared" si="184"/>
        <v>90.592918691287707</v>
      </c>
      <c r="AJ987">
        <f t="shared" si="185"/>
        <v>96.137424066799284</v>
      </c>
      <c r="AK987">
        <f t="shared" si="186"/>
        <v>102.02126655941859</v>
      </c>
      <c r="AW987">
        <f t="shared" si="182"/>
        <v>1</v>
      </c>
      <c r="AX987">
        <f t="shared" si="182"/>
        <v>1</v>
      </c>
      <c r="AY987">
        <f t="shared" si="187"/>
        <v>1</v>
      </c>
      <c r="BK987">
        <f t="shared" si="188"/>
        <v>21.058033253435283</v>
      </c>
      <c r="BL987">
        <f t="shared" si="189"/>
        <v>26.370368942982644</v>
      </c>
      <c r="BM987">
        <f t="shared" si="190"/>
        <v>32.021266559418592</v>
      </c>
      <c r="BZ987">
        <v>8.6559550200136641</v>
      </c>
      <c r="CA987">
        <v>9.3037385066507898</v>
      </c>
    </row>
    <row r="988" spans="20:79">
      <c r="T988">
        <f t="shared" si="183"/>
        <v>0</v>
      </c>
      <c r="U988">
        <v>493</v>
      </c>
      <c r="V988">
        <f>V986+1</f>
        <v>493</v>
      </c>
      <c r="W988">
        <v>1971</v>
      </c>
      <c r="AI988">
        <f t="shared" si="184"/>
        <v>80.713511984790202</v>
      </c>
      <c r="AJ988">
        <f t="shared" si="185"/>
        <v>85.653373814400567</v>
      </c>
      <c r="AK988">
        <f t="shared" si="186"/>
        <v>90.895567116097538</v>
      </c>
      <c r="AW988">
        <f t="shared" si="182"/>
        <v>1</v>
      </c>
      <c r="AX988">
        <f t="shared" si="182"/>
        <v>1</v>
      </c>
      <c r="AY988">
        <f t="shared" si="187"/>
        <v>1</v>
      </c>
      <c r="BK988">
        <f t="shared" si="188"/>
        <v>11.178626546937778</v>
      </c>
      <c r="BL988">
        <f t="shared" si="189"/>
        <v>15.886318690583927</v>
      </c>
      <c r="BM988">
        <f t="shared" si="190"/>
        <v>20.895567116097538</v>
      </c>
      <c r="BZ988">
        <v>7.4925557308499746</v>
      </c>
      <c r="CA988">
        <v>8.0532742031538316</v>
      </c>
    </row>
    <row r="989" spans="20:79">
      <c r="T989">
        <f t="shared" si="183"/>
        <v>0</v>
      </c>
      <c r="U989">
        <v>494</v>
      </c>
      <c r="V989">
        <f>V988+1</f>
        <v>494</v>
      </c>
      <c r="W989">
        <v>1973</v>
      </c>
      <c r="AI989">
        <f t="shared" si="184"/>
        <v>80.713511984790202</v>
      </c>
      <c r="AJ989">
        <f t="shared" si="185"/>
        <v>85.653373814400567</v>
      </c>
      <c r="AK989">
        <f t="shared" si="186"/>
        <v>90.895567116097538</v>
      </c>
      <c r="AW989">
        <f t="shared" si="182"/>
        <v>1</v>
      </c>
      <c r="AX989">
        <f t="shared" si="182"/>
        <v>1</v>
      </c>
      <c r="AY989">
        <f t="shared" si="187"/>
        <v>1</v>
      </c>
      <c r="BK989">
        <f t="shared" si="188"/>
        <v>11.178626546937778</v>
      </c>
      <c r="BL989">
        <f t="shared" si="189"/>
        <v>15.886318690583927</v>
      </c>
      <c r="BM989">
        <f t="shared" si="190"/>
        <v>20.895567116097538</v>
      </c>
      <c r="BZ989">
        <v>7.4925557308499746</v>
      </c>
      <c r="CA989">
        <v>8.0532742031538316</v>
      </c>
    </row>
    <row r="990" spans="20:79">
      <c r="T990">
        <f t="shared" si="183"/>
        <v>0</v>
      </c>
      <c r="U990">
        <v>494</v>
      </c>
      <c r="V990">
        <f>V988+1</f>
        <v>494</v>
      </c>
      <c r="W990">
        <v>1975</v>
      </c>
      <c r="AI990">
        <f t="shared" si="184"/>
        <v>71.911481725396541</v>
      </c>
      <c r="AJ990">
        <f t="shared" si="185"/>
        <v>76.312638049172307</v>
      </c>
      <c r="AK990">
        <f t="shared" si="186"/>
        <v>80.983155767283932</v>
      </c>
      <c r="AW990">
        <f t="shared" si="182"/>
        <v>1</v>
      </c>
      <c r="AX990">
        <f t="shared" si="182"/>
        <v>1</v>
      </c>
      <c r="AY990">
        <f t="shared" si="187"/>
        <v>1</v>
      </c>
      <c r="BK990">
        <f t="shared" si="188"/>
        <v>3.7962560752108221</v>
      </c>
      <c r="BL990">
        <f t="shared" si="189"/>
        <v>6.5455829253556681</v>
      </c>
      <c r="BM990">
        <f t="shared" si="190"/>
        <v>10.983155767283932</v>
      </c>
      <c r="BZ990">
        <v>6.485522539118298</v>
      </c>
      <c r="CA990">
        <v>6.9708779266335945</v>
      </c>
    </row>
    <row r="991" spans="20:79">
      <c r="T991">
        <f t="shared" si="183"/>
        <v>0</v>
      </c>
      <c r="U991">
        <v>495</v>
      </c>
      <c r="V991">
        <f>V990+1</f>
        <v>495</v>
      </c>
      <c r="W991">
        <v>1977</v>
      </c>
      <c r="AI991">
        <f t="shared" si="184"/>
        <v>80.713511984790202</v>
      </c>
      <c r="AJ991">
        <f t="shared" si="185"/>
        <v>85.653373814400567</v>
      </c>
      <c r="AK991">
        <f t="shared" si="186"/>
        <v>90.895567116097538</v>
      </c>
      <c r="AW991">
        <f t="shared" si="182"/>
        <v>1</v>
      </c>
      <c r="AX991">
        <f t="shared" si="182"/>
        <v>1</v>
      </c>
      <c r="AY991">
        <f t="shared" si="187"/>
        <v>1</v>
      </c>
      <c r="BK991">
        <f t="shared" si="188"/>
        <v>11.178626546937778</v>
      </c>
      <c r="BL991">
        <f t="shared" si="189"/>
        <v>15.886318690583927</v>
      </c>
      <c r="BM991">
        <f t="shared" si="190"/>
        <v>20.895567116097538</v>
      </c>
      <c r="BZ991">
        <v>7.4925557308499746</v>
      </c>
      <c r="CA991">
        <v>8.0532742031538316</v>
      </c>
    </row>
    <row r="992" spans="20:79">
      <c r="T992">
        <f t="shared" si="183"/>
        <v>0</v>
      </c>
      <c r="U992">
        <v>495</v>
      </c>
      <c r="V992">
        <f>V990+1</f>
        <v>495</v>
      </c>
      <c r="W992">
        <v>1979</v>
      </c>
      <c r="AI992">
        <f t="shared" si="184"/>
        <v>71.911481725396541</v>
      </c>
      <c r="AJ992">
        <f t="shared" si="185"/>
        <v>76.312638049172307</v>
      </c>
      <c r="AK992">
        <f t="shared" si="186"/>
        <v>80.983155767283932</v>
      </c>
      <c r="AW992">
        <f t="shared" si="182"/>
        <v>1</v>
      </c>
      <c r="AX992">
        <f t="shared" si="182"/>
        <v>1</v>
      </c>
      <c r="AY992">
        <f t="shared" si="187"/>
        <v>1</v>
      </c>
      <c r="BK992">
        <f t="shared" si="188"/>
        <v>3.7962560752108221</v>
      </c>
      <c r="BL992">
        <f t="shared" si="189"/>
        <v>6.5455829253556681</v>
      </c>
      <c r="BM992">
        <f t="shared" si="190"/>
        <v>10.983155767283932</v>
      </c>
      <c r="BZ992">
        <v>6.485522539118298</v>
      </c>
      <c r="CA992">
        <v>6.9708779266335945</v>
      </c>
    </row>
    <row r="993" spans="20:79">
      <c r="T993">
        <f t="shared" si="183"/>
        <v>0</v>
      </c>
      <c r="U993">
        <v>496</v>
      </c>
      <c r="V993">
        <f>V992+1</f>
        <v>496</v>
      </c>
      <c r="W993">
        <v>1981</v>
      </c>
      <c r="AI993">
        <f t="shared" si="184"/>
        <v>71.911481725396541</v>
      </c>
      <c r="AJ993">
        <f t="shared" si="185"/>
        <v>76.312638049172307</v>
      </c>
      <c r="AK993">
        <f t="shared" si="186"/>
        <v>80.983155767283932</v>
      </c>
      <c r="AW993">
        <f t="shared" si="182"/>
        <v>1</v>
      </c>
      <c r="AX993">
        <f t="shared" si="182"/>
        <v>1</v>
      </c>
      <c r="AY993">
        <f t="shared" si="187"/>
        <v>1</v>
      </c>
      <c r="BK993">
        <f t="shared" si="188"/>
        <v>3.7962560752108221</v>
      </c>
      <c r="BL993">
        <f t="shared" si="189"/>
        <v>6.5455829253556681</v>
      </c>
      <c r="BM993">
        <f t="shared" si="190"/>
        <v>10.983155767283932</v>
      </c>
      <c r="BZ993">
        <v>6.485522539118298</v>
      </c>
      <c r="CA993">
        <v>6.9708779266335945</v>
      </c>
    </row>
    <row r="994" spans="20:79">
      <c r="T994">
        <f t="shared" si="183"/>
        <v>0</v>
      </c>
      <c r="U994">
        <v>496</v>
      </c>
      <c r="V994">
        <f>V992+1</f>
        <v>496</v>
      </c>
      <c r="W994">
        <v>1983</v>
      </c>
      <c r="AI994">
        <f t="shared" si="184"/>
        <v>64.06933705123032</v>
      </c>
      <c r="AJ994">
        <f t="shared" si="185"/>
        <v>67.99053518479009</v>
      </c>
      <c r="AK994">
        <f t="shared" si="186"/>
        <v>72.151720112505998</v>
      </c>
      <c r="AW994">
        <f t="shared" si="182"/>
        <v>1</v>
      </c>
      <c r="AX994">
        <f t="shared" si="182"/>
        <v>1</v>
      </c>
      <c r="AY994">
        <f t="shared" si="187"/>
        <v>1</v>
      </c>
      <c r="BK994">
        <f t="shared" si="188"/>
        <v>0.5343557554193803</v>
      </c>
      <c r="BL994">
        <f t="shared" si="189"/>
        <v>1.0722798264302136</v>
      </c>
      <c r="BM994">
        <f t="shared" si="190"/>
        <v>2.1517201125059984</v>
      </c>
      <c r="BZ994">
        <v>5.6138391379892791</v>
      </c>
      <c r="CA994">
        <v>6.0339605782946499</v>
      </c>
    </row>
    <row r="995" spans="20:79">
      <c r="T995">
        <f t="shared" si="183"/>
        <v>0</v>
      </c>
      <c r="U995">
        <v>497</v>
      </c>
      <c r="V995">
        <f>V994+1</f>
        <v>497</v>
      </c>
      <c r="W995">
        <v>1985</v>
      </c>
      <c r="AI995">
        <f t="shared" si="184"/>
        <v>101.68157369428828</v>
      </c>
      <c r="AJ995">
        <f t="shared" si="185"/>
        <v>107.90473153137732</v>
      </c>
      <c r="AK995">
        <f t="shared" si="186"/>
        <v>114.50876165494145</v>
      </c>
      <c r="AW995">
        <f t="shared" si="182"/>
        <v>1</v>
      </c>
      <c r="AX995">
        <f t="shared" si="182"/>
        <v>1</v>
      </c>
      <c r="AY995">
        <f t="shared" si="187"/>
        <v>1</v>
      </c>
      <c r="BK995">
        <f t="shared" si="188"/>
        <v>32.146688256435844</v>
      </c>
      <c r="BL995">
        <f t="shared" si="189"/>
        <v>38.137676407560683</v>
      </c>
      <c r="BM995">
        <f t="shared" si="190"/>
        <v>44.508761654941452</v>
      </c>
      <c r="BZ995">
        <v>10.000000000000002</v>
      </c>
      <c r="CA995">
        <v>10.748367436220924</v>
      </c>
    </row>
    <row r="996" spans="20:79">
      <c r="T996">
        <f t="shared" si="183"/>
        <v>0</v>
      </c>
      <c r="U996">
        <v>497</v>
      </c>
      <c r="V996">
        <f>V994+1</f>
        <v>497</v>
      </c>
      <c r="W996">
        <v>1987</v>
      </c>
      <c r="AI996">
        <f t="shared" si="184"/>
        <v>90.592918691287693</v>
      </c>
      <c r="AJ996">
        <f t="shared" si="185"/>
        <v>96.137424066799269</v>
      </c>
      <c r="AK996">
        <f t="shared" si="186"/>
        <v>102.02126655941862</v>
      </c>
      <c r="AW996">
        <f t="shared" si="182"/>
        <v>1</v>
      </c>
      <c r="AX996">
        <f t="shared" si="182"/>
        <v>1</v>
      </c>
      <c r="AY996">
        <f t="shared" si="187"/>
        <v>1</v>
      </c>
      <c r="BK996">
        <f t="shared" si="188"/>
        <v>21.058033253435269</v>
      </c>
      <c r="BL996">
        <f t="shared" si="189"/>
        <v>26.37036894298263</v>
      </c>
      <c r="BM996">
        <f t="shared" si="190"/>
        <v>32.021266559418621</v>
      </c>
      <c r="BZ996">
        <v>8.6559550200136659</v>
      </c>
      <c r="CA996">
        <v>9.3037385066507898</v>
      </c>
    </row>
    <row r="997" spans="20:79">
      <c r="T997">
        <f t="shared" si="183"/>
        <v>0</v>
      </c>
      <c r="U997">
        <v>498</v>
      </c>
      <c r="V997">
        <f>V996+1</f>
        <v>498</v>
      </c>
      <c r="W997">
        <v>1989</v>
      </c>
      <c r="AI997">
        <f t="shared" si="184"/>
        <v>90.592918691287693</v>
      </c>
      <c r="AJ997">
        <f t="shared" si="185"/>
        <v>96.137424066799269</v>
      </c>
      <c r="AK997">
        <f t="shared" si="186"/>
        <v>102.02126655941862</v>
      </c>
      <c r="AW997">
        <f t="shared" si="182"/>
        <v>1</v>
      </c>
      <c r="AX997">
        <f t="shared" si="182"/>
        <v>1</v>
      </c>
      <c r="AY997">
        <f t="shared" si="187"/>
        <v>1</v>
      </c>
      <c r="BK997">
        <f t="shared" si="188"/>
        <v>21.058033253435269</v>
      </c>
      <c r="BL997">
        <f t="shared" si="189"/>
        <v>26.37036894298263</v>
      </c>
      <c r="BM997">
        <f t="shared" si="190"/>
        <v>32.021266559418621</v>
      </c>
      <c r="BZ997">
        <v>8.6559550200136641</v>
      </c>
      <c r="CA997">
        <v>9.3037385066507916</v>
      </c>
    </row>
    <row r="998" spans="20:79">
      <c r="T998">
        <f t="shared" si="183"/>
        <v>0</v>
      </c>
      <c r="U998">
        <v>498</v>
      </c>
      <c r="V998">
        <f>V996+1</f>
        <v>498</v>
      </c>
      <c r="W998">
        <v>1991</v>
      </c>
      <c r="AI998">
        <f t="shared" si="184"/>
        <v>80.713511984790188</v>
      </c>
      <c r="AJ998">
        <f t="shared" si="185"/>
        <v>85.653373814400553</v>
      </c>
      <c r="AK998">
        <f t="shared" si="186"/>
        <v>90.895567116097553</v>
      </c>
      <c r="AW998">
        <f t="shared" si="182"/>
        <v>1</v>
      </c>
      <c r="AX998">
        <f t="shared" si="182"/>
        <v>1</v>
      </c>
      <c r="AY998">
        <f t="shared" si="187"/>
        <v>1</v>
      </c>
      <c r="BK998">
        <f t="shared" si="188"/>
        <v>11.178626546937764</v>
      </c>
      <c r="BL998">
        <f t="shared" si="189"/>
        <v>15.886318690583913</v>
      </c>
      <c r="BM998">
        <f t="shared" si="190"/>
        <v>20.895567116097553</v>
      </c>
      <c r="BZ998">
        <v>7.4925557308499746</v>
      </c>
      <c r="CA998">
        <v>8.0532742031538334</v>
      </c>
    </row>
    <row r="999" spans="20:79">
      <c r="T999">
        <f t="shared" si="183"/>
        <v>0</v>
      </c>
      <c r="U999">
        <v>499</v>
      </c>
      <c r="V999">
        <f>V998+1</f>
        <v>499</v>
      </c>
      <c r="W999">
        <v>1993</v>
      </c>
      <c r="AI999">
        <f t="shared" si="184"/>
        <v>90.592918691287679</v>
      </c>
      <c r="AJ999">
        <f t="shared" si="185"/>
        <v>96.137424066799269</v>
      </c>
      <c r="AK999">
        <f t="shared" si="186"/>
        <v>102.02126655941862</v>
      </c>
      <c r="AW999">
        <f t="shared" si="182"/>
        <v>1</v>
      </c>
      <c r="AX999">
        <f t="shared" si="182"/>
        <v>1</v>
      </c>
      <c r="AY999">
        <f t="shared" si="187"/>
        <v>1</v>
      </c>
      <c r="BK999">
        <f t="shared" si="188"/>
        <v>21.058033253435255</v>
      </c>
      <c r="BL999">
        <f t="shared" si="189"/>
        <v>26.37036894298263</v>
      </c>
      <c r="BM999">
        <f t="shared" si="190"/>
        <v>32.021266559418621</v>
      </c>
      <c r="BZ999">
        <v>8.6559550200136641</v>
      </c>
      <c r="CA999">
        <v>9.3037385066507898</v>
      </c>
    </row>
    <row r="1000" spans="20:79">
      <c r="T1000">
        <f t="shared" si="183"/>
        <v>0</v>
      </c>
      <c r="U1000">
        <v>499</v>
      </c>
      <c r="V1000">
        <f>V998+1</f>
        <v>499</v>
      </c>
      <c r="W1000">
        <v>1995</v>
      </c>
      <c r="AI1000">
        <f t="shared" si="184"/>
        <v>80.713511984790173</v>
      </c>
      <c r="AJ1000">
        <f t="shared" si="185"/>
        <v>85.653373814400553</v>
      </c>
      <c r="AK1000">
        <f t="shared" si="186"/>
        <v>90.895567116097553</v>
      </c>
      <c r="AW1000">
        <f t="shared" si="182"/>
        <v>1</v>
      </c>
      <c r="AX1000">
        <f t="shared" si="182"/>
        <v>1</v>
      </c>
      <c r="AY1000">
        <f t="shared" si="187"/>
        <v>1</v>
      </c>
      <c r="BK1000">
        <f t="shared" si="188"/>
        <v>11.17862654693775</v>
      </c>
      <c r="BL1000">
        <f t="shared" si="189"/>
        <v>15.886318690583913</v>
      </c>
      <c r="BM1000">
        <f t="shared" si="190"/>
        <v>20.895567116097553</v>
      </c>
      <c r="BZ1000">
        <v>7.4925557308499746</v>
      </c>
      <c r="CA1000">
        <v>8.0532742031538316</v>
      </c>
    </row>
    <row r="1001" spans="20:79">
      <c r="T1001">
        <f t="shared" si="183"/>
        <v>0</v>
      </c>
      <c r="U1001">
        <v>500</v>
      </c>
      <c r="V1001">
        <f>V1000+1</f>
        <v>500</v>
      </c>
      <c r="W1001">
        <v>1997</v>
      </c>
      <c r="AI1001">
        <f t="shared" si="184"/>
        <v>80.713511984790188</v>
      </c>
      <c r="AJ1001">
        <f t="shared" si="185"/>
        <v>85.653373814400553</v>
      </c>
      <c r="AK1001">
        <f t="shared" si="186"/>
        <v>90.895567116097553</v>
      </c>
      <c r="AW1001">
        <f t="shared" si="182"/>
        <v>1</v>
      </c>
      <c r="AX1001">
        <f t="shared" si="182"/>
        <v>1</v>
      </c>
      <c r="AY1001">
        <f t="shared" si="187"/>
        <v>1</v>
      </c>
      <c r="BK1001">
        <f t="shared" si="188"/>
        <v>11.178626546937764</v>
      </c>
      <c r="BL1001">
        <f t="shared" si="189"/>
        <v>15.886318690583913</v>
      </c>
      <c r="BM1001">
        <f t="shared" si="190"/>
        <v>20.895567116097553</v>
      </c>
      <c r="BZ1001">
        <v>7.4925557308499746</v>
      </c>
      <c r="CA1001">
        <v>8.0532742031538316</v>
      </c>
    </row>
    <row r="1002" spans="20:79">
      <c r="T1002">
        <f t="shared" si="183"/>
        <v>0</v>
      </c>
      <c r="U1002">
        <v>500</v>
      </c>
      <c r="V1002">
        <f>V1000+1</f>
        <v>500</v>
      </c>
      <c r="W1002">
        <v>1999</v>
      </c>
      <c r="AI1002">
        <f t="shared" si="184"/>
        <v>71.911481725396527</v>
      </c>
      <c r="AJ1002">
        <f t="shared" si="185"/>
        <v>76.312638049172293</v>
      </c>
      <c r="AK1002">
        <f t="shared" si="186"/>
        <v>80.983155767283947</v>
      </c>
      <c r="AW1002">
        <f t="shared" si="182"/>
        <v>1</v>
      </c>
      <c r="AX1002">
        <f t="shared" si="182"/>
        <v>1</v>
      </c>
      <c r="AY1002">
        <f t="shared" si="187"/>
        <v>1</v>
      </c>
      <c r="BK1002">
        <f t="shared" si="188"/>
        <v>3.7962560752108043</v>
      </c>
      <c r="BL1002">
        <f t="shared" si="189"/>
        <v>6.5455829253556539</v>
      </c>
      <c r="BM1002">
        <f t="shared" si="190"/>
        <v>10.983155767283947</v>
      </c>
      <c r="BZ1002">
        <v>6.485522539118298</v>
      </c>
      <c r="CA1002">
        <v>6.9708779266335945</v>
      </c>
    </row>
    <row r="1003" spans="20:79">
      <c r="T1003">
        <f t="shared" si="183"/>
        <v>0</v>
      </c>
      <c r="U1003">
        <v>501</v>
      </c>
      <c r="V1003">
        <f>V1002+1</f>
        <v>501</v>
      </c>
      <c r="W1003">
        <v>2001</v>
      </c>
      <c r="AI1003">
        <f t="shared" si="184"/>
        <v>90.592918691287707</v>
      </c>
      <c r="AJ1003">
        <f t="shared" si="185"/>
        <v>96.137424066799255</v>
      </c>
      <c r="AK1003">
        <f t="shared" si="186"/>
        <v>102.02126655941859</v>
      </c>
      <c r="AW1003">
        <f t="shared" si="182"/>
        <v>1</v>
      </c>
      <c r="AX1003">
        <f t="shared" si="182"/>
        <v>1</v>
      </c>
      <c r="AY1003">
        <f t="shared" si="187"/>
        <v>1</v>
      </c>
      <c r="BK1003">
        <f t="shared" si="188"/>
        <v>21.058033253435283</v>
      </c>
      <c r="BL1003">
        <f t="shared" si="189"/>
        <v>26.370368942982616</v>
      </c>
      <c r="BM1003">
        <f t="shared" si="190"/>
        <v>32.021266559418592</v>
      </c>
      <c r="BZ1003">
        <v>8.6559550200136641</v>
      </c>
      <c r="CA1003">
        <v>9.3037385066507898</v>
      </c>
    </row>
    <row r="1004" spans="20:79">
      <c r="T1004">
        <f t="shared" si="183"/>
        <v>0</v>
      </c>
      <c r="U1004">
        <v>501</v>
      </c>
      <c r="V1004">
        <f>V1002+1</f>
        <v>501</v>
      </c>
      <c r="W1004">
        <v>2003</v>
      </c>
      <c r="AI1004">
        <f t="shared" si="184"/>
        <v>80.713511984790202</v>
      </c>
      <c r="AJ1004">
        <f t="shared" si="185"/>
        <v>85.653373814400538</v>
      </c>
      <c r="AK1004">
        <f t="shared" si="186"/>
        <v>90.895567116097538</v>
      </c>
      <c r="AW1004">
        <f t="shared" si="182"/>
        <v>1</v>
      </c>
      <c r="AX1004">
        <f t="shared" si="182"/>
        <v>1</v>
      </c>
      <c r="AY1004">
        <f t="shared" si="187"/>
        <v>1</v>
      </c>
      <c r="BK1004">
        <f t="shared" si="188"/>
        <v>11.178626546937778</v>
      </c>
      <c r="BL1004">
        <f t="shared" si="189"/>
        <v>15.886318690583899</v>
      </c>
      <c r="BM1004">
        <f t="shared" si="190"/>
        <v>20.895567116097538</v>
      </c>
      <c r="BZ1004">
        <v>7.4925557308499746</v>
      </c>
      <c r="CA1004">
        <v>8.0532742031538316</v>
      </c>
    </row>
    <row r="1005" spans="20:79">
      <c r="T1005">
        <f t="shared" si="183"/>
        <v>0</v>
      </c>
      <c r="U1005">
        <v>502</v>
      </c>
      <c r="V1005">
        <f>V1004+1</f>
        <v>502</v>
      </c>
      <c r="W1005">
        <v>2005</v>
      </c>
      <c r="AI1005">
        <f t="shared" si="184"/>
        <v>80.713511984790202</v>
      </c>
      <c r="AJ1005">
        <f t="shared" si="185"/>
        <v>85.653373814400538</v>
      </c>
      <c r="AK1005">
        <f t="shared" si="186"/>
        <v>90.895567116097538</v>
      </c>
      <c r="AW1005">
        <f t="shared" si="182"/>
        <v>1</v>
      </c>
      <c r="AX1005">
        <f t="shared" si="182"/>
        <v>1</v>
      </c>
      <c r="AY1005">
        <f t="shared" si="187"/>
        <v>1</v>
      </c>
      <c r="BK1005">
        <f t="shared" si="188"/>
        <v>11.178626546937778</v>
      </c>
      <c r="BL1005">
        <f t="shared" si="189"/>
        <v>15.886318690583899</v>
      </c>
      <c r="BM1005">
        <f t="shared" si="190"/>
        <v>20.895567116097538</v>
      </c>
      <c r="BZ1005">
        <v>7.4925557308499746</v>
      </c>
      <c r="CA1005">
        <v>8.0532742031538316</v>
      </c>
    </row>
    <row r="1006" spans="20:79">
      <c r="T1006">
        <f t="shared" si="183"/>
        <v>0</v>
      </c>
      <c r="U1006">
        <v>502</v>
      </c>
      <c r="V1006">
        <f>V1004+1</f>
        <v>502</v>
      </c>
      <c r="W1006">
        <v>2007</v>
      </c>
      <c r="AI1006">
        <f t="shared" si="184"/>
        <v>71.911481725396541</v>
      </c>
      <c r="AJ1006">
        <f t="shared" si="185"/>
        <v>76.312638049172278</v>
      </c>
      <c r="AK1006">
        <f t="shared" si="186"/>
        <v>80.983155767283932</v>
      </c>
      <c r="AW1006">
        <f t="shared" si="182"/>
        <v>1</v>
      </c>
      <c r="AX1006">
        <f t="shared" si="182"/>
        <v>1</v>
      </c>
      <c r="AY1006">
        <f t="shared" si="187"/>
        <v>1</v>
      </c>
      <c r="BK1006">
        <f t="shared" si="188"/>
        <v>3.7962560752108221</v>
      </c>
      <c r="BL1006">
        <f t="shared" si="189"/>
        <v>6.5455829253556397</v>
      </c>
      <c r="BM1006">
        <f t="shared" si="190"/>
        <v>10.983155767283932</v>
      </c>
      <c r="BZ1006">
        <v>6.485522539118298</v>
      </c>
      <c r="CA1006">
        <v>6.9708779266335945</v>
      </c>
    </row>
    <row r="1007" spans="20:79">
      <c r="T1007">
        <f t="shared" si="183"/>
        <v>0</v>
      </c>
      <c r="U1007">
        <v>503</v>
      </c>
      <c r="V1007">
        <f>V1006+1</f>
        <v>503</v>
      </c>
      <c r="W1007">
        <v>2009</v>
      </c>
      <c r="AI1007">
        <f t="shared" si="184"/>
        <v>80.713511984790202</v>
      </c>
      <c r="AJ1007">
        <f t="shared" si="185"/>
        <v>85.653373814400553</v>
      </c>
      <c r="AK1007">
        <f t="shared" si="186"/>
        <v>90.895567116097538</v>
      </c>
      <c r="AW1007">
        <f t="shared" si="182"/>
        <v>1</v>
      </c>
      <c r="AX1007">
        <f t="shared" si="182"/>
        <v>1</v>
      </c>
      <c r="AY1007">
        <f t="shared" si="187"/>
        <v>1</v>
      </c>
      <c r="BK1007">
        <f t="shared" si="188"/>
        <v>11.178626546937778</v>
      </c>
      <c r="BL1007">
        <f t="shared" si="189"/>
        <v>15.886318690583913</v>
      </c>
      <c r="BM1007">
        <f t="shared" si="190"/>
        <v>20.895567116097538</v>
      </c>
      <c r="BZ1007">
        <v>7.4925557308499746</v>
      </c>
      <c r="CA1007">
        <v>8.0532742031538316</v>
      </c>
    </row>
    <row r="1008" spans="20:79">
      <c r="T1008">
        <f t="shared" si="183"/>
        <v>0</v>
      </c>
      <c r="U1008">
        <v>503</v>
      </c>
      <c r="V1008">
        <f>V1006+1</f>
        <v>503</v>
      </c>
      <c r="W1008">
        <v>2011</v>
      </c>
      <c r="AI1008">
        <f t="shared" si="184"/>
        <v>71.911481725396541</v>
      </c>
      <c r="AJ1008">
        <f t="shared" si="185"/>
        <v>76.312638049172293</v>
      </c>
      <c r="AK1008">
        <f t="shared" si="186"/>
        <v>80.983155767283932</v>
      </c>
      <c r="AW1008">
        <f t="shared" si="182"/>
        <v>1</v>
      </c>
      <c r="AX1008">
        <f t="shared" si="182"/>
        <v>1</v>
      </c>
      <c r="AY1008">
        <f t="shared" si="187"/>
        <v>1</v>
      </c>
      <c r="BK1008">
        <f t="shared" si="188"/>
        <v>3.7962560752108221</v>
      </c>
      <c r="BL1008">
        <f t="shared" si="189"/>
        <v>6.5455829253556539</v>
      </c>
      <c r="BM1008">
        <f t="shared" si="190"/>
        <v>10.983155767283932</v>
      </c>
      <c r="BZ1008">
        <v>6.485522539118298</v>
      </c>
      <c r="CA1008">
        <v>6.9708779266335945</v>
      </c>
    </row>
    <row r="1009" spans="20:79">
      <c r="T1009">
        <f t="shared" si="183"/>
        <v>0</v>
      </c>
      <c r="U1009">
        <v>504</v>
      </c>
      <c r="V1009">
        <f>V1008+1</f>
        <v>504</v>
      </c>
      <c r="W1009">
        <v>2013</v>
      </c>
      <c r="AI1009">
        <f t="shared" si="184"/>
        <v>71.911481725396541</v>
      </c>
      <c r="AJ1009">
        <f t="shared" si="185"/>
        <v>76.312638049172278</v>
      </c>
      <c r="AK1009">
        <f t="shared" si="186"/>
        <v>80.983155767283932</v>
      </c>
      <c r="AW1009">
        <f t="shared" si="182"/>
        <v>1</v>
      </c>
      <c r="AX1009">
        <f t="shared" si="182"/>
        <v>1</v>
      </c>
      <c r="AY1009">
        <f t="shared" si="187"/>
        <v>1</v>
      </c>
      <c r="BK1009">
        <f t="shared" si="188"/>
        <v>3.7962560752108221</v>
      </c>
      <c r="BL1009">
        <f t="shared" si="189"/>
        <v>6.5455829253556397</v>
      </c>
      <c r="BM1009">
        <f t="shared" si="190"/>
        <v>10.983155767283932</v>
      </c>
      <c r="BZ1009">
        <v>6.485522539118298</v>
      </c>
      <c r="CA1009">
        <v>6.9708779266335945</v>
      </c>
    </row>
    <row r="1010" spans="20:79">
      <c r="T1010">
        <f t="shared" si="183"/>
        <v>0</v>
      </c>
      <c r="U1010">
        <v>504</v>
      </c>
      <c r="V1010">
        <f>V1008+1</f>
        <v>504</v>
      </c>
      <c r="W1010">
        <v>2015</v>
      </c>
      <c r="AI1010">
        <f t="shared" si="184"/>
        <v>64.06933705123032</v>
      </c>
      <c r="AJ1010">
        <f t="shared" si="185"/>
        <v>67.990535184790076</v>
      </c>
      <c r="AK1010">
        <f t="shared" si="186"/>
        <v>72.151720112505998</v>
      </c>
      <c r="AW1010">
        <f t="shared" si="182"/>
        <v>1</v>
      </c>
      <c r="AX1010">
        <f t="shared" si="182"/>
        <v>1</v>
      </c>
      <c r="AY1010">
        <f t="shared" si="187"/>
        <v>1</v>
      </c>
      <c r="BK1010">
        <f t="shared" si="188"/>
        <v>0.5343557554193803</v>
      </c>
      <c r="BL1010">
        <f t="shared" si="189"/>
        <v>1.0722798264302067</v>
      </c>
      <c r="BM1010">
        <f t="shared" si="190"/>
        <v>2.1517201125059984</v>
      </c>
      <c r="BZ1010">
        <v>5.6138391379892791</v>
      </c>
      <c r="CA1010">
        <v>6.0339605782946499</v>
      </c>
    </row>
    <row r="1011" spans="20:79">
      <c r="T1011">
        <f t="shared" si="183"/>
        <v>0</v>
      </c>
      <c r="U1011">
        <v>505</v>
      </c>
      <c r="V1011">
        <f>V1010+1</f>
        <v>505</v>
      </c>
      <c r="W1011">
        <v>2017</v>
      </c>
      <c r="AI1011">
        <f t="shared" si="184"/>
        <v>90.592918691287707</v>
      </c>
      <c r="AJ1011">
        <f t="shared" si="185"/>
        <v>96.137424066799284</v>
      </c>
      <c r="AK1011">
        <f t="shared" si="186"/>
        <v>102.02126655941859</v>
      </c>
      <c r="AW1011">
        <f t="shared" si="182"/>
        <v>1</v>
      </c>
      <c r="AX1011">
        <f t="shared" si="182"/>
        <v>1</v>
      </c>
      <c r="AY1011">
        <f t="shared" si="187"/>
        <v>1</v>
      </c>
      <c r="BK1011">
        <f t="shared" si="188"/>
        <v>21.058033253435283</v>
      </c>
      <c r="BL1011">
        <f t="shared" si="189"/>
        <v>26.370368942982644</v>
      </c>
      <c r="BM1011">
        <f t="shared" si="190"/>
        <v>32.021266559418592</v>
      </c>
      <c r="BZ1011">
        <v>8.6559550200136641</v>
      </c>
      <c r="CA1011">
        <v>9.3037385066507898</v>
      </c>
    </row>
    <row r="1012" spans="20:79">
      <c r="T1012">
        <f t="shared" si="183"/>
        <v>0</v>
      </c>
      <c r="U1012">
        <v>505</v>
      </c>
      <c r="V1012">
        <f>V1010+1</f>
        <v>505</v>
      </c>
      <c r="W1012">
        <v>2019</v>
      </c>
      <c r="AI1012">
        <f t="shared" si="184"/>
        <v>80.713511984790202</v>
      </c>
      <c r="AJ1012">
        <f t="shared" si="185"/>
        <v>85.653373814400567</v>
      </c>
      <c r="AK1012">
        <f t="shared" si="186"/>
        <v>90.895567116097538</v>
      </c>
      <c r="AW1012">
        <f t="shared" si="182"/>
        <v>1</v>
      </c>
      <c r="AX1012">
        <f t="shared" si="182"/>
        <v>1</v>
      </c>
      <c r="AY1012">
        <f t="shared" si="187"/>
        <v>1</v>
      </c>
      <c r="BK1012">
        <f t="shared" si="188"/>
        <v>11.178626546937778</v>
      </c>
      <c r="BL1012">
        <f t="shared" si="189"/>
        <v>15.886318690583927</v>
      </c>
      <c r="BM1012">
        <f t="shared" si="190"/>
        <v>20.895567116097538</v>
      </c>
      <c r="BZ1012">
        <v>7.4925557308499746</v>
      </c>
      <c r="CA1012">
        <v>8.0532742031538316</v>
      </c>
    </row>
    <row r="1013" spans="20:79">
      <c r="T1013">
        <f t="shared" si="183"/>
        <v>0</v>
      </c>
      <c r="U1013">
        <v>506</v>
      </c>
      <c r="V1013">
        <f>V1012+1</f>
        <v>506</v>
      </c>
      <c r="W1013">
        <v>2021</v>
      </c>
      <c r="AI1013">
        <f t="shared" si="184"/>
        <v>80.713511984790202</v>
      </c>
      <c r="AJ1013">
        <f t="shared" si="185"/>
        <v>85.653373814400567</v>
      </c>
      <c r="AK1013">
        <f t="shared" si="186"/>
        <v>90.895567116097538</v>
      </c>
      <c r="AW1013">
        <f t="shared" si="182"/>
        <v>1</v>
      </c>
      <c r="AX1013">
        <f t="shared" si="182"/>
        <v>1</v>
      </c>
      <c r="AY1013">
        <f t="shared" si="187"/>
        <v>1</v>
      </c>
      <c r="BK1013">
        <f t="shared" si="188"/>
        <v>11.178626546937778</v>
      </c>
      <c r="BL1013">
        <f t="shared" si="189"/>
        <v>15.886318690583927</v>
      </c>
      <c r="BM1013">
        <f t="shared" si="190"/>
        <v>20.895567116097538</v>
      </c>
      <c r="BZ1013">
        <v>7.4925557308499746</v>
      </c>
      <c r="CA1013">
        <v>8.0532742031538316</v>
      </c>
    </row>
    <row r="1014" spans="20:79">
      <c r="T1014">
        <f t="shared" si="183"/>
        <v>0</v>
      </c>
      <c r="U1014">
        <v>506</v>
      </c>
      <c r="V1014">
        <f>V1012+1</f>
        <v>506</v>
      </c>
      <c r="W1014">
        <v>2023</v>
      </c>
      <c r="AI1014">
        <f t="shared" si="184"/>
        <v>71.911481725396541</v>
      </c>
      <c r="AJ1014">
        <f t="shared" si="185"/>
        <v>76.312638049172307</v>
      </c>
      <c r="AK1014">
        <f t="shared" si="186"/>
        <v>80.983155767283932</v>
      </c>
      <c r="AW1014">
        <f t="shared" si="182"/>
        <v>1</v>
      </c>
      <c r="AX1014">
        <f t="shared" si="182"/>
        <v>1</v>
      </c>
      <c r="AY1014">
        <f t="shared" si="187"/>
        <v>1</v>
      </c>
      <c r="BK1014">
        <f t="shared" si="188"/>
        <v>3.7962560752108221</v>
      </c>
      <c r="BL1014">
        <f t="shared" si="189"/>
        <v>6.5455829253556681</v>
      </c>
      <c r="BM1014">
        <f t="shared" si="190"/>
        <v>10.983155767283932</v>
      </c>
      <c r="BZ1014">
        <v>6.485522539118298</v>
      </c>
      <c r="CA1014">
        <v>6.9708779266335945</v>
      </c>
    </row>
    <row r="1015" spans="20:79">
      <c r="T1015">
        <f t="shared" si="183"/>
        <v>0</v>
      </c>
      <c r="U1015">
        <v>507</v>
      </c>
      <c r="V1015">
        <f>V1014+1</f>
        <v>507</v>
      </c>
      <c r="W1015">
        <v>2025</v>
      </c>
      <c r="AI1015">
        <f t="shared" si="184"/>
        <v>80.713511984790202</v>
      </c>
      <c r="AJ1015">
        <f t="shared" si="185"/>
        <v>85.653373814400567</v>
      </c>
      <c r="AK1015">
        <f t="shared" si="186"/>
        <v>90.895567116097538</v>
      </c>
      <c r="AW1015">
        <f t="shared" si="182"/>
        <v>1</v>
      </c>
      <c r="AX1015">
        <f t="shared" si="182"/>
        <v>1</v>
      </c>
      <c r="AY1015">
        <f t="shared" si="187"/>
        <v>1</v>
      </c>
      <c r="BK1015">
        <f t="shared" si="188"/>
        <v>11.178626546937778</v>
      </c>
      <c r="BL1015">
        <f t="shared" si="189"/>
        <v>15.886318690583927</v>
      </c>
      <c r="BM1015">
        <f t="shared" si="190"/>
        <v>20.895567116097538</v>
      </c>
      <c r="BZ1015">
        <v>7.4925557308499746</v>
      </c>
      <c r="CA1015">
        <v>8.0532742031538316</v>
      </c>
    </row>
    <row r="1016" spans="20:79">
      <c r="T1016">
        <f t="shared" si="183"/>
        <v>0</v>
      </c>
      <c r="U1016">
        <v>507</v>
      </c>
      <c r="V1016">
        <f>V1014+1</f>
        <v>507</v>
      </c>
      <c r="W1016">
        <v>2027</v>
      </c>
      <c r="AI1016">
        <f t="shared" si="184"/>
        <v>71.911481725396541</v>
      </c>
      <c r="AJ1016">
        <f t="shared" si="185"/>
        <v>76.312638049172307</v>
      </c>
      <c r="AK1016">
        <f t="shared" si="186"/>
        <v>80.983155767283932</v>
      </c>
      <c r="AW1016">
        <f t="shared" si="182"/>
        <v>1</v>
      </c>
      <c r="AX1016">
        <f t="shared" si="182"/>
        <v>1</v>
      </c>
      <c r="AY1016">
        <f t="shared" si="187"/>
        <v>1</v>
      </c>
      <c r="BK1016">
        <f t="shared" si="188"/>
        <v>3.7962560752108221</v>
      </c>
      <c r="BL1016">
        <f t="shared" si="189"/>
        <v>6.5455829253556681</v>
      </c>
      <c r="BM1016">
        <f t="shared" si="190"/>
        <v>10.983155767283932</v>
      </c>
      <c r="BZ1016">
        <v>6.485522539118298</v>
      </c>
      <c r="CA1016">
        <v>6.9708779266335945</v>
      </c>
    </row>
    <row r="1017" spans="20:79">
      <c r="T1017">
        <f t="shared" si="183"/>
        <v>0</v>
      </c>
      <c r="U1017">
        <v>508</v>
      </c>
      <c r="V1017">
        <f>V1016+1</f>
        <v>508</v>
      </c>
      <c r="W1017">
        <v>2029</v>
      </c>
      <c r="AI1017">
        <f t="shared" si="184"/>
        <v>71.911481725396541</v>
      </c>
      <c r="AJ1017">
        <f t="shared" si="185"/>
        <v>76.312638049172307</v>
      </c>
      <c r="AK1017">
        <f t="shared" si="186"/>
        <v>80.983155767283932</v>
      </c>
      <c r="AW1017">
        <f t="shared" si="182"/>
        <v>1</v>
      </c>
      <c r="AX1017">
        <f t="shared" si="182"/>
        <v>1</v>
      </c>
      <c r="AY1017">
        <f t="shared" si="187"/>
        <v>1</v>
      </c>
      <c r="BK1017">
        <f t="shared" si="188"/>
        <v>3.7962560752108221</v>
      </c>
      <c r="BL1017">
        <f t="shared" si="189"/>
        <v>6.5455829253556681</v>
      </c>
      <c r="BM1017">
        <f t="shared" si="190"/>
        <v>10.983155767283932</v>
      </c>
      <c r="BZ1017">
        <v>6.485522539118298</v>
      </c>
      <c r="CA1017">
        <v>6.9708779266335945</v>
      </c>
    </row>
    <row r="1018" spans="20:79">
      <c r="T1018">
        <f t="shared" si="183"/>
        <v>0</v>
      </c>
      <c r="U1018">
        <v>508</v>
      </c>
      <c r="V1018">
        <f>V1016+1</f>
        <v>508</v>
      </c>
      <c r="W1018">
        <v>2031</v>
      </c>
      <c r="AI1018">
        <f t="shared" si="184"/>
        <v>64.06933705123032</v>
      </c>
      <c r="AJ1018">
        <f t="shared" si="185"/>
        <v>67.99053518479009</v>
      </c>
      <c r="AK1018">
        <f t="shared" si="186"/>
        <v>72.151720112505998</v>
      </c>
      <c r="AW1018">
        <f t="shared" si="182"/>
        <v>1</v>
      </c>
      <c r="AX1018">
        <f t="shared" si="182"/>
        <v>1</v>
      </c>
      <c r="AY1018">
        <f t="shared" si="187"/>
        <v>1</v>
      </c>
      <c r="BK1018">
        <f t="shared" si="188"/>
        <v>0.5343557554193803</v>
      </c>
      <c r="BL1018">
        <f t="shared" si="189"/>
        <v>1.0722798264302136</v>
      </c>
      <c r="BM1018">
        <f t="shared" si="190"/>
        <v>2.1517201125059984</v>
      </c>
      <c r="BZ1018">
        <v>5.6138391379892791</v>
      </c>
      <c r="CA1018">
        <v>6.0339605782946499</v>
      </c>
    </row>
    <row r="1019" spans="20:79">
      <c r="T1019">
        <f t="shared" si="183"/>
        <v>0</v>
      </c>
      <c r="U1019">
        <v>509</v>
      </c>
      <c r="V1019">
        <f>V1018+1</f>
        <v>509</v>
      </c>
      <c r="W1019">
        <v>2033</v>
      </c>
      <c r="AI1019">
        <f t="shared" si="184"/>
        <v>80.713511984790202</v>
      </c>
      <c r="AJ1019">
        <f t="shared" si="185"/>
        <v>85.653373814400567</v>
      </c>
      <c r="AK1019">
        <f t="shared" si="186"/>
        <v>90.895567116097538</v>
      </c>
      <c r="AW1019">
        <f t="shared" si="182"/>
        <v>1</v>
      </c>
      <c r="AX1019">
        <f t="shared" si="182"/>
        <v>1</v>
      </c>
      <c r="AY1019">
        <f t="shared" si="187"/>
        <v>1</v>
      </c>
      <c r="BK1019">
        <f t="shared" si="188"/>
        <v>11.178626546937778</v>
      </c>
      <c r="BL1019">
        <f t="shared" si="189"/>
        <v>15.886318690583927</v>
      </c>
      <c r="BM1019">
        <f t="shared" si="190"/>
        <v>20.895567116097538</v>
      </c>
      <c r="BZ1019">
        <v>7.4925557308499746</v>
      </c>
      <c r="CA1019">
        <v>8.0532742031538316</v>
      </c>
    </row>
    <row r="1020" spans="20:79">
      <c r="T1020">
        <f t="shared" si="183"/>
        <v>0</v>
      </c>
      <c r="U1020">
        <v>509</v>
      </c>
      <c r="V1020">
        <f>V1018+1</f>
        <v>509</v>
      </c>
      <c r="W1020">
        <v>2035</v>
      </c>
      <c r="AI1020">
        <f t="shared" si="184"/>
        <v>71.911481725396541</v>
      </c>
      <c r="AJ1020">
        <f t="shared" si="185"/>
        <v>76.312638049172307</v>
      </c>
      <c r="AK1020">
        <f t="shared" si="186"/>
        <v>80.983155767283932</v>
      </c>
      <c r="AW1020">
        <f t="shared" si="182"/>
        <v>1</v>
      </c>
      <c r="AX1020">
        <f t="shared" si="182"/>
        <v>1</v>
      </c>
      <c r="AY1020">
        <f t="shared" si="187"/>
        <v>1</v>
      </c>
      <c r="BK1020">
        <f t="shared" si="188"/>
        <v>3.7962560752108221</v>
      </c>
      <c r="BL1020">
        <f t="shared" si="189"/>
        <v>6.5455829253556681</v>
      </c>
      <c r="BM1020">
        <f t="shared" si="190"/>
        <v>10.983155767283932</v>
      </c>
      <c r="BZ1020">
        <v>6.485522539118298</v>
      </c>
      <c r="CA1020">
        <v>6.9708779266335945</v>
      </c>
    </row>
    <row r="1021" spans="20:79">
      <c r="T1021">
        <f t="shared" si="183"/>
        <v>0</v>
      </c>
      <c r="U1021">
        <v>510</v>
      </c>
      <c r="V1021">
        <f>V1020+1</f>
        <v>510</v>
      </c>
      <c r="W1021">
        <v>2037</v>
      </c>
      <c r="AI1021">
        <f t="shared" si="184"/>
        <v>71.911481725396541</v>
      </c>
      <c r="AJ1021">
        <f t="shared" si="185"/>
        <v>76.312638049172307</v>
      </c>
      <c r="AK1021">
        <f t="shared" si="186"/>
        <v>80.983155767283932</v>
      </c>
      <c r="AW1021">
        <f t="shared" si="182"/>
        <v>1</v>
      </c>
      <c r="AX1021">
        <f t="shared" si="182"/>
        <v>1</v>
      </c>
      <c r="AY1021">
        <f t="shared" si="187"/>
        <v>1</v>
      </c>
      <c r="BK1021">
        <f t="shared" si="188"/>
        <v>3.7962560752108221</v>
      </c>
      <c r="BL1021">
        <f t="shared" si="189"/>
        <v>6.5455829253556681</v>
      </c>
      <c r="BM1021">
        <f t="shared" si="190"/>
        <v>10.983155767283932</v>
      </c>
      <c r="BZ1021">
        <v>6.485522539118298</v>
      </c>
      <c r="CA1021">
        <v>6.9708779266335945</v>
      </c>
    </row>
    <row r="1022" spans="20:79">
      <c r="T1022">
        <f t="shared" si="183"/>
        <v>0</v>
      </c>
      <c r="U1022">
        <v>510</v>
      </c>
      <c r="V1022">
        <f>V1020+1</f>
        <v>510</v>
      </c>
      <c r="W1022">
        <v>2039</v>
      </c>
      <c r="AI1022">
        <f t="shared" si="184"/>
        <v>64.06933705123032</v>
      </c>
      <c r="AJ1022">
        <f t="shared" si="185"/>
        <v>67.99053518479009</v>
      </c>
      <c r="AK1022">
        <f t="shared" si="186"/>
        <v>72.151720112505998</v>
      </c>
      <c r="AW1022">
        <f t="shared" si="182"/>
        <v>1</v>
      </c>
      <c r="AX1022">
        <f t="shared" si="182"/>
        <v>1</v>
      </c>
      <c r="AY1022">
        <f t="shared" si="187"/>
        <v>1</v>
      </c>
      <c r="BK1022">
        <f t="shared" si="188"/>
        <v>0.5343557554193803</v>
      </c>
      <c r="BL1022">
        <f t="shared" si="189"/>
        <v>1.0722798264302136</v>
      </c>
      <c r="BM1022">
        <f t="shared" si="190"/>
        <v>2.1517201125059984</v>
      </c>
      <c r="BZ1022">
        <v>5.6138391379892791</v>
      </c>
      <c r="CA1022">
        <v>6.0339605782946499</v>
      </c>
    </row>
    <row r="1023" spans="20:79">
      <c r="T1023">
        <f t="shared" si="183"/>
        <v>0</v>
      </c>
      <c r="U1023">
        <v>511</v>
      </c>
      <c r="V1023">
        <f>V1022+1</f>
        <v>511</v>
      </c>
      <c r="W1023">
        <v>2041</v>
      </c>
      <c r="AI1023">
        <f t="shared" si="184"/>
        <v>71.911481725396527</v>
      </c>
      <c r="AJ1023">
        <f t="shared" si="185"/>
        <v>76.312638049172307</v>
      </c>
      <c r="AK1023">
        <f t="shared" si="186"/>
        <v>80.983155767283932</v>
      </c>
      <c r="AW1023">
        <f t="shared" si="182"/>
        <v>1</v>
      </c>
      <c r="AX1023">
        <f t="shared" si="182"/>
        <v>1</v>
      </c>
      <c r="AY1023">
        <f t="shared" si="187"/>
        <v>1</v>
      </c>
      <c r="BK1023">
        <f t="shared" si="188"/>
        <v>3.7962560752108043</v>
      </c>
      <c r="BL1023">
        <f t="shared" si="189"/>
        <v>6.5455829253556681</v>
      </c>
      <c r="BM1023">
        <f t="shared" si="190"/>
        <v>10.983155767283932</v>
      </c>
      <c r="BZ1023">
        <v>6.485522539118298</v>
      </c>
      <c r="CA1023">
        <v>6.9708779266335945</v>
      </c>
    </row>
    <row r="1024" spans="20:79">
      <c r="T1024">
        <f t="shared" si="183"/>
        <v>0</v>
      </c>
      <c r="U1024">
        <v>511</v>
      </c>
      <c r="V1024">
        <f>V1022+1</f>
        <v>511</v>
      </c>
      <c r="W1024">
        <v>2043</v>
      </c>
      <c r="AI1024">
        <f t="shared" si="184"/>
        <v>64.069337051230306</v>
      </c>
      <c r="AJ1024">
        <f t="shared" si="185"/>
        <v>67.99053518479009</v>
      </c>
      <c r="AK1024">
        <f t="shared" si="186"/>
        <v>72.151720112505998</v>
      </c>
      <c r="AW1024">
        <f t="shared" si="182"/>
        <v>1</v>
      </c>
      <c r="AX1024">
        <f t="shared" si="182"/>
        <v>1</v>
      </c>
      <c r="AY1024">
        <f t="shared" si="187"/>
        <v>1</v>
      </c>
      <c r="BK1024">
        <f t="shared" si="188"/>
        <v>0.53435575541937685</v>
      </c>
      <c r="BL1024">
        <f t="shared" si="189"/>
        <v>1.0722798264302136</v>
      </c>
      <c r="BM1024">
        <f t="shared" si="190"/>
        <v>2.1517201125059984</v>
      </c>
      <c r="BZ1024">
        <v>5.6138391379892791</v>
      </c>
      <c r="CA1024">
        <v>6.0339605782946499</v>
      </c>
    </row>
    <row r="1025" spans="20:79">
      <c r="T1025">
        <f t="shared" si="183"/>
        <v>0</v>
      </c>
      <c r="U1025">
        <v>512</v>
      </c>
      <c r="V1025">
        <f>V1024+1</f>
        <v>512</v>
      </c>
      <c r="W1025">
        <v>2045</v>
      </c>
      <c r="AI1025">
        <f t="shared" si="184"/>
        <v>64.069337051230306</v>
      </c>
      <c r="AJ1025">
        <f t="shared" si="185"/>
        <v>67.99053518479009</v>
      </c>
      <c r="AK1025">
        <f t="shared" si="186"/>
        <v>72.151720112505984</v>
      </c>
      <c r="AW1025">
        <f t="shared" si="182"/>
        <v>1</v>
      </c>
      <c r="AX1025">
        <f t="shared" si="182"/>
        <v>1</v>
      </c>
      <c r="AY1025">
        <f t="shared" si="187"/>
        <v>1</v>
      </c>
      <c r="BK1025">
        <f t="shared" si="188"/>
        <v>0.53435575541937685</v>
      </c>
      <c r="BL1025">
        <f t="shared" si="189"/>
        <v>1.0722798264302136</v>
      </c>
      <c r="BM1025">
        <f t="shared" si="190"/>
        <v>2.1517201125059842</v>
      </c>
      <c r="BZ1025">
        <v>5.6138391379892791</v>
      </c>
      <c r="CA1025">
        <v>6.0339605782946499</v>
      </c>
    </row>
    <row r="1026" spans="20:79">
      <c r="T1026">
        <f t="shared" si="183"/>
        <v>0</v>
      </c>
      <c r="U1026">
        <v>512</v>
      </c>
      <c r="V1026">
        <f>V1024+1</f>
        <v>512</v>
      </c>
      <c r="W1026">
        <v>2047</v>
      </c>
      <c r="AI1026">
        <f t="shared" si="184"/>
        <v>57.082399801733722</v>
      </c>
      <c r="AJ1026">
        <f t="shared" si="185"/>
        <v>60.575980504507257</v>
      </c>
      <c r="AK1026">
        <f t="shared" si="186"/>
        <v>64.283376782119674</v>
      </c>
      <c r="AW1026">
        <f t="shared" si="182"/>
        <v>1</v>
      </c>
      <c r="AX1026">
        <f t="shared" si="182"/>
        <v>1</v>
      </c>
      <c r="AY1026">
        <f t="shared" si="187"/>
        <v>1</v>
      </c>
      <c r="BK1026">
        <f t="shared" si="188"/>
        <v>0</v>
      </c>
      <c r="BL1026">
        <f t="shared" si="189"/>
        <v>0</v>
      </c>
      <c r="BM1026">
        <f t="shared" si="190"/>
        <v>0</v>
      </c>
      <c r="BZ1026">
        <v>4.8593139068027478</v>
      </c>
      <c r="CA1026">
        <v>5.2229691358254122</v>
      </c>
    </row>
    <row r="1027" spans="20:79">
      <c r="T1027">
        <f t="shared" si="183"/>
        <v>0</v>
      </c>
      <c r="U1027">
        <v>513</v>
      </c>
      <c r="V1027">
        <f>V1026+1</f>
        <v>513</v>
      </c>
      <c r="W1027">
        <v>2049</v>
      </c>
      <c r="AJ1027">
        <f t="shared" si="185"/>
        <v>171.25076387784233</v>
      </c>
      <c r="AK1027">
        <f t="shared" si="186"/>
        <v>181.73172414049557</v>
      </c>
      <c r="AX1027">
        <f t="shared" ref="AX1027:AX1090" si="191">_xlfn.IFS(INDEX(AW$3:AW$4098,$V1027)=0,0,INDEX(AW$3:AW$4098,$V1027)=1,IF(AJ1027&lt;$B$7,1,0))</f>
        <v>0</v>
      </c>
      <c r="AY1027">
        <f t="shared" si="187"/>
        <v>0</v>
      </c>
      <c r="BL1027">
        <f t="shared" si="189"/>
        <v>0</v>
      </c>
      <c r="BM1027">
        <f t="shared" si="190"/>
        <v>0</v>
      </c>
      <c r="CA1027">
        <v>19.146197765956458</v>
      </c>
    </row>
    <row r="1028" spans="20:79">
      <c r="T1028">
        <f t="shared" ref="T1028:T1091" si="192">V1028-U1028</f>
        <v>0</v>
      </c>
      <c r="U1028">
        <v>513</v>
      </c>
      <c r="V1028">
        <f>V1026+1</f>
        <v>513</v>
      </c>
      <c r="W1028">
        <v>2051</v>
      </c>
      <c r="AJ1028">
        <f t="shared" ref="AJ1028:AJ1091" si="193">INDEX(AI$3:AI$4099,$V1028)*IF($V1028=$V1027,$H$4,$H$3)</f>
        <v>152.57539752925504</v>
      </c>
      <c r="AK1028">
        <f t="shared" ref="AK1028:AK1091" si="194">INDEX(AJ$3:AJ$4099,$V1028)*IF($V1028=$V1027,$H$4,$H$3)</f>
        <v>161.91338027660998</v>
      </c>
      <c r="AX1028">
        <f t="shared" si="191"/>
        <v>0</v>
      </c>
      <c r="AY1028">
        <f t="shared" ref="AY1028:AY1091" si="195">_xlfn.IFS(INDEX(AX$3:AX$4098,$V1028)=0,0,INDEX(AX$3:AX$4098,$V1028)=1,1)</f>
        <v>0</v>
      </c>
      <c r="BL1028">
        <f t="shared" ref="BL1028:BL1091" si="196">(INDEX(BM$3:BM$4098,$W1028)*$B$16+$B$17*INDEX(BM$3:BM$4098,$W1028+1))*EXP(-$B$2*$B$14)</f>
        <v>0</v>
      </c>
      <c r="BM1028">
        <f t="shared" ref="BM1028:BM1091" si="197">AY1028*MAX(AK1028-$B$6,0)</f>
        <v>0</v>
      </c>
      <c r="CA1028">
        <v>16.572862666640518</v>
      </c>
    </row>
    <row r="1029" spans="20:79">
      <c r="T1029">
        <f t="shared" si="192"/>
        <v>0</v>
      </c>
      <c r="U1029">
        <v>514</v>
      </c>
      <c r="V1029">
        <f>V1028+1</f>
        <v>514</v>
      </c>
      <c r="W1029">
        <v>2053</v>
      </c>
      <c r="AJ1029">
        <f t="shared" si="193"/>
        <v>152.57539752925504</v>
      </c>
      <c r="AK1029">
        <f t="shared" si="194"/>
        <v>161.91338027660996</v>
      </c>
      <c r="AX1029">
        <f t="shared" si="191"/>
        <v>0</v>
      </c>
      <c r="AY1029">
        <f t="shared" si="195"/>
        <v>0</v>
      </c>
      <c r="BL1029">
        <f t="shared" si="196"/>
        <v>0</v>
      </c>
      <c r="BM1029">
        <f t="shared" si="197"/>
        <v>0</v>
      </c>
      <c r="CA1029">
        <v>16.572862666640518</v>
      </c>
    </row>
    <row r="1030" spans="20:79">
      <c r="T1030">
        <f t="shared" si="192"/>
        <v>0</v>
      </c>
      <c r="U1030">
        <v>514</v>
      </c>
      <c r="V1030">
        <f>V1028+1</f>
        <v>514</v>
      </c>
      <c r="W1030">
        <v>2055</v>
      </c>
      <c r="AJ1030">
        <f t="shared" si="193"/>
        <v>135.93663119550177</v>
      </c>
      <c r="AK1030">
        <f t="shared" si="194"/>
        <v>144.2562812661742</v>
      </c>
      <c r="AX1030">
        <f t="shared" si="191"/>
        <v>0</v>
      </c>
      <c r="AY1030">
        <f t="shared" si="195"/>
        <v>0</v>
      </c>
      <c r="BL1030">
        <f t="shared" si="196"/>
        <v>0</v>
      </c>
      <c r="BM1030">
        <f t="shared" si="197"/>
        <v>0</v>
      </c>
      <c r="CA1030">
        <v>14.345395379530402</v>
      </c>
    </row>
    <row r="1031" spans="20:79">
      <c r="T1031">
        <f t="shared" si="192"/>
        <v>0</v>
      </c>
      <c r="U1031">
        <v>515</v>
      </c>
      <c r="V1031">
        <f>V1030+1</f>
        <v>515</v>
      </c>
      <c r="W1031">
        <v>2057</v>
      </c>
      <c r="AJ1031">
        <f t="shared" si="193"/>
        <v>152.57539752925501</v>
      </c>
      <c r="AK1031">
        <f t="shared" si="194"/>
        <v>161.91338027660996</v>
      </c>
      <c r="AX1031">
        <f t="shared" si="191"/>
        <v>0</v>
      </c>
      <c r="AY1031">
        <f t="shared" si="195"/>
        <v>0</v>
      </c>
      <c r="BL1031">
        <f t="shared" si="196"/>
        <v>0</v>
      </c>
      <c r="BM1031">
        <f t="shared" si="197"/>
        <v>0</v>
      </c>
      <c r="CA1031">
        <v>16.572862666640518</v>
      </c>
    </row>
    <row r="1032" spans="20:79">
      <c r="T1032">
        <f t="shared" si="192"/>
        <v>0</v>
      </c>
      <c r="U1032">
        <v>515</v>
      </c>
      <c r="V1032">
        <f>V1030+1</f>
        <v>515</v>
      </c>
      <c r="W1032">
        <v>2059</v>
      </c>
      <c r="AJ1032">
        <f t="shared" si="193"/>
        <v>135.93663119550175</v>
      </c>
      <c r="AK1032">
        <f t="shared" si="194"/>
        <v>144.2562812661742</v>
      </c>
      <c r="AX1032">
        <f t="shared" si="191"/>
        <v>0</v>
      </c>
      <c r="AY1032">
        <f t="shared" si="195"/>
        <v>0</v>
      </c>
      <c r="BL1032">
        <f t="shared" si="196"/>
        <v>0</v>
      </c>
      <c r="BM1032">
        <f t="shared" si="197"/>
        <v>0</v>
      </c>
      <c r="CA1032">
        <v>14.3453953795304</v>
      </c>
    </row>
    <row r="1033" spans="20:79">
      <c r="T1033">
        <f t="shared" si="192"/>
        <v>0</v>
      </c>
      <c r="U1033">
        <v>516</v>
      </c>
      <c r="V1033">
        <f>V1032+1</f>
        <v>516</v>
      </c>
      <c r="W1033">
        <v>2061</v>
      </c>
      <c r="AJ1033">
        <f t="shared" si="193"/>
        <v>135.93663119550175</v>
      </c>
      <c r="AK1033">
        <f t="shared" si="194"/>
        <v>144.25628126617423</v>
      </c>
      <c r="AX1033">
        <f t="shared" si="191"/>
        <v>0</v>
      </c>
      <c r="AY1033">
        <f t="shared" si="195"/>
        <v>0</v>
      </c>
      <c r="BL1033">
        <f t="shared" si="196"/>
        <v>0</v>
      </c>
      <c r="BM1033">
        <f t="shared" si="197"/>
        <v>0</v>
      </c>
      <c r="CA1033">
        <v>14.3453953795304</v>
      </c>
    </row>
    <row r="1034" spans="20:79">
      <c r="T1034">
        <f t="shared" si="192"/>
        <v>0</v>
      </c>
      <c r="U1034">
        <v>516</v>
      </c>
      <c r="V1034">
        <f>V1032+1</f>
        <v>516</v>
      </c>
      <c r="W1034">
        <v>2063</v>
      </c>
      <c r="AJ1034">
        <f t="shared" si="193"/>
        <v>121.11236804897534</v>
      </c>
      <c r="AK1034">
        <f t="shared" si="194"/>
        <v>128.52473741944209</v>
      </c>
      <c r="AX1034">
        <f t="shared" si="191"/>
        <v>0</v>
      </c>
      <c r="AY1034">
        <f t="shared" si="195"/>
        <v>0</v>
      </c>
      <c r="BL1034">
        <f t="shared" si="196"/>
        <v>0</v>
      </c>
      <c r="BM1034">
        <f t="shared" si="197"/>
        <v>0</v>
      </c>
      <c r="CA1034">
        <v>12.417309714952697</v>
      </c>
    </row>
    <row r="1035" spans="20:79">
      <c r="T1035">
        <f t="shared" si="192"/>
        <v>0</v>
      </c>
      <c r="U1035">
        <v>517</v>
      </c>
      <c r="V1035">
        <f>V1034+1</f>
        <v>517</v>
      </c>
      <c r="W1035">
        <v>2065</v>
      </c>
      <c r="AJ1035">
        <f t="shared" si="193"/>
        <v>152.57539752925501</v>
      </c>
      <c r="AK1035">
        <f t="shared" si="194"/>
        <v>161.91338027660993</v>
      </c>
      <c r="AX1035">
        <f t="shared" si="191"/>
        <v>0</v>
      </c>
      <c r="AY1035">
        <f t="shared" si="195"/>
        <v>0</v>
      </c>
      <c r="BL1035">
        <f t="shared" si="196"/>
        <v>0</v>
      </c>
      <c r="BM1035">
        <f t="shared" si="197"/>
        <v>0</v>
      </c>
      <c r="CA1035">
        <v>16.572862666640518</v>
      </c>
    </row>
    <row r="1036" spans="20:79">
      <c r="T1036">
        <f t="shared" si="192"/>
        <v>0</v>
      </c>
      <c r="U1036">
        <v>517</v>
      </c>
      <c r="V1036">
        <f>V1034+1</f>
        <v>517</v>
      </c>
      <c r="W1036">
        <v>2067</v>
      </c>
      <c r="AJ1036">
        <f t="shared" si="193"/>
        <v>135.93663119550175</v>
      </c>
      <c r="AK1036">
        <f t="shared" si="194"/>
        <v>144.2562812661742</v>
      </c>
      <c r="AX1036">
        <f t="shared" si="191"/>
        <v>0</v>
      </c>
      <c r="AY1036">
        <f t="shared" si="195"/>
        <v>0</v>
      </c>
      <c r="BL1036">
        <f t="shared" si="196"/>
        <v>0</v>
      </c>
      <c r="BM1036">
        <f t="shared" si="197"/>
        <v>0</v>
      </c>
      <c r="CA1036">
        <v>14.3453953795304</v>
      </c>
    </row>
    <row r="1037" spans="20:79">
      <c r="T1037">
        <f t="shared" si="192"/>
        <v>0</v>
      </c>
      <c r="U1037">
        <v>518</v>
      </c>
      <c r="V1037">
        <f>V1036+1</f>
        <v>518</v>
      </c>
      <c r="W1037">
        <v>2069</v>
      </c>
      <c r="AJ1037">
        <f t="shared" si="193"/>
        <v>135.93663119550175</v>
      </c>
      <c r="AK1037">
        <f t="shared" si="194"/>
        <v>144.2562812661742</v>
      </c>
      <c r="AX1037">
        <f t="shared" si="191"/>
        <v>0</v>
      </c>
      <c r="AY1037">
        <f t="shared" si="195"/>
        <v>0</v>
      </c>
      <c r="BL1037">
        <f t="shared" si="196"/>
        <v>0</v>
      </c>
      <c r="BM1037">
        <f t="shared" si="197"/>
        <v>0</v>
      </c>
      <c r="CA1037">
        <v>14.3453953795304</v>
      </c>
    </row>
    <row r="1038" spans="20:79">
      <c r="T1038">
        <f t="shared" si="192"/>
        <v>0</v>
      </c>
      <c r="U1038">
        <v>518</v>
      </c>
      <c r="V1038">
        <f>V1036+1</f>
        <v>518</v>
      </c>
      <c r="W1038">
        <v>2071</v>
      </c>
      <c r="AJ1038">
        <f t="shared" si="193"/>
        <v>121.11236804897534</v>
      </c>
      <c r="AK1038">
        <f t="shared" si="194"/>
        <v>128.52473741944206</v>
      </c>
      <c r="AX1038">
        <f t="shared" si="191"/>
        <v>0</v>
      </c>
      <c r="AY1038">
        <f t="shared" si="195"/>
        <v>0</v>
      </c>
      <c r="BL1038">
        <f t="shared" si="196"/>
        <v>0</v>
      </c>
      <c r="BM1038">
        <f t="shared" si="197"/>
        <v>0</v>
      </c>
      <c r="CA1038">
        <v>12.417309714952697</v>
      </c>
    </row>
    <row r="1039" spans="20:79">
      <c r="T1039">
        <f t="shared" si="192"/>
        <v>0</v>
      </c>
      <c r="U1039">
        <v>519</v>
      </c>
      <c r="V1039">
        <f>V1038+1</f>
        <v>519</v>
      </c>
      <c r="W1039">
        <v>2073</v>
      </c>
      <c r="AJ1039">
        <f t="shared" si="193"/>
        <v>135.93663119550177</v>
      </c>
      <c r="AK1039">
        <f t="shared" si="194"/>
        <v>144.2562812661742</v>
      </c>
      <c r="AX1039">
        <f t="shared" si="191"/>
        <v>0</v>
      </c>
      <c r="AY1039">
        <f t="shared" si="195"/>
        <v>0</v>
      </c>
      <c r="BL1039">
        <f t="shared" si="196"/>
        <v>0</v>
      </c>
      <c r="BM1039">
        <f t="shared" si="197"/>
        <v>0</v>
      </c>
      <c r="CA1039">
        <v>14.3453953795304</v>
      </c>
    </row>
    <row r="1040" spans="20:79">
      <c r="T1040">
        <f t="shared" si="192"/>
        <v>0</v>
      </c>
      <c r="U1040">
        <v>519</v>
      </c>
      <c r="V1040">
        <f>V1038+1</f>
        <v>519</v>
      </c>
      <c r="W1040">
        <v>2075</v>
      </c>
      <c r="AJ1040">
        <f t="shared" si="193"/>
        <v>121.11236804897537</v>
      </c>
      <c r="AK1040">
        <f t="shared" si="194"/>
        <v>128.52473741944206</v>
      </c>
      <c r="AX1040">
        <f t="shared" si="191"/>
        <v>0</v>
      </c>
      <c r="AY1040">
        <f t="shared" si="195"/>
        <v>0</v>
      </c>
      <c r="BL1040">
        <f t="shared" si="196"/>
        <v>0</v>
      </c>
      <c r="BM1040">
        <f t="shared" si="197"/>
        <v>0</v>
      </c>
      <c r="CA1040">
        <v>12.417309714952697</v>
      </c>
    </row>
    <row r="1041" spans="20:79">
      <c r="T1041">
        <f t="shared" si="192"/>
        <v>0</v>
      </c>
      <c r="U1041">
        <v>520</v>
      </c>
      <c r="V1041">
        <f>V1040+1</f>
        <v>520</v>
      </c>
      <c r="W1041">
        <v>2077</v>
      </c>
      <c r="AJ1041">
        <f t="shared" si="193"/>
        <v>121.11236804897537</v>
      </c>
      <c r="AK1041">
        <f t="shared" si="194"/>
        <v>128.52473741944203</v>
      </c>
      <c r="AX1041">
        <f t="shared" si="191"/>
        <v>0</v>
      </c>
      <c r="AY1041">
        <f t="shared" si="195"/>
        <v>0</v>
      </c>
      <c r="BL1041">
        <f t="shared" si="196"/>
        <v>0</v>
      </c>
      <c r="BM1041">
        <f t="shared" si="197"/>
        <v>0</v>
      </c>
      <c r="CA1041">
        <v>12.417309714952697</v>
      </c>
    </row>
    <row r="1042" spans="20:79">
      <c r="T1042">
        <f t="shared" si="192"/>
        <v>0</v>
      </c>
      <c r="U1042">
        <v>520</v>
      </c>
      <c r="V1042">
        <f>V1040+1</f>
        <v>520</v>
      </c>
      <c r="W1042">
        <v>2079</v>
      </c>
      <c r="AJ1042">
        <f t="shared" si="193"/>
        <v>107.90473153137732</v>
      </c>
      <c r="AK1042">
        <f t="shared" si="194"/>
        <v>114.50876165494138</v>
      </c>
      <c r="AX1042">
        <f t="shared" si="191"/>
        <v>0</v>
      </c>
      <c r="AY1042">
        <f t="shared" si="195"/>
        <v>0</v>
      </c>
      <c r="BL1042">
        <f t="shared" si="196"/>
        <v>0</v>
      </c>
      <c r="BM1042">
        <f t="shared" si="197"/>
        <v>0</v>
      </c>
      <c r="CA1042">
        <v>10.748367436220924</v>
      </c>
    </row>
    <row r="1043" spans="20:79">
      <c r="T1043">
        <f t="shared" si="192"/>
        <v>0</v>
      </c>
      <c r="U1043">
        <v>521</v>
      </c>
      <c r="V1043">
        <f>V1042+1</f>
        <v>521</v>
      </c>
      <c r="W1043">
        <v>2081</v>
      </c>
      <c r="AJ1043">
        <f t="shared" si="193"/>
        <v>152.57539752925501</v>
      </c>
      <c r="AK1043">
        <f t="shared" si="194"/>
        <v>161.91338027660993</v>
      </c>
      <c r="AX1043">
        <f t="shared" si="191"/>
        <v>0</v>
      </c>
      <c r="AY1043">
        <f t="shared" si="195"/>
        <v>0</v>
      </c>
      <c r="BL1043">
        <f t="shared" si="196"/>
        <v>0</v>
      </c>
      <c r="BM1043">
        <f t="shared" si="197"/>
        <v>0</v>
      </c>
      <c r="CA1043">
        <v>16.572862666640518</v>
      </c>
    </row>
    <row r="1044" spans="20:79">
      <c r="T1044">
        <f t="shared" si="192"/>
        <v>0</v>
      </c>
      <c r="U1044">
        <v>521</v>
      </c>
      <c r="V1044">
        <f>V1042+1</f>
        <v>521</v>
      </c>
      <c r="W1044">
        <v>2083</v>
      </c>
      <c r="AJ1044">
        <f t="shared" si="193"/>
        <v>135.93663119550175</v>
      </c>
      <c r="AK1044">
        <f t="shared" si="194"/>
        <v>144.2562812661742</v>
      </c>
      <c r="AX1044">
        <f t="shared" si="191"/>
        <v>0</v>
      </c>
      <c r="AY1044">
        <f t="shared" si="195"/>
        <v>0</v>
      </c>
      <c r="BL1044">
        <f t="shared" si="196"/>
        <v>0</v>
      </c>
      <c r="BM1044">
        <f t="shared" si="197"/>
        <v>0</v>
      </c>
      <c r="CA1044">
        <v>14.3453953795304</v>
      </c>
    </row>
    <row r="1045" spans="20:79">
      <c r="T1045">
        <f t="shared" si="192"/>
        <v>0</v>
      </c>
      <c r="U1045">
        <v>522</v>
      </c>
      <c r="V1045">
        <f>V1044+1</f>
        <v>522</v>
      </c>
      <c r="W1045">
        <v>2085</v>
      </c>
      <c r="AJ1045">
        <f t="shared" si="193"/>
        <v>135.93663119550175</v>
      </c>
      <c r="AK1045">
        <f t="shared" si="194"/>
        <v>144.2562812661742</v>
      </c>
      <c r="AX1045">
        <f t="shared" si="191"/>
        <v>0</v>
      </c>
      <c r="AY1045">
        <f t="shared" si="195"/>
        <v>0</v>
      </c>
      <c r="BL1045">
        <f t="shared" si="196"/>
        <v>0</v>
      </c>
      <c r="BM1045">
        <f t="shared" si="197"/>
        <v>0</v>
      </c>
      <c r="CA1045">
        <v>14.3453953795304</v>
      </c>
    </row>
    <row r="1046" spans="20:79">
      <c r="T1046">
        <f t="shared" si="192"/>
        <v>0</v>
      </c>
      <c r="U1046">
        <v>522</v>
      </c>
      <c r="V1046">
        <f>V1044+1</f>
        <v>522</v>
      </c>
      <c r="W1046">
        <v>2087</v>
      </c>
      <c r="AJ1046">
        <f t="shared" si="193"/>
        <v>121.11236804897534</v>
      </c>
      <c r="AK1046">
        <f t="shared" si="194"/>
        <v>128.52473741944206</v>
      </c>
      <c r="AX1046">
        <f t="shared" si="191"/>
        <v>0</v>
      </c>
      <c r="AY1046">
        <f t="shared" si="195"/>
        <v>0</v>
      </c>
      <c r="BL1046">
        <f t="shared" si="196"/>
        <v>0</v>
      </c>
      <c r="BM1046">
        <f t="shared" si="197"/>
        <v>0</v>
      </c>
      <c r="CA1046">
        <v>12.417309714952697</v>
      </c>
    </row>
    <row r="1047" spans="20:79">
      <c r="T1047">
        <f t="shared" si="192"/>
        <v>0</v>
      </c>
      <c r="U1047">
        <v>523</v>
      </c>
      <c r="V1047">
        <f>V1046+1</f>
        <v>523</v>
      </c>
      <c r="W1047">
        <v>2089</v>
      </c>
      <c r="AJ1047">
        <f t="shared" si="193"/>
        <v>135.93663119550177</v>
      </c>
      <c r="AK1047">
        <f t="shared" si="194"/>
        <v>144.2562812661742</v>
      </c>
      <c r="AX1047">
        <f t="shared" si="191"/>
        <v>0</v>
      </c>
      <c r="AY1047">
        <f t="shared" si="195"/>
        <v>0</v>
      </c>
      <c r="BL1047">
        <f t="shared" si="196"/>
        <v>0</v>
      </c>
      <c r="BM1047">
        <f t="shared" si="197"/>
        <v>0</v>
      </c>
      <c r="CA1047">
        <v>14.3453953795304</v>
      </c>
    </row>
    <row r="1048" spans="20:79">
      <c r="T1048">
        <f t="shared" si="192"/>
        <v>0</v>
      </c>
      <c r="U1048">
        <v>523</v>
      </c>
      <c r="V1048">
        <f>V1046+1</f>
        <v>523</v>
      </c>
      <c r="W1048">
        <v>2091</v>
      </c>
      <c r="AJ1048">
        <f t="shared" si="193"/>
        <v>121.11236804897537</v>
      </c>
      <c r="AK1048">
        <f t="shared" si="194"/>
        <v>128.52473741944206</v>
      </c>
      <c r="AX1048">
        <f t="shared" si="191"/>
        <v>0</v>
      </c>
      <c r="AY1048">
        <f t="shared" si="195"/>
        <v>0</v>
      </c>
      <c r="BL1048">
        <f t="shared" si="196"/>
        <v>0</v>
      </c>
      <c r="BM1048">
        <f t="shared" si="197"/>
        <v>0</v>
      </c>
      <c r="CA1048">
        <v>12.417309714952697</v>
      </c>
    </row>
    <row r="1049" spans="20:79">
      <c r="T1049">
        <f t="shared" si="192"/>
        <v>0</v>
      </c>
      <c r="U1049">
        <v>524</v>
      </c>
      <c r="V1049">
        <f>V1048+1</f>
        <v>524</v>
      </c>
      <c r="W1049">
        <v>2093</v>
      </c>
      <c r="AJ1049">
        <f t="shared" si="193"/>
        <v>121.11236804897537</v>
      </c>
      <c r="AK1049">
        <f t="shared" si="194"/>
        <v>128.52473741944203</v>
      </c>
      <c r="AX1049">
        <f t="shared" si="191"/>
        <v>0</v>
      </c>
      <c r="AY1049">
        <f t="shared" si="195"/>
        <v>0</v>
      </c>
      <c r="BL1049">
        <f t="shared" si="196"/>
        <v>0</v>
      </c>
      <c r="BM1049">
        <f t="shared" si="197"/>
        <v>0</v>
      </c>
      <c r="CA1049">
        <v>12.417309714952697</v>
      </c>
    </row>
    <row r="1050" spans="20:79">
      <c r="T1050">
        <f t="shared" si="192"/>
        <v>0</v>
      </c>
      <c r="U1050">
        <v>524</v>
      </c>
      <c r="V1050">
        <f>V1048+1</f>
        <v>524</v>
      </c>
      <c r="W1050">
        <v>2095</v>
      </c>
      <c r="AJ1050">
        <f t="shared" si="193"/>
        <v>107.90473153137732</v>
      </c>
      <c r="AK1050">
        <f t="shared" si="194"/>
        <v>114.50876165494138</v>
      </c>
      <c r="AX1050">
        <f t="shared" si="191"/>
        <v>0</v>
      </c>
      <c r="AY1050">
        <f t="shared" si="195"/>
        <v>0</v>
      </c>
      <c r="BL1050">
        <f t="shared" si="196"/>
        <v>0</v>
      </c>
      <c r="BM1050">
        <f t="shared" si="197"/>
        <v>0</v>
      </c>
      <c r="CA1050">
        <v>10.748367436220924</v>
      </c>
    </row>
    <row r="1051" spans="20:79">
      <c r="T1051">
        <f t="shared" si="192"/>
        <v>0</v>
      </c>
      <c r="U1051">
        <v>525</v>
      </c>
      <c r="V1051">
        <f>V1050+1</f>
        <v>525</v>
      </c>
      <c r="W1051">
        <v>2097</v>
      </c>
      <c r="AJ1051">
        <f t="shared" si="193"/>
        <v>135.93663119550177</v>
      </c>
      <c r="AK1051">
        <f t="shared" si="194"/>
        <v>144.25628126617423</v>
      </c>
      <c r="AX1051">
        <f t="shared" si="191"/>
        <v>0</v>
      </c>
      <c r="AY1051">
        <f t="shared" si="195"/>
        <v>0</v>
      </c>
      <c r="BL1051">
        <f t="shared" si="196"/>
        <v>0</v>
      </c>
      <c r="BM1051">
        <f t="shared" si="197"/>
        <v>0</v>
      </c>
      <c r="CA1051">
        <v>14.3453953795304</v>
      </c>
    </row>
    <row r="1052" spans="20:79">
      <c r="T1052">
        <f t="shared" si="192"/>
        <v>0</v>
      </c>
      <c r="U1052">
        <v>525</v>
      </c>
      <c r="V1052">
        <f>V1050+1</f>
        <v>525</v>
      </c>
      <c r="W1052">
        <v>2099</v>
      </c>
      <c r="AJ1052">
        <f t="shared" si="193"/>
        <v>121.11236804897537</v>
      </c>
      <c r="AK1052">
        <f t="shared" si="194"/>
        <v>128.52473741944209</v>
      </c>
      <c r="AX1052">
        <f t="shared" si="191"/>
        <v>0</v>
      </c>
      <c r="AY1052">
        <f t="shared" si="195"/>
        <v>0</v>
      </c>
      <c r="BL1052">
        <f t="shared" si="196"/>
        <v>0</v>
      </c>
      <c r="BM1052">
        <f t="shared" si="197"/>
        <v>0</v>
      </c>
      <c r="CA1052">
        <v>12.417309714952697</v>
      </c>
    </row>
    <row r="1053" spans="20:79">
      <c r="T1053">
        <f t="shared" si="192"/>
        <v>0</v>
      </c>
      <c r="U1053">
        <v>526</v>
      </c>
      <c r="V1053">
        <f>V1052+1</f>
        <v>526</v>
      </c>
      <c r="W1053">
        <v>2101</v>
      </c>
      <c r="AJ1053">
        <f t="shared" si="193"/>
        <v>121.11236804897537</v>
      </c>
      <c r="AK1053">
        <f t="shared" si="194"/>
        <v>128.52473741944206</v>
      </c>
      <c r="AX1053">
        <f t="shared" si="191"/>
        <v>0</v>
      </c>
      <c r="AY1053">
        <f t="shared" si="195"/>
        <v>0</v>
      </c>
      <c r="BL1053">
        <f t="shared" si="196"/>
        <v>0</v>
      </c>
      <c r="BM1053">
        <f t="shared" si="197"/>
        <v>0</v>
      </c>
      <c r="CA1053">
        <v>12.417309714952697</v>
      </c>
    </row>
    <row r="1054" spans="20:79">
      <c r="T1054">
        <f t="shared" si="192"/>
        <v>0</v>
      </c>
      <c r="U1054">
        <v>526</v>
      </c>
      <c r="V1054">
        <f>V1052+1</f>
        <v>526</v>
      </c>
      <c r="W1054">
        <v>2103</v>
      </c>
      <c r="AJ1054">
        <f t="shared" si="193"/>
        <v>107.90473153137732</v>
      </c>
      <c r="AK1054">
        <f t="shared" si="194"/>
        <v>114.50876165494141</v>
      </c>
      <c r="AX1054">
        <f t="shared" si="191"/>
        <v>0</v>
      </c>
      <c r="AY1054">
        <f t="shared" si="195"/>
        <v>0</v>
      </c>
      <c r="BL1054">
        <f t="shared" si="196"/>
        <v>0</v>
      </c>
      <c r="BM1054">
        <f t="shared" si="197"/>
        <v>0</v>
      </c>
      <c r="CA1054">
        <v>10.748367436220924</v>
      </c>
    </row>
    <row r="1055" spans="20:79">
      <c r="T1055">
        <f t="shared" si="192"/>
        <v>0</v>
      </c>
      <c r="U1055">
        <v>527</v>
      </c>
      <c r="V1055">
        <f>V1054+1</f>
        <v>527</v>
      </c>
      <c r="W1055">
        <v>2105</v>
      </c>
      <c r="AJ1055">
        <f t="shared" si="193"/>
        <v>121.11236804897538</v>
      </c>
      <c r="AK1055">
        <f t="shared" si="194"/>
        <v>128.52473741944206</v>
      </c>
      <c r="AX1055">
        <f t="shared" si="191"/>
        <v>0</v>
      </c>
      <c r="AY1055">
        <f t="shared" si="195"/>
        <v>0</v>
      </c>
      <c r="BL1055">
        <f t="shared" si="196"/>
        <v>0</v>
      </c>
      <c r="BM1055">
        <f t="shared" si="197"/>
        <v>0</v>
      </c>
      <c r="CA1055">
        <v>12.417309714952699</v>
      </c>
    </row>
    <row r="1056" spans="20:79">
      <c r="T1056">
        <f t="shared" si="192"/>
        <v>0</v>
      </c>
      <c r="U1056">
        <v>527</v>
      </c>
      <c r="V1056">
        <f>V1054+1</f>
        <v>527</v>
      </c>
      <c r="W1056">
        <v>2107</v>
      </c>
      <c r="AJ1056">
        <f t="shared" si="193"/>
        <v>107.90473153137734</v>
      </c>
      <c r="AK1056">
        <f t="shared" si="194"/>
        <v>114.50876165494141</v>
      </c>
      <c r="AX1056">
        <f t="shared" si="191"/>
        <v>0</v>
      </c>
      <c r="AY1056">
        <f t="shared" si="195"/>
        <v>0</v>
      </c>
      <c r="BL1056">
        <f t="shared" si="196"/>
        <v>0</v>
      </c>
      <c r="BM1056">
        <f t="shared" si="197"/>
        <v>0</v>
      </c>
      <c r="CA1056">
        <v>10.748367436220926</v>
      </c>
    </row>
    <row r="1057" spans="20:79">
      <c r="T1057">
        <f t="shared" si="192"/>
        <v>0</v>
      </c>
      <c r="U1057">
        <v>528</v>
      </c>
      <c r="V1057">
        <f>V1056+1</f>
        <v>528</v>
      </c>
      <c r="W1057">
        <v>2109</v>
      </c>
      <c r="AJ1057">
        <f t="shared" si="193"/>
        <v>107.90473153137732</v>
      </c>
      <c r="AK1057">
        <f t="shared" si="194"/>
        <v>114.50876165494141</v>
      </c>
      <c r="AX1057">
        <f t="shared" si="191"/>
        <v>0</v>
      </c>
      <c r="AY1057">
        <f t="shared" si="195"/>
        <v>0</v>
      </c>
      <c r="BL1057">
        <f t="shared" si="196"/>
        <v>0</v>
      </c>
      <c r="BM1057">
        <f t="shared" si="197"/>
        <v>0</v>
      </c>
      <c r="CA1057">
        <v>10.748367436220924</v>
      </c>
    </row>
    <row r="1058" spans="20:79">
      <c r="T1058">
        <f t="shared" si="192"/>
        <v>0</v>
      </c>
      <c r="U1058">
        <v>528</v>
      </c>
      <c r="V1058">
        <f>V1056+1</f>
        <v>528</v>
      </c>
      <c r="W1058">
        <v>2111</v>
      </c>
      <c r="AJ1058">
        <f t="shared" si="193"/>
        <v>96.137424066799269</v>
      </c>
      <c r="AK1058">
        <f t="shared" si="194"/>
        <v>102.02126655941858</v>
      </c>
      <c r="AX1058">
        <f t="shared" si="191"/>
        <v>0</v>
      </c>
      <c r="AY1058">
        <f t="shared" si="195"/>
        <v>0</v>
      </c>
      <c r="BL1058">
        <f t="shared" si="196"/>
        <v>0</v>
      </c>
      <c r="BM1058">
        <f t="shared" si="197"/>
        <v>0</v>
      </c>
      <c r="CA1058">
        <v>9.3037385066507898</v>
      </c>
    </row>
    <row r="1059" spans="20:79">
      <c r="T1059">
        <f t="shared" si="192"/>
        <v>0</v>
      </c>
      <c r="U1059">
        <v>529</v>
      </c>
      <c r="V1059">
        <f>V1058+1</f>
        <v>529</v>
      </c>
      <c r="W1059">
        <v>2113</v>
      </c>
      <c r="AJ1059">
        <f t="shared" si="193"/>
        <v>152.57539752925501</v>
      </c>
      <c r="AK1059">
        <f t="shared" si="194"/>
        <v>161.91338027660993</v>
      </c>
      <c r="AX1059">
        <f t="shared" si="191"/>
        <v>0</v>
      </c>
      <c r="AY1059">
        <f t="shared" si="195"/>
        <v>0</v>
      </c>
      <c r="BL1059">
        <f t="shared" si="196"/>
        <v>0</v>
      </c>
      <c r="BM1059">
        <f t="shared" si="197"/>
        <v>0</v>
      </c>
      <c r="CA1059">
        <v>16.572862666640518</v>
      </c>
    </row>
    <row r="1060" spans="20:79">
      <c r="T1060">
        <f t="shared" si="192"/>
        <v>0</v>
      </c>
      <c r="U1060">
        <v>529</v>
      </c>
      <c r="V1060">
        <f>V1058+1</f>
        <v>529</v>
      </c>
      <c r="W1060">
        <v>2115</v>
      </c>
      <c r="AJ1060">
        <f t="shared" si="193"/>
        <v>135.93663119550175</v>
      </c>
      <c r="AK1060">
        <f t="shared" si="194"/>
        <v>144.2562812661742</v>
      </c>
      <c r="AX1060">
        <f t="shared" si="191"/>
        <v>0</v>
      </c>
      <c r="AY1060">
        <f t="shared" si="195"/>
        <v>0</v>
      </c>
      <c r="BL1060">
        <f t="shared" si="196"/>
        <v>0</v>
      </c>
      <c r="BM1060">
        <f t="shared" si="197"/>
        <v>0</v>
      </c>
      <c r="CA1060">
        <v>14.3453953795304</v>
      </c>
    </row>
    <row r="1061" spans="20:79">
      <c r="T1061">
        <f t="shared" si="192"/>
        <v>0</v>
      </c>
      <c r="U1061">
        <v>530</v>
      </c>
      <c r="V1061">
        <f>V1060+1</f>
        <v>530</v>
      </c>
      <c r="W1061">
        <v>2117</v>
      </c>
      <c r="AJ1061">
        <f t="shared" si="193"/>
        <v>135.93663119550175</v>
      </c>
      <c r="AK1061">
        <f t="shared" si="194"/>
        <v>144.2562812661742</v>
      </c>
      <c r="AX1061">
        <f t="shared" si="191"/>
        <v>0</v>
      </c>
      <c r="AY1061">
        <f t="shared" si="195"/>
        <v>0</v>
      </c>
      <c r="BL1061">
        <f t="shared" si="196"/>
        <v>0</v>
      </c>
      <c r="BM1061">
        <f t="shared" si="197"/>
        <v>0</v>
      </c>
      <c r="CA1061">
        <v>14.3453953795304</v>
      </c>
    </row>
    <row r="1062" spans="20:79">
      <c r="T1062">
        <f t="shared" si="192"/>
        <v>0</v>
      </c>
      <c r="U1062">
        <v>530</v>
      </c>
      <c r="V1062">
        <f>V1060+1</f>
        <v>530</v>
      </c>
      <c r="W1062">
        <v>2119</v>
      </c>
      <c r="AJ1062">
        <f t="shared" si="193"/>
        <v>121.11236804897534</v>
      </c>
      <c r="AK1062">
        <f t="shared" si="194"/>
        <v>128.52473741944206</v>
      </c>
      <c r="AX1062">
        <f t="shared" si="191"/>
        <v>0</v>
      </c>
      <c r="AY1062">
        <f t="shared" si="195"/>
        <v>0</v>
      </c>
      <c r="BL1062">
        <f t="shared" si="196"/>
        <v>0</v>
      </c>
      <c r="BM1062">
        <f t="shared" si="197"/>
        <v>0</v>
      </c>
      <c r="CA1062">
        <v>12.417309714952697</v>
      </c>
    </row>
    <row r="1063" spans="20:79">
      <c r="T1063">
        <f t="shared" si="192"/>
        <v>0</v>
      </c>
      <c r="U1063">
        <v>531</v>
      </c>
      <c r="V1063">
        <f>V1062+1</f>
        <v>531</v>
      </c>
      <c r="W1063">
        <v>2121</v>
      </c>
      <c r="AJ1063">
        <f t="shared" si="193"/>
        <v>135.93663119550177</v>
      </c>
      <c r="AK1063">
        <f t="shared" si="194"/>
        <v>144.2562812661742</v>
      </c>
      <c r="AX1063">
        <f t="shared" si="191"/>
        <v>0</v>
      </c>
      <c r="AY1063">
        <f t="shared" si="195"/>
        <v>0</v>
      </c>
      <c r="BL1063">
        <f t="shared" si="196"/>
        <v>0</v>
      </c>
      <c r="BM1063">
        <f t="shared" si="197"/>
        <v>0</v>
      </c>
      <c r="CA1063">
        <v>14.3453953795304</v>
      </c>
    </row>
    <row r="1064" spans="20:79">
      <c r="T1064">
        <f t="shared" si="192"/>
        <v>0</v>
      </c>
      <c r="U1064">
        <v>531</v>
      </c>
      <c r="V1064">
        <f>V1062+1</f>
        <v>531</v>
      </c>
      <c r="W1064">
        <v>2123</v>
      </c>
      <c r="AJ1064">
        <f t="shared" si="193"/>
        <v>121.11236804897537</v>
      </c>
      <c r="AK1064">
        <f t="shared" si="194"/>
        <v>128.52473741944206</v>
      </c>
      <c r="AX1064">
        <f t="shared" si="191"/>
        <v>0</v>
      </c>
      <c r="AY1064">
        <f t="shared" si="195"/>
        <v>0</v>
      </c>
      <c r="BL1064">
        <f t="shared" si="196"/>
        <v>0</v>
      </c>
      <c r="BM1064">
        <f t="shared" si="197"/>
        <v>0</v>
      </c>
      <c r="CA1064">
        <v>12.417309714952697</v>
      </c>
    </row>
    <row r="1065" spans="20:79">
      <c r="T1065">
        <f t="shared" si="192"/>
        <v>0</v>
      </c>
      <c r="U1065">
        <v>532</v>
      </c>
      <c r="V1065">
        <f>V1064+1</f>
        <v>532</v>
      </c>
      <c r="W1065">
        <v>2125</v>
      </c>
      <c r="AJ1065">
        <f t="shared" si="193"/>
        <v>121.11236804897537</v>
      </c>
      <c r="AK1065">
        <f t="shared" si="194"/>
        <v>128.52473741944203</v>
      </c>
      <c r="AX1065">
        <f t="shared" si="191"/>
        <v>0</v>
      </c>
      <c r="AY1065">
        <f t="shared" si="195"/>
        <v>0</v>
      </c>
      <c r="BL1065">
        <f t="shared" si="196"/>
        <v>0</v>
      </c>
      <c r="BM1065">
        <f t="shared" si="197"/>
        <v>0</v>
      </c>
      <c r="CA1065">
        <v>12.417309714952697</v>
      </c>
    </row>
    <row r="1066" spans="20:79">
      <c r="T1066">
        <f t="shared" si="192"/>
        <v>0</v>
      </c>
      <c r="U1066">
        <v>532</v>
      </c>
      <c r="V1066">
        <f>V1064+1</f>
        <v>532</v>
      </c>
      <c r="W1066">
        <v>2127</v>
      </c>
      <c r="AJ1066">
        <f t="shared" si="193"/>
        <v>107.90473153137732</v>
      </c>
      <c r="AK1066">
        <f t="shared" si="194"/>
        <v>114.50876165494138</v>
      </c>
      <c r="AX1066">
        <f t="shared" si="191"/>
        <v>0</v>
      </c>
      <c r="AY1066">
        <f t="shared" si="195"/>
        <v>0</v>
      </c>
      <c r="BL1066">
        <f t="shared" si="196"/>
        <v>0</v>
      </c>
      <c r="BM1066">
        <f t="shared" si="197"/>
        <v>0</v>
      </c>
      <c r="CA1066">
        <v>10.748367436220924</v>
      </c>
    </row>
    <row r="1067" spans="20:79">
      <c r="T1067">
        <f t="shared" si="192"/>
        <v>0</v>
      </c>
      <c r="U1067">
        <v>533</v>
      </c>
      <c r="V1067">
        <f>V1066+1</f>
        <v>533</v>
      </c>
      <c r="W1067">
        <v>2129</v>
      </c>
      <c r="AJ1067">
        <f t="shared" si="193"/>
        <v>135.93663119550177</v>
      </c>
      <c r="AK1067">
        <f t="shared" si="194"/>
        <v>144.25628126617423</v>
      </c>
      <c r="AX1067">
        <f t="shared" si="191"/>
        <v>0</v>
      </c>
      <c r="AY1067">
        <f t="shared" si="195"/>
        <v>0</v>
      </c>
      <c r="BL1067">
        <f t="shared" si="196"/>
        <v>0</v>
      </c>
      <c r="BM1067">
        <f t="shared" si="197"/>
        <v>0</v>
      </c>
      <c r="CA1067">
        <v>14.3453953795304</v>
      </c>
    </row>
    <row r="1068" spans="20:79">
      <c r="T1068">
        <f t="shared" si="192"/>
        <v>0</v>
      </c>
      <c r="U1068">
        <v>533</v>
      </c>
      <c r="V1068">
        <f>V1066+1</f>
        <v>533</v>
      </c>
      <c r="W1068">
        <v>2131</v>
      </c>
      <c r="AJ1068">
        <f t="shared" si="193"/>
        <v>121.11236804897537</v>
      </c>
      <c r="AK1068">
        <f t="shared" si="194"/>
        <v>128.52473741944209</v>
      </c>
      <c r="AX1068">
        <f t="shared" si="191"/>
        <v>0</v>
      </c>
      <c r="AY1068">
        <f t="shared" si="195"/>
        <v>0</v>
      </c>
      <c r="BL1068">
        <f t="shared" si="196"/>
        <v>0</v>
      </c>
      <c r="BM1068">
        <f t="shared" si="197"/>
        <v>0</v>
      </c>
      <c r="CA1068">
        <v>12.417309714952697</v>
      </c>
    </row>
    <row r="1069" spans="20:79">
      <c r="T1069">
        <f t="shared" si="192"/>
        <v>0</v>
      </c>
      <c r="U1069">
        <v>534</v>
      </c>
      <c r="V1069">
        <f>V1068+1</f>
        <v>534</v>
      </c>
      <c r="W1069">
        <v>2133</v>
      </c>
      <c r="AJ1069">
        <f t="shared" si="193"/>
        <v>121.11236804897537</v>
      </c>
      <c r="AK1069">
        <f t="shared" si="194"/>
        <v>128.52473741944206</v>
      </c>
      <c r="AX1069">
        <f t="shared" si="191"/>
        <v>0</v>
      </c>
      <c r="AY1069">
        <f t="shared" si="195"/>
        <v>0</v>
      </c>
      <c r="BL1069">
        <f t="shared" si="196"/>
        <v>0</v>
      </c>
      <c r="BM1069">
        <f t="shared" si="197"/>
        <v>0</v>
      </c>
      <c r="CA1069">
        <v>12.417309714952697</v>
      </c>
    </row>
    <row r="1070" spans="20:79">
      <c r="T1070">
        <f t="shared" si="192"/>
        <v>0</v>
      </c>
      <c r="U1070">
        <v>534</v>
      </c>
      <c r="V1070">
        <f>V1068+1</f>
        <v>534</v>
      </c>
      <c r="W1070">
        <v>2135</v>
      </c>
      <c r="AJ1070">
        <f t="shared" si="193"/>
        <v>107.90473153137732</v>
      </c>
      <c r="AK1070">
        <f t="shared" si="194"/>
        <v>114.50876165494141</v>
      </c>
      <c r="AX1070">
        <f t="shared" si="191"/>
        <v>0</v>
      </c>
      <c r="AY1070">
        <f t="shared" si="195"/>
        <v>0</v>
      </c>
      <c r="BL1070">
        <f t="shared" si="196"/>
        <v>0</v>
      </c>
      <c r="BM1070">
        <f t="shared" si="197"/>
        <v>0</v>
      </c>
      <c r="CA1070">
        <v>10.748367436220924</v>
      </c>
    </row>
    <row r="1071" spans="20:79">
      <c r="T1071">
        <f t="shared" si="192"/>
        <v>0</v>
      </c>
      <c r="U1071">
        <v>535</v>
      </c>
      <c r="V1071">
        <f>V1070+1</f>
        <v>535</v>
      </c>
      <c r="W1071">
        <v>2137</v>
      </c>
      <c r="AJ1071">
        <f t="shared" si="193"/>
        <v>121.11236804897538</v>
      </c>
      <c r="AK1071">
        <f t="shared" si="194"/>
        <v>128.52473741944206</v>
      </c>
      <c r="AX1071">
        <f t="shared" si="191"/>
        <v>0</v>
      </c>
      <c r="AY1071">
        <f t="shared" si="195"/>
        <v>0</v>
      </c>
      <c r="BL1071">
        <f t="shared" si="196"/>
        <v>0</v>
      </c>
      <c r="BM1071">
        <f t="shared" si="197"/>
        <v>0</v>
      </c>
      <c r="CA1071">
        <v>12.417309714952699</v>
      </c>
    </row>
    <row r="1072" spans="20:79">
      <c r="T1072">
        <f t="shared" si="192"/>
        <v>0</v>
      </c>
      <c r="U1072">
        <v>535</v>
      </c>
      <c r="V1072">
        <f>V1070+1</f>
        <v>535</v>
      </c>
      <c r="W1072">
        <v>2139</v>
      </c>
      <c r="AJ1072">
        <f t="shared" si="193"/>
        <v>107.90473153137734</v>
      </c>
      <c r="AK1072">
        <f t="shared" si="194"/>
        <v>114.50876165494141</v>
      </c>
      <c r="AX1072">
        <f t="shared" si="191"/>
        <v>0</v>
      </c>
      <c r="AY1072">
        <f t="shared" si="195"/>
        <v>0</v>
      </c>
      <c r="BL1072">
        <f t="shared" si="196"/>
        <v>0</v>
      </c>
      <c r="BM1072">
        <f t="shared" si="197"/>
        <v>0</v>
      </c>
      <c r="CA1072">
        <v>10.748367436220926</v>
      </c>
    </row>
    <row r="1073" spans="20:79">
      <c r="T1073">
        <f t="shared" si="192"/>
        <v>0</v>
      </c>
      <c r="U1073">
        <v>536</v>
      </c>
      <c r="V1073">
        <f>V1072+1</f>
        <v>536</v>
      </c>
      <c r="W1073">
        <v>2141</v>
      </c>
      <c r="AJ1073">
        <f t="shared" si="193"/>
        <v>107.90473153137732</v>
      </c>
      <c r="AK1073">
        <f t="shared" si="194"/>
        <v>114.50876165494141</v>
      </c>
      <c r="AX1073">
        <f t="shared" si="191"/>
        <v>0</v>
      </c>
      <c r="AY1073">
        <f t="shared" si="195"/>
        <v>0</v>
      </c>
      <c r="BL1073">
        <f t="shared" si="196"/>
        <v>0</v>
      </c>
      <c r="BM1073">
        <f t="shared" si="197"/>
        <v>0</v>
      </c>
      <c r="CA1073">
        <v>10.748367436220924</v>
      </c>
    </row>
    <row r="1074" spans="20:79">
      <c r="T1074">
        <f t="shared" si="192"/>
        <v>0</v>
      </c>
      <c r="U1074">
        <v>536</v>
      </c>
      <c r="V1074">
        <f>V1072+1</f>
        <v>536</v>
      </c>
      <c r="W1074">
        <v>2143</v>
      </c>
      <c r="AJ1074">
        <f t="shared" si="193"/>
        <v>96.137424066799269</v>
      </c>
      <c r="AK1074">
        <f t="shared" si="194"/>
        <v>102.02126655941858</v>
      </c>
      <c r="AX1074">
        <f t="shared" si="191"/>
        <v>0</v>
      </c>
      <c r="AY1074">
        <f t="shared" si="195"/>
        <v>0</v>
      </c>
      <c r="BL1074">
        <f t="shared" si="196"/>
        <v>0</v>
      </c>
      <c r="BM1074">
        <f t="shared" si="197"/>
        <v>0</v>
      </c>
      <c r="CA1074">
        <v>9.3037385066507898</v>
      </c>
    </row>
    <row r="1075" spans="20:79">
      <c r="T1075">
        <f t="shared" si="192"/>
        <v>0</v>
      </c>
      <c r="U1075">
        <v>537</v>
      </c>
      <c r="V1075">
        <f>V1074+1</f>
        <v>537</v>
      </c>
      <c r="W1075">
        <v>2145</v>
      </c>
      <c r="AJ1075">
        <f t="shared" si="193"/>
        <v>135.93663119550177</v>
      </c>
      <c r="AK1075">
        <f t="shared" si="194"/>
        <v>144.25628126617423</v>
      </c>
      <c r="AX1075">
        <f t="shared" si="191"/>
        <v>0</v>
      </c>
      <c r="AY1075">
        <f t="shared" si="195"/>
        <v>0</v>
      </c>
      <c r="BL1075">
        <f t="shared" si="196"/>
        <v>0</v>
      </c>
      <c r="BM1075">
        <f t="shared" si="197"/>
        <v>0</v>
      </c>
      <c r="CA1075">
        <v>14.345395379530402</v>
      </c>
    </row>
    <row r="1076" spans="20:79">
      <c r="T1076">
        <f t="shared" si="192"/>
        <v>0</v>
      </c>
      <c r="U1076">
        <v>537</v>
      </c>
      <c r="V1076">
        <f>V1074+1</f>
        <v>537</v>
      </c>
      <c r="W1076">
        <v>2147</v>
      </c>
      <c r="AJ1076">
        <f t="shared" si="193"/>
        <v>121.11236804897537</v>
      </c>
      <c r="AK1076">
        <f t="shared" si="194"/>
        <v>128.52473741944209</v>
      </c>
      <c r="AX1076">
        <f t="shared" si="191"/>
        <v>0</v>
      </c>
      <c r="AY1076">
        <f t="shared" si="195"/>
        <v>0</v>
      </c>
      <c r="BL1076">
        <f t="shared" si="196"/>
        <v>0</v>
      </c>
      <c r="BM1076">
        <f t="shared" si="197"/>
        <v>0</v>
      </c>
      <c r="CA1076">
        <v>12.417309714952699</v>
      </c>
    </row>
    <row r="1077" spans="20:79">
      <c r="T1077">
        <f t="shared" si="192"/>
        <v>0</v>
      </c>
      <c r="U1077">
        <v>538</v>
      </c>
      <c r="V1077">
        <f>V1076+1</f>
        <v>538</v>
      </c>
      <c r="W1077">
        <v>2149</v>
      </c>
      <c r="AJ1077">
        <f t="shared" si="193"/>
        <v>121.11236804897537</v>
      </c>
      <c r="AK1077">
        <f t="shared" si="194"/>
        <v>128.52473741944206</v>
      </c>
      <c r="AX1077">
        <f t="shared" si="191"/>
        <v>0</v>
      </c>
      <c r="AY1077">
        <f t="shared" si="195"/>
        <v>0</v>
      </c>
      <c r="BL1077">
        <f t="shared" si="196"/>
        <v>0</v>
      </c>
      <c r="BM1077">
        <f t="shared" si="197"/>
        <v>0</v>
      </c>
      <c r="CA1077">
        <v>12.417309714952699</v>
      </c>
    </row>
    <row r="1078" spans="20:79">
      <c r="T1078">
        <f t="shared" si="192"/>
        <v>0</v>
      </c>
      <c r="U1078">
        <v>538</v>
      </c>
      <c r="V1078">
        <f>V1076+1</f>
        <v>538</v>
      </c>
      <c r="W1078">
        <v>2151</v>
      </c>
      <c r="AJ1078">
        <f t="shared" si="193"/>
        <v>107.90473153137732</v>
      </c>
      <c r="AK1078">
        <f t="shared" si="194"/>
        <v>114.50876165494141</v>
      </c>
      <c r="AX1078">
        <f t="shared" si="191"/>
        <v>0</v>
      </c>
      <c r="AY1078">
        <f t="shared" si="195"/>
        <v>0</v>
      </c>
      <c r="BL1078">
        <f t="shared" si="196"/>
        <v>0</v>
      </c>
      <c r="BM1078">
        <f t="shared" si="197"/>
        <v>0</v>
      </c>
      <c r="CA1078">
        <v>10.748367436220926</v>
      </c>
    </row>
    <row r="1079" spans="20:79">
      <c r="T1079">
        <f t="shared" si="192"/>
        <v>0</v>
      </c>
      <c r="U1079">
        <v>539</v>
      </c>
      <c r="V1079">
        <f>V1078+1</f>
        <v>539</v>
      </c>
      <c r="W1079">
        <v>2153</v>
      </c>
      <c r="AJ1079">
        <f t="shared" si="193"/>
        <v>121.11236804897538</v>
      </c>
      <c r="AK1079">
        <f t="shared" si="194"/>
        <v>128.52473741944206</v>
      </c>
      <c r="AX1079">
        <f t="shared" si="191"/>
        <v>0</v>
      </c>
      <c r="AY1079">
        <f t="shared" si="195"/>
        <v>0</v>
      </c>
      <c r="BL1079">
        <f t="shared" si="196"/>
        <v>0</v>
      </c>
      <c r="BM1079">
        <f t="shared" si="197"/>
        <v>0</v>
      </c>
      <c r="CA1079">
        <v>12.417309714952703</v>
      </c>
    </row>
    <row r="1080" spans="20:79">
      <c r="T1080">
        <f t="shared" si="192"/>
        <v>0</v>
      </c>
      <c r="U1080">
        <v>539</v>
      </c>
      <c r="V1080">
        <f>V1078+1</f>
        <v>539</v>
      </c>
      <c r="W1080">
        <v>2155</v>
      </c>
      <c r="AJ1080">
        <f t="shared" si="193"/>
        <v>107.90473153137734</v>
      </c>
      <c r="AK1080">
        <f t="shared" si="194"/>
        <v>114.50876165494141</v>
      </c>
      <c r="AX1080">
        <f t="shared" si="191"/>
        <v>1</v>
      </c>
      <c r="AY1080">
        <f t="shared" si="195"/>
        <v>0</v>
      </c>
      <c r="BL1080">
        <f t="shared" si="196"/>
        <v>38.137676407560697</v>
      </c>
      <c r="BM1080">
        <f t="shared" si="197"/>
        <v>0</v>
      </c>
      <c r="CA1080">
        <v>10.748367436220928</v>
      </c>
    </row>
    <row r="1081" spans="20:79">
      <c r="T1081">
        <f t="shared" si="192"/>
        <v>0</v>
      </c>
      <c r="U1081">
        <v>540</v>
      </c>
      <c r="V1081">
        <f>V1080+1</f>
        <v>540</v>
      </c>
      <c r="W1081">
        <v>2157</v>
      </c>
      <c r="AJ1081">
        <f t="shared" si="193"/>
        <v>107.90473153137732</v>
      </c>
      <c r="AK1081">
        <f t="shared" si="194"/>
        <v>114.50876165494141</v>
      </c>
      <c r="AX1081">
        <f t="shared" si="191"/>
        <v>1</v>
      </c>
      <c r="AY1081">
        <f t="shared" si="195"/>
        <v>0</v>
      </c>
      <c r="BL1081">
        <f t="shared" si="196"/>
        <v>38.137676407560683</v>
      </c>
      <c r="BM1081">
        <f t="shared" si="197"/>
        <v>0</v>
      </c>
      <c r="CA1081">
        <v>10.748367436220926</v>
      </c>
    </row>
    <row r="1082" spans="20:79">
      <c r="T1082">
        <f t="shared" si="192"/>
        <v>0</v>
      </c>
      <c r="U1082">
        <v>540</v>
      </c>
      <c r="V1082">
        <f>V1080+1</f>
        <v>540</v>
      </c>
      <c r="W1082">
        <v>2159</v>
      </c>
      <c r="AJ1082">
        <f t="shared" si="193"/>
        <v>96.137424066799269</v>
      </c>
      <c r="AK1082">
        <f t="shared" si="194"/>
        <v>102.02126655941858</v>
      </c>
      <c r="AX1082">
        <f t="shared" si="191"/>
        <v>1</v>
      </c>
      <c r="AY1082">
        <f t="shared" si="195"/>
        <v>0</v>
      </c>
      <c r="BL1082">
        <f t="shared" si="196"/>
        <v>26.37036894298263</v>
      </c>
      <c r="BM1082">
        <f t="shared" si="197"/>
        <v>0</v>
      </c>
      <c r="CA1082">
        <v>9.3037385066507916</v>
      </c>
    </row>
    <row r="1083" spans="20:79">
      <c r="T1083">
        <f t="shared" si="192"/>
        <v>0</v>
      </c>
      <c r="U1083">
        <v>541</v>
      </c>
      <c r="V1083">
        <f>V1082+1</f>
        <v>541</v>
      </c>
      <c r="W1083">
        <v>2161</v>
      </c>
      <c r="AJ1083">
        <f t="shared" si="193"/>
        <v>121.11236804897537</v>
      </c>
      <c r="AK1083">
        <f t="shared" si="194"/>
        <v>128.52473741944209</v>
      </c>
      <c r="AX1083">
        <f t="shared" si="191"/>
        <v>0</v>
      </c>
      <c r="AY1083">
        <f t="shared" si="195"/>
        <v>0</v>
      </c>
      <c r="BL1083">
        <f t="shared" si="196"/>
        <v>0</v>
      </c>
      <c r="BM1083">
        <f t="shared" si="197"/>
        <v>0</v>
      </c>
      <c r="CA1083">
        <v>12.417309714952699</v>
      </c>
    </row>
    <row r="1084" spans="20:79">
      <c r="T1084">
        <f t="shared" si="192"/>
        <v>0</v>
      </c>
      <c r="U1084">
        <v>541</v>
      </c>
      <c r="V1084">
        <f>V1082+1</f>
        <v>541</v>
      </c>
      <c r="W1084">
        <v>2163</v>
      </c>
      <c r="AJ1084">
        <f t="shared" si="193"/>
        <v>107.90473153137732</v>
      </c>
      <c r="AK1084">
        <f t="shared" si="194"/>
        <v>114.50876165494142</v>
      </c>
      <c r="AX1084">
        <f t="shared" si="191"/>
        <v>1</v>
      </c>
      <c r="AY1084">
        <f t="shared" si="195"/>
        <v>0</v>
      </c>
      <c r="BL1084">
        <f t="shared" si="196"/>
        <v>38.137676407560683</v>
      </c>
      <c r="BM1084">
        <f t="shared" si="197"/>
        <v>0</v>
      </c>
      <c r="CA1084">
        <v>10.748367436220926</v>
      </c>
    </row>
    <row r="1085" spans="20:79">
      <c r="T1085">
        <f t="shared" si="192"/>
        <v>0</v>
      </c>
      <c r="U1085">
        <v>542</v>
      </c>
      <c r="V1085">
        <f>V1084+1</f>
        <v>542</v>
      </c>
      <c r="W1085">
        <v>2165</v>
      </c>
      <c r="AJ1085">
        <f t="shared" si="193"/>
        <v>107.90473153137731</v>
      </c>
      <c r="AK1085">
        <f t="shared" si="194"/>
        <v>114.50876165494142</v>
      </c>
      <c r="AX1085">
        <f t="shared" si="191"/>
        <v>1</v>
      </c>
      <c r="AY1085">
        <f t="shared" si="195"/>
        <v>0</v>
      </c>
      <c r="BL1085">
        <f t="shared" si="196"/>
        <v>38.137676407560669</v>
      </c>
      <c r="BM1085">
        <f t="shared" si="197"/>
        <v>0</v>
      </c>
      <c r="CA1085">
        <v>10.748367436220924</v>
      </c>
    </row>
    <row r="1086" spans="20:79">
      <c r="T1086">
        <f t="shared" si="192"/>
        <v>0</v>
      </c>
      <c r="U1086">
        <v>542</v>
      </c>
      <c r="V1086">
        <f>V1084+1</f>
        <v>542</v>
      </c>
      <c r="W1086">
        <v>2167</v>
      </c>
      <c r="AJ1086">
        <f t="shared" si="193"/>
        <v>96.137424066799255</v>
      </c>
      <c r="AK1086">
        <f t="shared" si="194"/>
        <v>102.02126655941859</v>
      </c>
      <c r="AX1086">
        <f t="shared" si="191"/>
        <v>1</v>
      </c>
      <c r="AY1086">
        <f t="shared" si="195"/>
        <v>0</v>
      </c>
      <c r="BL1086">
        <f t="shared" si="196"/>
        <v>26.370368942982616</v>
      </c>
      <c r="BM1086">
        <f t="shared" si="197"/>
        <v>0</v>
      </c>
      <c r="CA1086">
        <v>9.3037385066507898</v>
      </c>
    </row>
    <row r="1087" spans="20:79">
      <c r="T1087">
        <f t="shared" si="192"/>
        <v>0</v>
      </c>
      <c r="U1087">
        <v>543</v>
      </c>
      <c r="V1087">
        <f>V1086+1</f>
        <v>543</v>
      </c>
      <c r="W1087">
        <v>2169</v>
      </c>
      <c r="AJ1087">
        <f t="shared" si="193"/>
        <v>107.90473153137731</v>
      </c>
      <c r="AK1087">
        <f t="shared" si="194"/>
        <v>114.50876165494141</v>
      </c>
      <c r="AX1087">
        <f t="shared" si="191"/>
        <v>1</v>
      </c>
      <c r="AY1087">
        <f t="shared" si="195"/>
        <v>0</v>
      </c>
      <c r="BL1087">
        <f t="shared" si="196"/>
        <v>38.137676407560669</v>
      </c>
      <c r="BM1087">
        <f t="shared" si="197"/>
        <v>0</v>
      </c>
      <c r="CA1087">
        <v>10.748367436220924</v>
      </c>
    </row>
    <row r="1088" spans="20:79">
      <c r="T1088">
        <f t="shared" si="192"/>
        <v>0</v>
      </c>
      <c r="U1088">
        <v>543</v>
      </c>
      <c r="V1088">
        <f>V1086+1</f>
        <v>543</v>
      </c>
      <c r="W1088">
        <v>2171</v>
      </c>
      <c r="AJ1088">
        <f t="shared" si="193"/>
        <v>96.137424066799255</v>
      </c>
      <c r="AK1088">
        <f t="shared" si="194"/>
        <v>102.02126655941858</v>
      </c>
      <c r="AX1088">
        <f t="shared" si="191"/>
        <v>1</v>
      </c>
      <c r="AY1088">
        <f t="shared" si="195"/>
        <v>0</v>
      </c>
      <c r="BL1088">
        <f t="shared" si="196"/>
        <v>26.370368942982616</v>
      </c>
      <c r="BM1088">
        <f t="shared" si="197"/>
        <v>0</v>
      </c>
      <c r="CA1088">
        <v>9.3037385066507898</v>
      </c>
    </row>
    <row r="1089" spans="20:79">
      <c r="T1089">
        <f t="shared" si="192"/>
        <v>0</v>
      </c>
      <c r="U1089">
        <v>544</v>
      </c>
      <c r="V1089">
        <f>V1088+1</f>
        <v>544</v>
      </c>
      <c r="W1089">
        <v>2173</v>
      </c>
      <c r="AJ1089">
        <f t="shared" si="193"/>
        <v>96.137424066799255</v>
      </c>
      <c r="AK1089">
        <f t="shared" si="194"/>
        <v>102.02126655941858</v>
      </c>
      <c r="AX1089">
        <f t="shared" si="191"/>
        <v>1</v>
      </c>
      <c r="AY1089">
        <f t="shared" si="195"/>
        <v>0</v>
      </c>
      <c r="BL1089">
        <f t="shared" si="196"/>
        <v>26.370368942982616</v>
      </c>
      <c r="BM1089">
        <f t="shared" si="197"/>
        <v>0</v>
      </c>
      <c r="CA1089">
        <v>9.3037385066507916</v>
      </c>
    </row>
    <row r="1090" spans="20:79">
      <c r="T1090">
        <f t="shared" si="192"/>
        <v>0</v>
      </c>
      <c r="U1090">
        <v>544</v>
      </c>
      <c r="V1090">
        <f>V1088+1</f>
        <v>544</v>
      </c>
      <c r="W1090">
        <v>2175</v>
      </c>
      <c r="AJ1090">
        <f t="shared" si="193"/>
        <v>85.653373814400538</v>
      </c>
      <c r="AK1090">
        <f t="shared" si="194"/>
        <v>90.895567116097524</v>
      </c>
      <c r="AX1090">
        <f t="shared" si="191"/>
        <v>1</v>
      </c>
      <c r="AY1090">
        <f t="shared" si="195"/>
        <v>0</v>
      </c>
      <c r="BL1090">
        <f t="shared" si="196"/>
        <v>15.886318690583899</v>
      </c>
      <c r="BM1090">
        <f t="shared" si="197"/>
        <v>0</v>
      </c>
      <c r="CA1090">
        <v>8.0532742031538334</v>
      </c>
    </row>
    <row r="1091" spans="20:79">
      <c r="T1091">
        <f t="shared" si="192"/>
        <v>0</v>
      </c>
      <c r="U1091">
        <v>545</v>
      </c>
      <c r="V1091">
        <f>V1090+1</f>
        <v>545</v>
      </c>
      <c r="W1091">
        <v>2177</v>
      </c>
      <c r="AJ1091">
        <f t="shared" si="193"/>
        <v>152.57539752925501</v>
      </c>
      <c r="AK1091">
        <f t="shared" si="194"/>
        <v>161.91338027660993</v>
      </c>
      <c r="AX1091">
        <f t="shared" ref="AX1091:AX1154" si="198">_xlfn.IFS(INDEX(AW$3:AW$4098,$V1091)=0,0,INDEX(AW$3:AW$4098,$V1091)=1,IF(AJ1091&lt;$B$7,1,0))</f>
        <v>0</v>
      </c>
      <c r="AY1091">
        <f t="shared" si="195"/>
        <v>0</v>
      </c>
      <c r="BL1091">
        <f t="shared" si="196"/>
        <v>0</v>
      </c>
      <c r="BM1091">
        <f t="shared" si="197"/>
        <v>0</v>
      </c>
      <c r="CA1091">
        <v>16.572862666640518</v>
      </c>
    </row>
    <row r="1092" spans="20:79">
      <c r="T1092">
        <f t="shared" ref="T1092:T1155" si="199">V1092-U1092</f>
        <v>0</v>
      </c>
      <c r="U1092">
        <v>545</v>
      </c>
      <c r="V1092">
        <f>V1090+1</f>
        <v>545</v>
      </c>
      <c r="W1092">
        <v>2179</v>
      </c>
      <c r="AJ1092">
        <f t="shared" ref="AJ1092:AJ1155" si="200">INDEX(AI$3:AI$4099,$V1092)*IF($V1092=$V1091,$H$4,$H$3)</f>
        <v>135.93663119550175</v>
      </c>
      <c r="AK1092">
        <f t="shared" ref="AK1092:AK1155" si="201">INDEX(AJ$3:AJ$4099,$V1092)*IF($V1092=$V1091,$H$4,$H$3)</f>
        <v>144.2562812661742</v>
      </c>
      <c r="AX1092">
        <f t="shared" si="198"/>
        <v>0</v>
      </c>
      <c r="AY1092">
        <f t="shared" ref="AY1092:AY1155" si="202">_xlfn.IFS(INDEX(AX$3:AX$4098,$V1092)=0,0,INDEX(AX$3:AX$4098,$V1092)=1,1)</f>
        <v>0</v>
      </c>
      <c r="BL1092">
        <f t="shared" ref="BL1092:BL1155" si="203">(INDEX(BM$3:BM$4098,$W1092)*$B$16+$B$17*INDEX(BM$3:BM$4098,$W1092+1))*EXP(-$B$2*$B$14)</f>
        <v>0</v>
      </c>
      <c r="BM1092">
        <f t="shared" ref="BM1092:BM1155" si="204">AY1092*MAX(AK1092-$B$6,0)</f>
        <v>0</v>
      </c>
      <c r="CA1092">
        <v>14.345395379530402</v>
      </c>
    </row>
    <row r="1093" spans="20:79">
      <c r="T1093">
        <f t="shared" si="199"/>
        <v>0</v>
      </c>
      <c r="U1093">
        <v>546</v>
      </c>
      <c r="V1093">
        <f>V1092+1</f>
        <v>546</v>
      </c>
      <c r="W1093">
        <v>2181</v>
      </c>
      <c r="AJ1093">
        <f t="shared" si="200"/>
        <v>135.93663119550175</v>
      </c>
      <c r="AK1093">
        <f t="shared" si="201"/>
        <v>144.2562812661742</v>
      </c>
      <c r="AX1093">
        <f t="shared" si="198"/>
        <v>0</v>
      </c>
      <c r="AY1093">
        <f t="shared" si="202"/>
        <v>0</v>
      </c>
      <c r="BL1093">
        <f t="shared" si="203"/>
        <v>0</v>
      </c>
      <c r="BM1093">
        <f t="shared" si="204"/>
        <v>0</v>
      </c>
      <c r="CA1093">
        <v>14.345395379530402</v>
      </c>
    </row>
    <row r="1094" spans="20:79">
      <c r="T1094">
        <f t="shared" si="199"/>
        <v>0</v>
      </c>
      <c r="U1094">
        <v>546</v>
      </c>
      <c r="V1094">
        <f>V1092+1</f>
        <v>546</v>
      </c>
      <c r="W1094">
        <v>2183</v>
      </c>
      <c r="AJ1094">
        <f t="shared" si="200"/>
        <v>121.11236804897534</v>
      </c>
      <c r="AK1094">
        <f t="shared" si="201"/>
        <v>128.52473741944206</v>
      </c>
      <c r="AX1094">
        <f t="shared" si="198"/>
        <v>0</v>
      </c>
      <c r="AY1094">
        <f t="shared" si="202"/>
        <v>0</v>
      </c>
      <c r="BL1094">
        <f t="shared" si="203"/>
        <v>0</v>
      </c>
      <c r="BM1094">
        <f t="shared" si="204"/>
        <v>0</v>
      </c>
      <c r="CA1094">
        <v>12.417309714952699</v>
      </c>
    </row>
    <row r="1095" spans="20:79">
      <c r="T1095">
        <f t="shared" si="199"/>
        <v>0</v>
      </c>
      <c r="U1095">
        <v>547</v>
      </c>
      <c r="V1095">
        <f>V1094+1</f>
        <v>547</v>
      </c>
      <c r="W1095">
        <v>2185</v>
      </c>
      <c r="AJ1095">
        <f t="shared" si="200"/>
        <v>135.93663119550177</v>
      </c>
      <c r="AK1095">
        <f t="shared" si="201"/>
        <v>144.2562812661742</v>
      </c>
      <c r="AX1095">
        <f t="shared" si="198"/>
        <v>0</v>
      </c>
      <c r="AY1095">
        <f t="shared" si="202"/>
        <v>0</v>
      </c>
      <c r="BL1095">
        <f t="shared" si="203"/>
        <v>0</v>
      </c>
      <c r="BM1095">
        <f t="shared" si="204"/>
        <v>0</v>
      </c>
      <c r="CA1095">
        <v>14.345395379530402</v>
      </c>
    </row>
    <row r="1096" spans="20:79">
      <c r="T1096">
        <f t="shared" si="199"/>
        <v>0</v>
      </c>
      <c r="U1096">
        <v>547</v>
      </c>
      <c r="V1096">
        <f>V1094+1</f>
        <v>547</v>
      </c>
      <c r="W1096">
        <v>2187</v>
      </c>
      <c r="AJ1096">
        <f t="shared" si="200"/>
        <v>121.11236804897537</v>
      </c>
      <c r="AK1096">
        <f t="shared" si="201"/>
        <v>128.52473741944206</v>
      </c>
      <c r="AX1096">
        <f t="shared" si="198"/>
        <v>0</v>
      </c>
      <c r="AY1096">
        <f t="shared" si="202"/>
        <v>0</v>
      </c>
      <c r="BL1096">
        <f t="shared" si="203"/>
        <v>0</v>
      </c>
      <c r="BM1096">
        <f t="shared" si="204"/>
        <v>0</v>
      </c>
      <c r="CA1096">
        <v>12.417309714952699</v>
      </c>
    </row>
    <row r="1097" spans="20:79">
      <c r="T1097">
        <f t="shared" si="199"/>
        <v>0</v>
      </c>
      <c r="U1097">
        <v>548</v>
      </c>
      <c r="V1097">
        <f>V1096+1</f>
        <v>548</v>
      </c>
      <c r="W1097">
        <v>2189</v>
      </c>
      <c r="AJ1097">
        <f t="shared" si="200"/>
        <v>121.11236804897537</v>
      </c>
      <c r="AK1097">
        <f t="shared" si="201"/>
        <v>128.52473741944203</v>
      </c>
      <c r="AX1097">
        <f t="shared" si="198"/>
        <v>0</v>
      </c>
      <c r="AY1097">
        <f t="shared" si="202"/>
        <v>0</v>
      </c>
      <c r="BL1097">
        <f t="shared" si="203"/>
        <v>0</v>
      </c>
      <c r="BM1097">
        <f t="shared" si="204"/>
        <v>0</v>
      </c>
      <c r="CA1097">
        <v>12.417309714952699</v>
      </c>
    </row>
    <row r="1098" spans="20:79">
      <c r="T1098">
        <f t="shared" si="199"/>
        <v>0</v>
      </c>
      <c r="U1098">
        <v>548</v>
      </c>
      <c r="V1098">
        <f>V1096+1</f>
        <v>548</v>
      </c>
      <c r="W1098">
        <v>2191</v>
      </c>
      <c r="AJ1098">
        <f t="shared" si="200"/>
        <v>107.90473153137732</v>
      </c>
      <c r="AK1098">
        <f t="shared" si="201"/>
        <v>114.50876165494138</v>
      </c>
      <c r="AX1098">
        <f t="shared" si="198"/>
        <v>0</v>
      </c>
      <c r="AY1098">
        <f t="shared" si="202"/>
        <v>0</v>
      </c>
      <c r="BL1098">
        <f t="shared" si="203"/>
        <v>0</v>
      </c>
      <c r="BM1098">
        <f t="shared" si="204"/>
        <v>0</v>
      </c>
      <c r="CA1098">
        <v>10.748367436220926</v>
      </c>
    </row>
    <row r="1099" spans="20:79">
      <c r="T1099">
        <f t="shared" si="199"/>
        <v>0</v>
      </c>
      <c r="U1099">
        <v>549</v>
      </c>
      <c r="V1099">
        <f>V1098+1</f>
        <v>549</v>
      </c>
      <c r="W1099">
        <v>2193</v>
      </c>
      <c r="AJ1099">
        <f t="shared" si="200"/>
        <v>135.93663119550177</v>
      </c>
      <c r="AK1099">
        <f t="shared" si="201"/>
        <v>144.25628126617423</v>
      </c>
      <c r="AX1099">
        <f t="shared" si="198"/>
        <v>0</v>
      </c>
      <c r="AY1099">
        <f t="shared" si="202"/>
        <v>0</v>
      </c>
      <c r="BL1099">
        <f t="shared" si="203"/>
        <v>0</v>
      </c>
      <c r="BM1099">
        <f t="shared" si="204"/>
        <v>0</v>
      </c>
      <c r="CA1099">
        <v>14.345395379530402</v>
      </c>
    </row>
    <row r="1100" spans="20:79">
      <c r="T1100">
        <f t="shared" si="199"/>
        <v>0</v>
      </c>
      <c r="U1100">
        <v>549</v>
      </c>
      <c r="V1100">
        <f>V1098+1</f>
        <v>549</v>
      </c>
      <c r="W1100">
        <v>2195</v>
      </c>
      <c r="AJ1100">
        <f t="shared" si="200"/>
        <v>121.11236804897537</v>
      </c>
      <c r="AK1100">
        <f t="shared" si="201"/>
        <v>128.52473741944209</v>
      </c>
      <c r="AX1100">
        <f t="shared" si="198"/>
        <v>0</v>
      </c>
      <c r="AY1100">
        <f t="shared" si="202"/>
        <v>0</v>
      </c>
      <c r="BL1100">
        <f t="shared" si="203"/>
        <v>0</v>
      </c>
      <c r="BM1100">
        <f t="shared" si="204"/>
        <v>0</v>
      </c>
      <c r="CA1100">
        <v>12.417309714952699</v>
      </c>
    </row>
    <row r="1101" spans="20:79">
      <c r="T1101">
        <f t="shared" si="199"/>
        <v>0</v>
      </c>
      <c r="U1101">
        <v>550</v>
      </c>
      <c r="V1101">
        <f>V1100+1</f>
        <v>550</v>
      </c>
      <c r="W1101">
        <v>2197</v>
      </c>
      <c r="AJ1101">
        <f t="shared" si="200"/>
        <v>121.11236804897537</v>
      </c>
      <c r="AK1101">
        <f t="shared" si="201"/>
        <v>128.52473741944206</v>
      </c>
      <c r="AX1101">
        <f t="shared" si="198"/>
        <v>0</v>
      </c>
      <c r="AY1101">
        <f t="shared" si="202"/>
        <v>0</v>
      </c>
      <c r="BL1101">
        <f t="shared" si="203"/>
        <v>0</v>
      </c>
      <c r="BM1101">
        <f t="shared" si="204"/>
        <v>0</v>
      </c>
      <c r="CA1101">
        <v>12.417309714952699</v>
      </c>
    </row>
    <row r="1102" spans="20:79">
      <c r="T1102">
        <f t="shared" si="199"/>
        <v>0</v>
      </c>
      <c r="U1102">
        <v>550</v>
      </c>
      <c r="V1102">
        <f>V1100+1</f>
        <v>550</v>
      </c>
      <c r="W1102">
        <v>2199</v>
      </c>
      <c r="AJ1102">
        <f t="shared" si="200"/>
        <v>107.90473153137732</v>
      </c>
      <c r="AK1102">
        <f t="shared" si="201"/>
        <v>114.50876165494141</v>
      </c>
      <c r="AX1102">
        <f t="shared" si="198"/>
        <v>0</v>
      </c>
      <c r="AY1102">
        <f t="shared" si="202"/>
        <v>0</v>
      </c>
      <c r="BL1102">
        <f t="shared" si="203"/>
        <v>0</v>
      </c>
      <c r="BM1102">
        <f t="shared" si="204"/>
        <v>0</v>
      </c>
      <c r="CA1102">
        <v>10.748367436220926</v>
      </c>
    </row>
    <row r="1103" spans="20:79">
      <c r="T1103">
        <f t="shared" si="199"/>
        <v>0</v>
      </c>
      <c r="U1103">
        <v>551</v>
      </c>
      <c r="V1103">
        <f>V1102+1</f>
        <v>551</v>
      </c>
      <c r="W1103">
        <v>2201</v>
      </c>
      <c r="AJ1103">
        <f t="shared" si="200"/>
        <v>121.11236804897538</v>
      </c>
      <c r="AK1103">
        <f t="shared" si="201"/>
        <v>128.52473741944206</v>
      </c>
      <c r="AX1103">
        <f t="shared" si="198"/>
        <v>0</v>
      </c>
      <c r="AY1103">
        <f t="shared" si="202"/>
        <v>0</v>
      </c>
      <c r="BL1103">
        <f t="shared" si="203"/>
        <v>0</v>
      </c>
      <c r="BM1103">
        <f t="shared" si="204"/>
        <v>0</v>
      </c>
      <c r="CA1103">
        <v>12.417309714952703</v>
      </c>
    </row>
    <row r="1104" spans="20:79">
      <c r="T1104">
        <f t="shared" si="199"/>
        <v>0</v>
      </c>
      <c r="U1104">
        <v>551</v>
      </c>
      <c r="V1104">
        <f>V1102+1</f>
        <v>551</v>
      </c>
      <c r="W1104">
        <v>2203</v>
      </c>
      <c r="AJ1104">
        <f t="shared" si="200"/>
        <v>107.90473153137734</v>
      </c>
      <c r="AK1104">
        <f t="shared" si="201"/>
        <v>114.50876165494141</v>
      </c>
      <c r="AX1104">
        <f t="shared" si="198"/>
        <v>0</v>
      </c>
      <c r="AY1104">
        <f t="shared" si="202"/>
        <v>0</v>
      </c>
      <c r="BL1104">
        <f t="shared" si="203"/>
        <v>0</v>
      </c>
      <c r="BM1104">
        <f t="shared" si="204"/>
        <v>0</v>
      </c>
      <c r="CA1104">
        <v>10.748367436220928</v>
      </c>
    </row>
    <row r="1105" spans="20:79">
      <c r="T1105">
        <f t="shared" si="199"/>
        <v>0</v>
      </c>
      <c r="U1105">
        <v>552</v>
      </c>
      <c r="V1105">
        <f>V1104+1</f>
        <v>552</v>
      </c>
      <c r="W1105">
        <v>2205</v>
      </c>
      <c r="AJ1105">
        <f t="shared" si="200"/>
        <v>107.90473153137732</v>
      </c>
      <c r="AK1105">
        <f t="shared" si="201"/>
        <v>114.50876165494141</v>
      </c>
      <c r="AX1105">
        <f t="shared" si="198"/>
        <v>0</v>
      </c>
      <c r="AY1105">
        <f t="shared" si="202"/>
        <v>0</v>
      </c>
      <c r="BL1105">
        <f t="shared" si="203"/>
        <v>0</v>
      </c>
      <c r="BM1105">
        <f t="shared" si="204"/>
        <v>0</v>
      </c>
      <c r="CA1105">
        <v>10.748367436220926</v>
      </c>
    </row>
    <row r="1106" spans="20:79">
      <c r="T1106">
        <f t="shared" si="199"/>
        <v>0</v>
      </c>
      <c r="U1106">
        <v>552</v>
      </c>
      <c r="V1106">
        <f>V1104+1</f>
        <v>552</v>
      </c>
      <c r="W1106">
        <v>2207</v>
      </c>
      <c r="AJ1106">
        <f t="shared" si="200"/>
        <v>96.137424066799269</v>
      </c>
      <c r="AK1106">
        <f t="shared" si="201"/>
        <v>102.02126655941858</v>
      </c>
      <c r="AX1106">
        <f t="shared" si="198"/>
        <v>0</v>
      </c>
      <c r="AY1106">
        <f t="shared" si="202"/>
        <v>0</v>
      </c>
      <c r="BL1106">
        <f t="shared" si="203"/>
        <v>0</v>
      </c>
      <c r="BM1106">
        <f t="shared" si="204"/>
        <v>0</v>
      </c>
      <c r="CA1106">
        <v>9.3037385066507916</v>
      </c>
    </row>
    <row r="1107" spans="20:79">
      <c r="T1107">
        <f t="shared" si="199"/>
        <v>0</v>
      </c>
      <c r="U1107">
        <v>553</v>
      </c>
      <c r="V1107">
        <f>V1106+1</f>
        <v>553</v>
      </c>
      <c r="W1107">
        <v>2209</v>
      </c>
      <c r="AJ1107">
        <f t="shared" si="200"/>
        <v>135.93663119550177</v>
      </c>
      <c r="AK1107">
        <f t="shared" si="201"/>
        <v>144.25628126617423</v>
      </c>
      <c r="AX1107">
        <f t="shared" si="198"/>
        <v>0</v>
      </c>
      <c r="AY1107">
        <f t="shared" si="202"/>
        <v>0</v>
      </c>
      <c r="BL1107">
        <f t="shared" si="203"/>
        <v>0</v>
      </c>
      <c r="BM1107">
        <f t="shared" si="204"/>
        <v>0</v>
      </c>
      <c r="CA1107">
        <v>14.345395379530407</v>
      </c>
    </row>
    <row r="1108" spans="20:79">
      <c r="T1108">
        <f t="shared" si="199"/>
        <v>0</v>
      </c>
      <c r="U1108">
        <v>553</v>
      </c>
      <c r="V1108">
        <f>V1106+1</f>
        <v>553</v>
      </c>
      <c r="W1108">
        <v>2211</v>
      </c>
      <c r="AJ1108">
        <f t="shared" si="200"/>
        <v>121.11236804897537</v>
      </c>
      <c r="AK1108">
        <f t="shared" si="201"/>
        <v>128.52473741944209</v>
      </c>
      <c r="AX1108">
        <f t="shared" si="198"/>
        <v>0</v>
      </c>
      <c r="AY1108">
        <f t="shared" si="202"/>
        <v>0</v>
      </c>
      <c r="BL1108">
        <f t="shared" si="203"/>
        <v>0</v>
      </c>
      <c r="BM1108">
        <f t="shared" si="204"/>
        <v>0</v>
      </c>
      <c r="CA1108">
        <v>12.417309714952705</v>
      </c>
    </row>
    <row r="1109" spans="20:79">
      <c r="T1109">
        <f t="shared" si="199"/>
        <v>0</v>
      </c>
      <c r="U1109">
        <v>554</v>
      </c>
      <c r="V1109">
        <f>V1108+1</f>
        <v>554</v>
      </c>
      <c r="W1109">
        <v>2213</v>
      </c>
      <c r="AJ1109">
        <f t="shared" si="200"/>
        <v>121.11236804897537</v>
      </c>
      <c r="AK1109">
        <f t="shared" si="201"/>
        <v>128.52473741944206</v>
      </c>
      <c r="AX1109">
        <f t="shared" si="198"/>
        <v>0</v>
      </c>
      <c r="AY1109">
        <f t="shared" si="202"/>
        <v>0</v>
      </c>
      <c r="BL1109">
        <f t="shared" si="203"/>
        <v>0</v>
      </c>
      <c r="BM1109">
        <f t="shared" si="204"/>
        <v>0</v>
      </c>
      <c r="CA1109">
        <v>12.417309714952705</v>
      </c>
    </row>
    <row r="1110" spans="20:79">
      <c r="T1110">
        <f t="shared" si="199"/>
        <v>0</v>
      </c>
      <c r="U1110">
        <v>554</v>
      </c>
      <c r="V1110">
        <f>V1108+1</f>
        <v>554</v>
      </c>
      <c r="W1110">
        <v>2215</v>
      </c>
      <c r="AJ1110">
        <f t="shared" si="200"/>
        <v>107.90473153137732</v>
      </c>
      <c r="AK1110">
        <f t="shared" si="201"/>
        <v>114.50876165494141</v>
      </c>
      <c r="AX1110">
        <f t="shared" si="198"/>
        <v>0</v>
      </c>
      <c r="AY1110">
        <f t="shared" si="202"/>
        <v>0</v>
      </c>
      <c r="BL1110">
        <f t="shared" si="203"/>
        <v>0</v>
      </c>
      <c r="BM1110">
        <f t="shared" si="204"/>
        <v>0</v>
      </c>
      <c r="CA1110">
        <v>10.74836743622093</v>
      </c>
    </row>
    <row r="1111" spans="20:79">
      <c r="T1111">
        <f t="shared" si="199"/>
        <v>0</v>
      </c>
      <c r="U1111">
        <v>555</v>
      </c>
      <c r="V1111">
        <f>V1110+1</f>
        <v>555</v>
      </c>
      <c r="W1111">
        <v>2217</v>
      </c>
      <c r="AJ1111">
        <f t="shared" si="200"/>
        <v>121.11236804897538</v>
      </c>
      <c r="AK1111">
        <f t="shared" si="201"/>
        <v>128.52473741944206</v>
      </c>
      <c r="AX1111">
        <f t="shared" si="198"/>
        <v>0</v>
      </c>
      <c r="AY1111">
        <f t="shared" si="202"/>
        <v>0</v>
      </c>
      <c r="BL1111">
        <f t="shared" si="203"/>
        <v>0</v>
      </c>
      <c r="BM1111">
        <f t="shared" si="204"/>
        <v>0</v>
      </c>
      <c r="CA1111">
        <v>12.417309714952705</v>
      </c>
    </row>
    <row r="1112" spans="20:79">
      <c r="T1112">
        <f t="shared" si="199"/>
        <v>0</v>
      </c>
      <c r="U1112">
        <v>555</v>
      </c>
      <c r="V1112">
        <f>V1110+1</f>
        <v>555</v>
      </c>
      <c r="W1112">
        <v>2219</v>
      </c>
      <c r="AJ1112">
        <f t="shared" si="200"/>
        <v>107.90473153137734</v>
      </c>
      <c r="AK1112">
        <f t="shared" si="201"/>
        <v>114.50876165494141</v>
      </c>
      <c r="AX1112">
        <f t="shared" si="198"/>
        <v>1</v>
      </c>
      <c r="AY1112">
        <f t="shared" si="202"/>
        <v>0</v>
      </c>
      <c r="BL1112">
        <f t="shared" si="203"/>
        <v>38.137676407560697</v>
      </c>
      <c r="BM1112">
        <f t="shared" si="204"/>
        <v>0</v>
      </c>
      <c r="CA1112">
        <v>10.74836743622093</v>
      </c>
    </row>
    <row r="1113" spans="20:79">
      <c r="T1113">
        <f t="shared" si="199"/>
        <v>0</v>
      </c>
      <c r="U1113">
        <v>556</v>
      </c>
      <c r="V1113">
        <f>V1112+1</f>
        <v>556</v>
      </c>
      <c r="W1113">
        <v>2221</v>
      </c>
      <c r="AJ1113">
        <f t="shared" si="200"/>
        <v>107.90473153137732</v>
      </c>
      <c r="AK1113">
        <f t="shared" si="201"/>
        <v>114.50876165494141</v>
      </c>
      <c r="AX1113">
        <f t="shared" si="198"/>
        <v>1</v>
      </c>
      <c r="AY1113">
        <f t="shared" si="202"/>
        <v>0</v>
      </c>
      <c r="BL1113">
        <f t="shared" si="203"/>
        <v>38.137676407560683</v>
      </c>
      <c r="BM1113">
        <f t="shared" si="204"/>
        <v>0</v>
      </c>
      <c r="CA1113">
        <v>10.748367436220928</v>
      </c>
    </row>
    <row r="1114" spans="20:79">
      <c r="T1114">
        <f t="shared" si="199"/>
        <v>0</v>
      </c>
      <c r="U1114">
        <v>556</v>
      </c>
      <c r="V1114">
        <f>V1112+1</f>
        <v>556</v>
      </c>
      <c r="W1114">
        <v>2223</v>
      </c>
      <c r="AJ1114">
        <f t="shared" si="200"/>
        <v>96.137424066799269</v>
      </c>
      <c r="AK1114">
        <f t="shared" si="201"/>
        <v>102.02126655941858</v>
      </c>
      <c r="AX1114">
        <f t="shared" si="198"/>
        <v>1</v>
      </c>
      <c r="AY1114">
        <f t="shared" si="202"/>
        <v>0</v>
      </c>
      <c r="BL1114">
        <f t="shared" si="203"/>
        <v>26.37036894298263</v>
      </c>
      <c r="BM1114">
        <f t="shared" si="204"/>
        <v>0</v>
      </c>
      <c r="CA1114">
        <v>9.3037385066507934</v>
      </c>
    </row>
    <row r="1115" spans="20:79">
      <c r="T1115">
        <f t="shared" si="199"/>
        <v>0</v>
      </c>
      <c r="U1115">
        <v>557</v>
      </c>
      <c r="V1115">
        <f>V1114+1</f>
        <v>557</v>
      </c>
      <c r="W1115">
        <v>2225</v>
      </c>
      <c r="AJ1115">
        <f t="shared" si="200"/>
        <v>121.11236804897537</v>
      </c>
      <c r="AK1115">
        <f t="shared" si="201"/>
        <v>128.52473741944209</v>
      </c>
      <c r="AX1115">
        <f t="shared" si="198"/>
        <v>0</v>
      </c>
      <c r="AY1115">
        <f t="shared" si="202"/>
        <v>0</v>
      </c>
      <c r="BL1115">
        <f t="shared" si="203"/>
        <v>0</v>
      </c>
      <c r="BM1115">
        <f t="shared" si="204"/>
        <v>0</v>
      </c>
      <c r="CA1115">
        <v>12.417309714952703</v>
      </c>
    </row>
    <row r="1116" spans="20:79">
      <c r="T1116">
        <f t="shared" si="199"/>
        <v>0</v>
      </c>
      <c r="U1116">
        <v>557</v>
      </c>
      <c r="V1116">
        <f>V1114+1</f>
        <v>557</v>
      </c>
      <c r="W1116">
        <v>2227</v>
      </c>
      <c r="AJ1116">
        <f t="shared" si="200"/>
        <v>107.90473153137732</v>
      </c>
      <c r="AK1116">
        <f t="shared" si="201"/>
        <v>114.50876165494142</v>
      </c>
      <c r="AX1116">
        <f t="shared" si="198"/>
        <v>1</v>
      </c>
      <c r="AY1116">
        <f t="shared" si="202"/>
        <v>0</v>
      </c>
      <c r="BL1116">
        <f t="shared" si="203"/>
        <v>38.137676407560683</v>
      </c>
      <c r="BM1116">
        <f t="shared" si="204"/>
        <v>0</v>
      </c>
      <c r="CA1116">
        <v>10.748367436220928</v>
      </c>
    </row>
    <row r="1117" spans="20:79">
      <c r="T1117">
        <f t="shared" si="199"/>
        <v>0</v>
      </c>
      <c r="U1117">
        <v>558</v>
      </c>
      <c r="V1117">
        <f>V1116+1</f>
        <v>558</v>
      </c>
      <c r="W1117">
        <v>2229</v>
      </c>
      <c r="AJ1117">
        <f t="shared" si="200"/>
        <v>107.90473153137731</v>
      </c>
      <c r="AK1117">
        <f t="shared" si="201"/>
        <v>114.50876165494142</v>
      </c>
      <c r="AX1117">
        <f t="shared" si="198"/>
        <v>1</v>
      </c>
      <c r="AY1117">
        <f t="shared" si="202"/>
        <v>0</v>
      </c>
      <c r="BL1117">
        <f t="shared" si="203"/>
        <v>38.137676407560669</v>
      </c>
      <c r="BM1117">
        <f t="shared" si="204"/>
        <v>0</v>
      </c>
      <c r="CA1117">
        <v>10.748367436220926</v>
      </c>
    </row>
    <row r="1118" spans="20:79">
      <c r="T1118">
        <f t="shared" si="199"/>
        <v>0</v>
      </c>
      <c r="U1118">
        <v>558</v>
      </c>
      <c r="V1118">
        <f>V1116+1</f>
        <v>558</v>
      </c>
      <c r="W1118">
        <v>2231</v>
      </c>
      <c r="AJ1118">
        <f t="shared" si="200"/>
        <v>96.137424066799255</v>
      </c>
      <c r="AK1118">
        <f t="shared" si="201"/>
        <v>102.02126655941859</v>
      </c>
      <c r="AX1118">
        <f t="shared" si="198"/>
        <v>1</v>
      </c>
      <c r="AY1118">
        <f t="shared" si="202"/>
        <v>0</v>
      </c>
      <c r="BL1118">
        <f t="shared" si="203"/>
        <v>26.370368942982616</v>
      </c>
      <c r="BM1118">
        <f t="shared" si="204"/>
        <v>0</v>
      </c>
      <c r="CA1118">
        <v>9.3037385066507916</v>
      </c>
    </row>
    <row r="1119" spans="20:79">
      <c r="T1119">
        <f t="shared" si="199"/>
        <v>0</v>
      </c>
      <c r="U1119">
        <v>559</v>
      </c>
      <c r="V1119">
        <f>V1118+1</f>
        <v>559</v>
      </c>
      <c r="W1119">
        <v>2233</v>
      </c>
      <c r="AJ1119">
        <f t="shared" si="200"/>
        <v>107.90473153137731</v>
      </c>
      <c r="AK1119">
        <f t="shared" si="201"/>
        <v>114.50876165494141</v>
      </c>
      <c r="AX1119">
        <f t="shared" si="198"/>
        <v>1</v>
      </c>
      <c r="AY1119">
        <f t="shared" si="202"/>
        <v>0</v>
      </c>
      <c r="BL1119">
        <f t="shared" si="203"/>
        <v>38.137676407560669</v>
      </c>
      <c r="BM1119">
        <f t="shared" si="204"/>
        <v>0</v>
      </c>
      <c r="CA1119">
        <v>10.748367436220926</v>
      </c>
    </row>
    <row r="1120" spans="20:79">
      <c r="T1120">
        <f t="shared" si="199"/>
        <v>0</v>
      </c>
      <c r="U1120">
        <v>559</v>
      </c>
      <c r="V1120">
        <f>V1118+1</f>
        <v>559</v>
      </c>
      <c r="W1120">
        <v>2235</v>
      </c>
      <c r="AJ1120">
        <f t="shared" si="200"/>
        <v>96.137424066799255</v>
      </c>
      <c r="AK1120">
        <f t="shared" si="201"/>
        <v>102.02126655941858</v>
      </c>
      <c r="AX1120">
        <f t="shared" si="198"/>
        <v>1</v>
      </c>
      <c r="AY1120">
        <f t="shared" si="202"/>
        <v>0</v>
      </c>
      <c r="BL1120">
        <f t="shared" si="203"/>
        <v>26.370368942982616</v>
      </c>
      <c r="BM1120">
        <f t="shared" si="204"/>
        <v>0</v>
      </c>
      <c r="CA1120">
        <v>9.3037385066507916</v>
      </c>
    </row>
    <row r="1121" spans="20:79">
      <c r="T1121">
        <f t="shared" si="199"/>
        <v>0</v>
      </c>
      <c r="U1121">
        <v>560</v>
      </c>
      <c r="V1121">
        <f>V1120+1</f>
        <v>560</v>
      </c>
      <c r="W1121">
        <v>2237</v>
      </c>
      <c r="AJ1121">
        <f t="shared" si="200"/>
        <v>96.137424066799255</v>
      </c>
      <c r="AK1121">
        <f t="shared" si="201"/>
        <v>102.02126655941858</v>
      </c>
      <c r="AX1121">
        <f t="shared" si="198"/>
        <v>1</v>
      </c>
      <c r="AY1121">
        <f t="shared" si="202"/>
        <v>0</v>
      </c>
      <c r="BL1121">
        <f t="shared" si="203"/>
        <v>26.370368942982616</v>
      </c>
      <c r="BM1121">
        <f t="shared" si="204"/>
        <v>0</v>
      </c>
      <c r="CA1121">
        <v>9.3037385066507934</v>
      </c>
    </row>
    <row r="1122" spans="20:79">
      <c r="T1122">
        <f t="shared" si="199"/>
        <v>0</v>
      </c>
      <c r="U1122">
        <v>560</v>
      </c>
      <c r="V1122">
        <f>V1120+1</f>
        <v>560</v>
      </c>
      <c r="W1122">
        <v>2239</v>
      </c>
      <c r="AJ1122">
        <f t="shared" si="200"/>
        <v>85.653373814400538</v>
      </c>
      <c r="AK1122">
        <f t="shared" si="201"/>
        <v>90.895567116097524</v>
      </c>
      <c r="AX1122">
        <f t="shared" si="198"/>
        <v>1</v>
      </c>
      <c r="AY1122">
        <f t="shared" si="202"/>
        <v>0</v>
      </c>
      <c r="BL1122">
        <f t="shared" si="203"/>
        <v>15.886318690583899</v>
      </c>
      <c r="BM1122">
        <f t="shared" si="204"/>
        <v>0</v>
      </c>
      <c r="CA1122">
        <v>8.0532742031538351</v>
      </c>
    </row>
    <row r="1123" spans="20:79">
      <c r="T1123">
        <f t="shared" si="199"/>
        <v>0</v>
      </c>
      <c r="U1123">
        <v>561</v>
      </c>
      <c r="V1123">
        <f>V1122+1</f>
        <v>561</v>
      </c>
      <c r="W1123">
        <v>2241</v>
      </c>
      <c r="AJ1123">
        <f t="shared" si="200"/>
        <v>135.93663119550177</v>
      </c>
      <c r="AK1123">
        <f t="shared" si="201"/>
        <v>144.25628126617423</v>
      </c>
      <c r="AX1123">
        <f t="shared" si="198"/>
        <v>0</v>
      </c>
      <c r="AY1123">
        <f t="shared" si="202"/>
        <v>0</v>
      </c>
      <c r="BL1123">
        <f t="shared" si="203"/>
        <v>0</v>
      </c>
      <c r="BM1123">
        <f t="shared" si="204"/>
        <v>0</v>
      </c>
      <c r="CA1123">
        <v>14.345395379530402</v>
      </c>
    </row>
    <row r="1124" spans="20:79">
      <c r="T1124">
        <f t="shared" si="199"/>
        <v>0</v>
      </c>
      <c r="U1124">
        <v>561</v>
      </c>
      <c r="V1124">
        <f>V1122+1</f>
        <v>561</v>
      </c>
      <c r="W1124">
        <v>2243</v>
      </c>
      <c r="AJ1124">
        <f t="shared" si="200"/>
        <v>121.11236804897537</v>
      </c>
      <c r="AK1124">
        <f t="shared" si="201"/>
        <v>128.52473741944209</v>
      </c>
      <c r="AX1124">
        <f t="shared" si="198"/>
        <v>0</v>
      </c>
      <c r="AY1124">
        <f t="shared" si="202"/>
        <v>0</v>
      </c>
      <c r="BL1124">
        <f t="shared" si="203"/>
        <v>0</v>
      </c>
      <c r="BM1124">
        <f t="shared" si="204"/>
        <v>0</v>
      </c>
      <c r="CA1124">
        <v>12.417309714952699</v>
      </c>
    </row>
    <row r="1125" spans="20:79">
      <c r="T1125">
        <f t="shared" si="199"/>
        <v>0</v>
      </c>
      <c r="U1125">
        <v>562</v>
      </c>
      <c r="V1125">
        <f>V1124+1</f>
        <v>562</v>
      </c>
      <c r="W1125">
        <v>2245</v>
      </c>
      <c r="AJ1125">
        <f t="shared" si="200"/>
        <v>121.11236804897537</v>
      </c>
      <c r="AK1125">
        <f t="shared" si="201"/>
        <v>128.52473741944206</v>
      </c>
      <c r="AX1125">
        <f t="shared" si="198"/>
        <v>0</v>
      </c>
      <c r="AY1125">
        <f t="shared" si="202"/>
        <v>0</v>
      </c>
      <c r="BL1125">
        <f t="shared" si="203"/>
        <v>0</v>
      </c>
      <c r="BM1125">
        <f t="shared" si="204"/>
        <v>0</v>
      </c>
      <c r="CA1125">
        <v>12.417309714952699</v>
      </c>
    </row>
    <row r="1126" spans="20:79">
      <c r="T1126">
        <f t="shared" si="199"/>
        <v>0</v>
      </c>
      <c r="U1126">
        <v>562</v>
      </c>
      <c r="V1126">
        <f>V1124+1</f>
        <v>562</v>
      </c>
      <c r="W1126">
        <v>2247</v>
      </c>
      <c r="AJ1126">
        <f t="shared" si="200"/>
        <v>107.90473153137732</v>
      </c>
      <c r="AK1126">
        <f t="shared" si="201"/>
        <v>114.50876165494141</v>
      </c>
      <c r="AX1126">
        <f t="shared" si="198"/>
        <v>0</v>
      </c>
      <c r="AY1126">
        <f t="shared" si="202"/>
        <v>0</v>
      </c>
      <c r="BL1126">
        <f t="shared" si="203"/>
        <v>0</v>
      </c>
      <c r="BM1126">
        <f t="shared" si="204"/>
        <v>0</v>
      </c>
      <c r="CA1126">
        <v>10.748367436220926</v>
      </c>
    </row>
    <row r="1127" spans="20:79">
      <c r="T1127">
        <f t="shared" si="199"/>
        <v>0</v>
      </c>
      <c r="U1127">
        <v>563</v>
      </c>
      <c r="V1127">
        <f>V1126+1</f>
        <v>563</v>
      </c>
      <c r="W1127">
        <v>2249</v>
      </c>
      <c r="AJ1127">
        <f t="shared" si="200"/>
        <v>121.11236804897538</v>
      </c>
      <c r="AK1127">
        <f t="shared" si="201"/>
        <v>128.52473741944206</v>
      </c>
      <c r="AX1127">
        <f t="shared" si="198"/>
        <v>0</v>
      </c>
      <c r="AY1127">
        <f t="shared" si="202"/>
        <v>0</v>
      </c>
      <c r="BL1127">
        <f t="shared" si="203"/>
        <v>0</v>
      </c>
      <c r="BM1127">
        <f t="shared" si="204"/>
        <v>0</v>
      </c>
      <c r="CA1127">
        <v>12.417309714952703</v>
      </c>
    </row>
    <row r="1128" spans="20:79">
      <c r="T1128">
        <f t="shared" si="199"/>
        <v>0</v>
      </c>
      <c r="U1128">
        <v>563</v>
      </c>
      <c r="V1128">
        <f>V1126+1</f>
        <v>563</v>
      </c>
      <c r="W1128">
        <v>2251</v>
      </c>
      <c r="AJ1128">
        <f t="shared" si="200"/>
        <v>107.90473153137734</v>
      </c>
      <c r="AK1128">
        <f t="shared" si="201"/>
        <v>114.50876165494141</v>
      </c>
      <c r="AX1128">
        <f t="shared" si="198"/>
        <v>1</v>
      </c>
      <c r="AY1128">
        <f t="shared" si="202"/>
        <v>0</v>
      </c>
      <c r="BL1128">
        <f t="shared" si="203"/>
        <v>38.137676407560697</v>
      </c>
      <c r="BM1128">
        <f t="shared" si="204"/>
        <v>0</v>
      </c>
      <c r="CA1128">
        <v>10.748367436220928</v>
      </c>
    </row>
    <row r="1129" spans="20:79">
      <c r="T1129">
        <f t="shared" si="199"/>
        <v>0</v>
      </c>
      <c r="U1129">
        <v>564</v>
      </c>
      <c r="V1129">
        <f>V1128+1</f>
        <v>564</v>
      </c>
      <c r="W1129">
        <v>2253</v>
      </c>
      <c r="AJ1129">
        <f t="shared" si="200"/>
        <v>107.90473153137732</v>
      </c>
      <c r="AK1129">
        <f t="shared" si="201"/>
        <v>114.50876165494141</v>
      </c>
      <c r="AX1129">
        <f t="shared" si="198"/>
        <v>1</v>
      </c>
      <c r="AY1129">
        <f t="shared" si="202"/>
        <v>0</v>
      </c>
      <c r="BL1129">
        <f t="shared" si="203"/>
        <v>38.137676407560683</v>
      </c>
      <c r="BM1129">
        <f t="shared" si="204"/>
        <v>0</v>
      </c>
      <c r="CA1129">
        <v>10.748367436220926</v>
      </c>
    </row>
    <row r="1130" spans="20:79">
      <c r="T1130">
        <f t="shared" si="199"/>
        <v>0</v>
      </c>
      <c r="U1130">
        <v>564</v>
      </c>
      <c r="V1130">
        <f>V1128+1</f>
        <v>564</v>
      </c>
      <c r="W1130">
        <v>2255</v>
      </c>
      <c r="AJ1130">
        <f t="shared" si="200"/>
        <v>96.137424066799269</v>
      </c>
      <c r="AK1130">
        <f t="shared" si="201"/>
        <v>102.02126655941858</v>
      </c>
      <c r="AX1130">
        <f t="shared" si="198"/>
        <v>1</v>
      </c>
      <c r="AY1130">
        <f t="shared" si="202"/>
        <v>0</v>
      </c>
      <c r="BL1130">
        <f t="shared" si="203"/>
        <v>26.37036894298263</v>
      </c>
      <c r="BM1130">
        <f t="shared" si="204"/>
        <v>0</v>
      </c>
      <c r="CA1130">
        <v>9.3037385066507916</v>
      </c>
    </row>
    <row r="1131" spans="20:79">
      <c r="T1131">
        <f t="shared" si="199"/>
        <v>0</v>
      </c>
      <c r="U1131">
        <v>565</v>
      </c>
      <c r="V1131">
        <f>V1130+1</f>
        <v>565</v>
      </c>
      <c r="W1131">
        <v>2257</v>
      </c>
      <c r="AJ1131">
        <f t="shared" si="200"/>
        <v>121.11236804897537</v>
      </c>
      <c r="AK1131">
        <f t="shared" si="201"/>
        <v>128.52473741944209</v>
      </c>
      <c r="AX1131">
        <f t="shared" si="198"/>
        <v>0</v>
      </c>
      <c r="AY1131">
        <f t="shared" si="202"/>
        <v>0</v>
      </c>
      <c r="BL1131">
        <f t="shared" si="203"/>
        <v>0</v>
      </c>
      <c r="BM1131">
        <f t="shared" si="204"/>
        <v>0</v>
      </c>
      <c r="CA1131">
        <v>12.417309714952699</v>
      </c>
    </row>
    <row r="1132" spans="20:79">
      <c r="T1132">
        <f t="shared" si="199"/>
        <v>0</v>
      </c>
      <c r="U1132">
        <v>565</v>
      </c>
      <c r="V1132">
        <f>V1130+1</f>
        <v>565</v>
      </c>
      <c r="W1132">
        <v>2259</v>
      </c>
      <c r="AJ1132">
        <f t="shared" si="200"/>
        <v>107.90473153137732</v>
      </c>
      <c r="AK1132">
        <f t="shared" si="201"/>
        <v>114.50876165494142</v>
      </c>
      <c r="AX1132">
        <f t="shared" si="198"/>
        <v>1</v>
      </c>
      <c r="AY1132">
        <f t="shared" si="202"/>
        <v>0</v>
      </c>
      <c r="BL1132">
        <f t="shared" si="203"/>
        <v>38.137676407560683</v>
      </c>
      <c r="BM1132">
        <f t="shared" si="204"/>
        <v>0</v>
      </c>
      <c r="CA1132">
        <v>10.748367436220926</v>
      </c>
    </row>
    <row r="1133" spans="20:79">
      <c r="T1133">
        <f t="shared" si="199"/>
        <v>0</v>
      </c>
      <c r="U1133">
        <v>566</v>
      </c>
      <c r="V1133">
        <f>V1132+1</f>
        <v>566</v>
      </c>
      <c r="W1133">
        <v>2261</v>
      </c>
      <c r="AJ1133">
        <f t="shared" si="200"/>
        <v>107.90473153137731</v>
      </c>
      <c r="AK1133">
        <f t="shared" si="201"/>
        <v>114.50876165494142</v>
      </c>
      <c r="AX1133">
        <f t="shared" si="198"/>
        <v>1</v>
      </c>
      <c r="AY1133">
        <f t="shared" si="202"/>
        <v>1</v>
      </c>
      <c r="BL1133">
        <f t="shared" si="203"/>
        <v>38.137676407560669</v>
      </c>
      <c r="BM1133">
        <f t="shared" si="204"/>
        <v>44.508761654941424</v>
      </c>
      <c r="CA1133">
        <v>10.748367436220924</v>
      </c>
    </row>
    <row r="1134" spans="20:79">
      <c r="T1134">
        <f t="shared" si="199"/>
        <v>0</v>
      </c>
      <c r="U1134">
        <v>566</v>
      </c>
      <c r="V1134">
        <f>V1132+1</f>
        <v>566</v>
      </c>
      <c r="W1134">
        <v>2263</v>
      </c>
      <c r="AJ1134">
        <f t="shared" si="200"/>
        <v>96.137424066799255</v>
      </c>
      <c r="AK1134">
        <f t="shared" si="201"/>
        <v>102.02126655941859</v>
      </c>
      <c r="AX1134">
        <f t="shared" si="198"/>
        <v>1</v>
      </c>
      <c r="AY1134">
        <f t="shared" si="202"/>
        <v>1</v>
      </c>
      <c r="BL1134">
        <f t="shared" si="203"/>
        <v>26.370368942982616</v>
      </c>
      <c r="BM1134">
        <f t="shared" si="204"/>
        <v>32.021266559418592</v>
      </c>
      <c r="CA1134">
        <v>9.3037385066507898</v>
      </c>
    </row>
    <row r="1135" spans="20:79">
      <c r="T1135">
        <f t="shared" si="199"/>
        <v>0</v>
      </c>
      <c r="U1135">
        <v>567</v>
      </c>
      <c r="V1135">
        <f>V1134+1</f>
        <v>567</v>
      </c>
      <c r="W1135">
        <v>2265</v>
      </c>
      <c r="AJ1135">
        <f t="shared" si="200"/>
        <v>107.90473153137731</v>
      </c>
      <c r="AK1135">
        <f t="shared" si="201"/>
        <v>114.50876165494141</v>
      </c>
      <c r="AX1135">
        <f t="shared" si="198"/>
        <v>1</v>
      </c>
      <c r="AY1135">
        <f t="shared" si="202"/>
        <v>1</v>
      </c>
      <c r="BL1135">
        <f t="shared" si="203"/>
        <v>38.137676407560669</v>
      </c>
      <c r="BM1135">
        <f t="shared" si="204"/>
        <v>44.508761654941409</v>
      </c>
      <c r="CA1135">
        <v>10.748367436220924</v>
      </c>
    </row>
    <row r="1136" spans="20:79">
      <c r="T1136">
        <f t="shared" si="199"/>
        <v>0</v>
      </c>
      <c r="U1136">
        <v>567</v>
      </c>
      <c r="V1136">
        <f>V1134+1</f>
        <v>567</v>
      </c>
      <c r="W1136">
        <v>2267</v>
      </c>
      <c r="AJ1136">
        <f t="shared" si="200"/>
        <v>96.137424066799255</v>
      </c>
      <c r="AK1136">
        <f t="shared" si="201"/>
        <v>102.02126655941858</v>
      </c>
      <c r="AX1136">
        <f t="shared" si="198"/>
        <v>1</v>
      </c>
      <c r="AY1136">
        <f t="shared" si="202"/>
        <v>1</v>
      </c>
      <c r="BL1136">
        <f t="shared" si="203"/>
        <v>26.370368942982616</v>
      </c>
      <c r="BM1136">
        <f t="shared" si="204"/>
        <v>32.021266559418578</v>
      </c>
      <c r="CA1136">
        <v>9.3037385066507898</v>
      </c>
    </row>
    <row r="1137" spans="20:79">
      <c r="T1137">
        <f t="shared" si="199"/>
        <v>0</v>
      </c>
      <c r="U1137">
        <v>568</v>
      </c>
      <c r="V1137">
        <f>V1136+1</f>
        <v>568</v>
      </c>
      <c r="W1137">
        <v>2269</v>
      </c>
      <c r="AJ1137">
        <f t="shared" si="200"/>
        <v>96.137424066799255</v>
      </c>
      <c r="AK1137">
        <f t="shared" si="201"/>
        <v>102.02126655941858</v>
      </c>
      <c r="AX1137">
        <f t="shared" si="198"/>
        <v>1</v>
      </c>
      <c r="AY1137">
        <f t="shared" si="202"/>
        <v>1</v>
      </c>
      <c r="BL1137">
        <f t="shared" si="203"/>
        <v>26.370368942982616</v>
      </c>
      <c r="BM1137">
        <f t="shared" si="204"/>
        <v>32.021266559418578</v>
      </c>
      <c r="CA1137">
        <v>9.3037385066507916</v>
      </c>
    </row>
    <row r="1138" spans="20:79">
      <c r="T1138">
        <f t="shared" si="199"/>
        <v>0</v>
      </c>
      <c r="U1138">
        <v>568</v>
      </c>
      <c r="V1138">
        <f>V1136+1</f>
        <v>568</v>
      </c>
      <c r="W1138">
        <v>2271</v>
      </c>
      <c r="AJ1138">
        <f t="shared" si="200"/>
        <v>85.653373814400538</v>
      </c>
      <c r="AK1138">
        <f t="shared" si="201"/>
        <v>90.895567116097524</v>
      </c>
      <c r="AX1138">
        <f t="shared" si="198"/>
        <v>1</v>
      </c>
      <c r="AY1138">
        <f t="shared" si="202"/>
        <v>1</v>
      </c>
      <c r="BL1138">
        <f t="shared" si="203"/>
        <v>15.886318690583899</v>
      </c>
      <c r="BM1138">
        <f t="shared" si="204"/>
        <v>20.895567116097524</v>
      </c>
      <c r="CA1138">
        <v>8.0532742031538334</v>
      </c>
    </row>
    <row r="1139" spans="20:79">
      <c r="T1139">
        <f t="shared" si="199"/>
        <v>0</v>
      </c>
      <c r="U1139">
        <v>569</v>
      </c>
      <c r="V1139">
        <f>V1138+1</f>
        <v>569</v>
      </c>
      <c r="W1139">
        <v>2273</v>
      </c>
      <c r="AJ1139">
        <f t="shared" si="200"/>
        <v>121.11236804897537</v>
      </c>
      <c r="AK1139">
        <f t="shared" si="201"/>
        <v>128.52473741944206</v>
      </c>
      <c r="AX1139">
        <f t="shared" si="198"/>
        <v>0</v>
      </c>
      <c r="AY1139">
        <f t="shared" si="202"/>
        <v>0</v>
      </c>
      <c r="BL1139">
        <f t="shared" si="203"/>
        <v>0</v>
      </c>
      <c r="BM1139">
        <f t="shared" si="204"/>
        <v>0</v>
      </c>
      <c r="CA1139">
        <v>12.417309714952699</v>
      </c>
    </row>
    <row r="1140" spans="20:79">
      <c r="T1140">
        <f t="shared" si="199"/>
        <v>0</v>
      </c>
      <c r="U1140">
        <v>569</v>
      </c>
      <c r="V1140">
        <f>V1138+1</f>
        <v>569</v>
      </c>
      <c r="W1140">
        <v>2275</v>
      </c>
      <c r="AJ1140">
        <f t="shared" si="200"/>
        <v>107.90473153137732</v>
      </c>
      <c r="AK1140">
        <f t="shared" si="201"/>
        <v>114.50876165494141</v>
      </c>
      <c r="AX1140">
        <f t="shared" si="198"/>
        <v>1</v>
      </c>
      <c r="AY1140">
        <f t="shared" si="202"/>
        <v>0</v>
      </c>
      <c r="BL1140">
        <f t="shared" si="203"/>
        <v>38.137676407560683</v>
      </c>
      <c r="BM1140">
        <f t="shared" si="204"/>
        <v>0</v>
      </c>
      <c r="CA1140">
        <v>10.748367436220926</v>
      </c>
    </row>
    <row r="1141" spans="20:79">
      <c r="T1141">
        <f t="shared" si="199"/>
        <v>0</v>
      </c>
      <c r="U1141">
        <v>570</v>
      </c>
      <c r="V1141">
        <f>V1140+1</f>
        <v>570</v>
      </c>
      <c r="W1141">
        <v>2277</v>
      </c>
      <c r="AJ1141">
        <f t="shared" si="200"/>
        <v>107.90473153137731</v>
      </c>
      <c r="AK1141">
        <f t="shared" si="201"/>
        <v>114.50876165494141</v>
      </c>
      <c r="AX1141">
        <f t="shared" si="198"/>
        <v>1</v>
      </c>
      <c r="AY1141">
        <f t="shared" si="202"/>
        <v>1</v>
      </c>
      <c r="BL1141">
        <f t="shared" si="203"/>
        <v>38.137676407560669</v>
      </c>
      <c r="BM1141">
        <f t="shared" si="204"/>
        <v>44.508761654941409</v>
      </c>
      <c r="CA1141">
        <v>10.748367436220924</v>
      </c>
    </row>
    <row r="1142" spans="20:79">
      <c r="T1142">
        <f t="shared" si="199"/>
        <v>0</v>
      </c>
      <c r="U1142">
        <v>570</v>
      </c>
      <c r="V1142">
        <f>V1140+1</f>
        <v>570</v>
      </c>
      <c r="W1142">
        <v>2279</v>
      </c>
      <c r="AJ1142">
        <f t="shared" si="200"/>
        <v>96.137424066799255</v>
      </c>
      <c r="AK1142">
        <f t="shared" si="201"/>
        <v>102.02126655941858</v>
      </c>
      <c r="AX1142">
        <f t="shared" si="198"/>
        <v>1</v>
      </c>
      <c r="AY1142">
        <f t="shared" si="202"/>
        <v>1</v>
      </c>
      <c r="BL1142">
        <f t="shared" si="203"/>
        <v>26.370368942982616</v>
      </c>
      <c r="BM1142">
        <f t="shared" si="204"/>
        <v>32.021266559418578</v>
      </c>
      <c r="CA1142">
        <v>9.3037385066507898</v>
      </c>
    </row>
    <row r="1143" spans="20:79">
      <c r="T1143">
        <f t="shared" si="199"/>
        <v>0</v>
      </c>
      <c r="U1143">
        <v>571</v>
      </c>
      <c r="V1143">
        <f>V1142+1</f>
        <v>571</v>
      </c>
      <c r="W1143">
        <v>2281</v>
      </c>
      <c r="AJ1143">
        <f t="shared" si="200"/>
        <v>107.90473153137731</v>
      </c>
      <c r="AK1143">
        <f t="shared" si="201"/>
        <v>114.5087616549414</v>
      </c>
      <c r="AX1143">
        <f t="shared" si="198"/>
        <v>1</v>
      </c>
      <c r="AY1143">
        <f t="shared" si="202"/>
        <v>1</v>
      </c>
      <c r="BL1143">
        <f t="shared" si="203"/>
        <v>38.137676407560669</v>
      </c>
      <c r="BM1143">
        <f t="shared" si="204"/>
        <v>44.508761654941395</v>
      </c>
      <c r="CA1143">
        <v>10.748367436220924</v>
      </c>
    </row>
    <row r="1144" spans="20:79">
      <c r="T1144">
        <f t="shared" si="199"/>
        <v>0</v>
      </c>
      <c r="U1144">
        <v>571</v>
      </c>
      <c r="V1144">
        <f>V1142+1</f>
        <v>571</v>
      </c>
      <c r="W1144">
        <v>2283</v>
      </c>
      <c r="AJ1144">
        <f t="shared" si="200"/>
        <v>96.137424066799255</v>
      </c>
      <c r="AK1144">
        <f t="shared" si="201"/>
        <v>102.02126655941856</v>
      </c>
      <c r="AX1144">
        <f t="shared" si="198"/>
        <v>1</v>
      </c>
      <c r="AY1144">
        <f t="shared" si="202"/>
        <v>1</v>
      </c>
      <c r="BL1144">
        <f t="shared" si="203"/>
        <v>26.370368942982616</v>
      </c>
      <c r="BM1144">
        <f t="shared" si="204"/>
        <v>32.021266559418564</v>
      </c>
      <c r="CA1144">
        <v>9.3037385066507898</v>
      </c>
    </row>
    <row r="1145" spans="20:79">
      <c r="T1145">
        <f t="shared" si="199"/>
        <v>0</v>
      </c>
      <c r="U1145">
        <v>572</v>
      </c>
      <c r="V1145">
        <f>V1144+1</f>
        <v>572</v>
      </c>
      <c r="W1145">
        <v>2285</v>
      </c>
      <c r="AJ1145">
        <f t="shared" si="200"/>
        <v>96.137424066799255</v>
      </c>
      <c r="AK1145">
        <f t="shared" si="201"/>
        <v>102.02126655941856</v>
      </c>
      <c r="AX1145">
        <f t="shared" si="198"/>
        <v>1</v>
      </c>
      <c r="AY1145">
        <f t="shared" si="202"/>
        <v>1</v>
      </c>
      <c r="BL1145">
        <f t="shared" si="203"/>
        <v>26.370368942982616</v>
      </c>
      <c r="BM1145">
        <f t="shared" si="204"/>
        <v>32.021266559418564</v>
      </c>
      <c r="CA1145">
        <v>9.3037385066507916</v>
      </c>
    </row>
    <row r="1146" spans="20:79">
      <c r="T1146">
        <f t="shared" si="199"/>
        <v>0</v>
      </c>
      <c r="U1146">
        <v>572</v>
      </c>
      <c r="V1146">
        <f>V1144+1</f>
        <v>572</v>
      </c>
      <c r="W1146">
        <v>2287</v>
      </c>
      <c r="AJ1146">
        <f t="shared" si="200"/>
        <v>85.653373814400538</v>
      </c>
      <c r="AK1146">
        <f t="shared" si="201"/>
        <v>90.89556711609751</v>
      </c>
      <c r="AX1146">
        <f t="shared" si="198"/>
        <v>1</v>
      </c>
      <c r="AY1146">
        <f t="shared" si="202"/>
        <v>1</v>
      </c>
      <c r="BL1146">
        <f t="shared" si="203"/>
        <v>15.886318690583899</v>
      </c>
      <c r="BM1146">
        <f t="shared" si="204"/>
        <v>20.89556711609751</v>
      </c>
      <c r="CA1146">
        <v>8.0532742031538334</v>
      </c>
    </row>
    <row r="1147" spans="20:79">
      <c r="T1147">
        <f t="shared" si="199"/>
        <v>0</v>
      </c>
      <c r="U1147">
        <v>573</v>
      </c>
      <c r="V1147">
        <f>V1146+1</f>
        <v>573</v>
      </c>
      <c r="W1147">
        <v>2289</v>
      </c>
      <c r="AJ1147">
        <f t="shared" si="200"/>
        <v>107.90473153137731</v>
      </c>
      <c r="AK1147">
        <f t="shared" si="201"/>
        <v>114.5087616549414</v>
      </c>
      <c r="AX1147">
        <f t="shared" si="198"/>
        <v>1</v>
      </c>
      <c r="AY1147">
        <f t="shared" si="202"/>
        <v>1</v>
      </c>
      <c r="BL1147">
        <f t="shared" si="203"/>
        <v>38.137676407560669</v>
      </c>
      <c r="BM1147">
        <f t="shared" si="204"/>
        <v>44.508761654941395</v>
      </c>
      <c r="CA1147">
        <v>10.748367436220926</v>
      </c>
    </row>
    <row r="1148" spans="20:79">
      <c r="T1148">
        <f t="shared" si="199"/>
        <v>0</v>
      </c>
      <c r="U1148">
        <v>573</v>
      </c>
      <c r="V1148">
        <f>V1146+1</f>
        <v>573</v>
      </c>
      <c r="W1148">
        <v>2291</v>
      </c>
      <c r="AJ1148">
        <f t="shared" si="200"/>
        <v>96.137424066799255</v>
      </c>
      <c r="AK1148">
        <f t="shared" si="201"/>
        <v>102.02126655941856</v>
      </c>
      <c r="AX1148">
        <f t="shared" si="198"/>
        <v>1</v>
      </c>
      <c r="AY1148">
        <f t="shared" si="202"/>
        <v>1</v>
      </c>
      <c r="BL1148">
        <f t="shared" si="203"/>
        <v>26.370368942982616</v>
      </c>
      <c r="BM1148">
        <f t="shared" si="204"/>
        <v>32.021266559418564</v>
      </c>
      <c r="CA1148">
        <v>9.3037385066507916</v>
      </c>
    </row>
    <row r="1149" spans="20:79">
      <c r="T1149">
        <f t="shared" si="199"/>
        <v>0</v>
      </c>
      <c r="U1149">
        <v>574</v>
      </c>
      <c r="V1149">
        <f>V1148+1</f>
        <v>574</v>
      </c>
      <c r="W1149">
        <v>2293</v>
      </c>
      <c r="AJ1149">
        <f t="shared" si="200"/>
        <v>96.137424066799255</v>
      </c>
      <c r="AK1149">
        <f t="shared" si="201"/>
        <v>102.02126655941856</v>
      </c>
      <c r="AX1149">
        <f t="shared" si="198"/>
        <v>1</v>
      </c>
      <c r="AY1149">
        <f t="shared" si="202"/>
        <v>1</v>
      </c>
      <c r="BL1149">
        <f t="shared" si="203"/>
        <v>26.370368942982616</v>
      </c>
      <c r="BM1149">
        <f t="shared" si="204"/>
        <v>32.021266559418564</v>
      </c>
      <c r="CA1149">
        <v>9.3037385066507934</v>
      </c>
    </row>
    <row r="1150" spans="20:79">
      <c r="T1150">
        <f t="shared" si="199"/>
        <v>0</v>
      </c>
      <c r="U1150">
        <v>574</v>
      </c>
      <c r="V1150">
        <f>V1148+1</f>
        <v>574</v>
      </c>
      <c r="W1150">
        <v>2295</v>
      </c>
      <c r="AJ1150">
        <f t="shared" si="200"/>
        <v>85.653373814400538</v>
      </c>
      <c r="AK1150">
        <f t="shared" si="201"/>
        <v>90.89556711609751</v>
      </c>
      <c r="AX1150">
        <f t="shared" si="198"/>
        <v>1</v>
      </c>
      <c r="AY1150">
        <f t="shared" si="202"/>
        <v>1</v>
      </c>
      <c r="BL1150">
        <f t="shared" si="203"/>
        <v>15.886318690583899</v>
      </c>
      <c r="BM1150">
        <f t="shared" si="204"/>
        <v>20.89556711609751</v>
      </c>
      <c r="CA1150">
        <v>8.0532742031538351</v>
      </c>
    </row>
    <row r="1151" spans="20:79">
      <c r="T1151">
        <f t="shared" si="199"/>
        <v>0</v>
      </c>
      <c r="U1151">
        <v>575</v>
      </c>
      <c r="V1151">
        <f>V1150+1</f>
        <v>575</v>
      </c>
      <c r="W1151">
        <v>2297</v>
      </c>
      <c r="AJ1151">
        <f t="shared" si="200"/>
        <v>96.137424066799255</v>
      </c>
      <c r="AK1151">
        <f t="shared" si="201"/>
        <v>102.02126655941856</v>
      </c>
      <c r="AX1151">
        <f t="shared" si="198"/>
        <v>1</v>
      </c>
      <c r="AY1151">
        <f t="shared" si="202"/>
        <v>1</v>
      </c>
      <c r="BL1151">
        <f t="shared" si="203"/>
        <v>26.370368942982616</v>
      </c>
      <c r="BM1151">
        <f t="shared" si="204"/>
        <v>32.021266559418564</v>
      </c>
      <c r="CA1151">
        <v>9.3037385066507916</v>
      </c>
    </row>
    <row r="1152" spans="20:79">
      <c r="T1152">
        <f t="shared" si="199"/>
        <v>0</v>
      </c>
      <c r="U1152">
        <v>575</v>
      </c>
      <c r="V1152">
        <f>V1150+1</f>
        <v>575</v>
      </c>
      <c r="W1152">
        <v>2299</v>
      </c>
      <c r="AJ1152">
        <f t="shared" si="200"/>
        <v>85.653373814400538</v>
      </c>
      <c r="AK1152">
        <f t="shared" si="201"/>
        <v>90.89556711609751</v>
      </c>
      <c r="AX1152">
        <f t="shared" si="198"/>
        <v>1</v>
      </c>
      <c r="AY1152">
        <f t="shared" si="202"/>
        <v>1</v>
      </c>
      <c r="BL1152">
        <f t="shared" si="203"/>
        <v>15.886318690583899</v>
      </c>
      <c r="BM1152">
        <f t="shared" si="204"/>
        <v>20.89556711609751</v>
      </c>
      <c r="CA1152">
        <v>8.0532742031538334</v>
      </c>
    </row>
    <row r="1153" spans="20:79">
      <c r="T1153">
        <f t="shared" si="199"/>
        <v>0</v>
      </c>
      <c r="U1153">
        <v>576</v>
      </c>
      <c r="V1153">
        <f>V1152+1</f>
        <v>576</v>
      </c>
      <c r="W1153">
        <v>2301</v>
      </c>
      <c r="AJ1153">
        <f t="shared" si="200"/>
        <v>85.653373814400538</v>
      </c>
      <c r="AK1153">
        <f t="shared" si="201"/>
        <v>90.89556711609751</v>
      </c>
      <c r="AX1153">
        <f t="shared" si="198"/>
        <v>1</v>
      </c>
      <c r="AY1153">
        <f t="shared" si="202"/>
        <v>1</v>
      </c>
      <c r="BL1153">
        <f t="shared" si="203"/>
        <v>15.886318690583899</v>
      </c>
      <c r="BM1153">
        <f t="shared" si="204"/>
        <v>20.89556711609751</v>
      </c>
      <c r="CA1153">
        <v>8.0532742031538334</v>
      </c>
    </row>
    <row r="1154" spans="20:79">
      <c r="T1154">
        <f t="shared" si="199"/>
        <v>0</v>
      </c>
      <c r="U1154">
        <v>576</v>
      </c>
      <c r="V1154">
        <f>V1152+1</f>
        <v>576</v>
      </c>
      <c r="W1154">
        <v>2303</v>
      </c>
      <c r="AJ1154">
        <f t="shared" si="200"/>
        <v>76.312638049172278</v>
      </c>
      <c r="AK1154">
        <f t="shared" si="201"/>
        <v>80.983155767283904</v>
      </c>
      <c r="AX1154">
        <f t="shared" si="198"/>
        <v>1</v>
      </c>
      <c r="AY1154">
        <f t="shared" si="202"/>
        <v>1</v>
      </c>
      <c r="BL1154">
        <f t="shared" si="203"/>
        <v>6.5455829253556397</v>
      </c>
      <c r="BM1154">
        <f t="shared" si="204"/>
        <v>10.983155767283904</v>
      </c>
      <c r="CA1154">
        <v>6.9708779266335963</v>
      </c>
    </row>
    <row r="1155" spans="20:79">
      <c r="T1155">
        <f t="shared" si="199"/>
        <v>0</v>
      </c>
      <c r="U1155">
        <v>577</v>
      </c>
      <c r="V1155">
        <f>V1154+1</f>
        <v>577</v>
      </c>
      <c r="W1155">
        <v>2305</v>
      </c>
      <c r="AJ1155">
        <f t="shared" si="200"/>
        <v>152.57539752925504</v>
      </c>
      <c r="AK1155">
        <f t="shared" si="201"/>
        <v>161.91338027660993</v>
      </c>
      <c r="AX1155">
        <f t="shared" ref="AX1155:AX1218" si="205">_xlfn.IFS(INDEX(AW$3:AW$4098,$V1155)=0,0,INDEX(AW$3:AW$4098,$V1155)=1,IF(AJ1155&lt;$B$7,1,0))</f>
        <v>0</v>
      </c>
      <c r="AY1155">
        <f t="shared" si="202"/>
        <v>0</v>
      </c>
      <c r="BL1155">
        <f t="shared" si="203"/>
        <v>0</v>
      </c>
      <c r="BM1155">
        <f t="shared" si="204"/>
        <v>0</v>
      </c>
      <c r="CA1155">
        <v>16.572862666640518</v>
      </c>
    </row>
    <row r="1156" spans="20:79">
      <c r="T1156">
        <f t="shared" ref="T1156:T1219" si="206">V1156-U1156</f>
        <v>0</v>
      </c>
      <c r="U1156">
        <v>577</v>
      </c>
      <c r="V1156">
        <f>V1154+1</f>
        <v>577</v>
      </c>
      <c r="W1156">
        <v>2307</v>
      </c>
      <c r="AJ1156">
        <f t="shared" ref="AJ1156:AJ1219" si="207">INDEX(AI$3:AI$4099,$V1156)*IF($V1156=$V1155,$H$4,$H$3)</f>
        <v>135.93663119550177</v>
      </c>
      <c r="AK1156">
        <f t="shared" ref="AK1156:AK1219" si="208">INDEX(AJ$3:AJ$4099,$V1156)*IF($V1156=$V1155,$H$4,$H$3)</f>
        <v>144.2562812661742</v>
      </c>
      <c r="AX1156">
        <f t="shared" si="205"/>
        <v>0</v>
      </c>
      <c r="AY1156">
        <f t="shared" ref="AY1156:AY1219" si="209">_xlfn.IFS(INDEX(AX$3:AX$4098,$V1156)=0,0,INDEX(AX$3:AX$4098,$V1156)=1,1)</f>
        <v>0</v>
      </c>
      <c r="BL1156">
        <f t="shared" ref="BL1156:BL1219" si="210">(INDEX(BM$3:BM$4098,$W1156)*$B$16+$B$17*INDEX(BM$3:BM$4098,$W1156+1))*EXP(-$B$2*$B$14)</f>
        <v>0</v>
      </c>
      <c r="BM1156">
        <f t="shared" ref="BM1156:BM1219" si="211">AY1156*MAX(AK1156-$B$6,0)</f>
        <v>0</v>
      </c>
      <c r="CA1156">
        <v>14.3453953795304</v>
      </c>
    </row>
    <row r="1157" spans="20:79">
      <c r="T1157">
        <f t="shared" si="206"/>
        <v>0</v>
      </c>
      <c r="U1157">
        <v>578</v>
      </c>
      <c r="V1157">
        <f>V1156+1</f>
        <v>578</v>
      </c>
      <c r="W1157">
        <v>2309</v>
      </c>
      <c r="AJ1157">
        <f t="shared" si="207"/>
        <v>135.93663119550177</v>
      </c>
      <c r="AK1157">
        <f t="shared" si="208"/>
        <v>144.2562812661742</v>
      </c>
      <c r="AX1157">
        <f t="shared" si="205"/>
        <v>0</v>
      </c>
      <c r="AY1157">
        <f t="shared" si="209"/>
        <v>0</v>
      </c>
      <c r="BL1157">
        <f t="shared" si="210"/>
        <v>0</v>
      </c>
      <c r="BM1157">
        <f t="shared" si="211"/>
        <v>0</v>
      </c>
      <c r="CA1157">
        <v>14.3453953795304</v>
      </c>
    </row>
    <row r="1158" spans="20:79">
      <c r="T1158">
        <f t="shared" si="206"/>
        <v>0</v>
      </c>
      <c r="U1158">
        <v>578</v>
      </c>
      <c r="V1158">
        <f>V1156+1</f>
        <v>578</v>
      </c>
      <c r="W1158">
        <v>2311</v>
      </c>
      <c r="AJ1158">
        <f t="shared" si="207"/>
        <v>121.11236804897537</v>
      </c>
      <c r="AK1158">
        <f t="shared" si="208"/>
        <v>128.52473741944206</v>
      </c>
      <c r="AX1158">
        <f t="shared" si="205"/>
        <v>0</v>
      </c>
      <c r="AY1158">
        <f t="shared" si="209"/>
        <v>0</v>
      </c>
      <c r="BL1158">
        <f t="shared" si="210"/>
        <v>0</v>
      </c>
      <c r="BM1158">
        <f t="shared" si="211"/>
        <v>0</v>
      </c>
      <c r="CA1158">
        <v>12.417309714952697</v>
      </c>
    </row>
    <row r="1159" spans="20:79">
      <c r="T1159">
        <f t="shared" si="206"/>
        <v>0</v>
      </c>
      <c r="U1159">
        <v>579</v>
      </c>
      <c r="V1159">
        <f>V1158+1</f>
        <v>579</v>
      </c>
      <c r="W1159">
        <v>2313</v>
      </c>
      <c r="AJ1159">
        <f t="shared" si="207"/>
        <v>135.93663119550177</v>
      </c>
      <c r="AK1159">
        <f t="shared" si="208"/>
        <v>144.2562812661742</v>
      </c>
      <c r="AX1159">
        <f t="shared" si="205"/>
        <v>0</v>
      </c>
      <c r="AY1159">
        <f t="shared" si="209"/>
        <v>0</v>
      </c>
      <c r="BL1159">
        <f t="shared" si="210"/>
        <v>0</v>
      </c>
      <c r="BM1159">
        <f t="shared" si="211"/>
        <v>0</v>
      </c>
      <c r="CA1159">
        <v>14.3453953795304</v>
      </c>
    </row>
    <row r="1160" spans="20:79">
      <c r="T1160">
        <f t="shared" si="206"/>
        <v>0</v>
      </c>
      <c r="U1160">
        <v>579</v>
      </c>
      <c r="V1160">
        <f>V1158+1</f>
        <v>579</v>
      </c>
      <c r="W1160">
        <v>2315</v>
      </c>
      <c r="AJ1160">
        <f t="shared" si="207"/>
        <v>121.11236804897537</v>
      </c>
      <c r="AK1160">
        <f t="shared" si="208"/>
        <v>128.52473741944206</v>
      </c>
      <c r="AX1160">
        <f t="shared" si="205"/>
        <v>0</v>
      </c>
      <c r="AY1160">
        <f t="shared" si="209"/>
        <v>0</v>
      </c>
      <c r="BL1160">
        <f t="shared" si="210"/>
        <v>0</v>
      </c>
      <c r="BM1160">
        <f t="shared" si="211"/>
        <v>0</v>
      </c>
      <c r="CA1160">
        <v>12.417309714952697</v>
      </c>
    </row>
    <row r="1161" spans="20:79">
      <c r="T1161">
        <f t="shared" si="206"/>
        <v>0</v>
      </c>
      <c r="U1161">
        <v>580</v>
      </c>
      <c r="V1161">
        <f>V1160+1</f>
        <v>580</v>
      </c>
      <c r="W1161">
        <v>2317</v>
      </c>
      <c r="AJ1161">
        <f t="shared" si="207"/>
        <v>121.11236804897538</v>
      </c>
      <c r="AK1161">
        <f t="shared" si="208"/>
        <v>128.52473741944203</v>
      </c>
      <c r="AX1161">
        <f t="shared" si="205"/>
        <v>0</v>
      </c>
      <c r="AY1161">
        <f t="shared" si="209"/>
        <v>0</v>
      </c>
      <c r="BL1161">
        <f t="shared" si="210"/>
        <v>0</v>
      </c>
      <c r="BM1161">
        <f t="shared" si="211"/>
        <v>0</v>
      </c>
      <c r="CA1161">
        <v>12.417309714952697</v>
      </c>
    </row>
    <row r="1162" spans="20:79">
      <c r="T1162">
        <f t="shared" si="206"/>
        <v>0</v>
      </c>
      <c r="U1162">
        <v>580</v>
      </c>
      <c r="V1162">
        <f>V1160+1</f>
        <v>580</v>
      </c>
      <c r="W1162">
        <v>2319</v>
      </c>
      <c r="AJ1162">
        <f t="shared" si="207"/>
        <v>107.90473153137734</v>
      </c>
      <c r="AK1162">
        <f t="shared" si="208"/>
        <v>114.50876165494138</v>
      </c>
      <c r="AX1162">
        <f t="shared" si="205"/>
        <v>0</v>
      </c>
      <c r="AY1162">
        <f t="shared" si="209"/>
        <v>0</v>
      </c>
      <c r="BL1162">
        <f t="shared" si="210"/>
        <v>0</v>
      </c>
      <c r="BM1162">
        <f t="shared" si="211"/>
        <v>0</v>
      </c>
      <c r="CA1162">
        <v>10.748367436220924</v>
      </c>
    </row>
    <row r="1163" spans="20:79">
      <c r="T1163">
        <f t="shared" si="206"/>
        <v>0</v>
      </c>
      <c r="U1163">
        <v>581</v>
      </c>
      <c r="V1163">
        <f>V1162+1</f>
        <v>581</v>
      </c>
      <c r="W1163">
        <v>2321</v>
      </c>
      <c r="AJ1163">
        <f t="shared" si="207"/>
        <v>135.93663119550177</v>
      </c>
      <c r="AK1163">
        <f t="shared" si="208"/>
        <v>144.25628126617423</v>
      </c>
      <c r="AX1163">
        <f t="shared" si="205"/>
        <v>0</v>
      </c>
      <c r="AY1163">
        <f t="shared" si="209"/>
        <v>0</v>
      </c>
      <c r="BL1163">
        <f t="shared" si="210"/>
        <v>0</v>
      </c>
      <c r="BM1163">
        <f t="shared" si="211"/>
        <v>0</v>
      </c>
      <c r="CA1163">
        <v>14.3453953795304</v>
      </c>
    </row>
    <row r="1164" spans="20:79">
      <c r="T1164">
        <f t="shared" si="206"/>
        <v>0</v>
      </c>
      <c r="U1164">
        <v>581</v>
      </c>
      <c r="V1164">
        <f>V1162+1</f>
        <v>581</v>
      </c>
      <c r="W1164">
        <v>2323</v>
      </c>
      <c r="AJ1164">
        <f t="shared" si="207"/>
        <v>121.11236804897537</v>
      </c>
      <c r="AK1164">
        <f t="shared" si="208"/>
        <v>128.52473741944209</v>
      </c>
      <c r="AX1164">
        <f t="shared" si="205"/>
        <v>0</v>
      </c>
      <c r="AY1164">
        <f t="shared" si="209"/>
        <v>0</v>
      </c>
      <c r="BL1164">
        <f t="shared" si="210"/>
        <v>0</v>
      </c>
      <c r="BM1164">
        <f t="shared" si="211"/>
        <v>0</v>
      </c>
      <c r="CA1164">
        <v>12.417309714952697</v>
      </c>
    </row>
    <row r="1165" spans="20:79">
      <c r="T1165">
        <f t="shared" si="206"/>
        <v>0</v>
      </c>
      <c r="U1165">
        <v>582</v>
      </c>
      <c r="V1165">
        <f>V1164+1</f>
        <v>582</v>
      </c>
      <c r="W1165">
        <v>2325</v>
      </c>
      <c r="AJ1165">
        <f t="shared" si="207"/>
        <v>121.11236804897538</v>
      </c>
      <c r="AK1165">
        <f t="shared" si="208"/>
        <v>128.52473741944206</v>
      </c>
      <c r="AX1165">
        <f t="shared" si="205"/>
        <v>0</v>
      </c>
      <c r="AY1165">
        <f t="shared" si="209"/>
        <v>0</v>
      </c>
      <c r="BL1165">
        <f t="shared" si="210"/>
        <v>0</v>
      </c>
      <c r="BM1165">
        <f t="shared" si="211"/>
        <v>0</v>
      </c>
      <c r="CA1165">
        <v>12.417309714952697</v>
      </c>
    </row>
    <row r="1166" spans="20:79">
      <c r="T1166">
        <f t="shared" si="206"/>
        <v>0</v>
      </c>
      <c r="U1166">
        <v>582</v>
      </c>
      <c r="V1166">
        <f>V1164+1</f>
        <v>582</v>
      </c>
      <c r="W1166">
        <v>2327</v>
      </c>
      <c r="AJ1166">
        <f t="shared" si="207"/>
        <v>107.90473153137734</v>
      </c>
      <c r="AK1166">
        <f t="shared" si="208"/>
        <v>114.50876165494141</v>
      </c>
      <c r="AX1166">
        <f t="shared" si="205"/>
        <v>0</v>
      </c>
      <c r="AY1166">
        <f t="shared" si="209"/>
        <v>0</v>
      </c>
      <c r="BL1166">
        <f t="shared" si="210"/>
        <v>0</v>
      </c>
      <c r="BM1166">
        <f t="shared" si="211"/>
        <v>0</v>
      </c>
      <c r="CA1166">
        <v>10.748367436220924</v>
      </c>
    </row>
    <row r="1167" spans="20:79">
      <c r="T1167">
        <f t="shared" si="206"/>
        <v>0</v>
      </c>
      <c r="U1167">
        <v>583</v>
      </c>
      <c r="V1167">
        <f>V1166+1</f>
        <v>583</v>
      </c>
      <c r="W1167">
        <v>2329</v>
      </c>
      <c r="AJ1167">
        <f t="shared" si="207"/>
        <v>121.1123680489754</v>
      </c>
      <c r="AK1167">
        <f t="shared" si="208"/>
        <v>128.52473741944206</v>
      </c>
      <c r="AX1167">
        <f t="shared" si="205"/>
        <v>0</v>
      </c>
      <c r="AY1167">
        <f t="shared" si="209"/>
        <v>0</v>
      </c>
      <c r="BL1167">
        <f t="shared" si="210"/>
        <v>0</v>
      </c>
      <c r="BM1167">
        <f t="shared" si="211"/>
        <v>0</v>
      </c>
      <c r="CA1167">
        <v>12.417309714952699</v>
      </c>
    </row>
    <row r="1168" spans="20:79">
      <c r="T1168">
        <f t="shared" si="206"/>
        <v>0</v>
      </c>
      <c r="U1168">
        <v>583</v>
      </c>
      <c r="V1168">
        <f>V1166+1</f>
        <v>583</v>
      </c>
      <c r="W1168">
        <v>2331</v>
      </c>
      <c r="AJ1168">
        <f t="shared" si="207"/>
        <v>107.90473153137735</v>
      </c>
      <c r="AK1168">
        <f t="shared" si="208"/>
        <v>114.50876165494141</v>
      </c>
      <c r="AX1168">
        <f t="shared" si="205"/>
        <v>0</v>
      </c>
      <c r="AY1168">
        <f t="shared" si="209"/>
        <v>0</v>
      </c>
      <c r="BL1168">
        <f t="shared" si="210"/>
        <v>0</v>
      </c>
      <c r="BM1168">
        <f t="shared" si="211"/>
        <v>0</v>
      </c>
      <c r="CA1168">
        <v>10.748367436220926</v>
      </c>
    </row>
    <row r="1169" spans="20:79">
      <c r="T1169">
        <f t="shared" si="206"/>
        <v>0</v>
      </c>
      <c r="U1169">
        <v>584</v>
      </c>
      <c r="V1169">
        <f>V1168+1</f>
        <v>584</v>
      </c>
      <c r="W1169">
        <v>2333</v>
      </c>
      <c r="AJ1169">
        <f t="shared" si="207"/>
        <v>107.90473153137734</v>
      </c>
      <c r="AK1169">
        <f t="shared" si="208"/>
        <v>114.50876165494141</v>
      </c>
      <c r="AX1169">
        <f t="shared" si="205"/>
        <v>0</v>
      </c>
      <c r="AY1169">
        <f t="shared" si="209"/>
        <v>0</v>
      </c>
      <c r="BL1169">
        <f t="shared" si="210"/>
        <v>0</v>
      </c>
      <c r="BM1169">
        <f t="shared" si="211"/>
        <v>0</v>
      </c>
      <c r="CA1169">
        <v>10.748367436220924</v>
      </c>
    </row>
    <row r="1170" spans="20:79">
      <c r="T1170">
        <f t="shared" si="206"/>
        <v>0</v>
      </c>
      <c r="U1170">
        <v>584</v>
      </c>
      <c r="V1170">
        <f>V1168+1</f>
        <v>584</v>
      </c>
      <c r="W1170">
        <v>2335</v>
      </c>
      <c r="AJ1170">
        <f t="shared" si="207"/>
        <v>96.137424066799284</v>
      </c>
      <c r="AK1170">
        <f t="shared" si="208"/>
        <v>102.02126655941858</v>
      </c>
      <c r="AX1170">
        <f t="shared" si="205"/>
        <v>0</v>
      </c>
      <c r="AY1170">
        <f t="shared" si="209"/>
        <v>0</v>
      </c>
      <c r="BL1170">
        <f t="shared" si="210"/>
        <v>0</v>
      </c>
      <c r="BM1170">
        <f t="shared" si="211"/>
        <v>0</v>
      </c>
      <c r="CA1170">
        <v>9.3037385066507898</v>
      </c>
    </row>
    <row r="1171" spans="20:79">
      <c r="T1171">
        <f t="shared" si="206"/>
        <v>0</v>
      </c>
      <c r="U1171">
        <v>585</v>
      </c>
      <c r="V1171">
        <f>V1170+1</f>
        <v>585</v>
      </c>
      <c r="W1171">
        <v>2337</v>
      </c>
      <c r="AJ1171">
        <f t="shared" si="207"/>
        <v>135.93663119550177</v>
      </c>
      <c r="AK1171">
        <f t="shared" si="208"/>
        <v>144.25628126617423</v>
      </c>
      <c r="AX1171">
        <f t="shared" si="205"/>
        <v>0</v>
      </c>
      <c r="AY1171">
        <f t="shared" si="209"/>
        <v>0</v>
      </c>
      <c r="BL1171">
        <f t="shared" si="210"/>
        <v>0</v>
      </c>
      <c r="BM1171">
        <f t="shared" si="211"/>
        <v>0</v>
      </c>
      <c r="CA1171">
        <v>14.345395379530402</v>
      </c>
    </row>
    <row r="1172" spans="20:79">
      <c r="T1172">
        <f t="shared" si="206"/>
        <v>0</v>
      </c>
      <c r="U1172">
        <v>585</v>
      </c>
      <c r="V1172">
        <f>V1170+1</f>
        <v>585</v>
      </c>
      <c r="W1172">
        <v>2339</v>
      </c>
      <c r="AJ1172">
        <f t="shared" si="207"/>
        <v>121.11236804897537</v>
      </c>
      <c r="AK1172">
        <f t="shared" si="208"/>
        <v>128.52473741944209</v>
      </c>
      <c r="AX1172">
        <f t="shared" si="205"/>
        <v>0</v>
      </c>
      <c r="AY1172">
        <f t="shared" si="209"/>
        <v>0</v>
      </c>
      <c r="BL1172">
        <f t="shared" si="210"/>
        <v>0</v>
      </c>
      <c r="BM1172">
        <f t="shared" si="211"/>
        <v>0</v>
      </c>
      <c r="CA1172">
        <v>12.417309714952699</v>
      </c>
    </row>
    <row r="1173" spans="20:79">
      <c r="T1173">
        <f t="shared" si="206"/>
        <v>0</v>
      </c>
      <c r="U1173">
        <v>586</v>
      </c>
      <c r="V1173">
        <f>V1172+1</f>
        <v>586</v>
      </c>
      <c r="W1173">
        <v>2341</v>
      </c>
      <c r="AJ1173">
        <f t="shared" si="207"/>
        <v>121.11236804897538</v>
      </c>
      <c r="AK1173">
        <f t="shared" si="208"/>
        <v>128.52473741944206</v>
      </c>
      <c r="AX1173">
        <f t="shared" si="205"/>
        <v>0</v>
      </c>
      <c r="AY1173">
        <f t="shared" si="209"/>
        <v>0</v>
      </c>
      <c r="BL1173">
        <f t="shared" si="210"/>
        <v>0</v>
      </c>
      <c r="BM1173">
        <f t="shared" si="211"/>
        <v>0</v>
      </c>
      <c r="CA1173">
        <v>12.417309714952699</v>
      </c>
    </row>
    <row r="1174" spans="20:79">
      <c r="T1174">
        <f t="shared" si="206"/>
        <v>0</v>
      </c>
      <c r="U1174">
        <v>586</v>
      </c>
      <c r="V1174">
        <f>V1172+1</f>
        <v>586</v>
      </c>
      <c r="W1174">
        <v>2343</v>
      </c>
      <c r="AJ1174">
        <f t="shared" si="207"/>
        <v>107.90473153137734</v>
      </c>
      <c r="AK1174">
        <f t="shared" si="208"/>
        <v>114.50876165494141</v>
      </c>
      <c r="AX1174">
        <f t="shared" si="205"/>
        <v>0</v>
      </c>
      <c r="AY1174">
        <f t="shared" si="209"/>
        <v>0</v>
      </c>
      <c r="BL1174">
        <f t="shared" si="210"/>
        <v>0</v>
      </c>
      <c r="BM1174">
        <f t="shared" si="211"/>
        <v>0</v>
      </c>
      <c r="CA1174">
        <v>10.748367436220926</v>
      </c>
    </row>
    <row r="1175" spans="20:79">
      <c r="T1175">
        <f t="shared" si="206"/>
        <v>0</v>
      </c>
      <c r="U1175">
        <v>587</v>
      </c>
      <c r="V1175">
        <f>V1174+1</f>
        <v>587</v>
      </c>
      <c r="W1175">
        <v>2345</v>
      </c>
      <c r="AJ1175">
        <f t="shared" si="207"/>
        <v>121.1123680489754</v>
      </c>
      <c r="AK1175">
        <f t="shared" si="208"/>
        <v>128.52473741944206</v>
      </c>
      <c r="AX1175">
        <f t="shared" si="205"/>
        <v>0</v>
      </c>
      <c r="AY1175">
        <f t="shared" si="209"/>
        <v>0</v>
      </c>
      <c r="BL1175">
        <f t="shared" si="210"/>
        <v>0</v>
      </c>
      <c r="BM1175">
        <f t="shared" si="211"/>
        <v>0</v>
      </c>
      <c r="CA1175">
        <v>12.417309714952703</v>
      </c>
    </row>
    <row r="1176" spans="20:79">
      <c r="T1176">
        <f t="shared" si="206"/>
        <v>0</v>
      </c>
      <c r="U1176">
        <v>587</v>
      </c>
      <c r="V1176">
        <f>V1174+1</f>
        <v>587</v>
      </c>
      <c r="W1176">
        <v>2347</v>
      </c>
      <c r="AJ1176">
        <f t="shared" si="207"/>
        <v>107.90473153137735</v>
      </c>
      <c r="AK1176">
        <f t="shared" si="208"/>
        <v>114.50876165494141</v>
      </c>
      <c r="AX1176">
        <f t="shared" si="205"/>
        <v>1</v>
      </c>
      <c r="AY1176">
        <f t="shared" si="209"/>
        <v>0</v>
      </c>
      <c r="BL1176">
        <f t="shared" si="210"/>
        <v>38.137676407560711</v>
      </c>
      <c r="BM1176">
        <f t="shared" si="211"/>
        <v>0</v>
      </c>
      <c r="CA1176">
        <v>10.748367436220928</v>
      </c>
    </row>
    <row r="1177" spans="20:79">
      <c r="T1177">
        <f t="shared" si="206"/>
        <v>0</v>
      </c>
      <c r="U1177">
        <v>588</v>
      </c>
      <c r="V1177">
        <f>V1176+1</f>
        <v>588</v>
      </c>
      <c r="W1177">
        <v>2349</v>
      </c>
      <c r="AJ1177">
        <f t="shared" si="207"/>
        <v>107.90473153137734</v>
      </c>
      <c r="AK1177">
        <f t="shared" si="208"/>
        <v>114.50876165494141</v>
      </c>
      <c r="AX1177">
        <f t="shared" si="205"/>
        <v>1</v>
      </c>
      <c r="AY1177">
        <f t="shared" si="209"/>
        <v>0</v>
      </c>
      <c r="BL1177">
        <f t="shared" si="210"/>
        <v>38.137676407560697</v>
      </c>
      <c r="BM1177">
        <f t="shared" si="211"/>
        <v>0</v>
      </c>
      <c r="CA1177">
        <v>10.748367436220926</v>
      </c>
    </row>
    <row r="1178" spans="20:79">
      <c r="T1178">
        <f t="shared" si="206"/>
        <v>0</v>
      </c>
      <c r="U1178">
        <v>588</v>
      </c>
      <c r="V1178">
        <f>V1176+1</f>
        <v>588</v>
      </c>
      <c r="W1178">
        <v>2351</v>
      </c>
      <c r="AJ1178">
        <f t="shared" si="207"/>
        <v>96.137424066799284</v>
      </c>
      <c r="AK1178">
        <f t="shared" si="208"/>
        <v>102.02126655941858</v>
      </c>
      <c r="AX1178">
        <f t="shared" si="205"/>
        <v>1</v>
      </c>
      <c r="AY1178">
        <f t="shared" si="209"/>
        <v>0</v>
      </c>
      <c r="BL1178">
        <f t="shared" si="210"/>
        <v>26.370368942982644</v>
      </c>
      <c r="BM1178">
        <f t="shared" si="211"/>
        <v>0</v>
      </c>
      <c r="CA1178">
        <v>9.3037385066507916</v>
      </c>
    </row>
    <row r="1179" spans="20:79">
      <c r="T1179">
        <f t="shared" si="206"/>
        <v>0</v>
      </c>
      <c r="U1179">
        <v>589</v>
      </c>
      <c r="V1179">
        <f>V1178+1</f>
        <v>589</v>
      </c>
      <c r="W1179">
        <v>2353</v>
      </c>
      <c r="AJ1179">
        <f t="shared" si="207"/>
        <v>121.11236804897538</v>
      </c>
      <c r="AK1179">
        <f t="shared" si="208"/>
        <v>128.52473741944209</v>
      </c>
      <c r="AX1179">
        <f t="shared" si="205"/>
        <v>0</v>
      </c>
      <c r="AY1179">
        <f t="shared" si="209"/>
        <v>0</v>
      </c>
      <c r="BL1179">
        <f t="shared" si="210"/>
        <v>0</v>
      </c>
      <c r="BM1179">
        <f t="shared" si="211"/>
        <v>0</v>
      </c>
      <c r="CA1179">
        <v>12.417309714952699</v>
      </c>
    </row>
    <row r="1180" spans="20:79">
      <c r="T1180">
        <f t="shared" si="206"/>
        <v>0</v>
      </c>
      <c r="U1180">
        <v>589</v>
      </c>
      <c r="V1180">
        <f>V1178+1</f>
        <v>589</v>
      </c>
      <c r="W1180">
        <v>2355</v>
      </c>
      <c r="AJ1180">
        <f t="shared" si="207"/>
        <v>107.90473153137734</v>
      </c>
      <c r="AK1180">
        <f t="shared" si="208"/>
        <v>114.50876165494142</v>
      </c>
      <c r="AX1180">
        <f t="shared" si="205"/>
        <v>1</v>
      </c>
      <c r="AY1180">
        <f t="shared" si="209"/>
        <v>0</v>
      </c>
      <c r="BL1180">
        <f t="shared" si="210"/>
        <v>38.137676407560697</v>
      </c>
      <c r="BM1180">
        <f t="shared" si="211"/>
        <v>0</v>
      </c>
      <c r="CA1180">
        <v>10.748367436220926</v>
      </c>
    </row>
    <row r="1181" spans="20:79">
      <c r="T1181">
        <f t="shared" si="206"/>
        <v>0</v>
      </c>
      <c r="U1181">
        <v>590</v>
      </c>
      <c r="V1181">
        <f>V1180+1</f>
        <v>590</v>
      </c>
      <c r="W1181">
        <v>2357</v>
      </c>
      <c r="AJ1181">
        <f t="shared" si="207"/>
        <v>107.90473153137732</v>
      </c>
      <c r="AK1181">
        <f t="shared" si="208"/>
        <v>114.50876165494142</v>
      </c>
      <c r="AX1181">
        <f t="shared" si="205"/>
        <v>1</v>
      </c>
      <c r="AY1181">
        <f t="shared" si="209"/>
        <v>0</v>
      </c>
      <c r="BL1181">
        <f t="shared" si="210"/>
        <v>38.137676407560683</v>
      </c>
      <c r="BM1181">
        <f t="shared" si="211"/>
        <v>0</v>
      </c>
      <c r="CA1181">
        <v>10.748367436220924</v>
      </c>
    </row>
    <row r="1182" spans="20:79">
      <c r="T1182">
        <f t="shared" si="206"/>
        <v>0</v>
      </c>
      <c r="U1182">
        <v>590</v>
      </c>
      <c r="V1182">
        <f>V1180+1</f>
        <v>590</v>
      </c>
      <c r="W1182">
        <v>2359</v>
      </c>
      <c r="AJ1182">
        <f t="shared" si="207"/>
        <v>96.137424066799269</v>
      </c>
      <c r="AK1182">
        <f t="shared" si="208"/>
        <v>102.02126655941859</v>
      </c>
      <c r="AX1182">
        <f t="shared" si="205"/>
        <v>1</v>
      </c>
      <c r="AY1182">
        <f t="shared" si="209"/>
        <v>0</v>
      </c>
      <c r="BL1182">
        <f t="shared" si="210"/>
        <v>26.37036894298263</v>
      </c>
      <c r="BM1182">
        <f t="shared" si="211"/>
        <v>0</v>
      </c>
      <c r="CA1182">
        <v>9.3037385066507898</v>
      </c>
    </row>
    <row r="1183" spans="20:79">
      <c r="T1183">
        <f t="shared" si="206"/>
        <v>0</v>
      </c>
      <c r="U1183">
        <v>591</v>
      </c>
      <c r="V1183">
        <f>V1182+1</f>
        <v>591</v>
      </c>
      <c r="W1183">
        <v>2361</v>
      </c>
      <c r="AJ1183">
        <f t="shared" si="207"/>
        <v>107.90473153137732</v>
      </c>
      <c r="AK1183">
        <f t="shared" si="208"/>
        <v>114.50876165494141</v>
      </c>
      <c r="AX1183">
        <f t="shared" si="205"/>
        <v>1</v>
      </c>
      <c r="AY1183">
        <f t="shared" si="209"/>
        <v>0</v>
      </c>
      <c r="BL1183">
        <f t="shared" si="210"/>
        <v>38.137676407560683</v>
      </c>
      <c r="BM1183">
        <f t="shared" si="211"/>
        <v>0</v>
      </c>
      <c r="CA1183">
        <v>10.748367436220924</v>
      </c>
    </row>
    <row r="1184" spans="20:79">
      <c r="T1184">
        <f t="shared" si="206"/>
        <v>0</v>
      </c>
      <c r="U1184">
        <v>591</v>
      </c>
      <c r="V1184">
        <f>V1182+1</f>
        <v>591</v>
      </c>
      <c r="W1184">
        <v>2363</v>
      </c>
      <c r="AJ1184">
        <f t="shared" si="207"/>
        <v>96.137424066799269</v>
      </c>
      <c r="AK1184">
        <f t="shared" si="208"/>
        <v>102.02126655941858</v>
      </c>
      <c r="AX1184">
        <f t="shared" si="205"/>
        <v>1</v>
      </c>
      <c r="AY1184">
        <f t="shared" si="209"/>
        <v>0</v>
      </c>
      <c r="BL1184">
        <f t="shared" si="210"/>
        <v>26.37036894298263</v>
      </c>
      <c r="BM1184">
        <f t="shared" si="211"/>
        <v>0</v>
      </c>
      <c r="CA1184">
        <v>9.3037385066507898</v>
      </c>
    </row>
    <row r="1185" spans="20:79">
      <c r="T1185">
        <f t="shared" si="206"/>
        <v>0</v>
      </c>
      <c r="U1185">
        <v>592</v>
      </c>
      <c r="V1185">
        <f>V1184+1</f>
        <v>592</v>
      </c>
      <c r="W1185">
        <v>2365</v>
      </c>
      <c r="AJ1185">
        <f t="shared" si="207"/>
        <v>96.137424066799269</v>
      </c>
      <c r="AK1185">
        <f t="shared" si="208"/>
        <v>102.02126655941858</v>
      </c>
      <c r="AX1185">
        <f t="shared" si="205"/>
        <v>1</v>
      </c>
      <c r="AY1185">
        <f t="shared" si="209"/>
        <v>0</v>
      </c>
      <c r="BL1185">
        <f t="shared" si="210"/>
        <v>26.37036894298263</v>
      </c>
      <c r="BM1185">
        <f t="shared" si="211"/>
        <v>0</v>
      </c>
      <c r="CA1185">
        <v>9.3037385066507916</v>
      </c>
    </row>
    <row r="1186" spans="20:79">
      <c r="T1186">
        <f t="shared" si="206"/>
        <v>0</v>
      </c>
      <c r="U1186">
        <v>592</v>
      </c>
      <c r="V1186">
        <f>V1184+1</f>
        <v>592</v>
      </c>
      <c r="W1186">
        <v>2367</v>
      </c>
      <c r="AJ1186">
        <f t="shared" si="207"/>
        <v>85.653373814400553</v>
      </c>
      <c r="AK1186">
        <f t="shared" si="208"/>
        <v>90.895567116097524</v>
      </c>
      <c r="AX1186">
        <f t="shared" si="205"/>
        <v>1</v>
      </c>
      <c r="AY1186">
        <f t="shared" si="209"/>
        <v>0</v>
      </c>
      <c r="BL1186">
        <f t="shared" si="210"/>
        <v>15.886318690583913</v>
      </c>
      <c r="BM1186">
        <f t="shared" si="211"/>
        <v>0</v>
      </c>
      <c r="CA1186">
        <v>8.0532742031538334</v>
      </c>
    </row>
    <row r="1187" spans="20:79">
      <c r="T1187">
        <f t="shared" si="206"/>
        <v>0</v>
      </c>
      <c r="U1187">
        <v>593</v>
      </c>
      <c r="V1187">
        <f>V1186+1</f>
        <v>593</v>
      </c>
      <c r="W1187">
        <v>2369</v>
      </c>
      <c r="AJ1187">
        <f t="shared" si="207"/>
        <v>135.93663119550177</v>
      </c>
      <c r="AK1187">
        <f t="shared" si="208"/>
        <v>144.25628126617423</v>
      </c>
      <c r="AX1187">
        <f t="shared" si="205"/>
        <v>0</v>
      </c>
      <c r="AY1187">
        <f t="shared" si="209"/>
        <v>0</v>
      </c>
      <c r="BL1187">
        <f t="shared" si="210"/>
        <v>0</v>
      </c>
      <c r="BM1187">
        <f t="shared" si="211"/>
        <v>0</v>
      </c>
      <c r="CA1187">
        <v>14.3453953795304</v>
      </c>
    </row>
    <row r="1188" spans="20:79">
      <c r="T1188">
        <f t="shared" si="206"/>
        <v>0</v>
      </c>
      <c r="U1188">
        <v>593</v>
      </c>
      <c r="V1188">
        <f>V1186+1</f>
        <v>593</v>
      </c>
      <c r="W1188">
        <v>2371</v>
      </c>
      <c r="AJ1188">
        <f t="shared" si="207"/>
        <v>121.11236804897537</v>
      </c>
      <c r="AK1188">
        <f t="shared" si="208"/>
        <v>128.52473741944209</v>
      </c>
      <c r="AX1188">
        <f t="shared" si="205"/>
        <v>0</v>
      </c>
      <c r="AY1188">
        <f t="shared" si="209"/>
        <v>0</v>
      </c>
      <c r="BL1188">
        <f t="shared" si="210"/>
        <v>0</v>
      </c>
      <c r="BM1188">
        <f t="shared" si="211"/>
        <v>0</v>
      </c>
      <c r="CA1188">
        <v>12.417309714952697</v>
      </c>
    </row>
    <row r="1189" spans="20:79">
      <c r="T1189">
        <f t="shared" si="206"/>
        <v>0</v>
      </c>
      <c r="U1189">
        <v>594</v>
      </c>
      <c r="V1189">
        <f>V1188+1</f>
        <v>594</v>
      </c>
      <c r="W1189">
        <v>2373</v>
      </c>
      <c r="AJ1189">
        <f t="shared" si="207"/>
        <v>121.11236804897538</v>
      </c>
      <c r="AK1189">
        <f t="shared" si="208"/>
        <v>128.52473741944206</v>
      </c>
      <c r="AX1189">
        <f t="shared" si="205"/>
        <v>0</v>
      </c>
      <c r="AY1189">
        <f t="shared" si="209"/>
        <v>0</v>
      </c>
      <c r="BL1189">
        <f t="shared" si="210"/>
        <v>0</v>
      </c>
      <c r="BM1189">
        <f t="shared" si="211"/>
        <v>0</v>
      </c>
      <c r="CA1189">
        <v>12.417309714952697</v>
      </c>
    </row>
    <row r="1190" spans="20:79">
      <c r="T1190">
        <f t="shared" si="206"/>
        <v>0</v>
      </c>
      <c r="U1190">
        <v>594</v>
      </c>
      <c r="V1190">
        <f>V1188+1</f>
        <v>594</v>
      </c>
      <c r="W1190">
        <v>2375</v>
      </c>
      <c r="AJ1190">
        <f t="shared" si="207"/>
        <v>107.90473153137734</v>
      </c>
      <c r="AK1190">
        <f t="shared" si="208"/>
        <v>114.50876165494141</v>
      </c>
      <c r="AX1190">
        <f t="shared" si="205"/>
        <v>0</v>
      </c>
      <c r="AY1190">
        <f t="shared" si="209"/>
        <v>0</v>
      </c>
      <c r="BL1190">
        <f t="shared" si="210"/>
        <v>0</v>
      </c>
      <c r="BM1190">
        <f t="shared" si="211"/>
        <v>0</v>
      </c>
      <c r="CA1190">
        <v>10.748367436220924</v>
      </c>
    </row>
    <row r="1191" spans="20:79">
      <c r="T1191">
        <f t="shared" si="206"/>
        <v>0</v>
      </c>
      <c r="U1191">
        <v>595</v>
      </c>
      <c r="V1191">
        <f>V1190+1</f>
        <v>595</v>
      </c>
      <c r="W1191">
        <v>2377</v>
      </c>
      <c r="AJ1191">
        <f t="shared" si="207"/>
        <v>121.1123680489754</v>
      </c>
      <c r="AK1191">
        <f t="shared" si="208"/>
        <v>128.52473741944206</v>
      </c>
      <c r="AX1191">
        <f t="shared" si="205"/>
        <v>0</v>
      </c>
      <c r="AY1191">
        <f t="shared" si="209"/>
        <v>0</v>
      </c>
      <c r="BL1191">
        <f t="shared" si="210"/>
        <v>0</v>
      </c>
      <c r="BM1191">
        <f t="shared" si="211"/>
        <v>0</v>
      </c>
      <c r="CA1191">
        <v>12.417309714952699</v>
      </c>
    </row>
    <row r="1192" spans="20:79">
      <c r="T1192">
        <f t="shared" si="206"/>
        <v>0</v>
      </c>
      <c r="U1192">
        <v>595</v>
      </c>
      <c r="V1192">
        <f>V1190+1</f>
        <v>595</v>
      </c>
      <c r="W1192">
        <v>2379</v>
      </c>
      <c r="AJ1192">
        <f t="shared" si="207"/>
        <v>107.90473153137735</v>
      </c>
      <c r="AK1192">
        <f t="shared" si="208"/>
        <v>114.50876165494141</v>
      </c>
      <c r="AX1192">
        <f t="shared" si="205"/>
        <v>1</v>
      </c>
      <c r="AY1192">
        <f t="shared" si="209"/>
        <v>0</v>
      </c>
      <c r="BL1192">
        <f t="shared" si="210"/>
        <v>38.137676407560711</v>
      </c>
      <c r="BM1192">
        <f t="shared" si="211"/>
        <v>0</v>
      </c>
      <c r="CA1192">
        <v>10.748367436220926</v>
      </c>
    </row>
    <row r="1193" spans="20:79">
      <c r="T1193">
        <f t="shared" si="206"/>
        <v>0</v>
      </c>
      <c r="U1193">
        <v>596</v>
      </c>
      <c r="V1193">
        <f>V1192+1</f>
        <v>596</v>
      </c>
      <c r="W1193">
        <v>2381</v>
      </c>
      <c r="AJ1193">
        <f t="shared" si="207"/>
        <v>107.90473153137734</v>
      </c>
      <c r="AK1193">
        <f t="shared" si="208"/>
        <v>114.50876165494141</v>
      </c>
      <c r="AX1193">
        <f t="shared" si="205"/>
        <v>1</v>
      </c>
      <c r="AY1193">
        <f t="shared" si="209"/>
        <v>0</v>
      </c>
      <c r="BL1193">
        <f t="shared" si="210"/>
        <v>38.137676407560697</v>
      </c>
      <c r="BM1193">
        <f t="shared" si="211"/>
        <v>0</v>
      </c>
      <c r="CA1193">
        <v>10.748367436220924</v>
      </c>
    </row>
    <row r="1194" spans="20:79">
      <c r="T1194">
        <f t="shared" si="206"/>
        <v>0</v>
      </c>
      <c r="U1194">
        <v>596</v>
      </c>
      <c r="V1194">
        <f>V1192+1</f>
        <v>596</v>
      </c>
      <c r="W1194">
        <v>2383</v>
      </c>
      <c r="AJ1194">
        <f t="shared" si="207"/>
        <v>96.137424066799284</v>
      </c>
      <c r="AK1194">
        <f t="shared" si="208"/>
        <v>102.02126655941858</v>
      </c>
      <c r="AX1194">
        <f t="shared" si="205"/>
        <v>1</v>
      </c>
      <c r="AY1194">
        <f t="shared" si="209"/>
        <v>0</v>
      </c>
      <c r="BL1194">
        <f t="shared" si="210"/>
        <v>26.370368942982644</v>
      </c>
      <c r="BM1194">
        <f t="shared" si="211"/>
        <v>0</v>
      </c>
      <c r="CA1194">
        <v>9.3037385066507898</v>
      </c>
    </row>
    <row r="1195" spans="20:79">
      <c r="T1195">
        <f t="shared" si="206"/>
        <v>0</v>
      </c>
      <c r="U1195">
        <v>597</v>
      </c>
      <c r="V1195">
        <f>V1194+1</f>
        <v>597</v>
      </c>
      <c r="W1195">
        <v>2385</v>
      </c>
      <c r="AJ1195">
        <f t="shared" si="207"/>
        <v>121.11236804897538</v>
      </c>
      <c r="AK1195">
        <f t="shared" si="208"/>
        <v>128.52473741944209</v>
      </c>
      <c r="AX1195">
        <f t="shared" si="205"/>
        <v>0</v>
      </c>
      <c r="AY1195">
        <f t="shared" si="209"/>
        <v>0</v>
      </c>
      <c r="BL1195">
        <f t="shared" si="210"/>
        <v>0</v>
      </c>
      <c r="BM1195">
        <f t="shared" si="211"/>
        <v>0</v>
      </c>
      <c r="CA1195">
        <v>12.417309714952697</v>
      </c>
    </row>
    <row r="1196" spans="20:79">
      <c r="T1196">
        <f t="shared" si="206"/>
        <v>0</v>
      </c>
      <c r="U1196">
        <v>597</v>
      </c>
      <c r="V1196">
        <f>V1194+1</f>
        <v>597</v>
      </c>
      <c r="W1196">
        <v>2387</v>
      </c>
      <c r="AJ1196">
        <f t="shared" si="207"/>
        <v>107.90473153137734</v>
      </c>
      <c r="AK1196">
        <f t="shared" si="208"/>
        <v>114.50876165494142</v>
      </c>
      <c r="AX1196">
        <f t="shared" si="205"/>
        <v>1</v>
      </c>
      <c r="AY1196">
        <f t="shared" si="209"/>
        <v>0</v>
      </c>
      <c r="BL1196">
        <f t="shared" si="210"/>
        <v>38.137676407560697</v>
      </c>
      <c r="BM1196">
        <f t="shared" si="211"/>
        <v>0</v>
      </c>
      <c r="CA1196">
        <v>10.748367436220924</v>
      </c>
    </row>
    <row r="1197" spans="20:79">
      <c r="T1197">
        <f t="shared" si="206"/>
        <v>0</v>
      </c>
      <c r="U1197">
        <v>598</v>
      </c>
      <c r="V1197">
        <f>V1196+1</f>
        <v>598</v>
      </c>
      <c r="W1197">
        <v>2389</v>
      </c>
      <c r="AJ1197">
        <f t="shared" si="207"/>
        <v>107.90473153137732</v>
      </c>
      <c r="AK1197">
        <f t="shared" si="208"/>
        <v>114.50876165494142</v>
      </c>
      <c r="AX1197">
        <f t="shared" si="205"/>
        <v>1</v>
      </c>
      <c r="AY1197">
        <f t="shared" si="209"/>
        <v>1</v>
      </c>
      <c r="BL1197">
        <f t="shared" si="210"/>
        <v>38.137676407560683</v>
      </c>
      <c r="BM1197">
        <f t="shared" si="211"/>
        <v>44.508761654941424</v>
      </c>
      <c r="CA1197">
        <v>10.748367436220922</v>
      </c>
    </row>
    <row r="1198" spans="20:79">
      <c r="T1198">
        <f t="shared" si="206"/>
        <v>0</v>
      </c>
      <c r="U1198">
        <v>598</v>
      </c>
      <c r="V1198">
        <f>V1196+1</f>
        <v>598</v>
      </c>
      <c r="W1198">
        <v>2391</v>
      </c>
      <c r="AJ1198">
        <f t="shared" si="207"/>
        <v>96.137424066799269</v>
      </c>
      <c r="AK1198">
        <f t="shared" si="208"/>
        <v>102.02126655941859</v>
      </c>
      <c r="AX1198">
        <f t="shared" si="205"/>
        <v>1</v>
      </c>
      <c r="AY1198">
        <f t="shared" si="209"/>
        <v>1</v>
      </c>
      <c r="BL1198">
        <f t="shared" si="210"/>
        <v>26.37036894298263</v>
      </c>
      <c r="BM1198">
        <f t="shared" si="211"/>
        <v>32.021266559418592</v>
      </c>
      <c r="CA1198">
        <v>9.3037385066507881</v>
      </c>
    </row>
    <row r="1199" spans="20:79">
      <c r="T1199">
        <f t="shared" si="206"/>
        <v>0</v>
      </c>
      <c r="U1199">
        <v>599</v>
      </c>
      <c r="V1199">
        <f>V1198+1</f>
        <v>599</v>
      </c>
      <c r="W1199">
        <v>2393</v>
      </c>
      <c r="AJ1199">
        <f t="shared" si="207"/>
        <v>107.90473153137732</v>
      </c>
      <c r="AK1199">
        <f t="shared" si="208"/>
        <v>114.50876165494141</v>
      </c>
      <c r="AX1199">
        <f t="shared" si="205"/>
        <v>1</v>
      </c>
      <c r="AY1199">
        <f t="shared" si="209"/>
        <v>1</v>
      </c>
      <c r="BL1199">
        <f t="shared" si="210"/>
        <v>38.137676407560683</v>
      </c>
      <c r="BM1199">
        <f t="shared" si="211"/>
        <v>44.508761654941409</v>
      </c>
      <c r="CA1199">
        <v>10.748367436220922</v>
      </c>
    </row>
    <row r="1200" spans="20:79">
      <c r="T1200">
        <f t="shared" si="206"/>
        <v>0</v>
      </c>
      <c r="U1200">
        <v>599</v>
      </c>
      <c r="V1200">
        <f>V1198+1</f>
        <v>599</v>
      </c>
      <c r="W1200">
        <v>2395</v>
      </c>
      <c r="AJ1200">
        <f t="shared" si="207"/>
        <v>96.137424066799269</v>
      </c>
      <c r="AK1200">
        <f t="shared" si="208"/>
        <v>102.02126655941858</v>
      </c>
      <c r="AX1200">
        <f t="shared" si="205"/>
        <v>1</v>
      </c>
      <c r="AY1200">
        <f t="shared" si="209"/>
        <v>1</v>
      </c>
      <c r="BL1200">
        <f t="shared" si="210"/>
        <v>26.37036894298263</v>
      </c>
      <c r="BM1200">
        <f t="shared" si="211"/>
        <v>32.021266559418578</v>
      </c>
      <c r="CA1200">
        <v>9.3037385066507881</v>
      </c>
    </row>
    <row r="1201" spans="20:79">
      <c r="T1201">
        <f t="shared" si="206"/>
        <v>0</v>
      </c>
      <c r="U1201">
        <v>600</v>
      </c>
      <c r="V1201">
        <f>V1200+1</f>
        <v>600</v>
      </c>
      <c r="W1201">
        <v>2397</v>
      </c>
      <c r="AJ1201">
        <f t="shared" si="207"/>
        <v>96.137424066799269</v>
      </c>
      <c r="AK1201">
        <f t="shared" si="208"/>
        <v>102.02126655941858</v>
      </c>
      <c r="AX1201">
        <f t="shared" si="205"/>
        <v>1</v>
      </c>
      <c r="AY1201">
        <f t="shared" si="209"/>
        <v>1</v>
      </c>
      <c r="BL1201">
        <f t="shared" si="210"/>
        <v>26.37036894298263</v>
      </c>
      <c r="BM1201">
        <f t="shared" si="211"/>
        <v>32.021266559418578</v>
      </c>
      <c r="CA1201">
        <v>9.3037385066507898</v>
      </c>
    </row>
    <row r="1202" spans="20:79">
      <c r="T1202">
        <f t="shared" si="206"/>
        <v>0</v>
      </c>
      <c r="U1202">
        <v>600</v>
      </c>
      <c r="V1202">
        <f>V1200+1</f>
        <v>600</v>
      </c>
      <c r="W1202">
        <v>2399</v>
      </c>
      <c r="AJ1202">
        <f t="shared" si="207"/>
        <v>85.653373814400553</v>
      </c>
      <c r="AK1202">
        <f t="shared" si="208"/>
        <v>90.895567116097524</v>
      </c>
      <c r="AX1202">
        <f t="shared" si="205"/>
        <v>1</v>
      </c>
      <c r="AY1202">
        <f t="shared" si="209"/>
        <v>1</v>
      </c>
      <c r="BL1202">
        <f t="shared" si="210"/>
        <v>15.886318690583913</v>
      </c>
      <c r="BM1202">
        <f t="shared" si="211"/>
        <v>20.895567116097524</v>
      </c>
      <c r="CA1202">
        <v>8.0532742031538316</v>
      </c>
    </row>
    <row r="1203" spans="20:79">
      <c r="T1203">
        <f t="shared" si="206"/>
        <v>0</v>
      </c>
      <c r="U1203">
        <v>601</v>
      </c>
      <c r="V1203">
        <f>V1202+1</f>
        <v>601</v>
      </c>
      <c r="W1203">
        <v>2401</v>
      </c>
      <c r="AJ1203">
        <f t="shared" si="207"/>
        <v>121.11236804897538</v>
      </c>
      <c r="AK1203">
        <f t="shared" si="208"/>
        <v>128.52473741944206</v>
      </c>
      <c r="AX1203">
        <f t="shared" si="205"/>
        <v>0</v>
      </c>
      <c r="AY1203">
        <f t="shared" si="209"/>
        <v>0</v>
      </c>
      <c r="BL1203">
        <f t="shared" si="210"/>
        <v>0</v>
      </c>
      <c r="BM1203">
        <f t="shared" si="211"/>
        <v>0</v>
      </c>
      <c r="CA1203">
        <v>12.417309714952697</v>
      </c>
    </row>
    <row r="1204" spans="20:79">
      <c r="T1204">
        <f t="shared" si="206"/>
        <v>0</v>
      </c>
      <c r="U1204">
        <v>601</v>
      </c>
      <c r="V1204">
        <f>V1202+1</f>
        <v>601</v>
      </c>
      <c r="W1204">
        <v>2403</v>
      </c>
      <c r="AJ1204">
        <f t="shared" si="207"/>
        <v>107.90473153137734</v>
      </c>
      <c r="AK1204">
        <f t="shared" si="208"/>
        <v>114.50876165494141</v>
      </c>
      <c r="AX1204">
        <f t="shared" si="205"/>
        <v>1</v>
      </c>
      <c r="AY1204">
        <f t="shared" si="209"/>
        <v>0</v>
      </c>
      <c r="BL1204">
        <f t="shared" si="210"/>
        <v>38.137676407560697</v>
      </c>
      <c r="BM1204">
        <f t="shared" si="211"/>
        <v>0</v>
      </c>
      <c r="CA1204">
        <v>10.748367436220924</v>
      </c>
    </row>
    <row r="1205" spans="20:79">
      <c r="T1205">
        <f t="shared" si="206"/>
        <v>0</v>
      </c>
      <c r="U1205">
        <v>602</v>
      </c>
      <c r="V1205">
        <f>V1204+1</f>
        <v>602</v>
      </c>
      <c r="W1205">
        <v>2405</v>
      </c>
      <c r="AJ1205">
        <f t="shared" si="207"/>
        <v>107.90473153137732</v>
      </c>
      <c r="AK1205">
        <f t="shared" si="208"/>
        <v>114.50876165494141</v>
      </c>
      <c r="AX1205">
        <f t="shared" si="205"/>
        <v>1</v>
      </c>
      <c r="AY1205">
        <f t="shared" si="209"/>
        <v>1</v>
      </c>
      <c r="BL1205">
        <f t="shared" si="210"/>
        <v>38.137676407560683</v>
      </c>
      <c r="BM1205">
        <f t="shared" si="211"/>
        <v>44.508761654941409</v>
      </c>
      <c r="CA1205">
        <v>10.748367436220922</v>
      </c>
    </row>
    <row r="1206" spans="20:79">
      <c r="T1206">
        <f t="shared" si="206"/>
        <v>0</v>
      </c>
      <c r="U1206">
        <v>602</v>
      </c>
      <c r="V1206">
        <f>V1204+1</f>
        <v>602</v>
      </c>
      <c r="W1206">
        <v>2407</v>
      </c>
      <c r="AJ1206">
        <f t="shared" si="207"/>
        <v>96.137424066799269</v>
      </c>
      <c r="AK1206">
        <f t="shared" si="208"/>
        <v>102.02126655941858</v>
      </c>
      <c r="AX1206">
        <f t="shared" si="205"/>
        <v>1</v>
      </c>
      <c r="AY1206">
        <f t="shared" si="209"/>
        <v>1</v>
      </c>
      <c r="BL1206">
        <f t="shared" si="210"/>
        <v>26.37036894298263</v>
      </c>
      <c r="BM1206">
        <f t="shared" si="211"/>
        <v>32.021266559418578</v>
      </c>
      <c r="CA1206">
        <v>9.3037385066507881</v>
      </c>
    </row>
    <row r="1207" spans="20:79">
      <c r="T1207">
        <f t="shared" si="206"/>
        <v>0</v>
      </c>
      <c r="U1207">
        <v>603</v>
      </c>
      <c r="V1207">
        <f>V1206+1</f>
        <v>603</v>
      </c>
      <c r="W1207">
        <v>2409</v>
      </c>
      <c r="AJ1207">
        <f t="shared" si="207"/>
        <v>107.90473153137732</v>
      </c>
      <c r="AK1207">
        <f t="shared" si="208"/>
        <v>114.5087616549414</v>
      </c>
      <c r="AX1207">
        <f t="shared" si="205"/>
        <v>1</v>
      </c>
      <c r="AY1207">
        <f t="shared" si="209"/>
        <v>1</v>
      </c>
      <c r="BL1207">
        <f t="shared" si="210"/>
        <v>38.137676407560683</v>
      </c>
      <c r="BM1207">
        <f t="shared" si="211"/>
        <v>44.508761654941395</v>
      </c>
      <c r="CA1207">
        <v>10.748367436220922</v>
      </c>
    </row>
    <row r="1208" spans="20:79">
      <c r="T1208">
        <f t="shared" si="206"/>
        <v>0</v>
      </c>
      <c r="U1208">
        <v>603</v>
      </c>
      <c r="V1208">
        <f>V1206+1</f>
        <v>603</v>
      </c>
      <c r="W1208">
        <v>2411</v>
      </c>
      <c r="AJ1208">
        <f t="shared" si="207"/>
        <v>96.137424066799269</v>
      </c>
      <c r="AK1208">
        <f t="shared" si="208"/>
        <v>102.02126655941856</v>
      </c>
      <c r="AX1208">
        <f t="shared" si="205"/>
        <v>1</v>
      </c>
      <c r="AY1208">
        <f t="shared" si="209"/>
        <v>1</v>
      </c>
      <c r="BL1208">
        <f t="shared" si="210"/>
        <v>26.37036894298263</v>
      </c>
      <c r="BM1208">
        <f t="shared" si="211"/>
        <v>32.021266559418564</v>
      </c>
      <c r="CA1208">
        <v>9.3037385066507881</v>
      </c>
    </row>
    <row r="1209" spans="20:79">
      <c r="T1209">
        <f t="shared" si="206"/>
        <v>0</v>
      </c>
      <c r="U1209">
        <v>604</v>
      </c>
      <c r="V1209">
        <f>V1208+1</f>
        <v>604</v>
      </c>
      <c r="W1209">
        <v>2413</v>
      </c>
      <c r="AJ1209">
        <f t="shared" si="207"/>
        <v>96.137424066799269</v>
      </c>
      <c r="AK1209">
        <f t="shared" si="208"/>
        <v>102.02126655941856</v>
      </c>
      <c r="AX1209">
        <f t="shared" si="205"/>
        <v>1</v>
      </c>
      <c r="AY1209">
        <f t="shared" si="209"/>
        <v>1</v>
      </c>
      <c r="BL1209">
        <f t="shared" si="210"/>
        <v>26.37036894298263</v>
      </c>
      <c r="BM1209">
        <f t="shared" si="211"/>
        <v>32.021266559418564</v>
      </c>
      <c r="CA1209">
        <v>9.3037385066507898</v>
      </c>
    </row>
    <row r="1210" spans="20:79">
      <c r="T1210">
        <f t="shared" si="206"/>
        <v>0</v>
      </c>
      <c r="U1210">
        <v>604</v>
      </c>
      <c r="V1210">
        <f>V1208+1</f>
        <v>604</v>
      </c>
      <c r="W1210">
        <v>2415</v>
      </c>
      <c r="AJ1210">
        <f t="shared" si="207"/>
        <v>85.653373814400553</v>
      </c>
      <c r="AK1210">
        <f t="shared" si="208"/>
        <v>90.89556711609751</v>
      </c>
      <c r="AX1210">
        <f t="shared" si="205"/>
        <v>1</v>
      </c>
      <c r="AY1210">
        <f t="shared" si="209"/>
        <v>1</v>
      </c>
      <c r="BL1210">
        <f t="shared" si="210"/>
        <v>15.886318690583913</v>
      </c>
      <c r="BM1210">
        <f t="shared" si="211"/>
        <v>20.89556711609751</v>
      </c>
      <c r="CA1210">
        <v>8.0532742031538316</v>
      </c>
    </row>
    <row r="1211" spans="20:79">
      <c r="T1211">
        <f t="shared" si="206"/>
        <v>0</v>
      </c>
      <c r="U1211">
        <v>605</v>
      </c>
      <c r="V1211">
        <f>V1210+1</f>
        <v>605</v>
      </c>
      <c r="W1211">
        <v>2417</v>
      </c>
      <c r="AJ1211">
        <f t="shared" si="207"/>
        <v>107.90473153137732</v>
      </c>
      <c r="AK1211">
        <f t="shared" si="208"/>
        <v>114.5087616549414</v>
      </c>
      <c r="AX1211">
        <f t="shared" si="205"/>
        <v>1</v>
      </c>
      <c r="AY1211">
        <f t="shared" si="209"/>
        <v>1</v>
      </c>
      <c r="BL1211">
        <f t="shared" si="210"/>
        <v>38.137676407560683</v>
      </c>
      <c r="BM1211">
        <f t="shared" si="211"/>
        <v>44.508761654941395</v>
      </c>
      <c r="CA1211">
        <v>10.748367436220924</v>
      </c>
    </row>
    <row r="1212" spans="20:79">
      <c r="T1212">
        <f t="shared" si="206"/>
        <v>0</v>
      </c>
      <c r="U1212">
        <v>605</v>
      </c>
      <c r="V1212">
        <f>V1210+1</f>
        <v>605</v>
      </c>
      <c r="W1212">
        <v>2419</v>
      </c>
      <c r="AJ1212">
        <f t="shared" si="207"/>
        <v>96.137424066799269</v>
      </c>
      <c r="AK1212">
        <f t="shared" si="208"/>
        <v>102.02126655941856</v>
      </c>
      <c r="AX1212">
        <f t="shared" si="205"/>
        <v>1</v>
      </c>
      <c r="AY1212">
        <f t="shared" si="209"/>
        <v>1</v>
      </c>
      <c r="BL1212">
        <f t="shared" si="210"/>
        <v>26.37036894298263</v>
      </c>
      <c r="BM1212">
        <f t="shared" si="211"/>
        <v>32.021266559418564</v>
      </c>
      <c r="CA1212">
        <v>9.3037385066507898</v>
      </c>
    </row>
    <row r="1213" spans="20:79">
      <c r="T1213">
        <f t="shared" si="206"/>
        <v>0</v>
      </c>
      <c r="U1213">
        <v>606</v>
      </c>
      <c r="V1213">
        <f>V1212+1</f>
        <v>606</v>
      </c>
      <c r="W1213">
        <v>2421</v>
      </c>
      <c r="AJ1213">
        <f t="shared" si="207"/>
        <v>96.137424066799269</v>
      </c>
      <c r="AK1213">
        <f t="shared" si="208"/>
        <v>102.02126655941856</v>
      </c>
      <c r="AX1213">
        <f t="shared" si="205"/>
        <v>1</v>
      </c>
      <c r="AY1213">
        <f t="shared" si="209"/>
        <v>1</v>
      </c>
      <c r="BL1213">
        <f t="shared" si="210"/>
        <v>26.37036894298263</v>
      </c>
      <c r="BM1213">
        <f t="shared" si="211"/>
        <v>32.021266559418564</v>
      </c>
      <c r="CA1213">
        <v>9.3037385066507916</v>
      </c>
    </row>
    <row r="1214" spans="20:79">
      <c r="T1214">
        <f t="shared" si="206"/>
        <v>0</v>
      </c>
      <c r="U1214">
        <v>606</v>
      </c>
      <c r="V1214">
        <f>V1212+1</f>
        <v>606</v>
      </c>
      <c r="W1214">
        <v>2423</v>
      </c>
      <c r="AJ1214">
        <f t="shared" si="207"/>
        <v>85.653373814400553</v>
      </c>
      <c r="AK1214">
        <f t="shared" si="208"/>
        <v>90.89556711609751</v>
      </c>
      <c r="AX1214">
        <f t="shared" si="205"/>
        <v>1</v>
      </c>
      <c r="AY1214">
        <f t="shared" si="209"/>
        <v>1</v>
      </c>
      <c r="BL1214">
        <f t="shared" si="210"/>
        <v>15.886318690583913</v>
      </c>
      <c r="BM1214">
        <f t="shared" si="211"/>
        <v>20.89556711609751</v>
      </c>
      <c r="CA1214">
        <v>8.0532742031538334</v>
      </c>
    </row>
    <row r="1215" spans="20:79">
      <c r="T1215">
        <f t="shared" si="206"/>
        <v>0</v>
      </c>
      <c r="U1215">
        <v>607</v>
      </c>
      <c r="V1215">
        <f>V1214+1</f>
        <v>607</v>
      </c>
      <c r="W1215">
        <v>2425</v>
      </c>
      <c r="AJ1215">
        <f t="shared" si="207"/>
        <v>96.137424066799269</v>
      </c>
      <c r="AK1215">
        <f t="shared" si="208"/>
        <v>102.02126655941856</v>
      </c>
      <c r="AX1215">
        <f t="shared" si="205"/>
        <v>1</v>
      </c>
      <c r="AY1215">
        <f t="shared" si="209"/>
        <v>1</v>
      </c>
      <c r="BL1215">
        <f t="shared" si="210"/>
        <v>26.37036894298263</v>
      </c>
      <c r="BM1215">
        <f t="shared" si="211"/>
        <v>32.021266559418564</v>
      </c>
      <c r="CA1215">
        <v>9.3037385066507898</v>
      </c>
    </row>
    <row r="1216" spans="20:79">
      <c r="T1216">
        <f t="shared" si="206"/>
        <v>0</v>
      </c>
      <c r="U1216">
        <v>607</v>
      </c>
      <c r="V1216">
        <f>V1214+1</f>
        <v>607</v>
      </c>
      <c r="W1216">
        <v>2427</v>
      </c>
      <c r="AJ1216">
        <f t="shared" si="207"/>
        <v>85.653373814400553</v>
      </c>
      <c r="AK1216">
        <f t="shared" si="208"/>
        <v>90.89556711609751</v>
      </c>
      <c r="AX1216">
        <f t="shared" si="205"/>
        <v>1</v>
      </c>
      <c r="AY1216">
        <f t="shared" si="209"/>
        <v>1</v>
      </c>
      <c r="BL1216">
        <f t="shared" si="210"/>
        <v>15.886318690583913</v>
      </c>
      <c r="BM1216">
        <f t="shared" si="211"/>
        <v>20.89556711609751</v>
      </c>
      <c r="CA1216">
        <v>8.0532742031538316</v>
      </c>
    </row>
    <row r="1217" spans="20:79">
      <c r="T1217">
        <f t="shared" si="206"/>
        <v>0</v>
      </c>
      <c r="U1217">
        <v>608</v>
      </c>
      <c r="V1217">
        <f>V1216+1</f>
        <v>608</v>
      </c>
      <c r="W1217">
        <v>2429</v>
      </c>
      <c r="AJ1217">
        <f t="shared" si="207"/>
        <v>85.653373814400553</v>
      </c>
      <c r="AK1217">
        <f t="shared" si="208"/>
        <v>90.89556711609751</v>
      </c>
      <c r="AX1217">
        <f t="shared" si="205"/>
        <v>1</v>
      </c>
      <c r="AY1217">
        <f t="shared" si="209"/>
        <v>1</v>
      </c>
      <c r="BL1217">
        <f t="shared" si="210"/>
        <v>15.886318690583913</v>
      </c>
      <c r="BM1217">
        <f t="shared" si="211"/>
        <v>20.89556711609751</v>
      </c>
      <c r="CA1217">
        <v>8.0532742031538316</v>
      </c>
    </row>
    <row r="1218" spans="20:79">
      <c r="T1218">
        <f t="shared" si="206"/>
        <v>0</v>
      </c>
      <c r="U1218">
        <v>608</v>
      </c>
      <c r="V1218">
        <f>V1216+1</f>
        <v>608</v>
      </c>
      <c r="W1218">
        <v>2431</v>
      </c>
      <c r="AJ1218">
        <f t="shared" si="207"/>
        <v>76.312638049172293</v>
      </c>
      <c r="AK1218">
        <f t="shared" si="208"/>
        <v>80.983155767283904</v>
      </c>
      <c r="AX1218">
        <f t="shared" si="205"/>
        <v>1</v>
      </c>
      <c r="AY1218">
        <f t="shared" si="209"/>
        <v>1</v>
      </c>
      <c r="BL1218">
        <f t="shared" si="210"/>
        <v>6.5455829253556539</v>
      </c>
      <c r="BM1218">
        <f t="shared" si="211"/>
        <v>10.983155767283904</v>
      </c>
      <c r="CA1218">
        <v>6.9708779266335945</v>
      </c>
    </row>
    <row r="1219" spans="20:79">
      <c r="T1219">
        <f t="shared" si="206"/>
        <v>0</v>
      </c>
      <c r="U1219">
        <v>609</v>
      </c>
      <c r="V1219">
        <f>V1218+1</f>
        <v>609</v>
      </c>
      <c r="W1219">
        <v>2433</v>
      </c>
      <c r="AJ1219">
        <f t="shared" si="207"/>
        <v>135.9366311955018</v>
      </c>
      <c r="AK1219">
        <f t="shared" si="208"/>
        <v>144.25628126617423</v>
      </c>
      <c r="AX1219">
        <f t="shared" ref="AX1219:AX1282" si="212">_xlfn.IFS(INDEX(AW$3:AW$4098,$V1219)=0,0,INDEX(AW$3:AW$4098,$V1219)=1,IF(AJ1219&lt;$B$7,1,0))</f>
        <v>0</v>
      </c>
      <c r="AY1219">
        <f t="shared" si="209"/>
        <v>0</v>
      </c>
      <c r="BL1219">
        <f t="shared" si="210"/>
        <v>0</v>
      </c>
      <c r="BM1219">
        <f t="shared" si="211"/>
        <v>0</v>
      </c>
      <c r="CA1219">
        <v>14.3453953795304</v>
      </c>
    </row>
    <row r="1220" spans="20:79">
      <c r="T1220">
        <f t="shared" ref="T1220:T1283" si="213">V1220-U1220</f>
        <v>0</v>
      </c>
      <c r="U1220">
        <v>609</v>
      </c>
      <c r="V1220">
        <f>V1218+1</f>
        <v>609</v>
      </c>
      <c r="W1220">
        <v>2435</v>
      </c>
      <c r="AJ1220">
        <f t="shared" ref="AJ1220:AJ1283" si="214">INDEX(AI$3:AI$4099,$V1220)*IF($V1220=$V1219,$H$4,$H$3)</f>
        <v>121.1123680489754</v>
      </c>
      <c r="AK1220">
        <f t="shared" ref="AK1220:AK1283" si="215">INDEX(AJ$3:AJ$4099,$V1220)*IF($V1220=$V1219,$H$4,$H$3)</f>
        <v>128.52473741944209</v>
      </c>
      <c r="AX1220">
        <f t="shared" si="212"/>
        <v>0</v>
      </c>
      <c r="AY1220">
        <f t="shared" ref="AY1220:AY1283" si="216">_xlfn.IFS(INDEX(AX$3:AX$4098,$V1220)=0,0,INDEX(AX$3:AX$4098,$V1220)=1,1)</f>
        <v>0</v>
      </c>
      <c r="BL1220">
        <f t="shared" ref="BL1220:BL1283" si="217">(INDEX(BM$3:BM$4098,$W1220)*$B$16+$B$17*INDEX(BM$3:BM$4098,$W1220+1))*EXP(-$B$2*$B$14)</f>
        <v>0</v>
      </c>
      <c r="BM1220">
        <f t="shared" ref="BM1220:BM1283" si="218">AY1220*MAX(AK1220-$B$6,0)</f>
        <v>0</v>
      </c>
      <c r="CA1220">
        <v>12.417309714952697</v>
      </c>
    </row>
    <row r="1221" spans="20:79">
      <c r="T1221">
        <f t="shared" si="213"/>
        <v>0</v>
      </c>
      <c r="U1221">
        <v>610</v>
      </c>
      <c r="V1221">
        <f>V1220+1</f>
        <v>610</v>
      </c>
      <c r="W1221">
        <v>2437</v>
      </c>
      <c r="AJ1221">
        <f t="shared" si="214"/>
        <v>121.1123680489754</v>
      </c>
      <c r="AK1221">
        <f t="shared" si="215"/>
        <v>128.52473741944206</v>
      </c>
      <c r="AX1221">
        <f t="shared" si="212"/>
        <v>0</v>
      </c>
      <c r="AY1221">
        <f t="shared" si="216"/>
        <v>0</v>
      </c>
      <c r="BL1221">
        <f t="shared" si="217"/>
        <v>0</v>
      </c>
      <c r="BM1221">
        <f t="shared" si="218"/>
        <v>0</v>
      </c>
      <c r="CA1221">
        <v>12.417309714952697</v>
      </c>
    </row>
    <row r="1222" spans="20:79">
      <c r="T1222">
        <f t="shared" si="213"/>
        <v>0</v>
      </c>
      <c r="U1222">
        <v>610</v>
      </c>
      <c r="V1222">
        <f>V1220+1</f>
        <v>610</v>
      </c>
      <c r="W1222">
        <v>2439</v>
      </c>
      <c r="AJ1222">
        <f t="shared" si="214"/>
        <v>107.90473153137735</v>
      </c>
      <c r="AK1222">
        <f t="shared" si="215"/>
        <v>114.50876165494141</v>
      </c>
      <c r="AX1222">
        <f t="shared" si="212"/>
        <v>0</v>
      </c>
      <c r="AY1222">
        <f t="shared" si="216"/>
        <v>0</v>
      </c>
      <c r="BL1222">
        <f t="shared" si="217"/>
        <v>0</v>
      </c>
      <c r="BM1222">
        <f t="shared" si="218"/>
        <v>0</v>
      </c>
      <c r="CA1222">
        <v>10.748367436220924</v>
      </c>
    </row>
    <row r="1223" spans="20:79">
      <c r="T1223">
        <f t="shared" si="213"/>
        <v>0</v>
      </c>
      <c r="U1223">
        <v>611</v>
      </c>
      <c r="V1223">
        <f>V1222+1</f>
        <v>611</v>
      </c>
      <c r="W1223">
        <v>2441</v>
      </c>
      <c r="AJ1223">
        <f t="shared" si="214"/>
        <v>121.1123680489754</v>
      </c>
      <c r="AK1223">
        <f t="shared" si="215"/>
        <v>128.52473741944206</v>
      </c>
      <c r="AX1223">
        <f t="shared" si="212"/>
        <v>0</v>
      </c>
      <c r="AY1223">
        <f t="shared" si="216"/>
        <v>0</v>
      </c>
      <c r="BL1223">
        <f t="shared" si="217"/>
        <v>0</v>
      </c>
      <c r="BM1223">
        <f t="shared" si="218"/>
        <v>0</v>
      </c>
      <c r="CA1223">
        <v>12.417309714952699</v>
      </c>
    </row>
    <row r="1224" spans="20:79">
      <c r="T1224">
        <f t="shared" si="213"/>
        <v>0</v>
      </c>
      <c r="U1224">
        <v>611</v>
      </c>
      <c r="V1224">
        <f>V1222+1</f>
        <v>611</v>
      </c>
      <c r="W1224">
        <v>2443</v>
      </c>
      <c r="AJ1224">
        <f t="shared" si="214"/>
        <v>107.90473153137735</v>
      </c>
      <c r="AK1224">
        <f t="shared" si="215"/>
        <v>114.50876165494141</v>
      </c>
      <c r="AX1224">
        <f t="shared" si="212"/>
        <v>1</v>
      </c>
      <c r="AY1224">
        <f t="shared" si="216"/>
        <v>0</v>
      </c>
      <c r="BL1224">
        <f t="shared" si="217"/>
        <v>38.137676407560711</v>
      </c>
      <c r="BM1224">
        <f t="shared" si="218"/>
        <v>0</v>
      </c>
      <c r="CA1224">
        <v>10.748367436220926</v>
      </c>
    </row>
    <row r="1225" spans="20:79">
      <c r="T1225">
        <f t="shared" si="213"/>
        <v>0</v>
      </c>
      <c r="U1225">
        <v>612</v>
      </c>
      <c r="V1225">
        <f>V1224+1</f>
        <v>612</v>
      </c>
      <c r="W1225">
        <v>2445</v>
      </c>
      <c r="AJ1225">
        <f t="shared" si="214"/>
        <v>107.90473153137734</v>
      </c>
      <c r="AK1225">
        <f t="shared" si="215"/>
        <v>114.50876165494141</v>
      </c>
      <c r="AX1225">
        <f t="shared" si="212"/>
        <v>1</v>
      </c>
      <c r="AY1225">
        <f t="shared" si="216"/>
        <v>0</v>
      </c>
      <c r="BL1225">
        <f t="shared" si="217"/>
        <v>38.137676407560697</v>
      </c>
      <c r="BM1225">
        <f t="shared" si="218"/>
        <v>0</v>
      </c>
      <c r="CA1225">
        <v>10.748367436220924</v>
      </c>
    </row>
    <row r="1226" spans="20:79">
      <c r="T1226">
        <f t="shared" si="213"/>
        <v>0</v>
      </c>
      <c r="U1226">
        <v>612</v>
      </c>
      <c r="V1226">
        <f>V1224+1</f>
        <v>612</v>
      </c>
      <c r="W1226">
        <v>2447</v>
      </c>
      <c r="AJ1226">
        <f t="shared" si="214"/>
        <v>96.137424066799284</v>
      </c>
      <c r="AK1226">
        <f t="shared" si="215"/>
        <v>102.02126655941858</v>
      </c>
      <c r="AX1226">
        <f t="shared" si="212"/>
        <v>1</v>
      </c>
      <c r="AY1226">
        <f t="shared" si="216"/>
        <v>0</v>
      </c>
      <c r="BL1226">
        <f t="shared" si="217"/>
        <v>26.370368942982644</v>
      </c>
      <c r="BM1226">
        <f t="shared" si="218"/>
        <v>0</v>
      </c>
      <c r="CA1226">
        <v>9.3037385066507898</v>
      </c>
    </row>
    <row r="1227" spans="20:79">
      <c r="T1227">
        <f t="shared" si="213"/>
        <v>0</v>
      </c>
      <c r="U1227">
        <v>613</v>
      </c>
      <c r="V1227">
        <f>V1226+1</f>
        <v>613</v>
      </c>
      <c r="W1227">
        <v>2449</v>
      </c>
      <c r="AJ1227">
        <f t="shared" si="214"/>
        <v>121.1123680489754</v>
      </c>
      <c r="AK1227">
        <f t="shared" si="215"/>
        <v>128.52473741944209</v>
      </c>
      <c r="AX1227">
        <f t="shared" si="212"/>
        <v>0</v>
      </c>
      <c r="AY1227">
        <f t="shared" si="216"/>
        <v>0</v>
      </c>
      <c r="BL1227">
        <f t="shared" si="217"/>
        <v>0</v>
      </c>
      <c r="BM1227">
        <f t="shared" si="218"/>
        <v>0</v>
      </c>
      <c r="CA1227">
        <v>12.417309714952697</v>
      </c>
    </row>
    <row r="1228" spans="20:79">
      <c r="T1228">
        <f t="shared" si="213"/>
        <v>0</v>
      </c>
      <c r="U1228">
        <v>613</v>
      </c>
      <c r="V1228">
        <f>V1226+1</f>
        <v>613</v>
      </c>
      <c r="W1228">
        <v>2451</v>
      </c>
      <c r="AJ1228">
        <f t="shared" si="214"/>
        <v>107.90473153137735</v>
      </c>
      <c r="AK1228">
        <f t="shared" si="215"/>
        <v>114.50876165494142</v>
      </c>
      <c r="AX1228">
        <f t="shared" si="212"/>
        <v>1</v>
      </c>
      <c r="AY1228">
        <f t="shared" si="216"/>
        <v>0</v>
      </c>
      <c r="BL1228">
        <f t="shared" si="217"/>
        <v>38.137676407560711</v>
      </c>
      <c r="BM1228">
        <f t="shared" si="218"/>
        <v>0</v>
      </c>
      <c r="CA1228">
        <v>10.748367436220924</v>
      </c>
    </row>
    <row r="1229" spans="20:79">
      <c r="T1229">
        <f t="shared" si="213"/>
        <v>0</v>
      </c>
      <c r="U1229">
        <v>614</v>
      </c>
      <c r="V1229">
        <f>V1228+1</f>
        <v>614</v>
      </c>
      <c r="W1229">
        <v>2453</v>
      </c>
      <c r="AJ1229">
        <f t="shared" si="214"/>
        <v>107.90473153137734</v>
      </c>
      <c r="AK1229">
        <f t="shared" si="215"/>
        <v>114.50876165494142</v>
      </c>
      <c r="AX1229">
        <f t="shared" si="212"/>
        <v>1</v>
      </c>
      <c r="AY1229">
        <f t="shared" si="216"/>
        <v>1</v>
      </c>
      <c r="BL1229">
        <f t="shared" si="217"/>
        <v>38.137676407560697</v>
      </c>
      <c r="BM1229">
        <f t="shared" si="218"/>
        <v>44.508761654941424</v>
      </c>
      <c r="CA1229">
        <v>10.748367436220922</v>
      </c>
    </row>
    <row r="1230" spans="20:79">
      <c r="T1230">
        <f t="shared" si="213"/>
        <v>0</v>
      </c>
      <c r="U1230">
        <v>614</v>
      </c>
      <c r="V1230">
        <f>V1228+1</f>
        <v>614</v>
      </c>
      <c r="W1230">
        <v>2455</v>
      </c>
      <c r="AJ1230">
        <f t="shared" si="214"/>
        <v>96.137424066799284</v>
      </c>
      <c r="AK1230">
        <f t="shared" si="215"/>
        <v>102.02126655941859</v>
      </c>
      <c r="AX1230">
        <f t="shared" si="212"/>
        <v>1</v>
      </c>
      <c r="AY1230">
        <f t="shared" si="216"/>
        <v>1</v>
      </c>
      <c r="BL1230">
        <f t="shared" si="217"/>
        <v>26.370368942982644</v>
      </c>
      <c r="BM1230">
        <f t="shared" si="218"/>
        <v>32.021266559418592</v>
      </c>
      <c r="CA1230">
        <v>9.3037385066507881</v>
      </c>
    </row>
    <row r="1231" spans="20:79">
      <c r="T1231">
        <f t="shared" si="213"/>
        <v>0</v>
      </c>
      <c r="U1231">
        <v>615</v>
      </c>
      <c r="V1231">
        <f>V1230+1</f>
        <v>615</v>
      </c>
      <c r="W1231">
        <v>2457</v>
      </c>
      <c r="AJ1231">
        <f t="shared" si="214"/>
        <v>107.90473153137734</v>
      </c>
      <c r="AK1231">
        <f t="shared" si="215"/>
        <v>114.50876165494141</v>
      </c>
      <c r="AX1231">
        <f t="shared" si="212"/>
        <v>1</v>
      </c>
      <c r="AY1231">
        <f t="shared" si="216"/>
        <v>1</v>
      </c>
      <c r="BL1231">
        <f t="shared" si="217"/>
        <v>38.137676407560697</v>
      </c>
      <c r="BM1231">
        <f t="shared" si="218"/>
        <v>44.508761654941409</v>
      </c>
      <c r="CA1231">
        <v>10.748367436220922</v>
      </c>
    </row>
    <row r="1232" spans="20:79">
      <c r="T1232">
        <f t="shared" si="213"/>
        <v>0</v>
      </c>
      <c r="U1232">
        <v>615</v>
      </c>
      <c r="V1232">
        <f>V1230+1</f>
        <v>615</v>
      </c>
      <c r="W1232">
        <v>2459</v>
      </c>
      <c r="AJ1232">
        <f t="shared" si="214"/>
        <v>96.137424066799284</v>
      </c>
      <c r="AK1232">
        <f t="shared" si="215"/>
        <v>102.02126655941858</v>
      </c>
      <c r="AX1232">
        <f t="shared" si="212"/>
        <v>1</v>
      </c>
      <c r="AY1232">
        <f t="shared" si="216"/>
        <v>1</v>
      </c>
      <c r="BL1232">
        <f t="shared" si="217"/>
        <v>26.370368942982644</v>
      </c>
      <c r="BM1232">
        <f t="shared" si="218"/>
        <v>32.021266559418578</v>
      </c>
      <c r="CA1232">
        <v>9.3037385066507881</v>
      </c>
    </row>
    <row r="1233" spans="20:79">
      <c r="T1233">
        <f t="shared" si="213"/>
        <v>0</v>
      </c>
      <c r="U1233">
        <v>616</v>
      </c>
      <c r="V1233">
        <f>V1232+1</f>
        <v>616</v>
      </c>
      <c r="W1233">
        <v>2461</v>
      </c>
      <c r="AJ1233">
        <f t="shared" si="214"/>
        <v>96.137424066799284</v>
      </c>
      <c r="AK1233">
        <f t="shared" si="215"/>
        <v>102.02126655941858</v>
      </c>
      <c r="AX1233">
        <f t="shared" si="212"/>
        <v>1</v>
      </c>
      <c r="AY1233">
        <f t="shared" si="216"/>
        <v>1</v>
      </c>
      <c r="BL1233">
        <f t="shared" si="217"/>
        <v>26.370368942982644</v>
      </c>
      <c r="BM1233">
        <f t="shared" si="218"/>
        <v>32.021266559418578</v>
      </c>
      <c r="CA1233">
        <v>9.3037385066507898</v>
      </c>
    </row>
    <row r="1234" spans="20:79">
      <c r="T1234">
        <f t="shared" si="213"/>
        <v>0</v>
      </c>
      <c r="U1234">
        <v>616</v>
      </c>
      <c r="V1234">
        <f>V1232+1</f>
        <v>616</v>
      </c>
      <c r="W1234">
        <v>2463</v>
      </c>
      <c r="AJ1234">
        <f t="shared" si="214"/>
        <v>85.653373814400567</v>
      </c>
      <c r="AK1234">
        <f t="shared" si="215"/>
        <v>90.895567116097524</v>
      </c>
      <c r="AX1234">
        <f t="shared" si="212"/>
        <v>1</v>
      </c>
      <c r="AY1234">
        <f t="shared" si="216"/>
        <v>1</v>
      </c>
      <c r="BL1234">
        <f t="shared" si="217"/>
        <v>15.886318690583927</v>
      </c>
      <c r="BM1234">
        <f t="shared" si="218"/>
        <v>20.895567116097524</v>
      </c>
      <c r="CA1234">
        <v>8.0532742031538316</v>
      </c>
    </row>
    <row r="1235" spans="20:79">
      <c r="T1235">
        <f t="shared" si="213"/>
        <v>0</v>
      </c>
      <c r="U1235">
        <v>617</v>
      </c>
      <c r="V1235">
        <f>V1234+1</f>
        <v>617</v>
      </c>
      <c r="W1235">
        <v>2465</v>
      </c>
      <c r="AJ1235">
        <f t="shared" si="214"/>
        <v>121.1123680489754</v>
      </c>
      <c r="AK1235">
        <f t="shared" si="215"/>
        <v>128.52473741944206</v>
      </c>
      <c r="AX1235">
        <f t="shared" si="212"/>
        <v>0</v>
      </c>
      <c r="AY1235">
        <f t="shared" si="216"/>
        <v>0</v>
      </c>
      <c r="BL1235">
        <f t="shared" si="217"/>
        <v>0</v>
      </c>
      <c r="BM1235">
        <f t="shared" si="218"/>
        <v>0</v>
      </c>
      <c r="CA1235">
        <v>12.417309714952697</v>
      </c>
    </row>
    <row r="1236" spans="20:79">
      <c r="T1236">
        <f t="shared" si="213"/>
        <v>0</v>
      </c>
      <c r="U1236">
        <v>617</v>
      </c>
      <c r="V1236">
        <f>V1234+1</f>
        <v>617</v>
      </c>
      <c r="W1236">
        <v>2467</v>
      </c>
      <c r="AJ1236">
        <f t="shared" si="214"/>
        <v>107.90473153137735</v>
      </c>
      <c r="AK1236">
        <f t="shared" si="215"/>
        <v>114.50876165494141</v>
      </c>
      <c r="AX1236">
        <f t="shared" si="212"/>
        <v>1</v>
      </c>
      <c r="AY1236">
        <f t="shared" si="216"/>
        <v>0</v>
      </c>
      <c r="BL1236">
        <f t="shared" si="217"/>
        <v>38.137676407560711</v>
      </c>
      <c r="BM1236">
        <f t="shared" si="218"/>
        <v>0</v>
      </c>
      <c r="CA1236">
        <v>10.748367436220924</v>
      </c>
    </row>
    <row r="1237" spans="20:79">
      <c r="T1237">
        <f t="shared" si="213"/>
        <v>0</v>
      </c>
      <c r="U1237">
        <v>618</v>
      </c>
      <c r="V1237">
        <f>V1236+1</f>
        <v>618</v>
      </c>
      <c r="W1237">
        <v>2469</v>
      </c>
      <c r="AJ1237">
        <f t="shared" si="214"/>
        <v>107.90473153137734</v>
      </c>
      <c r="AK1237">
        <f t="shared" si="215"/>
        <v>114.50876165494141</v>
      </c>
      <c r="AX1237">
        <f t="shared" si="212"/>
        <v>1</v>
      </c>
      <c r="AY1237">
        <f t="shared" si="216"/>
        <v>1</v>
      </c>
      <c r="BL1237">
        <f t="shared" si="217"/>
        <v>38.137676407560697</v>
      </c>
      <c r="BM1237">
        <f t="shared" si="218"/>
        <v>44.508761654941409</v>
      </c>
      <c r="CA1237">
        <v>10.748367436220922</v>
      </c>
    </row>
    <row r="1238" spans="20:79">
      <c r="T1238">
        <f t="shared" si="213"/>
        <v>0</v>
      </c>
      <c r="U1238">
        <v>618</v>
      </c>
      <c r="V1238">
        <f>V1236+1</f>
        <v>618</v>
      </c>
      <c r="W1238">
        <v>2471</v>
      </c>
      <c r="AJ1238">
        <f t="shared" si="214"/>
        <v>96.137424066799284</v>
      </c>
      <c r="AK1238">
        <f t="shared" si="215"/>
        <v>102.02126655941858</v>
      </c>
      <c r="AX1238">
        <f t="shared" si="212"/>
        <v>1</v>
      </c>
      <c r="AY1238">
        <f t="shared" si="216"/>
        <v>1</v>
      </c>
      <c r="BL1238">
        <f t="shared" si="217"/>
        <v>26.370368942982644</v>
      </c>
      <c r="BM1238">
        <f t="shared" si="218"/>
        <v>32.021266559418578</v>
      </c>
      <c r="CA1238">
        <v>9.3037385066507881</v>
      </c>
    </row>
    <row r="1239" spans="20:79">
      <c r="T1239">
        <f t="shared" si="213"/>
        <v>0</v>
      </c>
      <c r="U1239">
        <v>619</v>
      </c>
      <c r="V1239">
        <f>V1238+1</f>
        <v>619</v>
      </c>
      <c r="W1239">
        <v>2473</v>
      </c>
      <c r="AJ1239">
        <f t="shared" si="214"/>
        <v>107.90473153137734</v>
      </c>
      <c r="AK1239">
        <f t="shared" si="215"/>
        <v>114.5087616549414</v>
      </c>
      <c r="AX1239">
        <f t="shared" si="212"/>
        <v>1</v>
      </c>
      <c r="AY1239">
        <f t="shared" si="216"/>
        <v>1</v>
      </c>
      <c r="BL1239">
        <f t="shared" si="217"/>
        <v>38.137676407560697</v>
      </c>
      <c r="BM1239">
        <f t="shared" si="218"/>
        <v>44.508761654941395</v>
      </c>
      <c r="CA1239">
        <v>10.748367436220922</v>
      </c>
    </row>
    <row r="1240" spans="20:79">
      <c r="T1240">
        <f t="shared" si="213"/>
        <v>0</v>
      </c>
      <c r="U1240">
        <v>619</v>
      </c>
      <c r="V1240">
        <f>V1238+1</f>
        <v>619</v>
      </c>
      <c r="W1240">
        <v>2475</v>
      </c>
      <c r="AJ1240">
        <f t="shared" si="214"/>
        <v>96.137424066799284</v>
      </c>
      <c r="AK1240">
        <f t="shared" si="215"/>
        <v>102.02126655941856</v>
      </c>
      <c r="AX1240">
        <f t="shared" si="212"/>
        <v>1</v>
      </c>
      <c r="AY1240">
        <f t="shared" si="216"/>
        <v>1</v>
      </c>
      <c r="BL1240">
        <f t="shared" si="217"/>
        <v>26.370368942982644</v>
      </c>
      <c r="BM1240">
        <f t="shared" si="218"/>
        <v>32.021266559418564</v>
      </c>
      <c r="CA1240">
        <v>9.3037385066507881</v>
      </c>
    </row>
    <row r="1241" spans="20:79">
      <c r="T1241">
        <f t="shared" si="213"/>
        <v>0</v>
      </c>
      <c r="U1241">
        <v>620</v>
      </c>
      <c r="V1241">
        <f>V1240+1</f>
        <v>620</v>
      </c>
      <c r="W1241">
        <v>2477</v>
      </c>
      <c r="AJ1241">
        <f t="shared" si="214"/>
        <v>96.137424066799284</v>
      </c>
      <c r="AK1241">
        <f t="shared" si="215"/>
        <v>102.02126655941856</v>
      </c>
      <c r="AX1241">
        <f t="shared" si="212"/>
        <v>1</v>
      </c>
      <c r="AY1241">
        <f t="shared" si="216"/>
        <v>1</v>
      </c>
      <c r="BL1241">
        <f t="shared" si="217"/>
        <v>26.370368942982644</v>
      </c>
      <c r="BM1241">
        <f t="shared" si="218"/>
        <v>32.021266559418564</v>
      </c>
      <c r="CA1241">
        <v>9.3037385066507898</v>
      </c>
    </row>
    <row r="1242" spans="20:79">
      <c r="T1242">
        <f t="shared" si="213"/>
        <v>0</v>
      </c>
      <c r="U1242">
        <v>620</v>
      </c>
      <c r="V1242">
        <f>V1240+1</f>
        <v>620</v>
      </c>
      <c r="W1242">
        <v>2479</v>
      </c>
      <c r="AJ1242">
        <f t="shared" si="214"/>
        <v>85.653373814400567</v>
      </c>
      <c r="AK1242">
        <f t="shared" si="215"/>
        <v>90.89556711609751</v>
      </c>
      <c r="AX1242">
        <f t="shared" si="212"/>
        <v>1</v>
      </c>
      <c r="AY1242">
        <f t="shared" si="216"/>
        <v>1</v>
      </c>
      <c r="BL1242">
        <f t="shared" si="217"/>
        <v>15.886318690583927</v>
      </c>
      <c r="BM1242">
        <f t="shared" si="218"/>
        <v>20.89556711609751</v>
      </c>
      <c r="CA1242">
        <v>8.0532742031538316</v>
      </c>
    </row>
    <row r="1243" spans="20:79">
      <c r="T1243">
        <f t="shared" si="213"/>
        <v>0</v>
      </c>
      <c r="U1243">
        <v>621</v>
      </c>
      <c r="V1243">
        <f>V1242+1</f>
        <v>621</v>
      </c>
      <c r="W1243">
        <v>2481</v>
      </c>
      <c r="AJ1243">
        <f t="shared" si="214"/>
        <v>107.90473153137737</v>
      </c>
      <c r="AK1243">
        <f t="shared" si="215"/>
        <v>114.5087616549414</v>
      </c>
      <c r="AX1243">
        <f t="shared" si="212"/>
        <v>1</v>
      </c>
      <c r="AY1243">
        <f t="shared" si="216"/>
        <v>1</v>
      </c>
      <c r="BL1243">
        <f t="shared" si="217"/>
        <v>38.137676407560726</v>
      </c>
      <c r="BM1243">
        <f t="shared" si="218"/>
        <v>44.508761654941395</v>
      </c>
      <c r="CA1243">
        <v>10.748367436220924</v>
      </c>
    </row>
    <row r="1244" spans="20:79">
      <c r="T1244">
        <f t="shared" si="213"/>
        <v>0</v>
      </c>
      <c r="U1244">
        <v>621</v>
      </c>
      <c r="V1244">
        <f>V1242+1</f>
        <v>621</v>
      </c>
      <c r="W1244">
        <v>2483</v>
      </c>
      <c r="AJ1244">
        <f t="shared" si="214"/>
        <v>96.137424066799298</v>
      </c>
      <c r="AK1244">
        <f t="shared" si="215"/>
        <v>102.02126655941856</v>
      </c>
      <c r="AX1244">
        <f t="shared" si="212"/>
        <v>1</v>
      </c>
      <c r="AY1244">
        <f t="shared" si="216"/>
        <v>1</v>
      </c>
      <c r="BL1244">
        <f t="shared" si="217"/>
        <v>26.370368942982665</v>
      </c>
      <c r="BM1244">
        <f t="shared" si="218"/>
        <v>32.021266559418564</v>
      </c>
      <c r="CA1244">
        <v>9.3037385066507898</v>
      </c>
    </row>
    <row r="1245" spans="20:79">
      <c r="T1245">
        <f t="shared" si="213"/>
        <v>0</v>
      </c>
      <c r="U1245">
        <v>622</v>
      </c>
      <c r="V1245">
        <f>V1244+1</f>
        <v>622</v>
      </c>
      <c r="W1245">
        <v>2485</v>
      </c>
      <c r="AJ1245">
        <f t="shared" si="214"/>
        <v>96.137424066799298</v>
      </c>
      <c r="AK1245">
        <f t="shared" si="215"/>
        <v>102.02126655941856</v>
      </c>
      <c r="AX1245">
        <f t="shared" si="212"/>
        <v>1</v>
      </c>
      <c r="AY1245">
        <f t="shared" si="216"/>
        <v>1</v>
      </c>
      <c r="BL1245">
        <f t="shared" si="217"/>
        <v>26.370368942982665</v>
      </c>
      <c r="BM1245">
        <f t="shared" si="218"/>
        <v>32.021266559418564</v>
      </c>
      <c r="CA1245">
        <v>9.3037385066507916</v>
      </c>
    </row>
    <row r="1246" spans="20:79">
      <c r="T1246">
        <f t="shared" si="213"/>
        <v>0</v>
      </c>
      <c r="U1246">
        <v>622</v>
      </c>
      <c r="V1246">
        <f>V1244+1</f>
        <v>622</v>
      </c>
      <c r="W1246">
        <v>2487</v>
      </c>
      <c r="AJ1246">
        <f t="shared" si="214"/>
        <v>85.653373814400581</v>
      </c>
      <c r="AK1246">
        <f t="shared" si="215"/>
        <v>90.89556711609751</v>
      </c>
      <c r="AX1246">
        <f t="shared" si="212"/>
        <v>1</v>
      </c>
      <c r="AY1246">
        <f t="shared" si="216"/>
        <v>1</v>
      </c>
      <c r="BL1246">
        <f t="shared" si="217"/>
        <v>15.88631869058394</v>
      </c>
      <c r="BM1246">
        <f t="shared" si="218"/>
        <v>20.89556711609751</v>
      </c>
      <c r="CA1246">
        <v>8.0532742031538334</v>
      </c>
    </row>
    <row r="1247" spans="20:79">
      <c r="T1247">
        <f t="shared" si="213"/>
        <v>0</v>
      </c>
      <c r="U1247">
        <v>623</v>
      </c>
      <c r="V1247">
        <f>V1246+1</f>
        <v>623</v>
      </c>
      <c r="W1247">
        <v>2489</v>
      </c>
      <c r="AJ1247">
        <f t="shared" si="214"/>
        <v>96.137424066799284</v>
      </c>
      <c r="AK1247">
        <f t="shared" si="215"/>
        <v>102.02126655941856</v>
      </c>
      <c r="AX1247">
        <f t="shared" si="212"/>
        <v>1</v>
      </c>
      <c r="AY1247">
        <f t="shared" si="216"/>
        <v>1</v>
      </c>
      <c r="BL1247">
        <f t="shared" si="217"/>
        <v>26.370368942982644</v>
      </c>
      <c r="BM1247">
        <f t="shared" si="218"/>
        <v>32.021266559418564</v>
      </c>
      <c r="CA1247">
        <v>9.3037385066507898</v>
      </c>
    </row>
    <row r="1248" spans="20:79">
      <c r="T1248">
        <f t="shared" si="213"/>
        <v>0</v>
      </c>
      <c r="U1248">
        <v>623</v>
      </c>
      <c r="V1248">
        <f>V1246+1</f>
        <v>623</v>
      </c>
      <c r="W1248">
        <v>2491</v>
      </c>
      <c r="AJ1248">
        <f t="shared" si="214"/>
        <v>85.653373814400567</v>
      </c>
      <c r="AK1248">
        <f t="shared" si="215"/>
        <v>90.89556711609751</v>
      </c>
      <c r="AX1248">
        <f t="shared" si="212"/>
        <v>1</v>
      </c>
      <c r="AY1248">
        <f t="shared" si="216"/>
        <v>1</v>
      </c>
      <c r="BL1248">
        <f t="shared" si="217"/>
        <v>15.886318690583927</v>
      </c>
      <c r="BM1248">
        <f t="shared" si="218"/>
        <v>20.89556711609751</v>
      </c>
      <c r="CA1248">
        <v>8.0532742031538316</v>
      </c>
    </row>
    <row r="1249" spans="20:79">
      <c r="T1249">
        <f t="shared" si="213"/>
        <v>0</v>
      </c>
      <c r="U1249">
        <v>624</v>
      </c>
      <c r="V1249">
        <f>V1248+1</f>
        <v>624</v>
      </c>
      <c r="W1249">
        <v>2493</v>
      </c>
      <c r="AJ1249">
        <f t="shared" si="214"/>
        <v>85.653373814400567</v>
      </c>
      <c r="AK1249">
        <f t="shared" si="215"/>
        <v>90.89556711609751</v>
      </c>
      <c r="AX1249">
        <f t="shared" si="212"/>
        <v>1</v>
      </c>
      <c r="AY1249">
        <f t="shared" si="216"/>
        <v>1</v>
      </c>
      <c r="BL1249">
        <f t="shared" si="217"/>
        <v>15.886318690583927</v>
      </c>
      <c r="BM1249">
        <f t="shared" si="218"/>
        <v>20.89556711609751</v>
      </c>
      <c r="CA1249">
        <v>8.0532742031538316</v>
      </c>
    </row>
    <row r="1250" spans="20:79">
      <c r="T1250">
        <f t="shared" si="213"/>
        <v>0</v>
      </c>
      <c r="U1250">
        <v>624</v>
      </c>
      <c r="V1250">
        <f>V1248+1</f>
        <v>624</v>
      </c>
      <c r="W1250">
        <v>2495</v>
      </c>
      <c r="AJ1250">
        <f t="shared" si="214"/>
        <v>76.312638049172307</v>
      </c>
      <c r="AK1250">
        <f t="shared" si="215"/>
        <v>80.983155767283904</v>
      </c>
      <c r="AX1250">
        <f t="shared" si="212"/>
        <v>1</v>
      </c>
      <c r="AY1250">
        <f t="shared" si="216"/>
        <v>1</v>
      </c>
      <c r="BL1250">
        <f t="shared" si="217"/>
        <v>6.5455829253556681</v>
      </c>
      <c r="BM1250">
        <f t="shared" si="218"/>
        <v>10.983155767283904</v>
      </c>
      <c r="CA1250">
        <v>6.9708779266335945</v>
      </c>
    </row>
    <row r="1251" spans="20:79">
      <c r="T1251">
        <f t="shared" si="213"/>
        <v>0</v>
      </c>
      <c r="U1251">
        <v>625</v>
      </c>
      <c r="V1251">
        <f>V1250+1</f>
        <v>625</v>
      </c>
      <c r="W1251">
        <v>2497</v>
      </c>
      <c r="AJ1251">
        <f t="shared" si="214"/>
        <v>121.1123680489754</v>
      </c>
      <c r="AK1251">
        <f t="shared" si="215"/>
        <v>128.52473741944206</v>
      </c>
      <c r="AX1251">
        <f t="shared" si="212"/>
        <v>0</v>
      </c>
      <c r="AY1251">
        <f t="shared" si="216"/>
        <v>0</v>
      </c>
      <c r="BL1251">
        <f t="shared" si="217"/>
        <v>0</v>
      </c>
      <c r="BM1251">
        <f t="shared" si="218"/>
        <v>0</v>
      </c>
      <c r="CA1251">
        <v>12.417309714952699</v>
      </c>
    </row>
    <row r="1252" spans="20:79">
      <c r="T1252">
        <f t="shared" si="213"/>
        <v>0</v>
      </c>
      <c r="U1252">
        <v>625</v>
      </c>
      <c r="V1252">
        <f>V1250+1</f>
        <v>625</v>
      </c>
      <c r="W1252">
        <v>2499</v>
      </c>
      <c r="AJ1252">
        <f t="shared" si="214"/>
        <v>107.90473153137735</v>
      </c>
      <c r="AK1252">
        <f t="shared" si="215"/>
        <v>114.50876165494141</v>
      </c>
      <c r="AX1252">
        <f t="shared" si="212"/>
        <v>1</v>
      </c>
      <c r="AY1252">
        <f t="shared" si="216"/>
        <v>0</v>
      </c>
      <c r="BL1252">
        <f t="shared" si="217"/>
        <v>38.137676407560711</v>
      </c>
      <c r="BM1252">
        <f t="shared" si="218"/>
        <v>0</v>
      </c>
      <c r="CA1252">
        <v>10.748367436220926</v>
      </c>
    </row>
    <row r="1253" spans="20:79">
      <c r="T1253">
        <f t="shared" si="213"/>
        <v>0</v>
      </c>
      <c r="U1253">
        <v>626</v>
      </c>
      <c r="V1253">
        <f>V1252+1</f>
        <v>626</v>
      </c>
      <c r="W1253">
        <v>2501</v>
      </c>
      <c r="AJ1253">
        <f t="shared" si="214"/>
        <v>107.90473153137734</v>
      </c>
      <c r="AK1253">
        <f t="shared" si="215"/>
        <v>114.50876165494141</v>
      </c>
      <c r="AX1253">
        <f t="shared" si="212"/>
        <v>1</v>
      </c>
      <c r="AY1253">
        <f t="shared" si="216"/>
        <v>1</v>
      </c>
      <c r="BL1253">
        <f t="shared" si="217"/>
        <v>38.137676407560697</v>
      </c>
      <c r="BM1253">
        <f t="shared" si="218"/>
        <v>44.508761654941409</v>
      </c>
      <c r="CA1253">
        <v>10.748367436220924</v>
      </c>
    </row>
    <row r="1254" spans="20:79">
      <c r="T1254">
        <f t="shared" si="213"/>
        <v>0</v>
      </c>
      <c r="U1254">
        <v>626</v>
      </c>
      <c r="V1254">
        <f>V1252+1</f>
        <v>626</v>
      </c>
      <c r="W1254">
        <v>2503</v>
      </c>
      <c r="AJ1254">
        <f t="shared" si="214"/>
        <v>96.137424066799284</v>
      </c>
      <c r="AK1254">
        <f t="shared" si="215"/>
        <v>102.02126655941858</v>
      </c>
      <c r="AX1254">
        <f t="shared" si="212"/>
        <v>1</v>
      </c>
      <c r="AY1254">
        <f t="shared" si="216"/>
        <v>1</v>
      </c>
      <c r="BL1254">
        <f t="shared" si="217"/>
        <v>26.370368942982644</v>
      </c>
      <c r="BM1254">
        <f t="shared" si="218"/>
        <v>32.021266559418578</v>
      </c>
      <c r="CA1254">
        <v>9.3037385066507898</v>
      </c>
    </row>
    <row r="1255" spans="20:79">
      <c r="T1255">
        <f t="shared" si="213"/>
        <v>0</v>
      </c>
      <c r="U1255">
        <v>627</v>
      </c>
      <c r="V1255">
        <f>V1254+1</f>
        <v>627</v>
      </c>
      <c r="W1255">
        <v>2505</v>
      </c>
      <c r="AJ1255">
        <f t="shared" si="214"/>
        <v>107.90473153137734</v>
      </c>
      <c r="AK1255">
        <f t="shared" si="215"/>
        <v>114.5087616549414</v>
      </c>
      <c r="AX1255">
        <f t="shared" si="212"/>
        <v>1</v>
      </c>
      <c r="AY1255">
        <f t="shared" si="216"/>
        <v>1</v>
      </c>
      <c r="BL1255">
        <f t="shared" si="217"/>
        <v>38.137676407560697</v>
      </c>
      <c r="BM1255">
        <f t="shared" si="218"/>
        <v>44.508761654941395</v>
      </c>
      <c r="CA1255">
        <v>10.748367436220924</v>
      </c>
    </row>
    <row r="1256" spans="20:79">
      <c r="T1256">
        <f t="shared" si="213"/>
        <v>0</v>
      </c>
      <c r="U1256">
        <v>627</v>
      </c>
      <c r="V1256">
        <f>V1254+1</f>
        <v>627</v>
      </c>
      <c r="W1256">
        <v>2507</v>
      </c>
      <c r="AJ1256">
        <f t="shared" si="214"/>
        <v>96.137424066799284</v>
      </c>
      <c r="AK1256">
        <f t="shared" si="215"/>
        <v>102.02126655941856</v>
      </c>
      <c r="AX1256">
        <f t="shared" si="212"/>
        <v>1</v>
      </c>
      <c r="AY1256">
        <f t="shared" si="216"/>
        <v>1</v>
      </c>
      <c r="BL1256">
        <f t="shared" si="217"/>
        <v>26.370368942982644</v>
      </c>
      <c r="BM1256">
        <f t="shared" si="218"/>
        <v>32.021266559418564</v>
      </c>
      <c r="CA1256">
        <v>9.3037385066507898</v>
      </c>
    </row>
    <row r="1257" spans="20:79">
      <c r="T1257">
        <f t="shared" si="213"/>
        <v>0</v>
      </c>
      <c r="U1257">
        <v>628</v>
      </c>
      <c r="V1257">
        <f>V1256+1</f>
        <v>628</v>
      </c>
      <c r="W1257">
        <v>2509</v>
      </c>
      <c r="AJ1257">
        <f t="shared" si="214"/>
        <v>96.137424066799284</v>
      </c>
      <c r="AK1257">
        <f t="shared" si="215"/>
        <v>102.02126655941856</v>
      </c>
      <c r="AX1257">
        <f t="shared" si="212"/>
        <v>1</v>
      </c>
      <c r="AY1257">
        <f t="shared" si="216"/>
        <v>1</v>
      </c>
      <c r="BL1257">
        <f t="shared" si="217"/>
        <v>26.370368942982644</v>
      </c>
      <c r="BM1257">
        <f t="shared" si="218"/>
        <v>32.021266559418564</v>
      </c>
      <c r="CA1257">
        <v>9.3037385066507916</v>
      </c>
    </row>
    <row r="1258" spans="20:79">
      <c r="T1258">
        <f t="shared" si="213"/>
        <v>0</v>
      </c>
      <c r="U1258">
        <v>628</v>
      </c>
      <c r="V1258">
        <f>V1256+1</f>
        <v>628</v>
      </c>
      <c r="W1258">
        <v>2511</v>
      </c>
      <c r="AJ1258">
        <f t="shared" si="214"/>
        <v>85.653373814400567</v>
      </c>
      <c r="AK1258">
        <f t="shared" si="215"/>
        <v>90.89556711609751</v>
      </c>
      <c r="AX1258">
        <f t="shared" si="212"/>
        <v>1</v>
      </c>
      <c r="AY1258">
        <f t="shared" si="216"/>
        <v>1</v>
      </c>
      <c r="BL1258">
        <f t="shared" si="217"/>
        <v>15.886318690583927</v>
      </c>
      <c r="BM1258">
        <f t="shared" si="218"/>
        <v>20.89556711609751</v>
      </c>
      <c r="CA1258">
        <v>8.0532742031538334</v>
      </c>
    </row>
    <row r="1259" spans="20:79">
      <c r="T1259">
        <f t="shared" si="213"/>
        <v>0</v>
      </c>
      <c r="U1259">
        <v>629</v>
      </c>
      <c r="V1259">
        <f>V1258+1</f>
        <v>629</v>
      </c>
      <c r="W1259">
        <v>2513</v>
      </c>
      <c r="AJ1259">
        <f t="shared" si="214"/>
        <v>107.90473153137737</v>
      </c>
      <c r="AK1259">
        <f t="shared" si="215"/>
        <v>114.5087616549414</v>
      </c>
      <c r="AX1259">
        <f t="shared" si="212"/>
        <v>1</v>
      </c>
      <c r="AY1259">
        <f t="shared" si="216"/>
        <v>1</v>
      </c>
      <c r="BL1259">
        <f t="shared" si="217"/>
        <v>38.137676407560726</v>
      </c>
      <c r="BM1259">
        <f t="shared" si="218"/>
        <v>44.508761654941395</v>
      </c>
      <c r="CA1259">
        <v>10.748367436220926</v>
      </c>
    </row>
    <row r="1260" spans="20:79">
      <c r="T1260">
        <f t="shared" si="213"/>
        <v>0</v>
      </c>
      <c r="U1260">
        <v>629</v>
      </c>
      <c r="V1260">
        <f>V1258+1</f>
        <v>629</v>
      </c>
      <c r="W1260">
        <v>2515</v>
      </c>
      <c r="AJ1260">
        <f t="shared" si="214"/>
        <v>96.137424066799298</v>
      </c>
      <c r="AK1260">
        <f t="shared" si="215"/>
        <v>102.02126655941856</v>
      </c>
      <c r="AX1260">
        <f t="shared" si="212"/>
        <v>1</v>
      </c>
      <c r="AY1260">
        <f t="shared" si="216"/>
        <v>1</v>
      </c>
      <c r="BL1260">
        <f t="shared" si="217"/>
        <v>26.370368942982665</v>
      </c>
      <c r="BM1260">
        <f t="shared" si="218"/>
        <v>32.021266559418564</v>
      </c>
      <c r="CA1260">
        <v>9.3037385066507916</v>
      </c>
    </row>
    <row r="1261" spans="20:79">
      <c r="T1261">
        <f t="shared" si="213"/>
        <v>0</v>
      </c>
      <c r="U1261">
        <v>630</v>
      </c>
      <c r="V1261">
        <f>V1260+1</f>
        <v>630</v>
      </c>
      <c r="W1261">
        <v>2517</v>
      </c>
      <c r="AJ1261">
        <f t="shared" si="214"/>
        <v>96.137424066799298</v>
      </c>
      <c r="AK1261">
        <f t="shared" si="215"/>
        <v>102.02126655941856</v>
      </c>
      <c r="AX1261">
        <f t="shared" si="212"/>
        <v>1</v>
      </c>
      <c r="AY1261">
        <f t="shared" si="216"/>
        <v>1</v>
      </c>
      <c r="BL1261">
        <f t="shared" si="217"/>
        <v>26.370368942982665</v>
      </c>
      <c r="BM1261">
        <f t="shared" si="218"/>
        <v>32.021266559418564</v>
      </c>
      <c r="CA1261">
        <v>9.3037385066507934</v>
      </c>
    </row>
    <row r="1262" spans="20:79">
      <c r="T1262">
        <f t="shared" si="213"/>
        <v>0</v>
      </c>
      <c r="U1262">
        <v>630</v>
      </c>
      <c r="V1262">
        <f>V1260+1</f>
        <v>630</v>
      </c>
      <c r="W1262">
        <v>2519</v>
      </c>
      <c r="AJ1262">
        <f t="shared" si="214"/>
        <v>85.653373814400581</v>
      </c>
      <c r="AK1262">
        <f t="shared" si="215"/>
        <v>90.89556711609751</v>
      </c>
      <c r="AX1262">
        <f t="shared" si="212"/>
        <v>1</v>
      </c>
      <c r="AY1262">
        <f t="shared" si="216"/>
        <v>1</v>
      </c>
      <c r="BL1262">
        <f t="shared" si="217"/>
        <v>15.88631869058394</v>
      </c>
      <c r="BM1262">
        <f t="shared" si="218"/>
        <v>20.89556711609751</v>
      </c>
      <c r="CA1262">
        <v>8.0532742031538351</v>
      </c>
    </row>
    <row r="1263" spans="20:79">
      <c r="T1263">
        <f t="shared" si="213"/>
        <v>0</v>
      </c>
      <c r="U1263">
        <v>631</v>
      </c>
      <c r="V1263">
        <f>V1262+1</f>
        <v>631</v>
      </c>
      <c r="W1263">
        <v>2521</v>
      </c>
      <c r="AJ1263">
        <f t="shared" si="214"/>
        <v>96.137424066799284</v>
      </c>
      <c r="AK1263">
        <f t="shared" si="215"/>
        <v>102.02126655941856</v>
      </c>
      <c r="AX1263">
        <f t="shared" si="212"/>
        <v>1</v>
      </c>
      <c r="AY1263">
        <f t="shared" si="216"/>
        <v>1</v>
      </c>
      <c r="BL1263">
        <f t="shared" si="217"/>
        <v>26.370368942982644</v>
      </c>
      <c r="BM1263">
        <f t="shared" si="218"/>
        <v>32.021266559418564</v>
      </c>
      <c r="CA1263">
        <v>9.3037385066507916</v>
      </c>
    </row>
    <row r="1264" spans="20:79">
      <c r="T1264">
        <f t="shared" si="213"/>
        <v>0</v>
      </c>
      <c r="U1264">
        <v>631</v>
      </c>
      <c r="V1264">
        <f>V1262+1</f>
        <v>631</v>
      </c>
      <c r="W1264">
        <v>2523</v>
      </c>
      <c r="AJ1264">
        <f t="shared" si="214"/>
        <v>85.653373814400567</v>
      </c>
      <c r="AK1264">
        <f t="shared" si="215"/>
        <v>90.89556711609751</v>
      </c>
      <c r="AX1264">
        <f t="shared" si="212"/>
        <v>1</v>
      </c>
      <c r="AY1264">
        <f t="shared" si="216"/>
        <v>1</v>
      </c>
      <c r="BL1264">
        <f t="shared" si="217"/>
        <v>15.886318690583927</v>
      </c>
      <c r="BM1264">
        <f t="shared" si="218"/>
        <v>20.89556711609751</v>
      </c>
      <c r="CA1264">
        <v>8.0532742031538334</v>
      </c>
    </row>
    <row r="1265" spans="20:79">
      <c r="T1265">
        <f t="shared" si="213"/>
        <v>0</v>
      </c>
      <c r="U1265">
        <v>632</v>
      </c>
      <c r="V1265">
        <f>V1264+1</f>
        <v>632</v>
      </c>
      <c r="W1265">
        <v>2525</v>
      </c>
      <c r="AJ1265">
        <f t="shared" si="214"/>
        <v>85.653373814400567</v>
      </c>
      <c r="AK1265">
        <f t="shared" si="215"/>
        <v>90.89556711609751</v>
      </c>
      <c r="AX1265">
        <f t="shared" si="212"/>
        <v>1</v>
      </c>
      <c r="AY1265">
        <f t="shared" si="216"/>
        <v>1</v>
      </c>
      <c r="BL1265">
        <f t="shared" si="217"/>
        <v>15.886318690583927</v>
      </c>
      <c r="BM1265">
        <f t="shared" si="218"/>
        <v>20.89556711609751</v>
      </c>
      <c r="CA1265">
        <v>8.0532742031538334</v>
      </c>
    </row>
    <row r="1266" spans="20:79">
      <c r="T1266">
        <f t="shared" si="213"/>
        <v>0</v>
      </c>
      <c r="U1266">
        <v>632</v>
      </c>
      <c r="V1266">
        <f>V1264+1</f>
        <v>632</v>
      </c>
      <c r="W1266">
        <v>2527</v>
      </c>
      <c r="AJ1266">
        <f t="shared" si="214"/>
        <v>76.312638049172307</v>
      </c>
      <c r="AK1266">
        <f t="shared" si="215"/>
        <v>80.983155767283904</v>
      </c>
      <c r="AX1266">
        <f t="shared" si="212"/>
        <v>1</v>
      </c>
      <c r="AY1266">
        <f t="shared" si="216"/>
        <v>1</v>
      </c>
      <c r="BL1266">
        <f t="shared" si="217"/>
        <v>6.5455829253556681</v>
      </c>
      <c r="BM1266">
        <f t="shared" si="218"/>
        <v>10.983155767283904</v>
      </c>
      <c r="CA1266">
        <v>6.9708779266335963</v>
      </c>
    </row>
    <row r="1267" spans="20:79">
      <c r="T1267">
        <f t="shared" si="213"/>
        <v>0</v>
      </c>
      <c r="U1267">
        <v>633</v>
      </c>
      <c r="V1267">
        <f>V1266+1</f>
        <v>633</v>
      </c>
      <c r="W1267">
        <v>2529</v>
      </c>
      <c r="AJ1267">
        <f t="shared" si="214"/>
        <v>107.90473153137737</v>
      </c>
      <c r="AK1267">
        <f t="shared" si="215"/>
        <v>114.5087616549414</v>
      </c>
      <c r="AX1267">
        <f t="shared" si="212"/>
        <v>1</v>
      </c>
      <c r="AY1267">
        <f t="shared" si="216"/>
        <v>1</v>
      </c>
      <c r="BL1267">
        <f t="shared" si="217"/>
        <v>38.137676407560726</v>
      </c>
      <c r="BM1267">
        <f t="shared" si="218"/>
        <v>44.508761654941395</v>
      </c>
      <c r="CA1267">
        <v>10.748367436220924</v>
      </c>
    </row>
    <row r="1268" spans="20:79">
      <c r="T1268">
        <f t="shared" si="213"/>
        <v>0</v>
      </c>
      <c r="U1268">
        <v>633</v>
      </c>
      <c r="V1268">
        <f>V1266+1</f>
        <v>633</v>
      </c>
      <c r="W1268">
        <v>2531</v>
      </c>
      <c r="AJ1268">
        <f t="shared" si="214"/>
        <v>96.137424066799298</v>
      </c>
      <c r="AK1268">
        <f t="shared" si="215"/>
        <v>102.02126655941856</v>
      </c>
      <c r="AX1268">
        <f t="shared" si="212"/>
        <v>1</v>
      </c>
      <c r="AY1268">
        <f t="shared" si="216"/>
        <v>1</v>
      </c>
      <c r="BL1268">
        <f t="shared" si="217"/>
        <v>26.370368942982665</v>
      </c>
      <c r="BM1268">
        <f t="shared" si="218"/>
        <v>32.021266559418564</v>
      </c>
      <c r="CA1268">
        <v>9.3037385066507898</v>
      </c>
    </row>
    <row r="1269" spans="20:79">
      <c r="T1269">
        <f t="shared" si="213"/>
        <v>0</v>
      </c>
      <c r="U1269">
        <v>634</v>
      </c>
      <c r="V1269">
        <f>V1268+1</f>
        <v>634</v>
      </c>
      <c r="W1269">
        <v>2533</v>
      </c>
      <c r="AJ1269">
        <f t="shared" si="214"/>
        <v>96.137424066799298</v>
      </c>
      <c r="AK1269">
        <f t="shared" si="215"/>
        <v>102.02126655941856</v>
      </c>
      <c r="AX1269">
        <f t="shared" si="212"/>
        <v>1</v>
      </c>
      <c r="AY1269">
        <f t="shared" si="216"/>
        <v>1</v>
      </c>
      <c r="BL1269">
        <f t="shared" si="217"/>
        <v>26.370368942982665</v>
      </c>
      <c r="BM1269">
        <f t="shared" si="218"/>
        <v>32.021266559418564</v>
      </c>
      <c r="CA1269">
        <v>9.3037385066507916</v>
      </c>
    </row>
    <row r="1270" spans="20:79">
      <c r="T1270">
        <f t="shared" si="213"/>
        <v>0</v>
      </c>
      <c r="U1270">
        <v>634</v>
      </c>
      <c r="V1270">
        <f>V1268+1</f>
        <v>634</v>
      </c>
      <c r="W1270">
        <v>2535</v>
      </c>
      <c r="AJ1270">
        <f t="shared" si="214"/>
        <v>85.653373814400581</v>
      </c>
      <c r="AK1270">
        <f t="shared" si="215"/>
        <v>90.89556711609751</v>
      </c>
      <c r="AX1270">
        <f t="shared" si="212"/>
        <v>1</v>
      </c>
      <c r="AY1270">
        <f t="shared" si="216"/>
        <v>1</v>
      </c>
      <c r="BL1270">
        <f t="shared" si="217"/>
        <v>15.88631869058394</v>
      </c>
      <c r="BM1270">
        <f t="shared" si="218"/>
        <v>20.89556711609751</v>
      </c>
      <c r="CA1270">
        <v>8.0532742031538334</v>
      </c>
    </row>
    <row r="1271" spans="20:79">
      <c r="T1271">
        <f t="shared" si="213"/>
        <v>0</v>
      </c>
      <c r="U1271">
        <v>635</v>
      </c>
      <c r="V1271">
        <f>V1270+1</f>
        <v>635</v>
      </c>
      <c r="W1271">
        <v>2537</v>
      </c>
      <c r="AJ1271">
        <f t="shared" si="214"/>
        <v>96.137424066799284</v>
      </c>
      <c r="AK1271">
        <f t="shared" si="215"/>
        <v>102.02126655941856</v>
      </c>
      <c r="AX1271">
        <f t="shared" si="212"/>
        <v>1</v>
      </c>
      <c r="AY1271">
        <f t="shared" si="216"/>
        <v>1</v>
      </c>
      <c r="BL1271">
        <f t="shared" si="217"/>
        <v>26.370368942982644</v>
      </c>
      <c r="BM1271">
        <f t="shared" si="218"/>
        <v>32.021266559418564</v>
      </c>
      <c r="CA1271">
        <v>9.3037385066507898</v>
      </c>
    </row>
    <row r="1272" spans="20:79">
      <c r="T1272">
        <f t="shared" si="213"/>
        <v>0</v>
      </c>
      <c r="U1272">
        <v>635</v>
      </c>
      <c r="V1272">
        <f>V1270+1</f>
        <v>635</v>
      </c>
      <c r="W1272">
        <v>2539</v>
      </c>
      <c r="AJ1272">
        <f t="shared" si="214"/>
        <v>85.653373814400567</v>
      </c>
      <c r="AK1272">
        <f t="shared" si="215"/>
        <v>90.89556711609751</v>
      </c>
      <c r="AX1272">
        <f t="shared" si="212"/>
        <v>1</v>
      </c>
      <c r="AY1272">
        <f t="shared" si="216"/>
        <v>1</v>
      </c>
      <c r="BL1272">
        <f t="shared" si="217"/>
        <v>15.886318690583927</v>
      </c>
      <c r="BM1272">
        <f t="shared" si="218"/>
        <v>20.89556711609751</v>
      </c>
      <c r="CA1272">
        <v>8.0532742031538316</v>
      </c>
    </row>
    <row r="1273" spans="20:79">
      <c r="T1273">
        <f t="shared" si="213"/>
        <v>0</v>
      </c>
      <c r="U1273">
        <v>636</v>
      </c>
      <c r="V1273">
        <f>V1272+1</f>
        <v>636</v>
      </c>
      <c r="W1273">
        <v>2541</v>
      </c>
      <c r="AJ1273">
        <f t="shared" si="214"/>
        <v>85.653373814400567</v>
      </c>
      <c r="AK1273">
        <f t="shared" si="215"/>
        <v>90.89556711609751</v>
      </c>
      <c r="AX1273">
        <f t="shared" si="212"/>
        <v>1</v>
      </c>
      <c r="AY1273">
        <f t="shared" si="216"/>
        <v>1</v>
      </c>
      <c r="BL1273">
        <f t="shared" si="217"/>
        <v>15.886318690583927</v>
      </c>
      <c r="BM1273">
        <f t="shared" si="218"/>
        <v>20.89556711609751</v>
      </c>
      <c r="CA1273">
        <v>8.0532742031538316</v>
      </c>
    </row>
    <row r="1274" spans="20:79">
      <c r="T1274">
        <f t="shared" si="213"/>
        <v>0</v>
      </c>
      <c r="U1274">
        <v>636</v>
      </c>
      <c r="V1274">
        <f>V1272+1</f>
        <v>636</v>
      </c>
      <c r="W1274">
        <v>2543</v>
      </c>
      <c r="AJ1274">
        <f t="shared" si="214"/>
        <v>76.312638049172307</v>
      </c>
      <c r="AK1274">
        <f t="shared" si="215"/>
        <v>80.983155767283904</v>
      </c>
      <c r="AX1274">
        <f t="shared" si="212"/>
        <v>1</v>
      </c>
      <c r="AY1274">
        <f t="shared" si="216"/>
        <v>1</v>
      </c>
      <c r="BL1274">
        <f t="shared" si="217"/>
        <v>6.5455829253556681</v>
      </c>
      <c r="BM1274">
        <f t="shared" si="218"/>
        <v>10.983155767283904</v>
      </c>
      <c r="CA1274">
        <v>6.9708779266335945</v>
      </c>
    </row>
    <row r="1275" spans="20:79">
      <c r="T1275">
        <f t="shared" si="213"/>
        <v>0</v>
      </c>
      <c r="U1275">
        <v>637</v>
      </c>
      <c r="V1275">
        <f>V1274+1</f>
        <v>637</v>
      </c>
      <c r="W1275">
        <v>2545</v>
      </c>
      <c r="AJ1275">
        <f t="shared" si="214"/>
        <v>96.137424066799284</v>
      </c>
      <c r="AK1275">
        <f t="shared" si="215"/>
        <v>102.02126655941856</v>
      </c>
      <c r="AX1275">
        <f t="shared" si="212"/>
        <v>1</v>
      </c>
      <c r="AY1275">
        <f t="shared" si="216"/>
        <v>1</v>
      </c>
      <c r="BL1275">
        <f t="shared" si="217"/>
        <v>26.370368942982644</v>
      </c>
      <c r="BM1275">
        <f t="shared" si="218"/>
        <v>32.021266559418564</v>
      </c>
      <c r="CA1275">
        <v>9.3037385066507898</v>
      </c>
    </row>
    <row r="1276" spans="20:79">
      <c r="T1276">
        <f t="shared" si="213"/>
        <v>0</v>
      </c>
      <c r="U1276">
        <v>637</v>
      </c>
      <c r="V1276">
        <f>V1274+1</f>
        <v>637</v>
      </c>
      <c r="W1276">
        <v>2547</v>
      </c>
      <c r="AJ1276">
        <f t="shared" si="214"/>
        <v>85.653373814400567</v>
      </c>
      <c r="AK1276">
        <f t="shared" si="215"/>
        <v>90.89556711609751</v>
      </c>
      <c r="AX1276">
        <f t="shared" si="212"/>
        <v>1</v>
      </c>
      <c r="AY1276">
        <f t="shared" si="216"/>
        <v>1</v>
      </c>
      <c r="BL1276">
        <f t="shared" si="217"/>
        <v>15.886318690583927</v>
      </c>
      <c r="BM1276">
        <f t="shared" si="218"/>
        <v>20.89556711609751</v>
      </c>
      <c r="CA1276">
        <v>8.0532742031538316</v>
      </c>
    </row>
    <row r="1277" spans="20:79">
      <c r="T1277">
        <f t="shared" si="213"/>
        <v>0</v>
      </c>
      <c r="U1277">
        <v>638</v>
      </c>
      <c r="V1277">
        <f>V1276+1</f>
        <v>638</v>
      </c>
      <c r="W1277">
        <v>2549</v>
      </c>
      <c r="AJ1277">
        <f t="shared" si="214"/>
        <v>85.653373814400567</v>
      </c>
      <c r="AK1277">
        <f t="shared" si="215"/>
        <v>90.89556711609751</v>
      </c>
      <c r="AX1277">
        <f t="shared" si="212"/>
        <v>1</v>
      </c>
      <c r="AY1277">
        <f t="shared" si="216"/>
        <v>1</v>
      </c>
      <c r="BL1277">
        <f t="shared" si="217"/>
        <v>15.886318690583927</v>
      </c>
      <c r="BM1277">
        <f t="shared" si="218"/>
        <v>20.89556711609751</v>
      </c>
      <c r="CA1277">
        <v>8.0532742031538316</v>
      </c>
    </row>
    <row r="1278" spans="20:79">
      <c r="T1278">
        <f t="shared" si="213"/>
        <v>0</v>
      </c>
      <c r="U1278">
        <v>638</v>
      </c>
      <c r="V1278">
        <f>V1276+1</f>
        <v>638</v>
      </c>
      <c r="W1278">
        <v>2551</v>
      </c>
      <c r="AJ1278">
        <f t="shared" si="214"/>
        <v>76.312638049172307</v>
      </c>
      <c r="AK1278">
        <f t="shared" si="215"/>
        <v>80.983155767283904</v>
      </c>
      <c r="AX1278">
        <f t="shared" si="212"/>
        <v>1</v>
      </c>
      <c r="AY1278">
        <f t="shared" si="216"/>
        <v>1</v>
      </c>
      <c r="BL1278">
        <f t="shared" si="217"/>
        <v>6.5455829253556681</v>
      </c>
      <c r="BM1278">
        <f t="shared" si="218"/>
        <v>10.983155767283904</v>
      </c>
      <c r="CA1278">
        <v>6.9708779266335945</v>
      </c>
    </row>
    <row r="1279" spans="20:79">
      <c r="T1279">
        <f t="shared" si="213"/>
        <v>0</v>
      </c>
      <c r="U1279">
        <v>639</v>
      </c>
      <c r="V1279">
        <f>V1278+1</f>
        <v>639</v>
      </c>
      <c r="W1279">
        <v>2553</v>
      </c>
      <c r="AJ1279">
        <f t="shared" si="214"/>
        <v>85.653373814400567</v>
      </c>
      <c r="AK1279">
        <f t="shared" si="215"/>
        <v>90.89556711609751</v>
      </c>
      <c r="AX1279">
        <f t="shared" si="212"/>
        <v>1</v>
      </c>
      <c r="AY1279">
        <f t="shared" si="216"/>
        <v>1</v>
      </c>
      <c r="BL1279">
        <f t="shared" si="217"/>
        <v>15.886318690583927</v>
      </c>
      <c r="BM1279">
        <f t="shared" si="218"/>
        <v>20.89556711609751</v>
      </c>
      <c r="CA1279">
        <v>8.0532742031538316</v>
      </c>
    </row>
    <row r="1280" spans="20:79">
      <c r="T1280">
        <f t="shared" si="213"/>
        <v>0</v>
      </c>
      <c r="U1280">
        <v>639</v>
      </c>
      <c r="V1280">
        <f>V1278+1</f>
        <v>639</v>
      </c>
      <c r="W1280">
        <v>2555</v>
      </c>
      <c r="AJ1280">
        <f t="shared" si="214"/>
        <v>76.312638049172307</v>
      </c>
      <c r="AK1280">
        <f t="shared" si="215"/>
        <v>80.983155767283904</v>
      </c>
      <c r="AX1280">
        <f t="shared" si="212"/>
        <v>1</v>
      </c>
      <c r="AY1280">
        <f t="shared" si="216"/>
        <v>1</v>
      </c>
      <c r="BL1280">
        <f t="shared" si="217"/>
        <v>6.5455829253556681</v>
      </c>
      <c r="BM1280">
        <f t="shared" si="218"/>
        <v>10.983155767283904</v>
      </c>
      <c r="CA1280">
        <v>6.9708779266335945</v>
      </c>
    </row>
    <row r="1281" spans="20:79">
      <c r="T1281">
        <f t="shared" si="213"/>
        <v>0</v>
      </c>
      <c r="U1281">
        <v>640</v>
      </c>
      <c r="V1281">
        <f>V1280+1</f>
        <v>640</v>
      </c>
      <c r="W1281">
        <v>2557</v>
      </c>
      <c r="AJ1281">
        <f t="shared" si="214"/>
        <v>76.312638049172307</v>
      </c>
      <c r="AK1281">
        <f t="shared" si="215"/>
        <v>80.983155767283904</v>
      </c>
      <c r="AX1281">
        <f t="shared" si="212"/>
        <v>1</v>
      </c>
      <c r="AY1281">
        <f t="shared" si="216"/>
        <v>1</v>
      </c>
      <c r="BL1281">
        <f t="shared" si="217"/>
        <v>6.5455829253556681</v>
      </c>
      <c r="BM1281">
        <f t="shared" si="218"/>
        <v>10.983155767283904</v>
      </c>
      <c r="CA1281">
        <v>6.9708779266335945</v>
      </c>
    </row>
    <row r="1282" spans="20:79">
      <c r="T1282">
        <f t="shared" si="213"/>
        <v>0</v>
      </c>
      <c r="U1282">
        <v>640</v>
      </c>
      <c r="V1282">
        <f>V1280+1</f>
        <v>640</v>
      </c>
      <c r="W1282">
        <v>2559</v>
      </c>
      <c r="AJ1282">
        <f t="shared" si="214"/>
        <v>67.99053518479009</v>
      </c>
      <c r="AK1282">
        <f t="shared" si="215"/>
        <v>72.15172011250597</v>
      </c>
      <c r="AX1282">
        <f t="shared" si="212"/>
        <v>1</v>
      </c>
      <c r="AY1282">
        <f t="shared" si="216"/>
        <v>1</v>
      </c>
      <c r="BL1282">
        <f t="shared" si="217"/>
        <v>1.0722798264302136</v>
      </c>
      <c r="BM1282">
        <f t="shared" si="218"/>
        <v>2.15172011250597</v>
      </c>
      <c r="CA1282">
        <v>6.0339605782946499</v>
      </c>
    </row>
    <row r="1283" spans="20:79">
      <c r="T1283">
        <f t="shared" si="213"/>
        <v>0</v>
      </c>
      <c r="U1283">
        <v>641</v>
      </c>
      <c r="V1283">
        <f>V1282+1</f>
        <v>641</v>
      </c>
      <c r="W1283">
        <v>2561</v>
      </c>
      <c r="AJ1283">
        <f t="shared" si="214"/>
        <v>152.57539752925504</v>
      </c>
      <c r="AK1283">
        <f t="shared" si="215"/>
        <v>161.91338027660996</v>
      </c>
      <c r="AX1283">
        <f t="shared" ref="AX1283:AX1346" si="219">_xlfn.IFS(INDEX(AW$3:AW$4098,$V1283)=0,0,INDEX(AW$3:AW$4098,$V1283)=1,IF(AJ1283&lt;$B$7,1,0))</f>
        <v>0</v>
      </c>
      <c r="AY1283">
        <f t="shared" si="216"/>
        <v>0</v>
      </c>
      <c r="BL1283">
        <f t="shared" si="217"/>
        <v>0</v>
      </c>
      <c r="BM1283">
        <f t="shared" si="218"/>
        <v>0</v>
      </c>
      <c r="CA1283">
        <v>16.572862666640518</v>
      </c>
    </row>
    <row r="1284" spans="20:79">
      <c r="T1284">
        <f t="shared" ref="T1284:T1347" si="220">V1284-U1284</f>
        <v>0</v>
      </c>
      <c r="U1284">
        <v>641</v>
      </c>
      <c r="V1284">
        <f>V1282+1</f>
        <v>641</v>
      </c>
      <c r="W1284">
        <v>2563</v>
      </c>
      <c r="AJ1284">
        <f t="shared" ref="AJ1284:AJ1347" si="221">INDEX(AI$3:AI$4099,$V1284)*IF($V1284=$V1283,$H$4,$H$3)</f>
        <v>135.93663119550177</v>
      </c>
      <c r="AK1284">
        <f t="shared" ref="AK1284:AK1347" si="222">INDEX(AJ$3:AJ$4099,$V1284)*IF($V1284=$V1283,$H$4,$H$3)</f>
        <v>144.2562812661742</v>
      </c>
      <c r="AX1284">
        <f t="shared" si="219"/>
        <v>0</v>
      </c>
      <c r="AY1284">
        <f t="shared" ref="AY1284:AY1347" si="223">_xlfn.IFS(INDEX(AX$3:AX$4098,$V1284)=0,0,INDEX(AX$3:AX$4098,$V1284)=1,1)</f>
        <v>0</v>
      </c>
      <c r="BL1284">
        <f t="shared" ref="BL1284:BL1347" si="224">(INDEX(BM$3:BM$4098,$W1284)*$B$16+$B$17*INDEX(BM$3:BM$4098,$W1284+1))*EXP(-$B$2*$B$14)</f>
        <v>0</v>
      </c>
      <c r="BM1284">
        <f t="shared" ref="BM1284:BM1347" si="225">AY1284*MAX(AK1284-$B$6,0)</f>
        <v>0</v>
      </c>
      <c r="CA1284">
        <v>14.3453953795304</v>
      </c>
    </row>
    <row r="1285" spans="20:79">
      <c r="T1285">
        <f t="shared" si="220"/>
        <v>0</v>
      </c>
      <c r="U1285">
        <v>642</v>
      </c>
      <c r="V1285">
        <f>V1284+1</f>
        <v>642</v>
      </c>
      <c r="W1285">
        <v>2565</v>
      </c>
      <c r="AJ1285">
        <f t="shared" si="221"/>
        <v>135.93663119550177</v>
      </c>
      <c r="AK1285">
        <f t="shared" si="222"/>
        <v>144.25628126617423</v>
      </c>
      <c r="AX1285">
        <f t="shared" si="219"/>
        <v>0</v>
      </c>
      <c r="AY1285">
        <f t="shared" si="223"/>
        <v>0</v>
      </c>
      <c r="BL1285">
        <f t="shared" si="224"/>
        <v>0</v>
      </c>
      <c r="BM1285">
        <f t="shared" si="225"/>
        <v>0</v>
      </c>
      <c r="CA1285">
        <v>14.3453953795304</v>
      </c>
    </row>
    <row r="1286" spans="20:79">
      <c r="T1286">
        <f t="shared" si="220"/>
        <v>0</v>
      </c>
      <c r="U1286">
        <v>642</v>
      </c>
      <c r="V1286">
        <f>V1284+1</f>
        <v>642</v>
      </c>
      <c r="W1286">
        <v>2567</v>
      </c>
      <c r="AJ1286">
        <f t="shared" si="221"/>
        <v>121.11236804897537</v>
      </c>
      <c r="AK1286">
        <f t="shared" si="222"/>
        <v>128.52473741944209</v>
      </c>
      <c r="AX1286">
        <f t="shared" si="219"/>
        <v>0</v>
      </c>
      <c r="AY1286">
        <f t="shared" si="223"/>
        <v>0</v>
      </c>
      <c r="BL1286">
        <f t="shared" si="224"/>
        <v>0</v>
      </c>
      <c r="BM1286">
        <f t="shared" si="225"/>
        <v>0</v>
      </c>
      <c r="CA1286">
        <v>12.417309714952697</v>
      </c>
    </row>
    <row r="1287" spans="20:79">
      <c r="T1287">
        <f t="shared" si="220"/>
        <v>0</v>
      </c>
      <c r="U1287">
        <v>643</v>
      </c>
      <c r="V1287">
        <f>V1286+1</f>
        <v>643</v>
      </c>
      <c r="W1287">
        <v>2569</v>
      </c>
      <c r="AJ1287">
        <f t="shared" si="221"/>
        <v>135.93663119550177</v>
      </c>
      <c r="AK1287">
        <f t="shared" si="222"/>
        <v>144.25628126617423</v>
      </c>
      <c r="AX1287">
        <f t="shared" si="219"/>
        <v>0</v>
      </c>
      <c r="AY1287">
        <f t="shared" si="223"/>
        <v>0</v>
      </c>
      <c r="BL1287">
        <f t="shared" si="224"/>
        <v>0</v>
      </c>
      <c r="BM1287">
        <f t="shared" si="225"/>
        <v>0</v>
      </c>
      <c r="CA1287">
        <v>14.3453953795304</v>
      </c>
    </row>
    <row r="1288" spans="20:79">
      <c r="T1288">
        <f t="shared" si="220"/>
        <v>0</v>
      </c>
      <c r="U1288">
        <v>643</v>
      </c>
      <c r="V1288">
        <f>V1286+1</f>
        <v>643</v>
      </c>
      <c r="W1288">
        <v>2571</v>
      </c>
      <c r="AJ1288">
        <f t="shared" si="221"/>
        <v>121.11236804897537</v>
      </c>
      <c r="AK1288">
        <f t="shared" si="222"/>
        <v>128.52473741944209</v>
      </c>
      <c r="AX1288">
        <f t="shared" si="219"/>
        <v>0</v>
      </c>
      <c r="AY1288">
        <f t="shared" si="223"/>
        <v>0</v>
      </c>
      <c r="BL1288">
        <f t="shared" si="224"/>
        <v>0</v>
      </c>
      <c r="BM1288">
        <f t="shared" si="225"/>
        <v>0</v>
      </c>
      <c r="CA1288">
        <v>12.417309714952697</v>
      </c>
    </row>
    <row r="1289" spans="20:79">
      <c r="T1289">
        <f t="shared" si="220"/>
        <v>0</v>
      </c>
      <c r="U1289">
        <v>644</v>
      </c>
      <c r="V1289">
        <f>V1288+1</f>
        <v>644</v>
      </c>
      <c r="W1289">
        <v>2573</v>
      </c>
      <c r="AJ1289">
        <f t="shared" si="221"/>
        <v>121.11236804897538</v>
      </c>
      <c r="AK1289">
        <f t="shared" si="222"/>
        <v>128.52473741944206</v>
      </c>
      <c r="AX1289">
        <f t="shared" si="219"/>
        <v>0</v>
      </c>
      <c r="AY1289">
        <f t="shared" si="223"/>
        <v>0</v>
      </c>
      <c r="BL1289">
        <f t="shared" si="224"/>
        <v>0</v>
      </c>
      <c r="BM1289">
        <f t="shared" si="225"/>
        <v>0</v>
      </c>
      <c r="CA1289">
        <v>12.417309714952697</v>
      </c>
    </row>
    <row r="1290" spans="20:79">
      <c r="T1290">
        <f t="shared" si="220"/>
        <v>0</v>
      </c>
      <c r="U1290">
        <v>644</v>
      </c>
      <c r="V1290">
        <f>V1288+1</f>
        <v>644</v>
      </c>
      <c r="W1290">
        <v>2575</v>
      </c>
      <c r="AJ1290">
        <f t="shared" si="221"/>
        <v>107.90473153137734</v>
      </c>
      <c r="AK1290">
        <f t="shared" si="222"/>
        <v>114.50876165494141</v>
      </c>
      <c r="AX1290">
        <f t="shared" si="219"/>
        <v>0</v>
      </c>
      <c r="AY1290">
        <f t="shared" si="223"/>
        <v>0</v>
      </c>
      <c r="BL1290">
        <f t="shared" si="224"/>
        <v>0</v>
      </c>
      <c r="BM1290">
        <f t="shared" si="225"/>
        <v>0</v>
      </c>
      <c r="CA1290">
        <v>10.748367436220924</v>
      </c>
    </row>
    <row r="1291" spans="20:79">
      <c r="T1291">
        <f t="shared" si="220"/>
        <v>0</v>
      </c>
      <c r="U1291">
        <v>645</v>
      </c>
      <c r="V1291">
        <f>V1290+1</f>
        <v>645</v>
      </c>
      <c r="W1291">
        <v>2577</v>
      </c>
      <c r="AJ1291">
        <f t="shared" si="221"/>
        <v>135.93663119550177</v>
      </c>
      <c r="AK1291">
        <f t="shared" si="222"/>
        <v>144.25628126617423</v>
      </c>
      <c r="AX1291">
        <f t="shared" si="219"/>
        <v>0</v>
      </c>
      <c r="AY1291">
        <f t="shared" si="223"/>
        <v>0</v>
      </c>
      <c r="BL1291">
        <f t="shared" si="224"/>
        <v>0</v>
      </c>
      <c r="BM1291">
        <f t="shared" si="225"/>
        <v>0</v>
      </c>
      <c r="CA1291">
        <v>14.3453953795304</v>
      </c>
    </row>
    <row r="1292" spans="20:79">
      <c r="T1292">
        <f t="shared" si="220"/>
        <v>0</v>
      </c>
      <c r="U1292">
        <v>645</v>
      </c>
      <c r="V1292">
        <f>V1290+1</f>
        <v>645</v>
      </c>
      <c r="W1292">
        <v>2579</v>
      </c>
      <c r="AJ1292">
        <f t="shared" si="221"/>
        <v>121.11236804897537</v>
      </c>
      <c r="AK1292">
        <f t="shared" si="222"/>
        <v>128.52473741944209</v>
      </c>
      <c r="AX1292">
        <f t="shared" si="219"/>
        <v>0</v>
      </c>
      <c r="AY1292">
        <f t="shared" si="223"/>
        <v>0</v>
      </c>
      <c r="BL1292">
        <f t="shared" si="224"/>
        <v>0</v>
      </c>
      <c r="BM1292">
        <f t="shared" si="225"/>
        <v>0</v>
      </c>
      <c r="CA1292">
        <v>12.417309714952697</v>
      </c>
    </row>
    <row r="1293" spans="20:79">
      <c r="T1293">
        <f t="shared" si="220"/>
        <v>0</v>
      </c>
      <c r="U1293">
        <v>646</v>
      </c>
      <c r="V1293">
        <f>V1292+1</f>
        <v>646</v>
      </c>
      <c r="W1293">
        <v>2581</v>
      </c>
      <c r="AJ1293">
        <f t="shared" si="221"/>
        <v>121.11236804897538</v>
      </c>
      <c r="AK1293">
        <f t="shared" si="222"/>
        <v>128.52473741944206</v>
      </c>
      <c r="AX1293">
        <f t="shared" si="219"/>
        <v>0</v>
      </c>
      <c r="AY1293">
        <f t="shared" si="223"/>
        <v>0</v>
      </c>
      <c r="BL1293">
        <f t="shared" si="224"/>
        <v>0</v>
      </c>
      <c r="BM1293">
        <f t="shared" si="225"/>
        <v>0</v>
      </c>
      <c r="CA1293">
        <v>12.417309714952697</v>
      </c>
    </row>
    <row r="1294" spans="20:79">
      <c r="T1294">
        <f t="shared" si="220"/>
        <v>0</v>
      </c>
      <c r="U1294">
        <v>646</v>
      </c>
      <c r="V1294">
        <f>V1292+1</f>
        <v>646</v>
      </c>
      <c r="W1294">
        <v>2583</v>
      </c>
      <c r="AJ1294">
        <f t="shared" si="221"/>
        <v>107.90473153137734</v>
      </c>
      <c r="AK1294">
        <f t="shared" si="222"/>
        <v>114.50876165494141</v>
      </c>
      <c r="AX1294">
        <f t="shared" si="219"/>
        <v>0</v>
      </c>
      <c r="AY1294">
        <f t="shared" si="223"/>
        <v>0</v>
      </c>
      <c r="BL1294">
        <f t="shared" si="224"/>
        <v>0</v>
      </c>
      <c r="BM1294">
        <f t="shared" si="225"/>
        <v>0</v>
      </c>
      <c r="CA1294">
        <v>10.748367436220924</v>
      </c>
    </row>
    <row r="1295" spans="20:79">
      <c r="T1295">
        <f t="shared" si="220"/>
        <v>0</v>
      </c>
      <c r="U1295">
        <v>647</v>
      </c>
      <c r="V1295">
        <f>V1294+1</f>
        <v>647</v>
      </c>
      <c r="W1295">
        <v>2585</v>
      </c>
      <c r="AJ1295">
        <f t="shared" si="221"/>
        <v>121.1123680489754</v>
      </c>
      <c r="AK1295">
        <f t="shared" si="222"/>
        <v>128.52473741944209</v>
      </c>
      <c r="AX1295">
        <f t="shared" si="219"/>
        <v>0</v>
      </c>
      <c r="AY1295">
        <f t="shared" si="223"/>
        <v>0</v>
      </c>
      <c r="BL1295">
        <f t="shared" si="224"/>
        <v>0</v>
      </c>
      <c r="BM1295">
        <f t="shared" si="225"/>
        <v>0</v>
      </c>
      <c r="CA1295">
        <v>12.417309714952699</v>
      </c>
    </row>
    <row r="1296" spans="20:79">
      <c r="T1296">
        <f t="shared" si="220"/>
        <v>0</v>
      </c>
      <c r="U1296">
        <v>647</v>
      </c>
      <c r="V1296">
        <f>V1294+1</f>
        <v>647</v>
      </c>
      <c r="W1296">
        <v>2587</v>
      </c>
      <c r="AJ1296">
        <f t="shared" si="221"/>
        <v>107.90473153137735</v>
      </c>
      <c r="AK1296">
        <f t="shared" si="222"/>
        <v>114.50876165494142</v>
      </c>
      <c r="AX1296">
        <f t="shared" si="219"/>
        <v>0</v>
      </c>
      <c r="AY1296">
        <f t="shared" si="223"/>
        <v>0</v>
      </c>
      <c r="BL1296">
        <f t="shared" si="224"/>
        <v>0</v>
      </c>
      <c r="BM1296">
        <f t="shared" si="225"/>
        <v>0</v>
      </c>
      <c r="CA1296">
        <v>10.748367436220926</v>
      </c>
    </row>
    <row r="1297" spans="20:79">
      <c r="T1297">
        <f t="shared" si="220"/>
        <v>0</v>
      </c>
      <c r="U1297">
        <v>648</v>
      </c>
      <c r="V1297">
        <f>V1296+1</f>
        <v>648</v>
      </c>
      <c r="W1297">
        <v>2589</v>
      </c>
      <c r="AJ1297">
        <f t="shared" si="221"/>
        <v>107.90473153137734</v>
      </c>
      <c r="AK1297">
        <f t="shared" si="222"/>
        <v>114.50876165494142</v>
      </c>
      <c r="AX1297">
        <f t="shared" si="219"/>
        <v>0</v>
      </c>
      <c r="AY1297">
        <f t="shared" si="223"/>
        <v>0</v>
      </c>
      <c r="BL1297">
        <f t="shared" si="224"/>
        <v>0</v>
      </c>
      <c r="BM1297">
        <f t="shared" si="225"/>
        <v>0</v>
      </c>
      <c r="CA1297">
        <v>10.748367436220924</v>
      </c>
    </row>
    <row r="1298" spans="20:79">
      <c r="T1298">
        <f t="shared" si="220"/>
        <v>0</v>
      </c>
      <c r="U1298">
        <v>648</v>
      </c>
      <c r="V1298">
        <f>V1296+1</f>
        <v>648</v>
      </c>
      <c r="W1298">
        <v>2591</v>
      </c>
      <c r="AJ1298">
        <f t="shared" si="221"/>
        <v>96.137424066799284</v>
      </c>
      <c r="AK1298">
        <f t="shared" si="222"/>
        <v>102.02126655941859</v>
      </c>
      <c r="AX1298">
        <f t="shared" si="219"/>
        <v>0</v>
      </c>
      <c r="AY1298">
        <f t="shared" si="223"/>
        <v>0</v>
      </c>
      <c r="BL1298">
        <f t="shared" si="224"/>
        <v>0</v>
      </c>
      <c r="BM1298">
        <f t="shared" si="225"/>
        <v>0</v>
      </c>
      <c r="CA1298">
        <v>9.3037385066507898</v>
      </c>
    </row>
    <row r="1299" spans="20:79">
      <c r="T1299">
        <f t="shared" si="220"/>
        <v>0</v>
      </c>
      <c r="U1299">
        <v>649</v>
      </c>
      <c r="V1299">
        <f>V1298+1</f>
        <v>649</v>
      </c>
      <c r="W1299">
        <v>2593</v>
      </c>
      <c r="AJ1299">
        <f t="shared" si="221"/>
        <v>135.93663119550177</v>
      </c>
      <c r="AK1299">
        <f t="shared" si="222"/>
        <v>144.25628126617423</v>
      </c>
      <c r="AX1299">
        <f t="shared" si="219"/>
        <v>0</v>
      </c>
      <c r="AY1299">
        <f t="shared" si="223"/>
        <v>0</v>
      </c>
      <c r="BL1299">
        <f t="shared" si="224"/>
        <v>0</v>
      </c>
      <c r="BM1299">
        <f t="shared" si="225"/>
        <v>0</v>
      </c>
      <c r="CA1299">
        <v>14.345395379530402</v>
      </c>
    </row>
    <row r="1300" spans="20:79">
      <c r="T1300">
        <f t="shared" si="220"/>
        <v>0</v>
      </c>
      <c r="U1300">
        <v>649</v>
      </c>
      <c r="V1300">
        <f>V1298+1</f>
        <v>649</v>
      </c>
      <c r="W1300">
        <v>2595</v>
      </c>
      <c r="AJ1300">
        <f t="shared" si="221"/>
        <v>121.11236804897537</v>
      </c>
      <c r="AK1300">
        <f t="shared" si="222"/>
        <v>128.52473741944209</v>
      </c>
      <c r="AX1300">
        <f t="shared" si="219"/>
        <v>0</v>
      </c>
      <c r="AY1300">
        <f t="shared" si="223"/>
        <v>0</v>
      </c>
      <c r="BL1300">
        <f t="shared" si="224"/>
        <v>0</v>
      </c>
      <c r="BM1300">
        <f t="shared" si="225"/>
        <v>0</v>
      </c>
      <c r="CA1300">
        <v>12.417309714952699</v>
      </c>
    </row>
    <row r="1301" spans="20:79">
      <c r="T1301">
        <f t="shared" si="220"/>
        <v>0</v>
      </c>
      <c r="U1301">
        <v>650</v>
      </c>
      <c r="V1301">
        <f>V1300+1</f>
        <v>650</v>
      </c>
      <c r="W1301">
        <v>2597</v>
      </c>
      <c r="AJ1301">
        <f t="shared" si="221"/>
        <v>121.11236804897538</v>
      </c>
      <c r="AK1301">
        <f t="shared" si="222"/>
        <v>128.52473741944206</v>
      </c>
      <c r="AX1301">
        <f t="shared" si="219"/>
        <v>0</v>
      </c>
      <c r="AY1301">
        <f t="shared" si="223"/>
        <v>0</v>
      </c>
      <c r="BL1301">
        <f t="shared" si="224"/>
        <v>0</v>
      </c>
      <c r="BM1301">
        <f t="shared" si="225"/>
        <v>0</v>
      </c>
      <c r="CA1301">
        <v>12.417309714952699</v>
      </c>
    </row>
    <row r="1302" spans="20:79">
      <c r="T1302">
        <f t="shared" si="220"/>
        <v>0</v>
      </c>
      <c r="U1302">
        <v>650</v>
      </c>
      <c r="V1302">
        <f>V1300+1</f>
        <v>650</v>
      </c>
      <c r="W1302">
        <v>2599</v>
      </c>
      <c r="AJ1302">
        <f t="shared" si="221"/>
        <v>107.90473153137734</v>
      </c>
      <c r="AK1302">
        <f t="shared" si="222"/>
        <v>114.50876165494141</v>
      </c>
      <c r="AX1302">
        <f t="shared" si="219"/>
        <v>0</v>
      </c>
      <c r="AY1302">
        <f t="shared" si="223"/>
        <v>0</v>
      </c>
      <c r="BL1302">
        <f t="shared" si="224"/>
        <v>0</v>
      </c>
      <c r="BM1302">
        <f t="shared" si="225"/>
        <v>0</v>
      </c>
      <c r="CA1302">
        <v>10.748367436220926</v>
      </c>
    </row>
    <row r="1303" spans="20:79">
      <c r="T1303">
        <f t="shared" si="220"/>
        <v>0</v>
      </c>
      <c r="U1303">
        <v>651</v>
      </c>
      <c r="V1303">
        <f>V1302+1</f>
        <v>651</v>
      </c>
      <c r="W1303">
        <v>2601</v>
      </c>
      <c r="AJ1303">
        <f t="shared" si="221"/>
        <v>121.1123680489754</v>
      </c>
      <c r="AK1303">
        <f t="shared" si="222"/>
        <v>128.52473741944209</v>
      </c>
      <c r="AX1303">
        <f t="shared" si="219"/>
        <v>0</v>
      </c>
      <c r="AY1303">
        <f t="shared" si="223"/>
        <v>0</v>
      </c>
      <c r="BL1303">
        <f t="shared" si="224"/>
        <v>0</v>
      </c>
      <c r="BM1303">
        <f t="shared" si="225"/>
        <v>0</v>
      </c>
      <c r="CA1303">
        <v>12.417309714952703</v>
      </c>
    </row>
    <row r="1304" spans="20:79">
      <c r="T1304">
        <f t="shared" si="220"/>
        <v>0</v>
      </c>
      <c r="U1304">
        <v>651</v>
      </c>
      <c r="V1304">
        <f>V1302+1</f>
        <v>651</v>
      </c>
      <c r="W1304">
        <v>2603</v>
      </c>
      <c r="AJ1304">
        <f t="shared" si="221"/>
        <v>107.90473153137735</v>
      </c>
      <c r="AK1304">
        <f t="shared" si="222"/>
        <v>114.50876165494142</v>
      </c>
      <c r="AX1304">
        <f t="shared" si="219"/>
        <v>1</v>
      </c>
      <c r="AY1304">
        <f t="shared" si="223"/>
        <v>0</v>
      </c>
      <c r="BL1304">
        <f t="shared" si="224"/>
        <v>38.137676407560711</v>
      </c>
      <c r="BM1304">
        <f t="shared" si="225"/>
        <v>0</v>
      </c>
      <c r="CA1304">
        <v>10.748367436220928</v>
      </c>
    </row>
    <row r="1305" spans="20:79">
      <c r="T1305">
        <f t="shared" si="220"/>
        <v>0</v>
      </c>
      <c r="U1305">
        <v>652</v>
      </c>
      <c r="V1305">
        <f>V1304+1</f>
        <v>652</v>
      </c>
      <c r="W1305">
        <v>2605</v>
      </c>
      <c r="AJ1305">
        <f t="shared" si="221"/>
        <v>107.90473153137734</v>
      </c>
      <c r="AK1305">
        <f t="shared" si="222"/>
        <v>114.50876165494142</v>
      </c>
      <c r="AX1305">
        <f t="shared" si="219"/>
        <v>1</v>
      </c>
      <c r="AY1305">
        <f t="shared" si="223"/>
        <v>0</v>
      </c>
      <c r="BL1305">
        <f t="shared" si="224"/>
        <v>38.137676407560697</v>
      </c>
      <c r="BM1305">
        <f t="shared" si="225"/>
        <v>0</v>
      </c>
      <c r="CA1305">
        <v>10.748367436220926</v>
      </c>
    </row>
    <row r="1306" spans="20:79">
      <c r="T1306">
        <f t="shared" si="220"/>
        <v>0</v>
      </c>
      <c r="U1306">
        <v>652</v>
      </c>
      <c r="V1306">
        <f>V1304+1</f>
        <v>652</v>
      </c>
      <c r="W1306">
        <v>2607</v>
      </c>
      <c r="AJ1306">
        <f t="shared" si="221"/>
        <v>96.137424066799284</v>
      </c>
      <c r="AK1306">
        <f t="shared" si="222"/>
        <v>102.02126655941859</v>
      </c>
      <c r="AX1306">
        <f t="shared" si="219"/>
        <v>1</v>
      </c>
      <c r="AY1306">
        <f t="shared" si="223"/>
        <v>0</v>
      </c>
      <c r="BL1306">
        <f t="shared" si="224"/>
        <v>26.370368942982644</v>
      </c>
      <c r="BM1306">
        <f t="shared" si="225"/>
        <v>0</v>
      </c>
      <c r="CA1306">
        <v>9.3037385066507916</v>
      </c>
    </row>
    <row r="1307" spans="20:79">
      <c r="T1307">
        <f t="shared" si="220"/>
        <v>0</v>
      </c>
      <c r="U1307">
        <v>653</v>
      </c>
      <c r="V1307">
        <f>V1306+1</f>
        <v>653</v>
      </c>
      <c r="W1307">
        <v>2609</v>
      </c>
      <c r="AJ1307">
        <f t="shared" si="221"/>
        <v>121.11236804897538</v>
      </c>
      <c r="AK1307">
        <f t="shared" si="222"/>
        <v>128.52473741944209</v>
      </c>
      <c r="AX1307">
        <f t="shared" si="219"/>
        <v>0</v>
      </c>
      <c r="AY1307">
        <f t="shared" si="223"/>
        <v>0</v>
      </c>
      <c r="BL1307">
        <f t="shared" si="224"/>
        <v>0</v>
      </c>
      <c r="BM1307">
        <f t="shared" si="225"/>
        <v>0</v>
      </c>
      <c r="CA1307">
        <v>12.417309714952699</v>
      </c>
    </row>
    <row r="1308" spans="20:79">
      <c r="T1308">
        <f t="shared" si="220"/>
        <v>0</v>
      </c>
      <c r="U1308">
        <v>653</v>
      </c>
      <c r="V1308">
        <f>V1306+1</f>
        <v>653</v>
      </c>
      <c r="W1308">
        <v>2611</v>
      </c>
      <c r="AJ1308">
        <f t="shared" si="221"/>
        <v>107.90473153137734</v>
      </c>
      <c r="AK1308">
        <f t="shared" si="222"/>
        <v>114.50876165494144</v>
      </c>
      <c r="AX1308">
        <f t="shared" si="219"/>
        <v>1</v>
      </c>
      <c r="AY1308">
        <f t="shared" si="223"/>
        <v>0</v>
      </c>
      <c r="BL1308">
        <f t="shared" si="224"/>
        <v>38.137676407560697</v>
      </c>
      <c r="BM1308">
        <f t="shared" si="225"/>
        <v>0</v>
      </c>
      <c r="CA1308">
        <v>10.748367436220926</v>
      </c>
    </row>
    <row r="1309" spans="20:79">
      <c r="T1309">
        <f t="shared" si="220"/>
        <v>0</v>
      </c>
      <c r="U1309">
        <v>654</v>
      </c>
      <c r="V1309">
        <f>V1308+1</f>
        <v>654</v>
      </c>
      <c r="W1309">
        <v>2613</v>
      </c>
      <c r="AJ1309">
        <f t="shared" si="221"/>
        <v>107.90473153137732</v>
      </c>
      <c r="AK1309">
        <f t="shared" si="222"/>
        <v>114.50876165494144</v>
      </c>
      <c r="AX1309">
        <f t="shared" si="219"/>
        <v>1</v>
      </c>
      <c r="AY1309">
        <f t="shared" si="223"/>
        <v>0</v>
      </c>
      <c r="BL1309">
        <f t="shared" si="224"/>
        <v>38.137676407560683</v>
      </c>
      <c r="BM1309">
        <f t="shared" si="225"/>
        <v>0</v>
      </c>
      <c r="CA1309">
        <v>10.748367436220924</v>
      </c>
    </row>
    <row r="1310" spans="20:79">
      <c r="T1310">
        <f t="shared" si="220"/>
        <v>0</v>
      </c>
      <c r="U1310">
        <v>654</v>
      </c>
      <c r="V1310">
        <f>V1308+1</f>
        <v>654</v>
      </c>
      <c r="W1310">
        <v>2615</v>
      </c>
      <c r="AJ1310">
        <f t="shared" si="221"/>
        <v>96.137424066799269</v>
      </c>
      <c r="AK1310">
        <f t="shared" si="222"/>
        <v>102.02126655941861</v>
      </c>
      <c r="AX1310">
        <f t="shared" si="219"/>
        <v>1</v>
      </c>
      <c r="AY1310">
        <f t="shared" si="223"/>
        <v>0</v>
      </c>
      <c r="BL1310">
        <f t="shared" si="224"/>
        <v>26.37036894298263</v>
      </c>
      <c r="BM1310">
        <f t="shared" si="225"/>
        <v>0</v>
      </c>
      <c r="CA1310">
        <v>9.3037385066507898</v>
      </c>
    </row>
    <row r="1311" spans="20:79">
      <c r="T1311">
        <f t="shared" si="220"/>
        <v>0</v>
      </c>
      <c r="U1311">
        <v>655</v>
      </c>
      <c r="V1311">
        <f>V1310+1</f>
        <v>655</v>
      </c>
      <c r="W1311">
        <v>2617</v>
      </c>
      <c r="AJ1311">
        <f t="shared" si="221"/>
        <v>107.90473153137732</v>
      </c>
      <c r="AK1311">
        <f t="shared" si="222"/>
        <v>114.50876165494142</v>
      </c>
      <c r="AX1311">
        <f t="shared" si="219"/>
        <v>1</v>
      </c>
      <c r="AY1311">
        <f t="shared" si="223"/>
        <v>0</v>
      </c>
      <c r="BL1311">
        <f t="shared" si="224"/>
        <v>38.137676407560683</v>
      </c>
      <c r="BM1311">
        <f t="shared" si="225"/>
        <v>0</v>
      </c>
      <c r="CA1311">
        <v>10.748367436220924</v>
      </c>
    </row>
    <row r="1312" spans="20:79">
      <c r="T1312">
        <f t="shared" si="220"/>
        <v>0</v>
      </c>
      <c r="U1312">
        <v>655</v>
      </c>
      <c r="V1312">
        <f>V1310+1</f>
        <v>655</v>
      </c>
      <c r="W1312">
        <v>2619</v>
      </c>
      <c r="AJ1312">
        <f t="shared" si="221"/>
        <v>96.137424066799269</v>
      </c>
      <c r="AK1312">
        <f t="shared" si="222"/>
        <v>102.02126655941859</v>
      </c>
      <c r="AX1312">
        <f t="shared" si="219"/>
        <v>1</v>
      </c>
      <c r="AY1312">
        <f t="shared" si="223"/>
        <v>0</v>
      </c>
      <c r="BL1312">
        <f t="shared" si="224"/>
        <v>26.37036894298263</v>
      </c>
      <c r="BM1312">
        <f t="shared" si="225"/>
        <v>0</v>
      </c>
      <c r="CA1312">
        <v>9.3037385066507898</v>
      </c>
    </row>
    <row r="1313" spans="20:79">
      <c r="T1313">
        <f t="shared" si="220"/>
        <v>0</v>
      </c>
      <c r="U1313">
        <v>656</v>
      </c>
      <c r="V1313">
        <f>V1312+1</f>
        <v>656</v>
      </c>
      <c r="W1313">
        <v>2621</v>
      </c>
      <c r="AJ1313">
        <f t="shared" si="221"/>
        <v>96.137424066799269</v>
      </c>
      <c r="AK1313">
        <f t="shared" si="222"/>
        <v>102.02126655941859</v>
      </c>
      <c r="AX1313">
        <f t="shared" si="219"/>
        <v>1</v>
      </c>
      <c r="AY1313">
        <f t="shared" si="223"/>
        <v>0</v>
      </c>
      <c r="BL1313">
        <f t="shared" si="224"/>
        <v>26.37036894298263</v>
      </c>
      <c r="BM1313">
        <f t="shared" si="225"/>
        <v>0</v>
      </c>
      <c r="CA1313">
        <v>9.3037385066507916</v>
      </c>
    </row>
    <row r="1314" spans="20:79">
      <c r="T1314">
        <f t="shared" si="220"/>
        <v>0</v>
      </c>
      <c r="U1314">
        <v>656</v>
      </c>
      <c r="V1314">
        <f>V1312+1</f>
        <v>656</v>
      </c>
      <c r="W1314">
        <v>2623</v>
      </c>
      <c r="AJ1314">
        <f t="shared" si="221"/>
        <v>85.653373814400553</v>
      </c>
      <c r="AK1314">
        <f t="shared" si="222"/>
        <v>90.895567116097538</v>
      </c>
      <c r="AX1314">
        <f t="shared" si="219"/>
        <v>1</v>
      </c>
      <c r="AY1314">
        <f t="shared" si="223"/>
        <v>0</v>
      </c>
      <c r="BL1314">
        <f t="shared" si="224"/>
        <v>15.886318690583913</v>
      </c>
      <c r="BM1314">
        <f t="shared" si="225"/>
        <v>0</v>
      </c>
      <c r="CA1314">
        <v>8.0532742031538334</v>
      </c>
    </row>
    <row r="1315" spans="20:79">
      <c r="T1315">
        <f t="shared" si="220"/>
        <v>0</v>
      </c>
      <c r="U1315">
        <v>657</v>
      </c>
      <c r="V1315">
        <f>V1314+1</f>
        <v>657</v>
      </c>
      <c r="W1315">
        <v>2625</v>
      </c>
      <c r="AJ1315">
        <f t="shared" si="221"/>
        <v>135.93663119550177</v>
      </c>
      <c r="AK1315">
        <f t="shared" si="222"/>
        <v>144.25628126617423</v>
      </c>
      <c r="AX1315">
        <f t="shared" si="219"/>
        <v>0</v>
      </c>
      <c r="AY1315">
        <f t="shared" si="223"/>
        <v>0</v>
      </c>
      <c r="BL1315">
        <f t="shared" si="224"/>
        <v>0</v>
      </c>
      <c r="BM1315">
        <f t="shared" si="225"/>
        <v>0</v>
      </c>
      <c r="CA1315">
        <v>14.3453953795304</v>
      </c>
    </row>
    <row r="1316" spans="20:79">
      <c r="T1316">
        <f t="shared" si="220"/>
        <v>0</v>
      </c>
      <c r="U1316">
        <v>657</v>
      </c>
      <c r="V1316">
        <f>V1314+1</f>
        <v>657</v>
      </c>
      <c r="W1316">
        <v>2627</v>
      </c>
      <c r="AJ1316">
        <f t="shared" si="221"/>
        <v>121.11236804897537</v>
      </c>
      <c r="AK1316">
        <f t="shared" si="222"/>
        <v>128.52473741944209</v>
      </c>
      <c r="AX1316">
        <f t="shared" si="219"/>
        <v>0</v>
      </c>
      <c r="AY1316">
        <f t="shared" si="223"/>
        <v>0</v>
      </c>
      <c r="BL1316">
        <f t="shared" si="224"/>
        <v>0</v>
      </c>
      <c r="BM1316">
        <f t="shared" si="225"/>
        <v>0</v>
      </c>
      <c r="CA1316">
        <v>12.417309714952697</v>
      </c>
    </row>
    <row r="1317" spans="20:79">
      <c r="T1317">
        <f t="shared" si="220"/>
        <v>0</v>
      </c>
      <c r="U1317">
        <v>658</v>
      </c>
      <c r="V1317">
        <f>V1316+1</f>
        <v>658</v>
      </c>
      <c r="W1317">
        <v>2629</v>
      </c>
      <c r="AJ1317">
        <f t="shared" si="221"/>
        <v>121.11236804897538</v>
      </c>
      <c r="AK1317">
        <f t="shared" si="222"/>
        <v>128.52473741944206</v>
      </c>
      <c r="AX1317">
        <f t="shared" si="219"/>
        <v>0</v>
      </c>
      <c r="AY1317">
        <f t="shared" si="223"/>
        <v>0</v>
      </c>
      <c r="BL1317">
        <f t="shared" si="224"/>
        <v>0</v>
      </c>
      <c r="BM1317">
        <f t="shared" si="225"/>
        <v>0</v>
      </c>
      <c r="CA1317">
        <v>12.417309714952697</v>
      </c>
    </row>
    <row r="1318" spans="20:79">
      <c r="T1318">
        <f t="shared" si="220"/>
        <v>0</v>
      </c>
      <c r="U1318">
        <v>658</v>
      </c>
      <c r="V1318">
        <f>V1316+1</f>
        <v>658</v>
      </c>
      <c r="W1318">
        <v>2631</v>
      </c>
      <c r="AJ1318">
        <f t="shared" si="221"/>
        <v>107.90473153137734</v>
      </c>
      <c r="AK1318">
        <f t="shared" si="222"/>
        <v>114.50876165494141</v>
      </c>
      <c r="AX1318">
        <f t="shared" si="219"/>
        <v>0</v>
      </c>
      <c r="AY1318">
        <f t="shared" si="223"/>
        <v>0</v>
      </c>
      <c r="BL1318">
        <f t="shared" si="224"/>
        <v>0</v>
      </c>
      <c r="BM1318">
        <f t="shared" si="225"/>
        <v>0</v>
      </c>
      <c r="CA1318">
        <v>10.748367436220924</v>
      </c>
    </row>
    <row r="1319" spans="20:79">
      <c r="T1319">
        <f t="shared" si="220"/>
        <v>0</v>
      </c>
      <c r="U1319">
        <v>659</v>
      </c>
      <c r="V1319">
        <f>V1318+1</f>
        <v>659</v>
      </c>
      <c r="W1319">
        <v>2633</v>
      </c>
      <c r="AJ1319">
        <f t="shared" si="221"/>
        <v>121.1123680489754</v>
      </c>
      <c r="AK1319">
        <f t="shared" si="222"/>
        <v>128.52473741944209</v>
      </c>
      <c r="AX1319">
        <f t="shared" si="219"/>
        <v>0</v>
      </c>
      <c r="AY1319">
        <f t="shared" si="223"/>
        <v>0</v>
      </c>
      <c r="BL1319">
        <f t="shared" si="224"/>
        <v>0</v>
      </c>
      <c r="BM1319">
        <f t="shared" si="225"/>
        <v>0</v>
      </c>
      <c r="CA1319">
        <v>12.417309714952699</v>
      </c>
    </row>
    <row r="1320" spans="20:79">
      <c r="T1320">
        <f t="shared" si="220"/>
        <v>0</v>
      </c>
      <c r="U1320">
        <v>659</v>
      </c>
      <c r="V1320">
        <f>V1318+1</f>
        <v>659</v>
      </c>
      <c r="W1320">
        <v>2635</v>
      </c>
      <c r="AJ1320">
        <f t="shared" si="221"/>
        <v>107.90473153137735</v>
      </c>
      <c r="AK1320">
        <f t="shared" si="222"/>
        <v>114.50876165494142</v>
      </c>
      <c r="AX1320">
        <f t="shared" si="219"/>
        <v>1</v>
      </c>
      <c r="AY1320">
        <f t="shared" si="223"/>
        <v>0</v>
      </c>
      <c r="BL1320">
        <f t="shared" si="224"/>
        <v>38.137676407560711</v>
      </c>
      <c r="BM1320">
        <f t="shared" si="225"/>
        <v>0</v>
      </c>
      <c r="CA1320">
        <v>10.748367436220926</v>
      </c>
    </row>
    <row r="1321" spans="20:79">
      <c r="T1321">
        <f t="shared" si="220"/>
        <v>0</v>
      </c>
      <c r="U1321">
        <v>660</v>
      </c>
      <c r="V1321">
        <f>V1320+1</f>
        <v>660</v>
      </c>
      <c r="W1321">
        <v>2637</v>
      </c>
      <c r="AJ1321">
        <f t="shared" si="221"/>
        <v>107.90473153137734</v>
      </c>
      <c r="AK1321">
        <f t="shared" si="222"/>
        <v>114.50876165494142</v>
      </c>
      <c r="AX1321">
        <f t="shared" si="219"/>
        <v>1</v>
      </c>
      <c r="AY1321">
        <f t="shared" si="223"/>
        <v>0</v>
      </c>
      <c r="BL1321">
        <f t="shared" si="224"/>
        <v>38.137676407560697</v>
      </c>
      <c r="BM1321">
        <f t="shared" si="225"/>
        <v>0</v>
      </c>
      <c r="CA1321">
        <v>10.748367436220924</v>
      </c>
    </row>
    <row r="1322" spans="20:79">
      <c r="T1322">
        <f t="shared" si="220"/>
        <v>0</v>
      </c>
      <c r="U1322">
        <v>660</v>
      </c>
      <c r="V1322">
        <f>V1320+1</f>
        <v>660</v>
      </c>
      <c r="W1322">
        <v>2639</v>
      </c>
      <c r="AJ1322">
        <f t="shared" si="221"/>
        <v>96.137424066799284</v>
      </c>
      <c r="AK1322">
        <f t="shared" si="222"/>
        <v>102.02126655941859</v>
      </c>
      <c r="AX1322">
        <f t="shared" si="219"/>
        <v>1</v>
      </c>
      <c r="AY1322">
        <f t="shared" si="223"/>
        <v>0</v>
      </c>
      <c r="BL1322">
        <f t="shared" si="224"/>
        <v>26.370368942982644</v>
      </c>
      <c r="BM1322">
        <f t="shared" si="225"/>
        <v>0</v>
      </c>
      <c r="CA1322">
        <v>9.3037385066507898</v>
      </c>
    </row>
    <row r="1323" spans="20:79">
      <c r="T1323">
        <f t="shared" si="220"/>
        <v>0</v>
      </c>
      <c r="U1323">
        <v>661</v>
      </c>
      <c r="V1323">
        <f>V1322+1</f>
        <v>661</v>
      </c>
      <c r="W1323">
        <v>2641</v>
      </c>
      <c r="AJ1323">
        <f t="shared" si="221"/>
        <v>121.11236804897538</v>
      </c>
      <c r="AK1323">
        <f t="shared" si="222"/>
        <v>128.52473741944209</v>
      </c>
      <c r="AX1323">
        <f t="shared" si="219"/>
        <v>0</v>
      </c>
      <c r="AY1323">
        <f t="shared" si="223"/>
        <v>0</v>
      </c>
      <c r="BL1323">
        <f t="shared" si="224"/>
        <v>0</v>
      </c>
      <c r="BM1323">
        <f t="shared" si="225"/>
        <v>0</v>
      </c>
      <c r="CA1323">
        <v>12.417309714952697</v>
      </c>
    </row>
    <row r="1324" spans="20:79">
      <c r="T1324">
        <f t="shared" si="220"/>
        <v>0</v>
      </c>
      <c r="U1324">
        <v>661</v>
      </c>
      <c r="V1324">
        <f>V1322+1</f>
        <v>661</v>
      </c>
      <c r="W1324">
        <v>2643</v>
      </c>
      <c r="AJ1324">
        <f t="shared" si="221"/>
        <v>107.90473153137734</v>
      </c>
      <c r="AK1324">
        <f t="shared" si="222"/>
        <v>114.50876165494144</v>
      </c>
      <c r="AX1324">
        <f t="shared" si="219"/>
        <v>1</v>
      </c>
      <c r="AY1324">
        <f t="shared" si="223"/>
        <v>0</v>
      </c>
      <c r="BL1324">
        <f t="shared" si="224"/>
        <v>38.137676407560697</v>
      </c>
      <c r="BM1324">
        <f t="shared" si="225"/>
        <v>0</v>
      </c>
      <c r="CA1324">
        <v>10.748367436220924</v>
      </c>
    </row>
    <row r="1325" spans="20:79">
      <c r="T1325">
        <f t="shared" si="220"/>
        <v>0</v>
      </c>
      <c r="U1325">
        <v>662</v>
      </c>
      <c r="V1325">
        <f>V1324+1</f>
        <v>662</v>
      </c>
      <c r="W1325">
        <v>2645</v>
      </c>
      <c r="AJ1325">
        <f t="shared" si="221"/>
        <v>107.90473153137732</v>
      </c>
      <c r="AK1325">
        <f t="shared" si="222"/>
        <v>114.50876165494144</v>
      </c>
      <c r="AX1325">
        <f t="shared" si="219"/>
        <v>1</v>
      </c>
      <c r="AY1325">
        <f t="shared" si="223"/>
        <v>1</v>
      </c>
      <c r="BL1325">
        <f t="shared" si="224"/>
        <v>38.137676407560683</v>
      </c>
      <c r="BM1325">
        <f t="shared" si="225"/>
        <v>44.508761654941438</v>
      </c>
      <c r="CA1325">
        <v>10.748367436220922</v>
      </c>
    </row>
    <row r="1326" spans="20:79">
      <c r="T1326">
        <f t="shared" si="220"/>
        <v>0</v>
      </c>
      <c r="U1326">
        <v>662</v>
      </c>
      <c r="V1326">
        <f>V1324+1</f>
        <v>662</v>
      </c>
      <c r="W1326">
        <v>2647</v>
      </c>
      <c r="AJ1326">
        <f t="shared" si="221"/>
        <v>96.137424066799269</v>
      </c>
      <c r="AK1326">
        <f t="shared" si="222"/>
        <v>102.02126655941861</v>
      </c>
      <c r="AX1326">
        <f t="shared" si="219"/>
        <v>1</v>
      </c>
      <c r="AY1326">
        <f t="shared" si="223"/>
        <v>1</v>
      </c>
      <c r="BL1326">
        <f t="shared" si="224"/>
        <v>26.37036894298263</v>
      </c>
      <c r="BM1326">
        <f t="shared" si="225"/>
        <v>32.021266559418606</v>
      </c>
      <c r="CA1326">
        <v>9.3037385066507881</v>
      </c>
    </row>
    <row r="1327" spans="20:79">
      <c r="T1327">
        <f t="shared" si="220"/>
        <v>0</v>
      </c>
      <c r="U1327">
        <v>663</v>
      </c>
      <c r="V1327">
        <f>V1326+1</f>
        <v>663</v>
      </c>
      <c r="W1327">
        <v>2649</v>
      </c>
      <c r="AJ1327">
        <f t="shared" si="221"/>
        <v>107.90473153137732</v>
      </c>
      <c r="AK1327">
        <f t="shared" si="222"/>
        <v>114.50876165494142</v>
      </c>
      <c r="AX1327">
        <f t="shared" si="219"/>
        <v>1</v>
      </c>
      <c r="AY1327">
        <f t="shared" si="223"/>
        <v>1</v>
      </c>
      <c r="BL1327">
        <f t="shared" si="224"/>
        <v>38.137676407560683</v>
      </c>
      <c r="BM1327">
        <f t="shared" si="225"/>
        <v>44.508761654941424</v>
      </c>
      <c r="CA1327">
        <v>10.748367436220922</v>
      </c>
    </row>
    <row r="1328" spans="20:79">
      <c r="T1328">
        <f t="shared" si="220"/>
        <v>0</v>
      </c>
      <c r="U1328">
        <v>663</v>
      </c>
      <c r="V1328">
        <f>V1326+1</f>
        <v>663</v>
      </c>
      <c r="W1328">
        <v>2651</v>
      </c>
      <c r="AJ1328">
        <f t="shared" si="221"/>
        <v>96.137424066799269</v>
      </c>
      <c r="AK1328">
        <f t="shared" si="222"/>
        <v>102.02126655941859</v>
      </c>
      <c r="AX1328">
        <f t="shared" si="219"/>
        <v>1</v>
      </c>
      <c r="AY1328">
        <f t="shared" si="223"/>
        <v>1</v>
      </c>
      <c r="BL1328">
        <f t="shared" si="224"/>
        <v>26.37036894298263</v>
      </c>
      <c r="BM1328">
        <f t="shared" si="225"/>
        <v>32.021266559418592</v>
      </c>
      <c r="CA1328">
        <v>9.3037385066507881</v>
      </c>
    </row>
    <row r="1329" spans="20:79">
      <c r="T1329">
        <f t="shared" si="220"/>
        <v>0</v>
      </c>
      <c r="U1329">
        <v>664</v>
      </c>
      <c r="V1329">
        <f>V1328+1</f>
        <v>664</v>
      </c>
      <c r="W1329">
        <v>2653</v>
      </c>
      <c r="AJ1329">
        <f t="shared" si="221"/>
        <v>96.137424066799269</v>
      </c>
      <c r="AK1329">
        <f t="shared" si="222"/>
        <v>102.02126655941859</v>
      </c>
      <c r="AX1329">
        <f t="shared" si="219"/>
        <v>1</v>
      </c>
      <c r="AY1329">
        <f t="shared" si="223"/>
        <v>1</v>
      </c>
      <c r="BL1329">
        <f t="shared" si="224"/>
        <v>26.37036894298263</v>
      </c>
      <c r="BM1329">
        <f t="shared" si="225"/>
        <v>32.021266559418592</v>
      </c>
      <c r="CA1329">
        <v>9.3037385066507898</v>
      </c>
    </row>
    <row r="1330" spans="20:79">
      <c r="T1330">
        <f t="shared" si="220"/>
        <v>0</v>
      </c>
      <c r="U1330">
        <v>664</v>
      </c>
      <c r="V1330">
        <f>V1328+1</f>
        <v>664</v>
      </c>
      <c r="W1330">
        <v>2655</v>
      </c>
      <c r="AJ1330">
        <f t="shared" si="221"/>
        <v>85.653373814400553</v>
      </c>
      <c r="AK1330">
        <f t="shared" si="222"/>
        <v>90.895567116097538</v>
      </c>
      <c r="AX1330">
        <f t="shared" si="219"/>
        <v>1</v>
      </c>
      <c r="AY1330">
        <f t="shared" si="223"/>
        <v>1</v>
      </c>
      <c r="BL1330">
        <f t="shared" si="224"/>
        <v>15.886318690583913</v>
      </c>
      <c r="BM1330">
        <f t="shared" si="225"/>
        <v>20.895567116097538</v>
      </c>
      <c r="CA1330">
        <v>8.0532742031538316</v>
      </c>
    </row>
    <row r="1331" spans="20:79">
      <c r="T1331">
        <f t="shared" si="220"/>
        <v>0</v>
      </c>
      <c r="U1331">
        <v>665</v>
      </c>
      <c r="V1331">
        <f>V1330+1</f>
        <v>665</v>
      </c>
      <c r="W1331">
        <v>2657</v>
      </c>
      <c r="AJ1331">
        <f t="shared" si="221"/>
        <v>121.11236804897538</v>
      </c>
      <c r="AK1331">
        <f t="shared" si="222"/>
        <v>128.52473741944209</v>
      </c>
      <c r="AX1331">
        <f t="shared" si="219"/>
        <v>0</v>
      </c>
      <c r="AY1331">
        <f t="shared" si="223"/>
        <v>0</v>
      </c>
      <c r="BL1331">
        <f t="shared" si="224"/>
        <v>0</v>
      </c>
      <c r="BM1331">
        <f t="shared" si="225"/>
        <v>0</v>
      </c>
      <c r="CA1331">
        <v>12.417309714952697</v>
      </c>
    </row>
    <row r="1332" spans="20:79">
      <c r="T1332">
        <f t="shared" si="220"/>
        <v>0</v>
      </c>
      <c r="U1332">
        <v>665</v>
      </c>
      <c r="V1332">
        <f>V1330+1</f>
        <v>665</v>
      </c>
      <c r="W1332">
        <v>2659</v>
      </c>
      <c r="AJ1332">
        <f t="shared" si="221"/>
        <v>107.90473153137734</v>
      </c>
      <c r="AK1332">
        <f t="shared" si="222"/>
        <v>114.50876165494142</v>
      </c>
      <c r="AX1332">
        <f t="shared" si="219"/>
        <v>1</v>
      </c>
      <c r="AY1332">
        <f t="shared" si="223"/>
        <v>0</v>
      </c>
      <c r="BL1332">
        <f t="shared" si="224"/>
        <v>38.137676407560697</v>
      </c>
      <c r="BM1332">
        <f t="shared" si="225"/>
        <v>0</v>
      </c>
      <c r="CA1332">
        <v>10.748367436220924</v>
      </c>
    </row>
    <row r="1333" spans="20:79">
      <c r="T1333">
        <f t="shared" si="220"/>
        <v>0</v>
      </c>
      <c r="U1333">
        <v>666</v>
      </c>
      <c r="V1333">
        <f>V1332+1</f>
        <v>666</v>
      </c>
      <c r="W1333">
        <v>2661</v>
      </c>
      <c r="AJ1333">
        <f t="shared" si="221"/>
        <v>107.90473153137732</v>
      </c>
      <c r="AK1333">
        <f t="shared" si="222"/>
        <v>114.50876165494142</v>
      </c>
      <c r="AX1333">
        <f t="shared" si="219"/>
        <v>1</v>
      </c>
      <c r="AY1333">
        <f t="shared" si="223"/>
        <v>1</v>
      </c>
      <c r="BL1333">
        <f t="shared" si="224"/>
        <v>38.137676407560683</v>
      </c>
      <c r="BM1333">
        <f t="shared" si="225"/>
        <v>44.508761654941424</v>
      </c>
      <c r="CA1333">
        <v>10.748367436220922</v>
      </c>
    </row>
    <row r="1334" spans="20:79">
      <c r="T1334">
        <f t="shared" si="220"/>
        <v>0</v>
      </c>
      <c r="U1334">
        <v>666</v>
      </c>
      <c r="V1334">
        <f>V1332+1</f>
        <v>666</v>
      </c>
      <c r="W1334">
        <v>2663</v>
      </c>
      <c r="AJ1334">
        <f t="shared" si="221"/>
        <v>96.137424066799269</v>
      </c>
      <c r="AK1334">
        <f t="shared" si="222"/>
        <v>102.02126655941859</v>
      </c>
      <c r="AX1334">
        <f t="shared" si="219"/>
        <v>1</v>
      </c>
      <c r="AY1334">
        <f t="shared" si="223"/>
        <v>1</v>
      </c>
      <c r="BL1334">
        <f t="shared" si="224"/>
        <v>26.37036894298263</v>
      </c>
      <c r="BM1334">
        <f t="shared" si="225"/>
        <v>32.021266559418592</v>
      </c>
      <c r="CA1334">
        <v>9.3037385066507881</v>
      </c>
    </row>
    <row r="1335" spans="20:79">
      <c r="T1335">
        <f t="shared" si="220"/>
        <v>0</v>
      </c>
      <c r="U1335">
        <v>667</v>
      </c>
      <c r="V1335">
        <f>V1334+1</f>
        <v>667</v>
      </c>
      <c r="W1335">
        <v>2665</v>
      </c>
      <c r="AJ1335">
        <f t="shared" si="221"/>
        <v>107.90473153137732</v>
      </c>
      <c r="AK1335">
        <f t="shared" si="222"/>
        <v>114.50876165494141</v>
      </c>
      <c r="AX1335">
        <f t="shared" si="219"/>
        <v>1</v>
      </c>
      <c r="AY1335">
        <f t="shared" si="223"/>
        <v>1</v>
      </c>
      <c r="BL1335">
        <f t="shared" si="224"/>
        <v>38.137676407560683</v>
      </c>
      <c r="BM1335">
        <f t="shared" si="225"/>
        <v>44.508761654941409</v>
      </c>
      <c r="CA1335">
        <v>10.748367436220922</v>
      </c>
    </row>
    <row r="1336" spans="20:79">
      <c r="T1336">
        <f t="shared" si="220"/>
        <v>0</v>
      </c>
      <c r="U1336">
        <v>667</v>
      </c>
      <c r="V1336">
        <f>V1334+1</f>
        <v>667</v>
      </c>
      <c r="W1336">
        <v>2667</v>
      </c>
      <c r="AJ1336">
        <f t="shared" si="221"/>
        <v>96.137424066799269</v>
      </c>
      <c r="AK1336">
        <f t="shared" si="222"/>
        <v>102.02126655941858</v>
      </c>
      <c r="AX1336">
        <f t="shared" si="219"/>
        <v>1</v>
      </c>
      <c r="AY1336">
        <f t="shared" si="223"/>
        <v>1</v>
      </c>
      <c r="BL1336">
        <f t="shared" si="224"/>
        <v>26.37036894298263</v>
      </c>
      <c r="BM1336">
        <f t="shared" si="225"/>
        <v>32.021266559418578</v>
      </c>
      <c r="CA1336">
        <v>9.3037385066507881</v>
      </c>
    </row>
    <row r="1337" spans="20:79">
      <c r="T1337">
        <f t="shared" si="220"/>
        <v>0</v>
      </c>
      <c r="U1337">
        <v>668</v>
      </c>
      <c r="V1337">
        <f>V1336+1</f>
        <v>668</v>
      </c>
      <c r="W1337">
        <v>2669</v>
      </c>
      <c r="AJ1337">
        <f t="shared" si="221"/>
        <v>96.137424066799269</v>
      </c>
      <c r="AK1337">
        <f t="shared" si="222"/>
        <v>102.02126655941858</v>
      </c>
      <c r="AX1337">
        <f t="shared" si="219"/>
        <v>1</v>
      </c>
      <c r="AY1337">
        <f t="shared" si="223"/>
        <v>1</v>
      </c>
      <c r="BL1337">
        <f t="shared" si="224"/>
        <v>26.37036894298263</v>
      </c>
      <c r="BM1337">
        <f t="shared" si="225"/>
        <v>32.021266559418578</v>
      </c>
      <c r="CA1337">
        <v>9.3037385066507898</v>
      </c>
    </row>
    <row r="1338" spans="20:79">
      <c r="T1338">
        <f t="shared" si="220"/>
        <v>0</v>
      </c>
      <c r="U1338">
        <v>668</v>
      </c>
      <c r="V1338">
        <f>V1336+1</f>
        <v>668</v>
      </c>
      <c r="W1338">
        <v>2671</v>
      </c>
      <c r="AJ1338">
        <f t="shared" si="221"/>
        <v>85.653373814400553</v>
      </c>
      <c r="AK1338">
        <f t="shared" si="222"/>
        <v>90.895567116097524</v>
      </c>
      <c r="AX1338">
        <f t="shared" si="219"/>
        <v>1</v>
      </c>
      <c r="AY1338">
        <f t="shared" si="223"/>
        <v>1</v>
      </c>
      <c r="BL1338">
        <f t="shared" si="224"/>
        <v>15.886318690583913</v>
      </c>
      <c r="BM1338">
        <f t="shared" si="225"/>
        <v>20.895567116097524</v>
      </c>
      <c r="CA1338">
        <v>8.0532742031538316</v>
      </c>
    </row>
    <row r="1339" spans="20:79">
      <c r="T1339">
        <f t="shared" si="220"/>
        <v>0</v>
      </c>
      <c r="U1339">
        <v>669</v>
      </c>
      <c r="V1339">
        <f>V1338+1</f>
        <v>669</v>
      </c>
      <c r="W1339">
        <v>2673</v>
      </c>
      <c r="AJ1339">
        <f t="shared" si="221"/>
        <v>107.90473153137732</v>
      </c>
      <c r="AK1339">
        <f t="shared" si="222"/>
        <v>114.50876165494141</v>
      </c>
      <c r="AX1339">
        <f t="shared" si="219"/>
        <v>1</v>
      </c>
      <c r="AY1339">
        <f t="shared" si="223"/>
        <v>1</v>
      </c>
      <c r="BL1339">
        <f t="shared" si="224"/>
        <v>38.137676407560683</v>
      </c>
      <c r="BM1339">
        <f t="shared" si="225"/>
        <v>44.508761654941409</v>
      </c>
      <c r="CA1339">
        <v>10.748367436220924</v>
      </c>
    </row>
    <row r="1340" spans="20:79">
      <c r="T1340">
        <f t="shared" si="220"/>
        <v>0</v>
      </c>
      <c r="U1340">
        <v>669</v>
      </c>
      <c r="V1340">
        <f>V1338+1</f>
        <v>669</v>
      </c>
      <c r="W1340">
        <v>2675</v>
      </c>
      <c r="AJ1340">
        <f t="shared" si="221"/>
        <v>96.137424066799269</v>
      </c>
      <c r="AK1340">
        <f t="shared" si="222"/>
        <v>102.02126655941858</v>
      </c>
      <c r="AX1340">
        <f t="shared" si="219"/>
        <v>1</v>
      </c>
      <c r="AY1340">
        <f t="shared" si="223"/>
        <v>1</v>
      </c>
      <c r="BL1340">
        <f t="shared" si="224"/>
        <v>26.37036894298263</v>
      </c>
      <c r="BM1340">
        <f t="shared" si="225"/>
        <v>32.021266559418578</v>
      </c>
      <c r="CA1340">
        <v>9.3037385066507898</v>
      </c>
    </row>
    <row r="1341" spans="20:79">
      <c r="T1341">
        <f t="shared" si="220"/>
        <v>0</v>
      </c>
      <c r="U1341">
        <v>670</v>
      </c>
      <c r="V1341">
        <f>V1340+1</f>
        <v>670</v>
      </c>
      <c r="W1341">
        <v>2677</v>
      </c>
      <c r="AJ1341">
        <f t="shared" si="221"/>
        <v>96.137424066799269</v>
      </c>
      <c r="AK1341">
        <f t="shared" si="222"/>
        <v>102.02126655941858</v>
      </c>
      <c r="AX1341">
        <f t="shared" si="219"/>
        <v>1</v>
      </c>
      <c r="AY1341">
        <f t="shared" si="223"/>
        <v>1</v>
      </c>
      <c r="BL1341">
        <f t="shared" si="224"/>
        <v>26.37036894298263</v>
      </c>
      <c r="BM1341">
        <f t="shared" si="225"/>
        <v>32.021266559418578</v>
      </c>
      <c r="CA1341">
        <v>9.3037385066507916</v>
      </c>
    </row>
    <row r="1342" spans="20:79">
      <c r="T1342">
        <f t="shared" si="220"/>
        <v>0</v>
      </c>
      <c r="U1342">
        <v>670</v>
      </c>
      <c r="V1342">
        <f>V1340+1</f>
        <v>670</v>
      </c>
      <c r="W1342">
        <v>2679</v>
      </c>
      <c r="AJ1342">
        <f t="shared" si="221"/>
        <v>85.653373814400553</v>
      </c>
      <c r="AK1342">
        <f t="shared" si="222"/>
        <v>90.895567116097524</v>
      </c>
      <c r="AX1342">
        <f t="shared" si="219"/>
        <v>1</v>
      </c>
      <c r="AY1342">
        <f t="shared" si="223"/>
        <v>1</v>
      </c>
      <c r="BL1342">
        <f t="shared" si="224"/>
        <v>15.886318690583913</v>
      </c>
      <c r="BM1342">
        <f t="shared" si="225"/>
        <v>20.895567116097524</v>
      </c>
      <c r="CA1342">
        <v>8.0532742031538334</v>
      </c>
    </row>
    <row r="1343" spans="20:79">
      <c r="T1343">
        <f t="shared" si="220"/>
        <v>0</v>
      </c>
      <c r="U1343">
        <v>671</v>
      </c>
      <c r="V1343">
        <f>V1342+1</f>
        <v>671</v>
      </c>
      <c r="W1343">
        <v>2681</v>
      </c>
      <c r="AJ1343">
        <f t="shared" si="221"/>
        <v>96.137424066799269</v>
      </c>
      <c r="AK1343">
        <f t="shared" si="222"/>
        <v>102.02126655941858</v>
      </c>
      <c r="AX1343">
        <f t="shared" si="219"/>
        <v>1</v>
      </c>
      <c r="AY1343">
        <f t="shared" si="223"/>
        <v>1</v>
      </c>
      <c r="BL1343">
        <f t="shared" si="224"/>
        <v>26.37036894298263</v>
      </c>
      <c r="BM1343">
        <f t="shared" si="225"/>
        <v>32.021266559418578</v>
      </c>
      <c r="CA1343">
        <v>9.3037385066507898</v>
      </c>
    </row>
    <row r="1344" spans="20:79">
      <c r="T1344">
        <f t="shared" si="220"/>
        <v>0</v>
      </c>
      <c r="U1344">
        <v>671</v>
      </c>
      <c r="V1344">
        <f>V1342+1</f>
        <v>671</v>
      </c>
      <c r="W1344">
        <v>2683</v>
      </c>
      <c r="AJ1344">
        <f t="shared" si="221"/>
        <v>85.653373814400553</v>
      </c>
      <c r="AK1344">
        <f t="shared" si="222"/>
        <v>90.895567116097524</v>
      </c>
      <c r="AX1344">
        <f t="shared" si="219"/>
        <v>1</v>
      </c>
      <c r="AY1344">
        <f t="shared" si="223"/>
        <v>1</v>
      </c>
      <c r="BL1344">
        <f t="shared" si="224"/>
        <v>15.886318690583913</v>
      </c>
      <c r="BM1344">
        <f t="shared" si="225"/>
        <v>20.895567116097524</v>
      </c>
      <c r="CA1344">
        <v>8.0532742031538316</v>
      </c>
    </row>
    <row r="1345" spans="20:79">
      <c r="T1345">
        <f t="shared" si="220"/>
        <v>0</v>
      </c>
      <c r="U1345">
        <v>672</v>
      </c>
      <c r="V1345">
        <f>V1344+1</f>
        <v>672</v>
      </c>
      <c r="W1345">
        <v>2685</v>
      </c>
      <c r="AJ1345">
        <f t="shared" si="221"/>
        <v>85.653373814400553</v>
      </c>
      <c r="AK1345">
        <f t="shared" si="222"/>
        <v>90.895567116097524</v>
      </c>
      <c r="AX1345">
        <f t="shared" si="219"/>
        <v>1</v>
      </c>
      <c r="AY1345">
        <f t="shared" si="223"/>
        <v>1</v>
      </c>
      <c r="BL1345">
        <f t="shared" si="224"/>
        <v>15.886318690583913</v>
      </c>
      <c r="BM1345">
        <f t="shared" si="225"/>
        <v>20.895567116097524</v>
      </c>
      <c r="CA1345">
        <v>8.0532742031538316</v>
      </c>
    </row>
    <row r="1346" spans="20:79">
      <c r="T1346">
        <f t="shared" si="220"/>
        <v>0</v>
      </c>
      <c r="U1346">
        <v>672</v>
      </c>
      <c r="V1346">
        <f>V1344+1</f>
        <v>672</v>
      </c>
      <c r="W1346">
        <v>2687</v>
      </c>
      <c r="AJ1346">
        <f t="shared" si="221"/>
        <v>76.312638049172293</v>
      </c>
      <c r="AK1346">
        <f t="shared" si="222"/>
        <v>80.983155767283918</v>
      </c>
      <c r="AX1346">
        <f t="shared" si="219"/>
        <v>1</v>
      </c>
      <c r="AY1346">
        <f t="shared" si="223"/>
        <v>1</v>
      </c>
      <c r="BL1346">
        <f t="shared" si="224"/>
        <v>6.5455829253556539</v>
      </c>
      <c r="BM1346">
        <f t="shared" si="225"/>
        <v>10.983155767283918</v>
      </c>
      <c r="CA1346">
        <v>6.9708779266335945</v>
      </c>
    </row>
    <row r="1347" spans="20:79">
      <c r="T1347">
        <f t="shared" si="220"/>
        <v>0</v>
      </c>
      <c r="U1347">
        <v>673</v>
      </c>
      <c r="V1347">
        <f>V1346+1</f>
        <v>673</v>
      </c>
      <c r="W1347">
        <v>2689</v>
      </c>
      <c r="AJ1347">
        <f t="shared" si="221"/>
        <v>135.9366311955018</v>
      </c>
      <c r="AK1347">
        <f t="shared" si="222"/>
        <v>144.25628126617423</v>
      </c>
      <c r="AX1347">
        <f t="shared" ref="AX1347:AX1410" si="226">_xlfn.IFS(INDEX(AW$3:AW$4098,$V1347)=0,0,INDEX(AW$3:AW$4098,$V1347)=1,IF(AJ1347&lt;$B$7,1,0))</f>
        <v>0</v>
      </c>
      <c r="AY1347">
        <f t="shared" si="223"/>
        <v>0</v>
      </c>
      <c r="BL1347">
        <f t="shared" si="224"/>
        <v>0</v>
      </c>
      <c r="BM1347">
        <f t="shared" si="225"/>
        <v>0</v>
      </c>
      <c r="CA1347">
        <v>14.3453953795304</v>
      </c>
    </row>
    <row r="1348" spans="20:79">
      <c r="T1348">
        <f t="shared" ref="T1348:T1411" si="227">V1348-U1348</f>
        <v>0</v>
      </c>
      <c r="U1348">
        <v>673</v>
      </c>
      <c r="V1348">
        <f>V1346+1</f>
        <v>673</v>
      </c>
      <c r="W1348">
        <v>2691</v>
      </c>
      <c r="AJ1348">
        <f t="shared" ref="AJ1348:AJ1411" si="228">INDEX(AI$3:AI$4099,$V1348)*IF($V1348=$V1347,$H$4,$H$3)</f>
        <v>121.1123680489754</v>
      </c>
      <c r="AK1348">
        <f t="shared" ref="AK1348:AK1411" si="229">INDEX(AJ$3:AJ$4099,$V1348)*IF($V1348=$V1347,$H$4,$H$3)</f>
        <v>128.52473741944209</v>
      </c>
      <c r="AX1348">
        <f t="shared" si="226"/>
        <v>0</v>
      </c>
      <c r="AY1348">
        <f t="shared" ref="AY1348:AY1411" si="230">_xlfn.IFS(INDEX(AX$3:AX$4098,$V1348)=0,0,INDEX(AX$3:AX$4098,$V1348)=1,1)</f>
        <v>0</v>
      </c>
      <c r="BL1348">
        <f t="shared" ref="BL1348:BL1411" si="231">(INDEX(BM$3:BM$4098,$W1348)*$B$16+$B$17*INDEX(BM$3:BM$4098,$W1348+1))*EXP(-$B$2*$B$14)</f>
        <v>0</v>
      </c>
      <c r="BM1348">
        <f t="shared" ref="BM1348:BM1411" si="232">AY1348*MAX(AK1348-$B$6,0)</f>
        <v>0</v>
      </c>
      <c r="CA1348">
        <v>12.417309714952697</v>
      </c>
    </row>
    <row r="1349" spans="20:79">
      <c r="T1349">
        <f t="shared" si="227"/>
        <v>0</v>
      </c>
      <c r="U1349">
        <v>674</v>
      </c>
      <c r="V1349">
        <f>V1348+1</f>
        <v>674</v>
      </c>
      <c r="W1349">
        <v>2693</v>
      </c>
      <c r="AJ1349">
        <f t="shared" si="228"/>
        <v>121.1123680489754</v>
      </c>
      <c r="AK1349">
        <f t="shared" si="229"/>
        <v>128.52473741944206</v>
      </c>
      <c r="AX1349">
        <f t="shared" si="226"/>
        <v>0</v>
      </c>
      <c r="AY1349">
        <f t="shared" si="230"/>
        <v>0</v>
      </c>
      <c r="BL1349">
        <f t="shared" si="231"/>
        <v>0</v>
      </c>
      <c r="BM1349">
        <f t="shared" si="232"/>
        <v>0</v>
      </c>
      <c r="CA1349">
        <v>12.417309714952697</v>
      </c>
    </row>
    <row r="1350" spans="20:79">
      <c r="T1350">
        <f t="shared" si="227"/>
        <v>0</v>
      </c>
      <c r="U1350">
        <v>674</v>
      </c>
      <c r="V1350">
        <f>V1348+1</f>
        <v>674</v>
      </c>
      <c r="W1350">
        <v>2695</v>
      </c>
      <c r="AJ1350">
        <f t="shared" si="228"/>
        <v>107.90473153137735</v>
      </c>
      <c r="AK1350">
        <f t="shared" si="229"/>
        <v>114.50876165494141</v>
      </c>
      <c r="AX1350">
        <f t="shared" si="226"/>
        <v>0</v>
      </c>
      <c r="AY1350">
        <f t="shared" si="230"/>
        <v>0</v>
      </c>
      <c r="BL1350">
        <f t="shared" si="231"/>
        <v>0</v>
      </c>
      <c r="BM1350">
        <f t="shared" si="232"/>
        <v>0</v>
      </c>
      <c r="CA1350">
        <v>10.748367436220924</v>
      </c>
    </row>
    <row r="1351" spans="20:79">
      <c r="T1351">
        <f t="shared" si="227"/>
        <v>0</v>
      </c>
      <c r="U1351">
        <v>675</v>
      </c>
      <c r="V1351">
        <f>V1350+1</f>
        <v>675</v>
      </c>
      <c r="W1351">
        <v>2697</v>
      </c>
      <c r="AJ1351">
        <f t="shared" si="228"/>
        <v>121.1123680489754</v>
      </c>
      <c r="AK1351">
        <f t="shared" si="229"/>
        <v>128.52473741944209</v>
      </c>
      <c r="AX1351">
        <f t="shared" si="226"/>
        <v>0</v>
      </c>
      <c r="AY1351">
        <f t="shared" si="230"/>
        <v>0</v>
      </c>
      <c r="BL1351">
        <f t="shared" si="231"/>
        <v>0</v>
      </c>
      <c r="BM1351">
        <f t="shared" si="232"/>
        <v>0</v>
      </c>
      <c r="CA1351">
        <v>12.417309714952699</v>
      </c>
    </row>
    <row r="1352" spans="20:79">
      <c r="T1352">
        <f t="shared" si="227"/>
        <v>0</v>
      </c>
      <c r="U1352">
        <v>675</v>
      </c>
      <c r="V1352">
        <f>V1350+1</f>
        <v>675</v>
      </c>
      <c r="W1352">
        <v>2699</v>
      </c>
      <c r="AJ1352">
        <f t="shared" si="228"/>
        <v>107.90473153137735</v>
      </c>
      <c r="AK1352">
        <f t="shared" si="229"/>
        <v>114.50876165494142</v>
      </c>
      <c r="AX1352">
        <f t="shared" si="226"/>
        <v>1</v>
      </c>
      <c r="AY1352">
        <f t="shared" si="230"/>
        <v>0</v>
      </c>
      <c r="BL1352">
        <f t="shared" si="231"/>
        <v>38.137676407560711</v>
      </c>
      <c r="BM1352">
        <f t="shared" si="232"/>
        <v>0</v>
      </c>
      <c r="CA1352">
        <v>10.748367436220926</v>
      </c>
    </row>
    <row r="1353" spans="20:79">
      <c r="T1353">
        <f t="shared" si="227"/>
        <v>0</v>
      </c>
      <c r="U1353">
        <v>676</v>
      </c>
      <c r="V1353">
        <f>V1352+1</f>
        <v>676</v>
      </c>
      <c r="W1353">
        <v>2701</v>
      </c>
      <c r="AJ1353">
        <f t="shared" si="228"/>
        <v>107.90473153137734</v>
      </c>
      <c r="AK1353">
        <f t="shared" si="229"/>
        <v>114.50876165494142</v>
      </c>
      <c r="AX1353">
        <f t="shared" si="226"/>
        <v>1</v>
      </c>
      <c r="AY1353">
        <f t="shared" si="230"/>
        <v>0</v>
      </c>
      <c r="BL1353">
        <f t="shared" si="231"/>
        <v>38.137676407560697</v>
      </c>
      <c r="BM1353">
        <f t="shared" si="232"/>
        <v>0</v>
      </c>
      <c r="CA1353">
        <v>10.748367436220924</v>
      </c>
    </row>
    <row r="1354" spans="20:79">
      <c r="T1354">
        <f t="shared" si="227"/>
        <v>0</v>
      </c>
      <c r="U1354">
        <v>676</v>
      </c>
      <c r="V1354">
        <f>V1352+1</f>
        <v>676</v>
      </c>
      <c r="W1354">
        <v>2703</v>
      </c>
      <c r="AJ1354">
        <f t="shared" si="228"/>
        <v>96.137424066799284</v>
      </c>
      <c r="AK1354">
        <f t="shared" si="229"/>
        <v>102.02126655941859</v>
      </c>
      <c r="AX1354">
        <f t="shared" si="226"/>
        <v>1</v>
      </c>
      <c r="AY1354">
        <f t="shared" si="230"/>
        <v>0</v>
      </c>
      <c r="BL1354">
        <f t="shared" si="231"/>
        <v>26.370368942982644</v>
      </c>
      <c r="BM1354">
        <f t="shared" si="232"/>
        <v>0</v>
      </c>
      <c r="CA1354">
        <v>9.3037385066507898</v>
      </c>
    </row>
    <row r="1355" spans="20:79">
      <c r="T1355">
        <f t="shared" si="227"/>
        <v>0</v>
      </c>
      <c r="U1355">
        <v>677</v>
      </c>
      <c r="V1355">
        <f>V1354+1</f>
        <v>677</v>
      </c>
      <c r="W1355">
        <v>2705</v>
      </c>
      <c r="AJ1355">
        <f t="shared" si="228"/>
        <v>121.1123680489754</v>
      </c>
      <c r="AK1355">
        <f t="shared" si="229"/>
        <v>128.52473741944209</v>
      </c>
      <c r="AX1355">
        <f t="shared" si="226"/>
        <v>0</v>
      </c>
      <c r="AY1355">
        <f t="shared" si="230"/>
        <v>0</v>
      </c>
      <c r="BL1355">
        <f t="shared" si="231"/>
        <v>0</v>
      </c>
      <c r="BM1355">
        <f t="shared" si="232"/>
        <v>0</v>
      </c>
      <c r="CA1355">
        <v>12.417309714952697</v>
      </c>
    </row>
    <row r="1356" spans="20:79">
      <c r="T1356">
        <f t="shared" si="227"/>
        <v>0</v>
      </c>
      <c r="U1356">
        <v>677</v>
      </c>
      <c r="V1356">
        <f>V1354+1</f>
        <v>677</v>
      </c>
      <c r="W1356">
        <v>2707</v>
      </c>
      <c r="AJ1356">
        <f t="shared" si="228"/>
        <v>107.90473153137735</v>
      </c>
      <c r="AK1356">
        <f t="shared" si="229"/>
        <v>114.50876165494144</v>
      </c>
      <c r="AX1356">
        <f t="shared" si="226"/>
        <v>1</v>
      </c>
      <c r="AY1356">
        <f t="shared" si="230"/>
        <v>0</v>
      </c>
      <c r="BL1356">
        <f t="shared" si="231"/>
        <v>38.137676407560711</v>
      </c>
      <c r="BM1356">
        <f t="shared" si="232"/>
        <v>0</v>
      </c>
      <c r="CA1356">
        <v>10.748367436220924</v>
      </c>
    </row>
    <row r="1357" spans="20:79">
      <c r="T1357">
        <f t="shared" si="227"/>
        <v>0</v>
      </c>
      <c r="U1357">
        <v>678</v>
      </c>
      <c r="V1357">
        <f>V1356+1</f>
        <v>678</v>
      </c>
      <c r="W1357">
        <v>2709</v>
      </c>
      <c r="AJ1357">
        <f t="shared" si="228"/>
        <v>107.90473153137734</v>
      </c>
      <c r="AK1357">
        <f t="shared" si="229"/>
        <v>114.50876165494144</v>
      </c>
      <c r="AX1357">
        <f t="shared" si="226"/>
        <v>1</v>
      </c>
      <c r="AY1357">
        <f t="shared" si="230"/>
        <v>1</v>
      </c>
      <c r="BL1357">
        <f t="shared" si="231"/>
        <v>38.137676407560697</v>
      </c>
      <c r="BM1357">
        <f t="shared" si="232"/>
        <v>44.508761654941438</v>
      </c>
      <c r="CA1357">
        <v>10.748367436220922</v>
      </c>
    </row>
    <row r="1358" spans="20:79">
      <c r="T1358">
        <f t="shared" si="227"/>
        <v>0</v>
      </c>
      <c r="U1358">
        <v>678</v>
      </c>
      <c r="V1358">
        <f>V1356+1</f>
        <v>678</v>
      </c>
      <c r="W1358">
        <v>2711</v>
      </c>
      <c r="AJ1358">
        <f t="shared" si="228"/>
        <v>96.137424066799284</v>
      </c>
      <c r="AK1358">
        <f t="shared" si="229"/>
        <v>102.02126655941861</v>
      </c>
      <c r="AX1358">
        <f t="shared" si="226"/>
        <v>1</v>
      </c>
      <c r="AY1358">
        <f t="shared" si="230"/>
        <v>1</v>
      </c>
      <c r="BL1358">
        <f t="shared" si="231"/>
        <v>26.370368942982644</v>
      </c>
      <c r="BM1358">
        <f t="shared" si="232"/>
        <v>32.021266559418606</v>
      </c>
      <c r="CA1358">
        <v>9.3037385066507881</v>
      </c>
    </row>
    <row r="1359" spans="20:79">
      <c r="T1359">
        <f t="shared" si="227"/>
        <v>0</v>
      </c>
      <c r="U1359">
        <v>679</v>
      </c>
      <c r="V1359">
        <f>V1358+1</f>
        <v>679</v>
      </c>
      <c r="W1359">
        <v>2713</v>
      </c>
      <c r="AJ1359">
        <f t="shared" si="228"/>
        <v>107.90473153137734</v>
      </c>
      <c r="AK1359">
        <f t="shared" si="229"/>
        <v>114.50876165494142</v>
      </c>
      <c r="AX1359">
        <f t="shared" si="226"/>
        <v>1</v>
      </c>
      <c r="AY1359">
        <f t="shared" si="230"/>
        <v>1</v>
      </c>
      <c r="BL1359">
        <f t="shared" si="231"/>
        <v>38.137676407560697</v>
      </c>
      <c r="BM1359">
        <f t="shared" si="232"/>
        <v>44.508761654941424</v>
      </c>
      <c r="CA1359">
        <v>10.748367436220922</v>
      </c>
    </row>
    <row r="1360" spans="20:79">
      <c r="T1360">
        <f t="shared" si="227"/>
        <v>0</v>
      </c>
      <c r="U1360">
        <v>679</v>
      </c>
      <c r="V1360">
        <f>V1358+1</f>
        <v>679</v>
      </c>
      <c r="W1360">
        <v>2715</v>
      </c>
      <c r="AJ1360">
        <f t="shared" si="228"/>
        <v>96.137424066799284</v>
      </c>
      <c r="AK1360">
        <f t="shared" si="229"/>
        <v>102.02126655941859</v>
      </c>
      <c r="AX1360">
        <f t="shared" si="226"/>
        <v>1</v>
      </c>
      <c r="AY1360">
        <f t="shared" si="230"/>
        <v>1</v>
      </c>
      <c r="BL1360">
        <f t="shared" si="231"/>
        <v>26.370368942982644</v>
      </c>
      <c r="BM1360">
        <f t="shared" si="232"/>
        <v>32.021266559418592</v>
      </c>
      <c r="CA1360">
        <v>9.3037385066507881</v>
      </c>
    </row>
    <row r="1361" spans="20:79">
      <c r="T1361">
        <f t="shared" si="227"/>
        <v>0</v>
      </c>
      <c r="U1361">
        <v>680</v>
      </c>
      <c r="V1361">
        <f>V1360+1</f>
        <v>680</v>
      </c>
      <c r="W1361">
        <v>2717</v>
      </c>
      <c r="AJ1361">
        <f t="shared" si="228"/>
        <v>96.137424066799284</v>
      </c>
      <c r="AK1361">
        <f t="shared" si="229"/>
        <v>102.02126655941859</v>
      </c>
      <c r="AX1361">
        <f t="shared" si="226"/>
        <v>1</v>
      </c>
      <c r="AY1361">
        <f t="shared" si="230"/>
        <v>1</v>
      </c>
      <c r="BL1361">
        <f t="shared" si="231"/>
        <v>26.370368942982644</v>
      </c>
      <c r="BM1361">
        <f t="shared" si="232"/>
        <v>32.021266559418592</v>
      </c>
      <c r="CA1361">
        <v>9.3037385066507898</v>
      </c>
    </row>
    <row r="1362" spans="20:79">
      <c r="T1362">
        <f t="shared" si="227"/>
        <v>0</v>
      </c>
      <c r="U1362">
        <v>680</v>
      </c>
      <c r="V1362">
        <f>V1360+1</f>
        <v>680</v>
      </c>
      <c r="W1362">
        <v>2719</v>
      </c>
      <c r="AJ1362">
        <f t="shared" si="228"/>
        <v>85.653373814400567</v>
      </c>
      <c r="AK1362">
        <f t="shared" si="229"/>
        <v>90.895567116097538</v>
      </c>
      <c r="AX1362">
        <f t="shared" si="226"/>
        <v>1</v>
      </c>
      <c r="AY1362">
        <f t="shared" si="230"/>
        <v>1</v>
      </c>
      <c r="BL1362">
        <f t="shared" si="231"/>
        <v>15.886318690583927</v>
      </c>
      <c r="BM1362">
        <f t="shared" si="232"/>
        <v>20.895567116097538</v>
      </c>
      <c r="CA1362">
        <v>8.0532742031538316</v>
      </c>
    </row>
    <row r="1363" spans="20:79">
      <c r="T1363">
        <f t="shared" si="227"/>
        <v>0</v>
      </c>
      <c r="U1363">
        <v>681</v>
      </c>
      <c r="V1363">
        <f>V1362+1</f>
        <v>681</v>
      </c>
      <c r="W1363">
        <v>2721</v>
      </c>
      <c r="AJ1363">
        <f t="shared" si="228"/>
        <v>121.1123680489754</v>
      </c>
      <c r="AK1363">
        <f t="shared" si="229"/>
        <v>128.52473741944209</v>
      </c>
      <c r="AX1363">
        <f t="shared" si="226"/>
        <v>0</v>
      </c>
      <c r="AY1363">
        <f t="shared" si="230"/>
        <v>0</v>
      </c>
      <c r="BL1363">
        <f t="shared" si="231"/>
        <v>0</v>
      </c>
      <c r="BM1363">
        <f t="shared" si="232"/>
        <v>0</v>
      </c>
      <c r="CA1363">
        <v>12.417309714952697</v>
      </c>
    </row>
    <row r="1364" spans="20:79">
      <c r="T1364">
        <f t="shared" si="227"/>
        <v>0</v>
      </c>
      <c r="U1364">
        <v>681</v>
      </c>
      <c r="V1364">
        <f>V1362+1</f>
        <v>681</v>
      </c>
      <c r="W1364">
        <v>2723</v>
      </c>
      <c r="AJ1364">
        <f t="shared" si="228"/>
        <v>107.90473153137735</v>
      </c>
      <c r="AK1364">
        <f t="shared" si="229"/>
        <v>114.50876165494142</v>
      </c>
      <c r="AX1364">
        <f t="shared" si="226"/>
        <v>1</v>
      </c>
      <c r="AY1364">
        <f t="shared" si="230"/>
        <v>0</v>
      </c>
      <c r="BL1364">
        <f t="shared" si="231"/>
        <v>38.137676407560711</v>
      </c>
      <c r="BM1364">
        <f t="shared" si="232"/>
        <v>0</v>
      </c>
      <c r="CA1364">
        <v>10.748367436220924</v>
      </c>
    </row>
    <row r="1365" spans="20:79">
      <c r="T1365">
        <f t="shared" si="227"/>
        <v>0</v>
      </c>
      <c r="U1365">
        <v>682</v>
      </c>
      <c r="V1365">
        <f>V1364+1</f>
        <v>682</v>
      </c>
      <c r="W1365">
        <v>2725</v>
      </c>
      <c r="AJ1365">
        <f t="shared" si="228"/>
        <v>107.90473153137734</v>
      </c>
      <c r="AK1365">
        <f t="shared" si="229"/>
        <v>114.50876165494142</v>
      </c>
      <c r="AX1365">
        <f t="shared" si="226"/>
        <v>1</v>
      </c>
      <c r="AY1365">
        <f t="shared" si="230"/>
        <v>1</v>
      </c>
      <c r="BL1365">
        <f t="shared" si="231"/>
        <v>38.137676407560697</v>
      </c>
      <c r="BM1365">
        <f t="shared" si="232"/>
        <v>44.508761654941424</v>
      </c>
      <c r="CA1365">
        <v>10.748367436220922</v>
      </c>
    </row>
    <row r="1366" spans="20:79">
      <c r="T1366">
        <f t="shared" si="227"/>
        <v>0</v>
      </c>
      <c r="U1366">
        <v>682</v>
      </c>
      <c r="V1366">
        <f>V1364+1</f>
        <v>682</v>
      </c>
      <c r="W1366">
        <v>2727</v>
      </c>
      <c r="AJ1366">
        <f t="shared" si="228"/>
        <v>96.137424066799284</v>
      </c>
      <c r="AK1366">
        <f t="shared" si="229"/>
        <v>102.02126655941859</v>
      </c>
      <c r="AX1366">
        <f t="shared" si="226"/>
        <v>1</v>
      </c>
      <c r="AY1366">
        <f t="shared" si="230"/>
        <v>1</v>
      </c>
      <c r="BL1366">
        <f t="shared" si="231"/>
        <v>26.370368942982644</v>
      </c>
      <c r="BM1366">
        <f t="shared" si="232"/>
        <v>32.021266559418592</v>
      </c>
      <c r="CA1366">
        <v>9.3037385066507881</v>
      </c>
    </row>
    <row r="1367" spans="20:79">
      <c r="T1367">
        <f t="shared" si="227"/>
        <v>0</v>
      </c>
      <c r="U1367">
        <v>683</v>
      </c>
      <c r="V1367">
        <f>V1366+1</f>
        <v>683</v>
      </c>
      <c r="W1367">
        <v>2729</v>
      </c>
      <c r="AJ1367">
        <f t="shared" si="228"/>
        <v>107.90473153137734</v>
      </c>
      <c r="AK1367">
        <f t="shared" si="229"/>
        <v>114.50876165494141</v>
      </c>
      <c r="AX1367">
        <f t="shared" si="226"/>
        <v>1</v>
      </c>
      <c r="AY1367">
        <f t="shared" si="230"/>
        <v>1</v>
      </c>
      <c r="BL1367">
        <f t="shared" si="231"/>
        <v>38.137676407560697</v>
      </c>
      <c r="BM1367">
        <f t="shared" si="232"/>
        <v>44.508761654941409</v>
      </c>
      <c r="CA1367">
        <v>10.748367436220922</v>
      </c>
    </row>
    <row r="1368" spans="20:79">
      <c r="T1368">
        <f t="shared" si="227"/>
        <v>0</v>
      </c>
      <c r="U1368">
        <v>683</v>
      </c>
      <c r="V1368">
        <f>V1366+1</f>
        <v>683</v>
      </c>
      <c r="W1368">
        <v>2731</v>
      </c>
      <c r="AJ1368">
        <f t="shared" si="228"/>
        <v>96.137424066799284</v>
      </c>
      <c r="AK1368">
        <f t="shared" si="229"/>
        <v>102.02126655941858</v>
      </c>
      <c r="AX1368">
        <f t="shared" si="226"/>
        <v>1</v>
      </c>
      <c r="AY1368">
        <f t="shared" si="230"/>
        <v>1</v>
      </c>
      <c r="BL1368">
        <f t="shared" si="231"/>
        <v>26.370368942982644</v>
      </c>
      <c r="BM1368">
        <f t="shared" si="232"/>
        <v>32.021266559418578</v>
      </c>
      <c r="CA1368">
        <v>9.3037385066507881</v>
      </c>
    </row>
    <row r="1369" spans="20:79">
      <c r="T1369">
        <f t="shared" si="227"/>
        <v>0</v>
      </c>
      <c r="U1369">
        <v>684</v>
      </c>
      <c r="V1369">
        <f>V1368+1</f>
        <v>684</v>
      </c>
      <c r="W1369">
        <v>2733</v>
      </c>
      <c r="AJ1369">
        <f t="shared" si="228"/>
        <v>96.137424066799284</v>
      </c>
      <c r="AK1369">
        <f t="shared" si="229"/>
        <v>102.02126655941858</v>
      </c>
      <c r="AX1369">
        <f t="shared" si="226"/>
        <v>1</v>
      </c>
      <c r="AY1369">
        <f t="shared" si="230"/>
        <v>1</v>
      </c>
      <c r="BL1369">
        <f t="shared" si="231"/>
        <v>26.370368942982644</v>
      </c>
      <c r="BM1369">
        <f t="shared" si="232"/>
        <v>32.021266559418578</v>
      </c>
      <c r="CA1369">
        <v>9.3037385066507898</v>
      </c>
    </row>
    <row r="1370" spans="20:79">
      <c r="T1370">
        <f t="shared" si="227"/>
        <v>0</v>
      </c>
      <c r="U1370">
        <v>684</v>
      </c>
      <c r="V1370">
        <f>V1368+1</f>
        <v>684</v>
      </c>
      <c r="W1370">
        <v>2735</v>
      </c>
      <c r="AJ1370">
        <f t="shared" si="228"/>
        <v>85.653373814400567</v>
      </c>
      <c r="AK1370">
        <f t="shared" si="229"/>
        <v>90.895567116097524</v>
      </c>
      <c r="AX1370">
        <f t="shared" si="226"/>
        <v>1</v>
      </c>
      <c r="AY1370">
        <f t="shared" si="230"/>
        <v>1</v>
      </c>
      <c r="BL1370">
        <f t="shared" si="231"/>
        <v>15.886318690583927</v>
      </c>
      <c r="BM1370">
        <f t="shared" si="232"/>
        <v>20.895567116097524</v>
      </c>
      <c r="CA1370">
        <v>8.0532742031538316</v>
      </c>
    </row>
    <row r="1371" spans="20:79">
      <c r="T1371">
        <f t="shared" si="227"/>
        <v>0</v>
      </c>
      <c r="U1371">
        <v>685</v>
      </c>
      <c r="V1371">
        <f>V1370+1</f>
        <v>685</v>
      </c>
      <c r="W1371">
        <v>2737</v>
      </c>
      <c r="AJ1371">
        <f t="shared" si="228"/>
        <v>107.90473153137737</v>
      </c>
      <c r="AK1371">
        <f t="shared" si="229"/>
        <v>114.50876165494141</v>
      </c>
      <c r="AX1371">
        <f t="shared" si="226"/>
        <v>1</v>
      </c>
      <c r="AY1371">
        <f t="shared" si="230"/>
        <v>1</v>
      </c>
      <c r="BL1371">
        <f t="shared" si="231"/>
        <v>38.137676407560726</v>
      </c>
      <c r="BM1371">
        <f t="shared" si="232"/>
        <v>44.508761654941409</v>
      </c>
      <c r="CA1371">
        <v>10.748367436220924</v>
      </c>
    </row>
    <row r="1372" spans="20:79">
      <c r="T1372">
        <f t="shared" si="227"/>
        <v>0</v>
      </c>
      <c r="U1372">
        <v>685</v>
      </c>
      <c r="V1372">
        <f>V1370+1</f>
        <v>685</v>
      </c>
      <c r="W1372">
        <v>2739</v>
      </c>
      <c r="AJ1372">
        <f t="shared" si="228"/>
        <v>96.137424066799298</v>
      </c>
      <c r="AK1372">
        <f t="shared" si="229"/>
        <v>102.02126655941858</v>
      </c>
      <c r="AX1372">
        <f t="shared" si="226"/>
        <v>1</v>
      </c>
      <c r="AY1372">
        <f t="shared" si="230"/>
        <v>1</v>
      </c>
      <c r="BL1372">
        <f t="shared" si="231"/>
        <v>26.370368942982665</v>
      </c>
      <c r="BM1372">
        <f t="shared" si="232"/>
        <v>32.021266559418578</v>
      </c>
      <c r="CA1372">
        <v>9.3037385066507898</v>
      </c>
    </row>
    <row r="1373" spans="20:79">
      <c r="T1373">
        <f t="shared" si="227"/>
        <v>0</v>
      </c>
      <c r="U1373">
        <v>686</v>
      </c>
      <c r="V1373">
        <f>V1372+1</f>
        <v>686</v>
      </c>
      <c r="W1373">
        <v>2741</v>
      </c>
      <c r="AJ1373">
        <f t="shared" si="228"/>
        <v>96.137424066799298</v>
      </c>
      <c r="AK1373">
        <f t="shared" si="229"/>
        <v>102.02126655941858</v>
      </c>
      <c r="AX1373">
        <f t="shared" si="226"/>
        <v>1</v>
      </c>
      <c r="AY1373">
        <f t="shared" si="230"/>
        <v>1</v>
      </c>
      <c r="BL1373">
        <f t="shared" si="231"/>
        <v>26.370368942982665</v>
      </c>
      <c r="BM1373">
        <f t="shared" si="232"/>
        <v>32.021266559418578</v>
      </c>
      <c r="CA1373">
        <v>9.3037385066507916</v>
      </c>
    </row>
    <row r="1374" spans="20:79">
      <c r="T1374">
        <f t="shared" si="227"/>
        <v>0</v>
      </c>
      <c r="U1374">
        <v>686</v>
      </c>
      <c r="V1374">
        <f>V1372+1</f>
        <v>686</v>
      </c>
      <c r="W1374">
        <v>2743</v>
      </c>
      <c r="AJ1374">
        <f t="shared" si="228"/>
        <v>85.653373814400581</v>
      </c>
      <c r="AK1374">
        <f t="shared" si="229"/>
        <v>90.895567116097524</v>
      </c>
      <c r="AX1374">
        <f t="shared" si="226"/>
        <v>1</v>
      </c>
      <c r="AY1374">
        <f t="shared" si="230"/>
        <v>1</v>
      </c>
      <c r="BL1374">
        <f t="shared" si="231"/>
        <v>15.88631869058394</v>
      </c>
      <c r="BM1374">
        <f t="shared" si="232"/>
        <v>20.895567116097524</v>
      </c>
      <c r="CA1374">
        <v>8.0532742031538334</v>
      </c>
    </row>
    <row r="1375" spans="20:79">
      <c r="T1375">
        <f t="shared" si="227"/>
        <v>0</v>
      </c>
      <c r="U1375">
        <v>687</v>
      </c>
      <c r="V1375">
        <f>V1374+1</f>
        <v>687</v>
      </c>
      <c r="W1375">
        <v>2745</v>
      </c>
      <c r="AJ1375">
        <f t="shared" si="228"/>
        <v>96.137424066799284</v>
      </c>
      <c r="AK1375">
        <f t="shared" si="229"/>
        <v>102.02126655941858</v>
      </c>
      <c r="AX1375">
        <f t="shared" si="226"/>
        <v>1</v>
      </c>
      <c r="AY1375">
        <f t="shared" si="230"/>
        <v>1</v>
      </c>
      <c r="BL1375">
        <f t="shared" si="231"/>
        <v>26.370368942982644</v>
      </c>
      <c r="BM1375">
        <f t="shared" si="232"/>
        <v>32.021266559418578</v>
      </c>
      <c r="CA1375">
        <v>9.3037385066507898</v>
      </c>
    </row>
    <row r="1376" spans="20:79">
      <c r="T1376">
        <f t="shared" si="227"/>
        <v>0</v>
      </c>
      <c r="U1376">
        <v>687</v>
      </c>
      <c r="V1376">
        <f>V1374+1</f>
        <v>687</v>
      </c>
      <c r="W1376">
        <v>2747</v>
      </c>
      <c r="AJ1376">
        <f t="shared" si="228"/>
        <v>85.653373814400567</v>
      </c>
      <c r="AK1376">
        <f t="shared" si="229"/>
        <v>90.895567116097524</v>
      </c>
      <c r="AX1376">
        <f t="shared" si="226"/>
        <v>1</v>
      </c>
      <c r="AY1376">
        <f t="shared" si="230"/>
        <v>1</v>
      </c>
      <c r="BL1376">
        <f t="shared" si="231"/>
        <v>15.886318690583927</v>
      </c>
      <c r="BM1376">
        <f t="shared" si="232"/>
        <v>20.895567116097524</v>
      </c>
      <c r="CA1376">
        <v>8.0532742031538316</v>
      </c>
    </row>
    <row r="1377" spans="20:79">
      <c r="T1377">
        <f t="shared" si="227"/>
        <v>0</v>
      </c>
      <c r="U1377">
        <v>688</v>
      </c>
      <c r="V1377">
        <f>V1376+1</f>
        <v>688</v>
      </c>
      <c r="W1377">
        <v>2749</v>
      </c>
      <c r="AJ1377">
        <f t="shared" si="228"/>
        <v>85.653373814400567</v>
      </c>
      <c r="AK1377">
        <f t="shared" si="229"/>
        <v>90.895567116097524</v>
      </c>
      <c r="AX1377">
        <f t="shared" si="226"/>
        <v>1</v>
      </c>
      <c r="AY1377">
        <f t="shared" si="230"/>
        <v>1</v>
      </c>
      <c r="BL1377">
        <f t="shared" si="231"/>
        <v>15.886318690583927</v>
      </c>
      <c r="BM1377">
        <f t="shared" si="232"/>
        <v>20.895567116097524</v>
      </c>
      <c r="CA1377">
        <v>8.0532742031538316</v>
      </c>
    </row>
    <row r="1378" spans="20:79">
      <c r="T1378">
        <f t="shared" si="227"/>
        <v>0</v>
      </c>
      <c r="U1378">
        <v>688</v>
      </c>
      <c r="V1378">
        <f>V1376+1</f>
        <v>688</v>
      </c>
      <c r="W1378">
        <v>2751</v>
      </c>
      <c r="AJ1378">
        <f t="shared" si="228"/>
        <v>76.312638049172307</v>
      </c>
      <c r="AK1378">
        <f t="shared" si="229"/>
        <v>80.983155767283918</v>
      </c>
      <c r="AX1378">
        <f t="shared" si="226"/>
        <v>1</v>
      </c>
      <c r="AY1378">
        <f t="shared" si="230"/>
        <v>1</v>
      </c>
      <c r="BL1378">
        <f t="shared" si="231"/>
        <v>6.5455829253556681</v>
      </c>
      <c r="BM1378">
        <f t="shared" si="232"/>
        <v>10.983155767283918</v>
      </c>
      <c r="CA1378">
        <v>6.9708779266335945</v>
      </c>
    </row>
    <row r="1379" spans="20:79">
      <c r="T1379">
        <f t="shared" si="227"/>
        <v>0</v>
      </c>
      <c r="U1379">
        <v>689</v>
      </c>
      <c r="V1379">
        <f>V1378+1</f>
        <v>689</v>
      </c>
      <c r="W1379">
        <v>2753</v>
      </c>
      <c r="AJ1379">
        <f t="shared" si="228"/>
        <v>121.1123680489754</v>
      </c>
      <c r="AK1379">
        <f t="shared" si="229"/>
        <v>128.52473741944209</v>
      </c>
      <c r="AX1379">
        <f t="shared" si="226"/>
        <v>0</v>
      </c>
      <c r="AY1379">
        <f t="shared" si="230"/>
        <v>0</v>
      </c>
      <c r="BL1379">
        <f t="shared" si="231"/>
        <v>0</v>
      </c>
      <c r="BM1379">
        <f t="shared" si="232"/>
        <v>0</v>
      </c>
      <c r="CA1379">
        <v>12.417309714952699</v>
      </c>
    </row>
    <row r="1380" spans="20:79">
      <c r="T1380">
        <f t="shared" si="227"/>
        <v>0</v>
      </c>
      <c r="U1380">
        <v>689</v>
      </c>
      <c r="V1380">
        <f>V1378+1</f>
        <v>689</v>
      </c>
      <c r="W1380">
        <v>2755</v>
      </c>
      <c r="AJ1380">
        <f t="shared" si="228"/>
        <v>107.90473153137735</v>
      </c>
      <c r="AK1380">
        <f t="shared" si="229"/>
        <v>114.50876165494142</v>
      </c>
      <c r="AX1380">
        <f t="shared" si="226"/>
        <v>1</v>
      </c>
      <c r="AY1380">
        <f t="shared" si="230"/>
        <v>0</v>
      </c>
      <c r="BL1380">
        <f t="shared" si="231"/>
        <v>38.137676407560711</v>
      </c>
      <c r="BM1380">
        <f t="shared" si="232"/>
        <v>0</v>
      </c>
      <c r="CA1380">
        <v>10.748367436220926</v>
      </c>
    </row>
    <row r="1381" spans="20:79">
      <c r="T1381">
        <f t="shared" si="227"/>
        <v>0</v>
      </c>
      <c r="U1381">
        <v>690</v>
      </c>
      <c r="V1381">
        <f>V1380+1</f>
        <v>690</v>
      </c>
      <c r="W1381">
        <v>2757</v>
      </c>
      <c r="AJ1381">
        <f t="shared" si="228"/>
        <v>107.90473153137734</v>
      </c>
      <c r="AK1381">
        <f t="shared" si="229"/>
        <v>114.50876165494142</v>
      </c>
      <c r="AX1381">
        <f t="shared" si="226"/>
        <v>1</v>
      </c>
      <c r="AY1381">
        <f t="shared" si="230"/>
        <v>1</v>
      </c>
      <c r="BL1381">
        <f t="shared" si="231"/>
        <v>38.137676407560697</v>
      </c>
      <c r="BM1381">
        <f t="shared" si="232"/>
        <v>44.508761654941424</v>
      </c>
      <c r="CA1381">
        <v>10.748367436220924</v>
      </c>
    </row>
    <row r="1382" spans="20:79">
      <c r="T1382">
        <f t="shared" si="227"/>
        <v>0</v>
      </c>
      <c r="U1382">
        <v>690</v>
      </c>
      <c r="V1382">
        <f>V1380+1</f>
        <v>690</v>
      </c>
      <c r="W1382">
        <v>2759</v>
      </c>
      <c r="AJ1382">
        <f t="shared" si="228"/>
        <v>96.137424066799284</v>
      </c>
      <c r="AK1382">
        <f t="shared" si="229"/>
        <v>102.02126655941859</v>
      </c>
      <c r="AX1382">
        <f t="shared" si="226"/>
        <v>1</v>
      </c>
      <c r="AY1382">
        <f t="shared" si="230"/>
        <v>1</v>
      </c>
      <c r="BL1382">
        <f t="shared" si="231"/>
        <v>26.370368942982644</v>
      </c>
      <c r="BM1382">
        <f t="shared" si="232"/>
        <v>32.021266559418592</v>
      </c>
      <c r="CA1382">
        <v>9.3037385066507898</v>
      </c>
    </row>
    <row r="1383" spans="20:79">
      <c r="T1383">
        <f t="shared" si="227"/>
        <v>0</v>
      </c>
      <c r="U1383">
        <v>691</v>
      </c>
      <c r="V1383">
        <f>V1382+1</f>
        <v>691</v>
      </c>
      <c r="W1383">
        <v>2761</v>
      </c>
      <c r="AJ1383">
        <f t="shared" si="228"/>
        <v>107.90473153137734</v>
      </c>
      <c r="AK1383">
        <f t="shared" si="229"/>
        <v>114.50876165494141</v>
      </c>
      <c r="AX1383">
        <f t="shared" si="226"/>
        <v>1</v>
      </c>
      <c r="AY1383">
        <f t="shared" si="230"/>
        <v>1</v>
      </c>
      <c r="BL1383">
        <f t="shared" si="231"/>
        <v>38.137676407560697</v>
      </c>
      <c r="BM1383">
        <f t="shared" si="232"/>
        <v>44.508761654941409</v>
      </c>
      <c r="CA1383">
        <v>10.748367436220924</v>
      </c>
    </row>
    <row r="1384" spans="20:79">
      <c r="T1384">
        <f t="shared" si="227"/>
        <v>0</v>
      </c>
      <c r="U1384">
        <v>691</v>
      </c>
      <c r="V1384">
        <f>V1382+1</f>
        <v>691</v>
      </c>
      <c r="W1384">
        <v>2763</v>
      </c>
      <c r="AJ1384">
        <f t="shared" si="228"/>
        <v>96.137424066799284</v>
      </c>
      <c r="AK1384">
        <f t="shared" si="229"/>
        <v>102.02126655941858</v>
      </c>
      <c r="AX1384">
        <f t="shared" si="226"/>
        <v>1</v>
      </c>
      <c r="AY1384">
        <f t="shared" si="230"/>
        <v>1</v>
      </c>
      <c r="BL1384">
        <f t="shared" si="231"/>
        <v>26.370368942982644</v>
      </c>
      <c r="BM1384">
        <f t="shared" si="232"/>
        <v>32.021266559418578</v>
      </c>
      <c r="CA1384">
        <v>9.3037385066507898</v>
      </c>
    </row>
    <row r="1385" spans="20:79">
      <c r="T1385">
        <f t="shared" si="227"/>
        <v>0</v>
      </c>
      <c r="U1385">
        <v>692</v>
      </c>
      <c r="V1385">
        <f>V1384+1</f>
        <v>692</v>
      </c>
      <c r="W1385">
        <v>2765</v>
      </c>
      <c r="AJ1385">
        <f t="shared" si="228"/>
        <v>96.137424066799284</v>
      </c>
      <c r="AK1385">
        <f t="shared" si="229"/>
        <v>102.02126655941858</v>
      </c>
      <c r="AX1385">
        <f t="shared" si="226"/>
        <v>1</v>
      </c>
      <c r="AY1385">
        <f t="shared" si="230"/>
        <v>1</v>
      </c>
      <c r="BL1385">
        <f t="shared" si="231"/>
        <v>26.370368942982644</v>
      </c>
      <c r="BM1385">
        <f t="shared" si="232"/>
        <v>32.021266559418578</v>
      </c>
      <c r="CA1385">
        <v>9.3037385066507916</v>
      </c>
    </row>
    <row r="1386" spans="20:79">
      <c r="T1386">
        <f t="shared" si="227"/>
        <v>0</v>
      </c>
      <c r="U1386">
        <v>692</v>
      </c>
      <c r="V1386">
        <f>V1384+1</f>
        <v>692</v>
      </c>
      <c r="W1386">
        <v>2767</v>
      </c>
      <c r="AJ1386">
        <f t="shared" si="228"/>
        <v>85.653373814400567</v>
      </c>
      <c r="AK1386">
        <f t="shared" si="229"/>
        <v>90.895567116097524</v>
      </c>
      <c r="AX1386">
        <f t="shared" si="226"/>
        <v>1</v>
      </c>
      <c r="AY1386">
        <f t="shared" si="230"/>
        <v>1</v>
      </c>
      <c r="BL1386">
        <f t="shared" si="231"/>
        <v>15.886318690583927</v>
      </c>
      <c r="BM1386">
        <f t="shared" si="232"/>
        <v>20.895567116097524</v>
      </c>
      <c r="CA1386">
        <v>8.0532742031538334</v>
      </c>
    </row>
    <row r="1387" spans="20:79">
      <c r="T1387">
        <f t="shared" si="227"/>
        <v>0</v>
      </c>
      <c r="U1387">
        <v>693</v>
      </c>
      <c r="V1387">
        <f>V1386+1</f>
        <v>693</v>
      </c>
      <c r="W1387">
        <v>2769</v>
      </c>
      <c r="AJ1387">
        <f t="shared" si="228"/>
        <v>107.90473153137737</v>
      </c>
      <c r="AK1387">
        <f t="shared" si="229"/>
        <v>114.50876165494141</v>
      </c>
      <c r="AX1387">
        <f t="shared" si="226"/>
        <v>1</v>
      </c>
      <c r="AY1387">
        <f t="shared" si="230"/>
        <v>1</v>
      </c>
      <c r="BL1387">
        <f t="shared" si="231"/>
        <v>38.137676407560726</v>
      </c>
      <c r="BM1387">
        <f t="shared" si="232"/>
        <v>44.508761654941409</v>
      </c>
      <c r="CA1387">
        <v>10.748367436220926</v>
      </c>
    </row>
    <row r="1388" spans="20:79">
      <c r="T1388">
        <f t="shared" si="227"/>
        <v>0</v>
      </c>
      <c r="U1388">
        <v>693</v>
      </c>
      <c r="V1388">
        <f>V1386+1</f>
        <v>693</v>
      </c>
      <c r="W1388">
        <v>2771</v>
      </c>
      <c r="AJ1388">
        <f t="shared" si="228"/>
        <v>96.137424066799298</v>
      </c>
      <c r="AK1388">
        <f t="shared" si="229"/>
        <v>102.02126655941858</v>
      </c>
      <c r="AX1388">
        <f t="shared" si="226"/>
        <v>1</v>
      </c>
      <c r="AY1388">
        <f t="shared" si="230"/>
        <v>1</v>
      </c>
      <c r="BL1388">
        <f t="shared" si="231"/>
        <v>26.370368942982665</v>
      </c>
      <c r="BM1388">
        <f t="shared" si="232"/>
        <v>32.021266559418578</v>
      </c>
      <c r="CA1388">
        <v>9.3037385066507916</v>
      </c>
    </row>
    <row r="1389" spans="20:79">
      <c r="T1389">
        <f t="shared" si="227"/>
        <v>0</v>
      </c>
      <c r="U1389">
        <v>694</v>
      </c>
      <c r="V1389">
        <f>V1388+1</f>
        <v>694</v>
      </c>
      <c r="W1389">
        <v>2773</v>
      </c>
      <c r="AJ1389">
        <f t="shared" si="228"/>
        <v>96.137424066799298</v>
      </c>
      <c r="AK1389">
        <f t="shared" si="229"/>
        <v>102.02126655941858</v>
      </c>
      <c r="AX1389">
        <f t="shared" si="226"/>
        <v>1</v>
      </c>
      <c r="AY1389">
        <f t="shared" si="230"/>
        <v>1</v>
      </c>
      <c r="BL1389">
        <f t="shared" si="231"/>
        <v>26.370368942982665</v>
      </c>
      <c r="BM1389">
        <f t="shared" si="232"/>
        <v>32.021266559418578</v>
      </c>
      <c r="CA1389">
        <v>9.3037385066507934</v>
      </c>
    </row>
    <row r="1390" spans="20:79">
      <c r="T1390">
        <f t="shared" si="227"/>
        <v>0</v>
      </c>
      <c r="U1390">
        <v>694</v>
      </c>
      <c r="V1390">
        <f>V1388+1</f>
        <v>694</v>
      </c>
      <c r="W1390">
        <v>2775</v>
      </c>
      <c r="AJ1390">
        <f t="shared" si="228"/>
        <v>85.653373814400581</v>
      </c>
      <c r="AK1390">
        <f t="shared" si="229"/>
        <v>90.895567116097524</v>
      </c>
      <c r="AX1390">
        <f t="shared" si="226"/>
        <v>1</v>
      </c>
      <c r="AY1390">
        <f t="shared" si="230"/>
        <v>1</v>
      </c>
      <c r="BL1390">
        <f t="shared" si="231"/>
        <v>15.88631869058394</v>
      </c>
      <c r="BM1390">
        <f t="shared" si="232"/>
        <v>20.895567116097524</v>
      </c>
      <c r="CA1390">
        <v>8.0532742031538351</v>
      </c>
    </row>
    <row r="1391" spans="20:79">
      <c r="T1391">
        <f t="shared" si="227"/>
        <v>0</v>
      </c>
      <c r="U1391">
        <v>695</v>
      </c>
      <c r="V1391">
        <f>V1390+1</f>
        <v>695</v>
      </c>
      <c r="W1391">
        <v>2777</v>
      </c>
      <c r="AJ1391">
        <f t="shared" si="228"/>
        <v>96.137424066799284</v>
      </c>
      <c r="AK1391">
        <f t="shared" si="229"/>
        <v>102.02126655941858</v>
      </c>
      <c r="AX1391">
        <f t="shared" si="226"/>
        <v>1</v>
      </c>
      <c r="AY1391">
        <f t="shared" si="230"/>
        <v>1</v>
      </c>
      <c r="BL1391">
        <f t="shared" si="231"/>
        <v>26.370368942982644</v>
      </c>
      <c r="BM1391">
        <f t="shared" si="232"/>
        <v>32.021266559418578</v>
      </c>
      <c r="CA1391">
        <v>9.3037385066507916</v>
      </c>
    </row>
    <row r="1392" spans="20:79">
      <c r="T1392">
        <f t="shared" si="227"/>
        <v>0</v>
      </c>
      <c r="U1392">
        <v>695</v>
      </c>
      <c r="V1392">
        <f>V1390+1</f>
        <v>695</v>
      </c>
      <c r="W1392">
        <v>2779</v>
      </c>
      <c r="AJ1392">
        <f t="shared" si="228"/>
        <v>85.653373814400567</v>
      </c>
      <c r="AK1392">
        <f t="shared" si="229"/>
        <v>90.895567116097524</v>
      </c>
      <c r="AX1392">
        <f t="shared" si="226"/>
        <v>1</v>
      </c>
      <c r="AY1392">
        <f t="shared" si="230"/>
        <v>1</v>
      </c>
      <c r="BL1392">
        <f t="shared" si="231"/>
        <v>15.886318690583927</v>
      </c>
      <c r="BM1392">
        <f t="shared" si="232"/>
        <v>20.895567116097524</v>
      </c>
      <c r="CA1392">
        <v>8.0532742031538334</v>
      </c>
    </row>
    <row r="1393" spans="20:79">
      <c r="T1393">
        <f t="shared" si="227"/>
        <v>0</v>
      </c>
      <c r="U1393">
        <v>696</v>
      </c>
      <c r="V1393">
        <f>V1392+1</f>
        <v>696</v>
      </c>
      <c r="W1393">
        <v>2781</v>
      </c>
      <c r="AJ1393">
        <f t="shared" si="228"/>
        <v>85.653373814400567</v>
      </c>
      <c r="AK1393">
        <f t="shared" si="229"/>
        <v>90.895567116097524</v>
      </c>
      <c r="AX1393">
        <f t="shared" si="226"/>
        <v>1</v>
      </c>
      <c r="AY1393">
        <f t="shared" si="230"/>
        <v>1</v>
      </c>
      <c r="BL1393">
        <f t="shared" si="231"/>
        <v>15.886318690583927</v>
      </c>
      <c r="BM1393">
        <f t="shared" si="232"/>
        <v>20.895567116097524</v>
      </c>
      <c r="CA1393">
        <v>8.0532742031538334</v>
      </c>
    </row>
    <row r="1394" spans="20:79">
      <c r="T1394">
        <f t="shared" si="227"/>
        <v>0</v>
      </c>
      <c r="U1394">
        <v>696</v>
      </c>
      <c r="V1394">
        <f>V1392+1</f>
        <v>696</v>
      </c>
      <c r="W1394">
        <v>2783</v>
      </c>
      <c r="AJ1394">
        <f t="shared" si="228"/>
        <v>76.312638049172307</v>
      </c>
      <c r="AK1394">
        <f t="shared" si="229"/>
        <v>80.983155767283918</v>
      </c>
      <c r="AX1394">
        <f t="shared" si="226"/>
        <v>1</v>
      </c>
      <c r="AY1394">
        <f t="shared" si="230"/>
        <v>1</v>
      </c>
      <c r="BL1394">
        <f t="shared" si="231"/>
        <v>6.5455829253556681</v>
      </c>
      <c r="BM1394">
        <f t="shared" si="232"/>
        <v>10.983155767283918</v>
      </c>
      <c r="CA1394">
        <v>6.9708779266335963</v>
      </c>
    </row>
    <row r="1395" spans="20:79">
      <c r="T1395">
        <f t="shared" si="227"/>
        <v>0</v>
      </c>
      <c r="U1395">
        <v>697</v>
      </c>
      <c r="V1395">
        <f>V1394+1</f>
        <v>697</v>
      </c>
      <c r="W1395">
        <v>2785</v>
      </c>
      <c r="AJ1395">
        <f t="shared" si="228"/>
        <v>107.90473153137737</v>
      </c>
      <c r="AK1395">
        <f t="shared" si="229"/>
        <v>114.50876165494141</v>
      </c>
      <c r="AX1395">
        <f t="shared" si="226"/>
        <v>1</v>
      </c>
      <c r="AY1395">
        <f t="shared" si="230"/>
        <v>1</v>
      </c>
      <c r="BL1395">
        <f t="shared" si="231"/>
        <v>38.137676407560726</v>
      </c>
      <c r="BM1395">
        <f t="shared" si="232"/>
        <v>44.508761654941409</v>
      </c>
      <c r="CA1395">
        <v>10.748367436220924</v>
      </c>
    </row>
    <row r="1396" spans="20:79">
      <c r="T1396">
        <f t="shared" si="227"/>
        <v>0</v>
      </c>
      <c r="U1396">
        <v>697</v>
      </c>
      <c r="V1396">
        <f>V1394+1</f>
        <v>697</v>
      </c>
      <c r="W1396">
        <v>2787</v>
      </c>
      <c r="AJ1396">
        <f t="shared" si="228"/>
        <v>96.137424066799298</v>
      </c>
      <c r="AK1396">
        <f t="shared" si="229"/>
        <v>102.02126655941858</v>
      </c>
      <c r="AX1396">
        <f t="shared" si="226"/>
        <v>1</v>
      </c>
      <c r="AY1396">
        <f t="shared" si="230"/>
        <v>1</v>
      </c>
      <c r="BL1396">
        <f t="shared" si="231"/>
        <v>26.370368942982665</v>
      </c>
      <c r="BM1396">
        <f t="shared" si="232"/>
        <v>32.021266559418578</v>
      </c>
      <c r="CA1396">
        <v>9.3037385066507898</v>
      </c>
    </row>
    <row r="1397" spans="20:79">
      <c r="T1397">
        <f t="shared" si="227"/>
        <v>0</v>
      </c>
      <c r="U1397">
        <v>698</v>
      </c>
      <c r="V1397">
        <f>V1396+1</f>
        <v>698</v>
      </c>
      <c r="W1397">
        <v>2789</v>
      </c>
      <c r="AJ1397">
        <f t="shared" si="228"/>
        <v>96.137424066799298</v>
      </c>
      <c r="AK1397">
        <f t="shared" si="229"/>
        <v>102.02126655941858</v>
      </c>
      <c r="AX1397">
        <f t="shared" si="226"/>
        <v>1</v>
      </c>
      <c r="AY1397">
        <f t="shared" si="230"/>
        <v>1</v>
      </c>
      <c r="BL1397">
        <f t="shared" si="231"/>
        <v>26.370368942982665</v>
      </c>
      <c r="BM1397">
        <f t="shared" si="232"/>
        <v>32.021266559418578</v>
      </c>
      <c r="CA1397">
        <v>9.3037385066507916</v>
      </c>
    </row>
    <row r="1398" spans="20:79">
      <c r="T1398">
        <f t="shared" si="227"/>
        <v>0</v>
      </c>
      <c r="U1398">
        <v>698</v>
      </c>
      <c r="V1398">
        <f>V1396+1</f>
        <v>698</v>
      </c>
      <c r="W1398">
        <v>2791</v>
      </c>
      <c r="AJ1398">
        <f t="shared" si="228"/>
        <v>85.653373814400581</v>
      </c>
      <c r="AK1398">
        <f t="shared" si="229"/>
        <v>90.895567116097524</v>
      </c>
      <c r="AX1398">
        <f t="shared" si="226"/>
        <v>1</v>
      </c>
      <c r="AY1398">
        <f t="shared" si="230"/>
        <v>1</v>
      </c>
      <c r="BL1398">
        <f t="shared" si="231"/>
        <v>15.88631869058394</v>
      </c>
      <c r="BM1398">
        <f t="shared" si="232"/>
        <v>20.895567116097524</v>
      </c>
      <c r="CA1398">
        <v>8.0532742031538334</v>
      </c>
    </row>
    <row r="1399" spans="20:79">
      <c r="T1399">
        <f t="shared" si="227"/>
        <v>0</v>
      </c>
      <c r="U1399">
        <v>699</v>
      </c>
      <c r="V1399">
        <f>V1398+1</f>
        <v>699</v>
      </c>
      <c r="W1399">
        <v>2793</v>
      </c>
      <c r="AJ1399">
        <f t="shared" si="228"/>
        <v>96.137424066799284</v>
      </c>
      <c r="AK1399">
        <f t="shared" si="229"/>
        <v>102.02126655941858</v>
      </c>
      <c r="AX1399">
        <f t="shared" si="226"/>
        <v>1</v>
      </c>
      <c r="AY1399">
        <f t="shared" si="230"/>
        <v>1</v>
      </c>
      <c r="BL1399">
        <f t="shared" si="231"/>
        <v>26.370368942982644</v>
      </c>
      <c r="BM1399">
        <f t="shared" si="232"/>
        <v>32.021266559418578</v>
      </c>
      <c r="CA1399">
        <v>9.3037385066507898</v>
      </c>
    </row>
    <row r="1400" spans="20:79">
      <c r="T1400">
        <f t="shared" si="227"/>
        <v>0</v>
      </c>
      <c r="U1400">
        <v>699</v>
      </c>
      <c r="V1400">
        <f>V1398+1</f>
        <v>699</v>
      </c>
      <c r="W1400">
        <v>2795</v>
      </c>
      <c r="AJ1400">
        <f t="shared" si="228"/>
        <v>85.653373814400567</v>
      </c>
      <c r="AK1400">
        <f t="shared" si="229"/>
        <v>90.895567116097524</v>
      </c>
      <c r="AX1400">
        <f t="shared" si="226"/>
        <v>1</v>
      </c>
      <c r="AY1400">
        <f t="shared" si="230"/>
        <v>1</v>
      </c>
      <c r="BL1400">
        <f t="shared" si="231"/>
        <v>15.886318690583927</v>
      </c>
      <c r="BM1400">
        <f t="shared" si="232"/>
        <v>20.895567116097524</v>
      </c>
      <c r="CA1400">
        <v>8.0532742031538316</v>
      </c>
    </row>
    <row r="1401" spans="20:79">
      <c r="T1401">
        <f t="shared" si="227"/>
        <v>0</v>
      </c>
      <c r="U1401">
        <v>700</v>
      </c>
      <c r="V1401">
        <f>V1400+1</f>
        <v>700</v>
      </c>
      <c r="W1401">
        <v>2797</v>
      </c>
      <c r="AJ1401">
        <f t="shared" si="228"/>
        <v>85.653373814400567</v>
      </c>
      <c r="AK1401">
        <f t="shared" si="229"/>
        <v>90.895567116097524</v>
      </c>
      <c r="AX1401">
        <f t="shared" si="226"/>
        <v>1</v>
      </c>
      <c r="AY1401">
        <f t="shared" si="230"/>
        <v>1</v>
      </c>
      <c r="BL1401">
        <f t="shared" si="231"/>
        <v>15.886318690583927</v>
      </c>
      <c r="BM1401">
        <f t="shared" si="232"/>
        <v>20.895567116097524</v>
      </c>
      <c r="CA1401">
        <v>8.0532742031538316</v>
      </c>
    </row>
    <row r="1402" spans="20:79">
      <c r="T1402">
        <f t="shared" si="227"/>
        <v>0</v>
      </c>
      <c r="U1402">
        <v>700</v>
      </c>
      <c r="V1402">
        <f>V1400+1</f>
        <v>700</v>
      </c>
      <c r="W1402">
        <v>2799</v>
      </c>
      <c r="AJ1402">
        <f t="shared" si="228"/>
        <v>76.312638049172307</v>
      </c>
      <c r="AK1402">
        <f t="shared" si="229"/>
        <v>80.983155767283918</v>
      </c>
      <c r="AX1402">
        <f t="shared" si="226"/>
        <v>1</v>
      </c>
      <c r="AY1402">
        <f t="shared" si="230"/>
        <v>1</v>
      </c>
      <c r="BL1402">
        <f t="shared" si="231"/>
        <v>6.5455829253556681</v>
      </c>
      <c r="BM1402">
        <f t="shared" si="232"/>
        <v>10.983155767283918</v>
      </c>
      <c r="CA1402">
        <v>6.9708779266335945</v>
      </c>
    </row>
    <row r="1403" spans="20:79">
      <c r="T1403">
        <f t="shared" si="227"/>
        <v>0</v>
      </c>
      <c r="U1403">
        <v>701</v>
      </c>
      <c r="V1403">
        <f>V1402+1</f>
        <v>701</v>
      </c>
      <c r="W1403">
        <v>2801</v>
      </c>
      <c r="AJ1403">
        <f t="shared" si="228"/>
        <v>96.137424066799284</v>
      </c>
      <c r="AK1403">
        <f t="shared" si="229"/>
        <v>102.02126655941858</v>
      </c>
      <c r="AX1403">
        <f t="shared" si="226"/>
        <v>1</v>
      </c>
      <c r="AY1403">
        <f t="shared" si="230"/>
        <v>1</v>
      </c>
      <c r="BL1403">
        <f t="shared" si="231"/>
        <v>26.370368942982644</v>
      </c>
      <c r="BM1403">
        <f t="shared" si="232"/>
        <v>32.021266559418578</v>
      </c>
      <c r="CA1403">
        <v>9.3037385066507898</v>
      </c>
    </row>
    <row r="1404" spans="20:79">
      <c r="T1404">
        <f t="shared" si="227"/>
        <v>0</v>
      </c>
      <c r="U1404">
        <v>701</v>
      </c>
      <c r="V1404">
        <f>V1402+1</f>
        <v>701</v>
      </c>
      <c r="W1404">
        <v>2803</v>
      </c>
      <c r="AJ1404">
        <f t="shared" si="228"/>
        <v>85.653373814400567</v>
      </c>
      <c r="AK1404">
        <f t="shared" si="229"/>
        <v>90.895567116097524</v>
      </c>
      <c r="AX1404">
        <f t="shared" si="226"/>
        <v>1</v>
      </c>
      <c r="AY1404">
        <f t="shared" si="230"/>
        <v>1</v>
      </c>
      <c r="BL1404">
        <f t="shared" si="231"/>
        <v>15.886318690583927</v>
      </c>
      <c r="BM1404">
        <f t="shared" si="232"/>
        <v>20.895567116097524</v>
      </c>
      <c r="CA1404">
        <v>8.0532742031538316</v>
      </c>
    </row>
    <row r="1405" spans="20:79">
      <c r="T1405">
        <f t="shared" si="227"/>
        <v>0</v>
      </c>
      <c r="U1405">
        <v>702</v>
      </c>
      <c r="V1405">
        <f>V1404+1</f>
        <v>702</v>
      </c>
      <c r="W1405">
        <v>2805</v>
      </c>
      <c r="AJ1405">
        <f t="shared" si="228"/>
        <v>85.653373814400567</v>
      </c>
      <c r="AK1405">
        <f t="shared" si="229"/>
        <v>90.895567116097524</v>
      </c>
      <c r="AX1405">
        <f t="shared" si="226"/>
        <v>1</v>
      </c>
      <c r="AY1405">
        <f t="shared" si="230"/>
        <v>1</v>
      </c>
      <c r="BL1405">
        <f t="shared" si="231"/>
        <v>15.886318690583927</v>
      </c>
      <c r="BM1405">
        <f t="shared" si="232"/>
        <v>20.895567116097524</v>
      </c>
      <c r="CA1405">
        <v>8.0532742031538316</v>
      </c>
    </row>
    <row r="1406" spans="20:79">
      <c r="T1406">
        <f t="shared" si="227"/>
        <v>0</v>
      </c>
      <c r="U1406">
        <v>702</v>
      </c>
      <c r="V1406">
        <f>V1404+1</f>
        <v>702</v>
      </c>
      <c r="W1406">
        <v>2807</v>
      </c>
      <c r="AJ1406">
        <f t="shared" si="228"/>
        <v>76.312638049172307</v>
      </c>
      <c r="AK1406">
        <f t="shared" si="229"/>
        <v>80.983155767283918</v>
      </c>
      <c r="AX1406">
        <f t="shared" si="226"/>
        <v>1</v>
      </c>
      <c r="AY1406">
        <f t="shared" si="230"/>
        <v>1</v>
      </c>
      <c r="BL1406">
        <f t="shared" si="231"/>
        <v>6.5455829253556681</v>
      </c>
      <c r="BM1406">
        <f t="shared" si="232"/>
        <v>10.983155767283918</v>
      </c>
      <c r="CA1406">
        <v>6.9708779266335945</v>
      </c>
    </row>
    <row r="1407" spans="20:79">
      <c r="T1407">
        <f t="shared" si="227"/>
        <v>0</v>
      </c>
      <c r="U1407">
        <v>703</v>
      </c>
      <c r="V1407">
        <f>V1406+1</f>
        <v>703</v>
      </c>
      <c r="W1407">
        <v>2809</v>
      </c>
      <c r="AJ1407">
        <f t="shared" si="228"/>
        <v>85.653373814400567</v>
      </c>
      <c r="AK1407">
        <f t="shared" si="229"/>
        <v>90.895567116097524</v>
      </c>
      <c r="AX1407">
        <f t="shared" si="226"/>
        <v>1</v>
      </c>
      <c r="AY1407">
        <f t="shared" si="230"/>
        <v>1</v>
      </c>
      <c r="BL1407">
        <f t="shared" si="231"/>
        <v>15.886318690583927</v>
      </c>
      <c r="BM1407">
        <f t="shared" si="232"/>
        <v>20.895567116097524</v>
      </c>
      <c r="CA1407">
        <v>8.0532742031538316</v>
      </c>
    </row>
    <row r="1408" spans="20:79">
      <c r="T1408">
        <f t="shared" si="227"/>
        <v>0</v>
      </c>
      <c r="U1408">
        <v>703</v>
      </c>
      <c r="V1408">
        <f>V1406+1</f>
        <v>703</v>
      </c>
      <c r="W1408">
        <v>2811</v>
      </c>
      <c r="AJ1408">
        <f t="shared" si="228"/>
        <v>76.312638049172307</v>
      </c>
      <c r="AK1408">
        <f t="shared" si="229"/>
        <v>80.983155767283918</v>
      </c>
      <c r="AX1408">
        <f t="shared" si="226"/>
        <v>1</v>
      </c>
      <c r="AY1408">
        <f t="shared" si="230"/>
        <v>1</v>
      </c>
      <c r="BL1408">
        <f t="shared" si="231"/>
        <v>6.5455829253556681</v>
      </c>
      <c r="BM1408">
        <f t="shared" si="232"/>
        <v>10.983155767283918</v>
      </c>
      <c r="CA1408">
        <v>6.9708779266335945</v>
      </c>
    </row>
    <row r="1409" spans="20:79">
      <c r="T1409">
        <f t="shared" si="227"/>
        <v>0</v>
      </c>
      <c r="U1409">
        <v>704</v>
      </c>
      <c r="V1409">
        <f>V1408+1</f>
        <v>704</v>
      </c>
      <c r="W1409">
        <v>2813</v>
      </c>
      <c r="AJ1409">
        <f t="shared" si="228"/>
        <v>76.312638049172307</v>
      </c>
      <c r="AK1409">
        <f t="shared" si="229"/>
        <v>80.983155767283918</v>
      </c>
      <c r="AX1409">
        <f t="shared" si="226"/>
        <v>1</v>
      </c>
      <c r="AY1409">
        <f t="shared" si="230"/>
        <v>1</v>
      </c>
      <c r="BL1409">
        <f t="shared" si="231"/>
        <v>6.5455829253556681</v>
      </c>
      <c r="BM1409">
        <f t="shared" si="232"/>
        <v>10.983155767283918</v>
      </c>
      <c r="CA1409">
        <v>6.9708779266335945</v>
      </c>
    </row>
    <row r="1410" spans="20:79">
      <c r="T1410">
        <f t="shared" si="227"/>
        <v>0</v>
      </c>
      <c r="U1410">
        <v>704</v>
      </c>
      <c r="V1410">
        <f>V1408+1</f>
        <v>704</v>
      </c>
      <c r="W1410">
        <v>2815</v>
      </c>
      <c r="AJ1410">
        <f t="shared" si="228"/>
        <v>67.99053518479009</v>
      </c>
      <c r="AK1410">
        <f t="shared" si="229"/>
        <v>72.151720112505984</v>
      </c>
      <c r="AX1410">
        <f t="shared" si="226"/>
        <v>1</v>
      </c>
      <c r="AY1410">
        <f t="shared" si="230"/>
        <v>1</v>
      </c>
      <c r="BL1410">
        <f t="shared" si="231"/>
        <v>1.0722798264302136</v>
      </c>
      <c r="BM1410">
        <f t="shared" si="232"/>
        <v>2.1517201125059842</v>
      </c>
      <c r="CA1410">
        <v>6.0339605782946499</v>
      </c>
    </row>
    <row r="1411" spans="20:79">
      <c r="T1411">
        <f t="shared" si="227"/>
        <v>0</v>
      </c>
      <c r="U1411">
        <v>705</v>
      </c>
      <c r="V1411">
        <f>V1410+1</f>
        <v>705</v>
      </c>
      <c r="W1411">
        <v>2817</v>
      </c>
      <c r="AJ1411">
        <f t="shared" si="228"/>
        <v>135.9366311955018</v>
      </c>
      <c r="AK1411">
        <f t="shared" si="229"/>
        <v>144.25628126617426</v>
      </c>
      <c r="AX1411">
        <f t="shared" ref="AX1411:AX1474" si="233">_xlfn.IFS(INDEX(AW$3:AW$4098,$V1411)=0,0,INDEX(AW$3:AW$4098,$V1411)=1,IF(AJ1411&lt;$B$7,1,0))</f>
        <v>0</v>
      </c>
      <c r="AY1411">
        <f t="shared" si="230"/>
        <v>0</v>
      </c>
      <c r="BL1411">
        <f t="shared" si="231"/>
        <v>0</v>
      </c>
      <c r="BM1411">
        <f t="shared" si="232"/>
        <v>0</v>
      </c>
      <c r="CA1411">
        <v>14.345395379530402</v>
      </c>
    </row>
    <row r="1412" spans="20:79">
      <c r="T1412">
        <f t="shared" ref="T1412:T1475" si="234">V1412-U1412</f>
        <v>0</v>
      </c>
      <c r="U1412">
        <v>705</v>
      </c>
      <c r="V1412">
        <f>V1410+1</f>
        <v>705</v>
      </c>
      <c r="W1412">
        <v>2819</v>
      </c>
      <c r="AJ1412">
        <f t="shared" ref="AJ1412:AJ1475" si="235">INDEX(AI$3:AI$4099,$V1412)*IF($V1412=$V1411,$H$4,$H$3)</f>
        <v>121.1123680489754</v>
      </c>
      <c r="AK1412">
        <f t="shared" ref="AK1412:AK1475" si="236">INDEX(AJ$3:AJ$4099,$V1412)*IF($V1412=$V1411,$H$4,$H$3)</f>
        <v>128.52473741944209</v>
      </c>
      <c r="AX1412">
        <f t="shared" si="233"/>
        <v>0</v>
      </c>
      <c r="AY1412">
        <f t="shared" ref="AY1412:AY1475" si="237">_xlfn.IFS(INDEX(AX$3:AX$4098,$V1412)=0,0,INDEX(AX$3:AX$4098,$V1412)=1,1)</f>
        <v>0</v>
      </c>
      <c r="BL1412">
        <f t="shared" ref="BL1412:BL1475" si="238">(INDEX(BM$3:BM$4098,$W1412)*$B$16+$B$17*INDEX(BM$3:BM$4098,$W1412+1))*EXP(-$B$2*$B$14)</f>
        <v>0</v>
      </c>
      <c r="BM1412">
        <f t="shared" ref="BM1412:BM1475" si="239">AY1412*MAX(AK1412-$B$6,0)</f>
        <v>0</v>
      </c>
      <c r="CA1412">
        <v>12.417309714952699</v>
      </c>
    </row>
    <row r="1413" spans="20:79">
      <c r="T1413">
        <f t="shared" si="234"/>
        <v>0</v>
      </c>
      <c r="U1413">
        <v>706</v>
      </c>
      <c r="V1413">
        <f>V1412+1</f>
        <v>706</v>
      </c>
      <c r="W1413">
        <v>2821</v>
      </c>
      <c r="AJ1413">
        <f t="shared" si="235"/>
        <v>121.1123680489754</v>
      </c>
      <c r="AK1413">
        <f t="shared" si="236"/>
        <v>128.52473741944209</v>
      </c>
      <c r="AX1413">
        <f t="shared" si="233"/>
        <v>0</v>
      </c>
      <c r="AY1413">
        <f t="shared" si="237"/>
        <v>0</v>
      </c>
      <c r="BL1413">
        <f t="shared" si="238"/>
        <v>0</v>
      </c>
      <c r="BM1413">
        <f t="shared" si="239"/>
        <v>0</v>
      </c>
      <c r="CA1413">
        <v>12.417309714952699</v>
      </c>
    </row>
    <row r="1414" spans="20:79">
      <c r="T1414">
        <f t="shared" si="234"/>
        <v>0</v>
      </c>
      <c r="U1414">
        <v>706</v>
      </c>
      <c r="V1414">
        <f>V1412+1</f>
        <v>706</v>
      </c>
      <c r="W1414">
        <v>2823</v>
      </c>
      <c r="AJ1414">
        <f t="shared" si="235"/>
        <v>107.90473153137735</v>
      </c>
      <c r="AK1414">
        <f t="shared" si="236"/>
        <v>114.50876165494144</v>
      </c>
      <c r="AX1414">
        <f t="shared" si="233"/>
        <v>0</v>
      </c>
      <c r="AY1414">
        <f t="shared" si="237"/>
        <v>0</v>
      </c>
      <c r="BL1414">
        <f t="shared" si="238"/>
        <v>0</v>
      </c>
      <c r="BM1414">
        <f t="shared" si="239"/>
        <v>0</v>
      </c>
      <c r="CA1414">
        <v>10.748367436220926</v>
      </c>
    </row>
    <row r="1415" spans="20:79">
      <c r="T1415">
        <f t="shared" si="234"/>
        <v>0</v>
      </c>
      <c r="U1415">
        <v>707</v>
      </c>
      <c r="V1415">
        <f>V1414+1</f>
        <v>707</v>
      </c>
      <c r="W1415">
        <v>2825</v>
      </c>
      <c r="AJ1415">
        <f t="shared" si="235"/>
        <v>121.1123680489754</v>
      </c>
      <c r="AK1415">
        <f t="shared" si="236"/>
        <v>128.52473741944209</v>
      </c>
      <c r="AX1415">
        <f t="shared" si="233"/>
        <v>0</v>
      </c>
      <c r="AY1415">
        <f t="shared" si="237"/>
        <v>0</v>
      </c>
      <c r="BL1415">
        <f t="shared" si="238"/>
        <v>0</v>
      </c>
      <c r="BM1415">
        <f t="shared" si="239"/>
        <v>0</v>
      </c>
      <c r="CA1415">
        <v>12.417309714952703</v>
      </c>
    </row>
    <row r="1416" spans="20:79">
      <c r="T1416">
        <f t="shared" si="234"/>
        <v>0</v>
      </c>
      <c r="U1416">
        <v>707</v>
      </c>
      <c r="V1416">
        <f>V1414+1</f>
        <v>707</v>
      </c>
      <c r="W1416">
        <v>2827</v>
      </c>
      <c r="AJ1416">
        <f t="shared" si="235"/>
        <v>107.90473153137735</v>
      </c>
      <c r="AK1416">
        <f t="shared" si="236"/>
        <v>114.50876165494144</v>
      </c>
      <c r="AX1416">
        <f t="shared" si="233"/>
        <v>1</v>
      </c>
      <c r="AY1416">
        <f t="shared" si="237"/>
        <v>0</v>
      </c>
      <c r="BL1416">
        <f t="shared" si="238"/>
        <v>38.137676407560711</v>
      </c>
      <c r="BM1416">
        <f t="shared" si="239"/>
        <v>0</v>
      </c>
      <c r="CA1416">
        <v>10.748367436220928</v>
      </c>
    </row>
    <row r="1417" spans="20:79">
      <c r="T1417">
        <f t="shared" si="234"/>
        <v>0</v>
      </c>
      <c r="U1417">
        <v>708</v>
      </c>
      <c r="V1417">
        <f>V1416+1</f>
        <v>708</v>
      </c>
      <c r="W1417">
        <v>2829</v>
      </c>
      <c r="AJ1417">
        <f t="shared" si="235"/>
        <v>107.90473153137734</v>
      </c>
      <c r="AK1417">
        <f t="shared" si="236"/>
        <v>114.50876165494144</v>
      </c>
      <c r="AX1417">
        <f t="shared" si="233"/>
        <v>1</v>
      </c>
      <c r="AY1417">
        <f t="shared" si="237"/>
        <v>0</v>
      </c>
      <c r="BL1417">
        <f t="shared" si="238"/>
        <v>38.137676407560697</v>
      </c>
      <c r="BM1417">
        <f t="shared" si="239"/>
        <v>0</v>
      </c>
      <c r="CA1417">
        <v>10.748367436220926</v>
      </c>
    </row>
    <row r="1418" spans="20:79">
      <c r="T1418">
        <f t="shared" si="234"/>
        <v>0</v>
      </c>
      <c r="U1418">
        <v>708</v>
      </c>
      <c r="V1418">
        <f>V1416+1</f>
        <v>708</v>
      </c>
      <c r="W1418">
        <v>2831</v>
      </c>
      <c r="AJ1418">
        <f t="shared" si="235"/>
        <v>96.137424066799284</v>
      </c>
      <c r="AK1418">
        <f t="shared" si="236"/>
        <v>102.02126655941861</v>
      </c>
      <c r="AX1418">
        <f t="shared" si="233"/>
        <v>1</v>
      </c>
      <c r="AY1418">
        <f t="shared" si="237"/>
        <v>0</v>
      </c>
      <c r="BL1418">
        <f t="shared" si="238"/>
        <v>26.370368942982644</v>
      </c>
      <c r="BM1418">
        <f t="shared" si="239"/>
        <v>0</v>
      </c>
      <c r="CA1418">
        <v>9.3037385066507916</v>
      </c>
    </row>
    <row r="1419" spans="20:79">
      <c r="T1419">
        <f t="shared" si="234"/>
        <v>0</v>
      </c>
      <c r="U1419">
        <v>709</v>
      </c>
      <c r="V1419">
        <f>V1418+1</f>
        <v>709</v>
      </c>
      <c r="W1419">
        <v>2833</v>
      </c>
      <c r="AJ1419">
        <f t="shared" si="235"/>
        <v>121.1123680489754</v>
      </c>
      <c r="AK1419">
        <f t="shared" si="236"/>
        <v>128.52473741944209</v>
      </c>
      <c r="AX1419">
        <f t="shared" si="233"/>
        <v>0</v>
      </c>
      <c r="AY1419">
        <f t="shared" si="237"/>
        <v>0</v>
      </c>
      <c r="BL1419">
        <f t="shared" si="238"/>
        <v>0</v>
      </c>
      <c r="BM1419">
        <f t="shared" si="239"/>
        <v>0</v>
      </c>
      <c r="CA1419">
        <v>12.417309714952699</v>
      </c>
    </row>
    <row r="1420" spans="20:79">
      <c r="T1420">
        <f t="shared" si="234"/>
        <v>0</v>
      </c>
      <c r="U1420">
        <v>709</v>
      </c>
      <c r="V1420">
        <f>V1418+1</f>
        <v>709</v>
      </c>
      <c r="W1420">
        <v>2835</v>
      </c>
      <c r="AJ1420">
        <f t="shared" si="235"/>
        <v>107.90473153137735</v>
      </c>
      <c r="AK1420">
        <f t="shared" si="236"/>
        <v>114.50876165494144</v>
      </c>
      <c r="AX1420">
        <f t="shared" si="233"/>
        <v>1</v>
      </c>
      <c r="AY1420">
        <f t="shared" si="237"/>
        <v>0</v>
      </c>
      <c r="BL1420">
        <f t="shared" si="238"/>
        <v>38.137676407560711</v>
      </c>
      <c r="BM1420">
        <f t="shared" si="239"/>
        <v>0</v>
      </c>
      <c r="CA1420">
        <v>10.748367436220926</v>
      </c>
    </row>
    <row r="1421" spans="20:79">
      <c r="T1421">
        <f t="shared" si="234"/>
        <v>0</v>
      </c>
      <c r="U1421">
        <v>710</v>
      </c>
      <c r="V1421">
        <f>V1420+1</f>
        <v>710</v>
      </c>
      <c r="W1421">
        <v>2837</v>
      </c>
      <c r="AJ1421">
        <f t="shared" si="235"/>
        <v>107.90473153137734</v>
      </c>
      <c r="AK1421">
        <f t="shared" si="236"/>
        <v>114.50876165494144</v>
      </c>
      <c r="AX1421">
        <f t="shared" si="233"/>
        <v>1</v>
      </c>
      <c r="AY1421">
        <f t="shared" si="237"/>
        <v>1</v>
      </c>
      <c r="BL1421">
        <f t="shared" si="238"/>
        <v>38.137676407560697</v>
      </c>
      <c r="BM1421">
        <f t="shared" si="239"/>
        <v>44.508761654941438</v>
      </c>
      <c r="CA1421">
        <v>10.748367436220924</v>
      </c>
    </row>
    <row r="1422" spans="20:79">
      <c r="T1422">
        <f t="shared" si="234"/>
        <v>0</v>
      </c>
      <c r="U1422">
        <v>710</v>
      </c>
      <c r="V1422">
        <f>V1420+1</f>
        <v>710</v>
      </c>
      <c r="W1422">
        <v>2839</v>
      </c>
      <c r="AJ1422">
        <f t="shared" si="235"/>
        <v>96.137424066799284</v>
      </c>
      <c r="AK1422">
        <f t="shared" si="236"/>
        <v>102.02126655941861</v>
      </c>
      <c r="AX1422">
        <f t="shared" si="233"/>
        <v>1</v>
      </c>
      <c r="AY1422">
        <f t="shared" si="237"/>
        <v>1</v>
      </c>
      <c r="BL1422">
        <f t="shared" si="238"/>
        <v>26.370368942982644</v>
      </c>
      <c r="BM1422">
        <f t="shared" si="239"/>
        <v>32.021266559418606</v>
      </c>
      <c r="CA1422">
        <v>9.3037385066507898</v>
      </c>
    </row>
    <row r="1423" spans="20:79">
      <c r="T1423">
        <f t="shared" si="234"/>
        <v>0</v>
      </c>
      <c r="U1423">
        <v>711</v>
      </c>
      <c r="V1423">
        <f>V1422+1</f>
        <v>711</v>
      </c>
      <c r="W1423">
        <v>2841</v>
      </c>
      <c r="AJ1423">
        <f t="shared" si="235"/>
        <v>107.90473153137734</v>
      </c>
      <c r="AK1423">
        <f t="shared" si="236"/>
        <v>114.50876165494142</v>
      </c>
      <c r="AX1423">
        <f t="shared" si="233"/>
        <v>1</v>
      </c>
      <c r="AY1423">
        <f t="shared" si="237"/>
        <v>1</v>
      </c>
      <c r="BL1423">
        <f t="shared" si="238"/>
        <v>38.137676407560697</v>
      </c>
      <c r="BM1423">
        <f t="shared" si="239"/>
        <v>44.508761654941424</v>
      </c>
      <c r="CA1423">
        <v>10.748367436220924</v>
      </c>
    </row>
    <row r="1424" spans="20:79">
      <c r="T1424">
        <f t="shared" si="234"/>
        <v>0</v>
      </c>
      <c r="U1424">
        <v>711</v>
      </c>
      <c r="V1424">
        <f>V1422+1</f>
        <v>711</v>
      </c>
      <c r="W1424">
        <v>2843</v>
      </c>
      <c r="AJ1424">
        <f t="shared" si="235"/>
        <v>96.137424066799284</v>
      </c>
      <c r="AK1424">
        <f t="shared" si="236"/>
        <v>102.02126655941859</v>
      </c>
      <c r="AX1424">
        <f t="shared" si="233"/>
        <v>1</v>
      </c>
      <c r="AY1424">
        <f t="shared" si="237"/>
        <v>1</v>
      </c>
      <c r="BL1424">
        <f t="shared" si="238"/>
        <v>26.370368942982644</v>
      </c>
      <c r="BM1424">
        <f t="shared" si="239"/>
        <v>32.021266559418592</v>
      </c>
      <c r="CA1424">
        <v>9.3037385066507898</v>
      </c>
    </row>
    <row r="1425" spans="20:79">
      <c r="T1425">
        <f t="shared" si="234"/>
        <v>0</v>
      </c>
      <c r="U1425">
        <v>712</v>
      </c>
      <c r="V1425">
        <f>V1424+1</f>
        <v>712</v>
      </c>
      <c r="W1425">
        <v>2845</v>
      </c>
      <c r="AJ1425">
        <f t="shared" si="235"/>
        <v>96.137424066799284</v>
      </c>
      <c r="AK1425">
        <f t="shared" si="236"/>
        <v>102.02126655941859</v>
      </c>
      <c r="AX1425">
        <f t="shared" si="233"/>
        <v>1</v>
      </c>
      <c r="AY1425">
        <f t="shared" si="237"/>
        <v>1</v>
      </c>
      <c r="BL1425">
        <f t="shared" si="238"/>
        <v>26.370368942982644</v>
      </c>
      <c r="BM1425">
        <f t="shared" si="239"/>
        <v>32.021266559418592</v>
      </c>
      <c r="CA1425">
        <v>9.3037385066507916</v>
      </c>
    </row>
    <row r="1426" spans="20:79">
      <c r="T1426">
        <f t="shared" si="234"/>
        <v>0</v>
      </c>
      <c r="U1426">
        <v>712</v>
      </c>
      <c r="V1426">
        <f>V1424+1</f>
        <v>712</v>
      </c>
      <c r="W1426">
        <v>2847</v>
      </c>
      <c r="AJ1426">
        <f t="shared" si="235"/>
        <v>85.653373814400567</v>
      </c>
      <c r="AK1426">
        <f t="shared" si="236"/>
        <v>90.895567116097538</v>
      </c>
      <c r="AX1426">
        <f t="shared" si="233"/>
        <v>1</v>
      </c>
      <c r="AY1426">
        <f t="shared" si="237"/>
        <v>1</v>
      </c>
      <c r="BL1426">
        <f t="shared" si="238"/>
        <v>15.886318690583927</v>
      </c>
      <c r="BM1426">
        <f t="shared" si="239"/>
        <v>20.895567116097538</v>
      </c>
      <c r="CA1426">
        <v>8.0532742031538334</v>
      </c>
    </row>
    <row r="1427" spans="20:79">
      <c r="T1427">
        <f t="shared" si="234"/>
        <v>0</v>
      </c>
      <c r="U1427">
        <v>713</v>
      </c>
      <c r="V1427">
        <f>V1426+1</f>
        <v>713</v>
      </c>
      <c r="W1427">
        <v>2849</v>
      </c>
      <c r="AJ1427">
        <f t="shared" si="235"/>
        <v>121.1123680489754</v>
      </c>
      <c r="AK1427">
        <f t="shared" si="236"/>
        <v>128.52473741944209</v>
      </c>
      <c r="AX1427">
        <f t="shared" si="233"/>
        <v>0</v>
      </c>
      <c r="AY1427">
        <f t="shared" si="237"/>
        <v>0</v>
      </c>
      <c r="BL1427">
        <f t="shared" si="238"/>
        <v>0</v>
      </c>
      <c r="BM1427">
        <f t="shared" si="239"/>
        <v>0</v>
      </c>
      <c r="CA1427">
        <v>12.417309714952699</v>
      </c>
    </row>
    <row r="1428" spans="20:79">
      <c r="T1428">
        <f t="shared" si="234"/>
        <v>0</v>
      </c>
      <c r="U1428">
        <v>713</v>
      </c>
      <c r="V1428">
        <f>V1426+1</f>
        <v>713</v>
      </c>
      <c r="W1428">
        <v>2851</v>
      </c>
      <c r="AJ1428">
        <f t="shared" si="235"/>
        <v>107.90473153137735</v>
      </c>
      <c r="AK1428">
        <f t="shared" si="236"/>
        <v>114.50876165494144</v>
      </c>
      <c r="AX1428">
        <f t="shared" si="233"/>
        <v>1</v>
      </c>
      <c r="AY1428">
        <f t="shared" si="237"/>
        <v>0</v>
      </c>
      <c r="BL1428">
        <f t="shared" si="238"/>
        <v>38.137676407560711</v>
      </c>
      <c r="BM1428">
        <f t="shared" si="239"/>
        <v>0</v>
      </c>
      <c r="CA1428">
        <v>10.748367436220926</v>
      </c>
    </row>
    <row r="1429" spans="20:79">
      <c r="T1429">
        <f t="shared" si="234"/>
        <v>0</v>
      </c>
      <c r="U1429">
        <v>714</v>
      </c>
      <c r="V1429">
        <f>V1428+1</f>
        <v>714</v>
      </c>
      <c r="W1429">
        <v>2853</v>
      </c>
      <c r="AJ1429">
        <f t="shared" si="235"/>
        <v>107.90473153137734</v>
      </c>
      <c r="AK1429">
        <f t="shared" si="236"/>
        <v>114.50876165494144</v>
      </c>
      <c r="AX1429">
        <f t="shared" si="233"/>
        <v>1</v>
      </c>
      <c r="AY1429">
        <f t="shared" si="237"/>
        <v>1</v>
      </c>
      <c r="BL1429">
        <f t="shared" si="238"/>
        <v>38.137676407560697</v>
      </c>
      <c r="BM1429">
        <f t="shared" si="239"/>
        <v>44.508761654941438</v>
      </c>
      <c r="CA1429">
        <v>10.748367436220924</v>
      </c>
    </row>
    <row r="1430" spans="20:79">
      <c r="T1430">
        <f t="shared" si="234"/>
        <v>0</v>
      </c>
      <c r="U1430">
        <v>714</v>
      </c>
      <c r="V1430">
        <f>V1428+1</f>
        <v>714</v>
      </c>
      <c r="W1430">
        <v>2855</v>
      </c>
      <c r="AJ1430">
        <f t="shared" si="235"/>
        <v>96.137424066799284</v>
      </c>
      <c r="AK1430">
        <f t="shared" si="236"/>
        <v>102.02126655941861</v>
      </c>
      <c r="AX1430">
        <f t="shared" si="233"/>
        <v>1</v>
      </c>
      <c r="AY1430">
        <f t="shared" si="237"/>
        <v>1</v>
      </c>
      <c r="BL1430">
        <f t="shared" si="238"/>
        <v>26.370368942982644</v>
      </c>
      <c r="BM1430">
        <f t="shared" si="239"/>
        <v>32.021266559418606</v>
      </c>
      <c r="CA1430">
        <v>9.3037385066507898</v>
      </c>
    </row>
    <row r="1431" spans="20:79">
      <c r="T1431">
        <f t="shared" si="234"/>
        <v>0</v>
      </c>
      <c r="U1431">
        <v>715</v>
      </c>
      <c r="V1431">
        <f>V1430+1</f>
        <v>715</v>
      </c>
      <c r="W1431">
        <v>2857</v>
      </c>
      <c r="AJ1431">
        <f t="shared" si="235"/>
        <v>107.90473153137734</v>
      </c>
      <c r="AK1431">
        <f t="shared" si="236"/>
        <v>114.50876165494142</v>
      </c>
      <c r="AX1431">
        <f t="shared" si="233"/>
        <v>1</v>
      </c>
      <c r="AY1431">
        <f t="shared" si="237"/>
        <v>1</v>
      </c>
      <c r="BL1431">
        <f t="shared" si="238"/>
        <v>38.137676407560697</v>
      </c>
      <c r="BM1431">
        <f t="shared" si="239"/>
        <v>44.508761654941424</v>
      </c>
      <c r="CA1431">
        <v>10.748367436220924</v>
      </c>
    </row>
    <row r="1432" spans="20:79">
      <c r="T1432">
        <f t="shared" si="234"/>
        <v>0</v>
      </c>
      <c r="U1432">
        <v>715</v>
      </c>
      <c r="V1432">
        <f>V1430+1</f>
        <v>715</v>
      </c>
      <c r="W1432">
        <v>2859</v>
      </c>
      <c r="AJ1432">
        <f t="shared" si="235"/>
        <v>96.137424066799284</v>
      </c>
      <c r="AK1432">
        <f t="shared" si="236"/>
        <v>102.02126655941859</v>
      </c>
      <c r="AX1432">
        <f t="shared" si="233"/>
        <v>1</v>
      </c>
      <c r="AY1432">
        <f t="shared" si="237"/>
        <v>1</v>
      </c>
      <c r="BL1432">
        <f t="shared" si="238"/>
        <v>26.370368942982644</v>
      </c>
      <c r="BM1432">
        <f t="shared" si="239"/>
        <v>32.021266559418592</v>
      </c>
      <c r="CA1432">
        <v>9.3037385066507898</v>
      </c>
    </row>
    <row r="1433" spans="20:79">
      <c r="T1433">
        <f t="shared" si="234"/>
        <v>0</v>
      </c>
      <c r="U1433">
        <v>716</v>
      </c>
      <c r="V1433">
        <f>V1432+1</f>
        <v>716</v>
      </c>
      <c r="W1433">
        <v>2861</v>
      </c>
      <c r="AJ1433">
        <f t="shared" si="235"/>
        <v>96.137424066799284</v>
      </c>
      <c r="AK1433">
        <f t="shared" si="236"/>
        <v>102.02126655941859</v>
      </c>
      <c r="AX1433">
        <f t="shared" si="233"/>
        <v>1</v>
      </c>
      <c r="AY1433">
        <f t="shared" si="237"/>
        <v>1</v>
      </c>
      <c r="BL1433">
        <f t="shared" si="238"/>
        <v>26.370368942982644</v>
      </c>
      <c r="BM1433">
        <f t="shared" si="239"/>
        <v>32.021266559418592</v>
      </c>
      <c r="CA1433">
        <v>9.3037385066507916</v>
      </c>
    </row>
    <row r="1434" spans="20:79">
      <c r="T1434">
        <f t="shared" si="234"/>
        <v>0</v>
      </c>
      <c r="U1434">
        <v>716</v>
      </c>
      <c r="V1434">
        <f>V1432+1</f>
        <v>716</v>
      </c>
      <c r="W1434">
        <v>2863</v>
      </c>
      <c r="AJ1434">
        <f t="shared" si="235"/>
        <v>85.653373814400567</v>
      </c>
      <c r="AK1434">
        <f t="shared" si="236"/>
        <v>90.895567116097538</v>
      </c>
      <c r="AX1434">
        <f t="shared" si="233"/>
        <v>1</v>
      </c>
      <c r="AY1434">
        <f t="shared" si="237"/>
        <v>1</v>
      </c>
      <c r="BL1434">
        <f t="shared" si="238"/>
        <v>15.886318690583927</v>
      </c>
      <c r="BM1434">
        <f t="shared" si="239"/>
        <v>20.895567116097538</v>
      </c>
      <c r="CA1434">
        <v>8.0532742031538334</v>
      </c>
    </row>
    <row r="1435" spans="20:79">
      <c r="T1435">
        <f t="shared" si="234"/>
        <v>0</v>
      </c>
      <c r="U1435">
        <v>717</v>
      </c>
      <c r="V1435">
        <f>V1434+1</f>
        <v>717</v>
      </c>
      <c r="W1435">
        <v>2865</v>
      </c>
      <c r="AJ1435">
        <f t="shared" si="235"/>
        <v>107.90473153137737</v>
      </c>
      <c r="AK1435">
        <f t="shared" si="236"/>
        <v>114.50876165494142</v>
      </c>
      <c r="AX1435">
        <f t="shared" si="233"/>
        <v>1</v>
      </c>
      <c r="AY1435">
        <f t="shared" si="237"/>
        <v>1</v>
      </c>
      <c r="BL1435">
        <f t="shared" si="238"/>
        <v>38.137676407560726</v>
      </c>
      <c r="BM1435">
        <f t="shared" si="239"/>
        <v>44.508761654941424</v>
      </c>
      <c r="CA1435">
        <v>10.748367436220926</v>
      </c>
    </row>
    <row r="1436" spans="20:79">
      <c r="T1436">
        <f t="shared" si="234"/>
        <v>0</v>
      </c>
      <c r="U1436">
        <v>717</v>
      </c>
      <c r="V1436">
        <f>V1434+1</f>
        <v>717</v>
      </c>
      <c r="W1436">
        <v>2867</v>
      </c>
      <c r="AJ1436">
        <f t="shared" si="235"/>
        <v>96.137424066799298</v>
      </c>
      <c r="AK1436">
        <f t="shared" si="236"/>
        <v>102.02126655941859</v>
      </c>
      <c r="AX1436">
        <f t="shared" si="233"/>
        <v>1</v>
      </c>
      <c r="AY1436">
        <f t="shared" si="237"/>
        <v>1</v>
      </c>
      <c r="BL1436">
        <f t="shared" si="238"/>
        <v>26.370368942982665</v>
      </c>
      <c r="BM1436">
        <f t="shared" si="239"/>
        <v>32.021266559418592</v>
      </c>
      <c r="CA1436">
        <v>9.3037385066507916</v>
      </c>
    </row>
    <row r="1437" spans="20:79">
      <c r="T1437">
        <f t="shared" si="234"/>
        <v>0</v>
      </c>
      <c r="U1437">
        <v>718</v>
      </c>
      <c r="V1437">
        <f>V1436+1</f>
        <v>718</v>
      </c>
      <c r="W1437">
        <v>2869</v>
      </c>
      <c r="AJ1437">
        <f t="shared" si="235"/>
        <v>96.137424066799298</v>
      </c>
      <c r="AK1437">
        <f t="shared" si="236"/>
        <v>102.02126655941859</v>
      </c>
      <c r="AX1437">
        <f t="shared" si="233"/>
        <v>1</v>
      </c>
      <c r="AY1437">
        <f t="shared" si="237"/>
        <v>1</v>
      </c>
      <c r="BL1437">
        <f t="shared" si="238"/>
        <v>26.370368942982665</v>
      </c>
      <c r="BM1437">
        <f t="shared" si="239"/>
        <v>32.021266559418592</v>
      </c>
      <c r="CA1437">
        <v>9.3037385066507934</v>
      </c>
    </row>
    <row r="1438" spans="20:79">
      <c r="T1438">
        <f t="shared" si="234"/>
        <v>0</v>
      </c>
      <c r="U1438">
        <v>718</v>
      </c>
      <c r="V1438">
        <f>V1436+1</f>
        <v>718</v>
      </c>
      <c r="W1438">
        <v>2871</v>
      </c>
      <c r="AJ1438">
        <f t="shared" si="235"/>
        <v>85.653373814400581</v>
      </c>
      <c r="AK1438">
        <f t="shared" si="236"/>
        <v>90.895567116097538</v>
      </c>
      <c r="AX1438">
        <f t="shared" si="233"/>
        <v>1</v>
      </c>
      <c r="AY1438">
        <f t="shared" si="237"/>
        <v>1</v>
      </c>
      <c r="BL1438">
        <f t="shared" si="238"/>
        <v>15.88631869058394</v>
      </c>
      <c r="BM1438">
        <f t="shared" si="239"/>
        <v>20.895567116097538</v>
      </c>
      <c r="CA1438">
        <v>8.0532742031538351</v>
      </c>
    </row>
    <row r="1439" spans="20:79">
      <c r="T1439">
        <f t="shared" si="234"/>
        <v>0</v>
      </c>
      <c r="U1439">
        <v>719</v>
      </c>
      <c r="V1439">
        <f>V1438+1</f>
        <v>719</v>
      </c>
      <c r="W1439">
        <v>2873</v>
      </c>
      <c r="AJ1439">
        <f t="shared" si="235"/>
        <v>96.137424066799284</v>
      </c>
      <c r="AK1439">
        <f t="shared" si="236"/>
        <v>102.02126655941859</v>
      </c>
      <c r="AX1439">
        <f t="shared" si="233"/>
        <v>1</v>
      </c>
      <c r="AY1439">
        <f t="shared" si="237"/>
        <v>1</v>
      </c>
      <c r="BL1439">
        <f t="shared" si="238"/>
        <v>26.370368942982644</v>
      </c>
      <c r="BM1439">
        <f t="shared" si="239"/>
        <v>32.021266559418592</v>
      </c>
      <c r="CA1439">
        <v>9.3037385066507916</v>
      </c>
    </row>
    <row r="1440" spans="20:79">
      <c r="T1440">
        <f t="shared" si="234"/>
        <v>0</v>
      </c>
      <c r="U1440">
        <v>719</v>
      </c>
      <c r="V1440">
        <f>V1438+1</f>
        <v>719</v>
      </c>
      <c r="W1440">
        <v>2875</v>
      </c>
      <c r="AJ1440">
        <f t="shared" si="235"/>
        <v>85.653373814400567</v>
      </c>
      <c r="AK1440">
        <f t="shared" si="236"/>
        <v>90.895567116097538</v>
      </c>
      <c r="AX1440">
        <f t="shared" si="233"/>
        <v>1</v>
      </c>
      <c r="AY1440">
        <f t="shared" si="237"/>
        <v>1</v>
      </c>
      <c r="BL1440">
        <f t="shared" si="238"/>
        <v>15.886318690583927</v>
      </c>
      <c r="BM1440">
        <f t="shared" si="239"/>
        <v>20.895567116097538</v>
      </c>
      <c r="CA1440">
        <v>8.0532742031538334</v>
      </c>
    </row>
    <row r="1441" spans="20:79">
      <c r="T1441">
        <f t="shared" si="234"/>
        <v>0</v>
      </c>
      <c r="U1441">
        <v>720</v>
      </c>
      <c r="V1441">
        <f>V1440+1</f>
        <v>720</v>
      </c>
      <c r="W1441">
        <v>2877</v>
      </c>
      <c r="AJ1441">
        <f t="shared" si="235"/>
        <v>85.653373814400567</v>
      </c>
      <c r="AK1441">
        <f t="shared" si="236"/>
        <v>90.895567116097538</v>
      </c>
      <c r="AX1441">
        <f t="shared" si="233"/>
        <v>1</v>
      </c>
      <c r="AY1441">
        <f t="shared" si="237"/>
        <v>1</v>
      </c>
      <c r="BL1441">
        <f t="shared" si="238"/>
        <v>15.886318690583927</v>
      </c>
      <c r="BM1441">
        <f t="shared" si="239"/>
        <v>20.895567116097538</v>
      </c>
      <c r="CA1441">
        <v>8.0532742031538334</v>
      </c>
    </row>
    <row r="1442" spans="20:79">
      <c r="T1442">
        <f t="shared" si="234"/>
        <v>0</v>
      </c>
      <c r="U1442">
        <v>720</v>
      </c>
      <c r="V1442">
        <f>V1440+1</f>
        <v>720</v>
      </c>
      <c r="W1442">
        <v>2879</v>
      </c>
      <c r="AJ1442">
        <f t="shared" si="235"/>
        <v>76.312638049172307</v>
      </c>
      <c r="AK1442">
        <f t="shared" si="236"/>
        <v>80.983155767283932</v>
      </c>
      <c r="AX1442">
        <f t="shared" si="233"/>
        <v>1</v>
      </c>
      <c r="AY1442">
        <f t="shared" si="237"/>
        <v>1</v>
      </c>
      <c r="BL1442">
        <f t="shared" si="238"/>
        <v>6.5455829253556681</v>
      </c>
      <c r="BM1442">
        <f t="shared" si="239"/>
        <v>10.983155767283932</v>
      </c>
      <c r="CA1442">
        <v>6.9708779266335963</v>
      </c>
    </row>
    <row r="1443" spans="20:79">
      <c r="T1443">
        <f t="shared" si="234"/>
        <v>0</v>
      </c>
      <c r="U1443">
        <v>721</v>
      </c>
      <c r="V1443">
        <f>V1442+1</f>
        <v>721</v>
      </c>
      <c r="W1443">
        <v>2881</v>
      </c>
      <c r="AJ1443">
        <f t="shared" si="235"/>
        <v>121.1123680489754</v>
      </c>
      <c r="AK1443">
        <f t="shared" si="236"/>
        <v>128.52473741944209</v>
      </c>
      <c r="AX1443">
        <f t="shared" si="233"/>
        <v>0</v>
      </c>
      <c r="AY1443">
        <f t="shared" si="237"/>
        <v>0</v>
      </c>
      <c r="BL1443">
        <f t="shared" si="238"/>
        <v>0</v>
      </c>
      <c r="BM1443">
        <f t="shared" si="239"/>
        <v>0</v>
      </c>
      <c r="CA1443">
        <v>12.417309714952703</v>
      </c>
    </row>
    <row r="1444" spans="20:79">
      <c r="T1444">
        <f t="shared" si="234"/>
        <v>0</v>
      </c>
      <c r="U1444">
        <v>721</v>
      </c>
      <c r="V1444">
        <f>V1442+1</f>
        <v>721</v>
      </c>
      <c r="W1444">
        <v>2883</v>
      </c>
      <c r="AJ1444">
        <f t="shared" si="235"/>
        <v>107.90473153137735</v>
      </c>
      <c r="AK1444">
        <f t="shared" si="236"/>
        <v>114.50876165494144</v>
      </c>
      <c r="AX1444">
        <f t="shared" si="233"/>
        <v>1</v>
      </c>
      <c r="AY1444">
        <f t="shared" si="237"/>
        <v>0</v>
      </c>
      <c r="BL1444">
        <f t="shared" si="238"/>
        <v>38.137676407560711</v>
      </c>
      <c r="BM1444">
        <f t="shared" si="239"/>
        <v>0</v>
      </c>
      <c r="CA1444">
        <v>10.748367436220928</v>
      </c>
    </row>
    <row r="1445" spans="20:79">
      <c r="T1445">
        <f t="shared" si="234"/>
        <v>0</v>
      </c>
      <c r="U1445">
        <v>722</v>
      </c>
      <c r="V1445">
        <f>V1444+1</f>
        <v>722</v>
      </c>
      <c r="W1445">
        <v>2885</v>
      </c>
      <c r="AJ1445">
        <f t="shared" si="235"/>
        <v>107.90473153137734</v>
      </c>
      <c r="AK1445">
        <f t="shared" si="236"/>
        <v>114.50876165494144</v>
      </c>
      <c r="AX1445">
        <f t="shared" si="233"/>
        <v>1</v>
      </c>
      <c r="AY1445">
        <f t="shared" si="237"/>
        <v>1</v>
      </c>
      <c r="BL1445">
        <f t="shared" si="238"/>
        <v>38.137676407560697</v>
      </c>
      <c r="BM1445">
        <f t="shared" si="239"/>
        <v>44.508761654941438</v>
      </c>
      <c r="CA1445">
        <v>10.748367436220926</v>
      </c>
    </row>
    <row r="1446" spans="20:79">
      <c r="T1446">
        <f t="shared" si="234"/>
        <v>0</v>
      </c>
      <c r="U1446">
        <v>722</v>
      </c>
      <c r="V1446">
        <f>V1444+1</f>
        <v>722</v>
      </c>
      <c r="W1446">
        <v>2887</v>
      </c>
      <c r="AJ1446">
        <f t="shared" si="235"/>
        <v>96.137424066799284</v>
      </c>
      <c r="AK1446">
        <f t="shared" si="236"/>
        <v>102.02126655941861</v>
      </c>
      <c r="AX1446">
        <f t="shared" si="233"/>
        <v>1</v>
      </c>
      <c r="AY1446">
        <f t="shared" si="237"/>
        <v>1</v>
      </c>
      <c r="BL1446">
        <f t="shared" si="238"/>
        <v>26.370368942982644</v>
      </c>
      <c r="BM1446">
        <f t="shared" si="239"/>
        <v>32.021266559418606</v>
      </c>
      <c r="CA1446">
        <v>9.3037385066507916</v>
      </c>
    </row>
    <row r="1447" spans="20:79">
      <c r="T1447">
        <f t="shared" si="234"/>
        <v>0</v>
      </c>
      <c r="U1447">
        <v>723</v>
      </c>
      <c r="V1447">
        <f>V1446+1</f>
        <v>723</v>
      </c>
      <c r="W1447">
        <v>2889</v>
      </c>
      <c r="AJ1447">
        <f t="shared" si="235"/>
        <v>107.90473153137734</v>
      </c>
      <c r="AK1447">
        <f t="shared" si="236"/>
        <v>114.50876165494142</v>
      </c>
      <c r="AX1447">
        <f t="shared" si="233"/>
        <v>1</v>
      </c>
      <c r="AY1447">
        <f t="shared" si="237"/>
        <v>1</v>
      </c>
      <c r="BL1447">
        <f t="shared" si="238"/>
        <v>38.137676407560697</v>
      </c>
      <c r="BM1447">
        <f t="shared" si="239"/>
        <v>44.508761654941424</v>
      </c>
      <c r="CA1447">
        <v>10.748367436220926</v>
      </c>
    </row>
    <row r="1448" spans="20:79">
      <c r="T1448">
        <f t="shared" si="234"/>
        <v>0</v>
      </c>
      <c r="U1448">
        <v>723</v>
      </c>
      <c r="V1448">
        <f>V1446+1</f>
        <v>723</v>
      </c>
      <c r="W1448">
        <v>2891</v>
      </c>
      <c r="AJ1448">
        <f t="shared" si="235"/>
        <v>96.137424066799284</v>
      </c>
      <c r="AK1448">
        <f t="shared" si="236"/>
        <v>102.02126655941859</v>
      </c>
      <c r="AX1448">
        <f t="shared" si="233"/>
        <v>1</v>
      </c>
      <c r="AY1448">
        <f t="shared" si="237"/>
        <v>1</v>
      </c>
      <c r="BL1448">
        <f t="shared" si="238"/>
        <v>26.370368942982644</v>
      </c>
      <c r="BM1448">
        <f t="shared" si="239"/>
        <v>32.021266559418592</v>
      </c>
      <c r="CA1448">
        <v>9.3037385066507916</v>
      </c>
    </row>
    <row r="1449" spans="20:79">
      <c r="T1449">
        <f t="shared" si="234"/>
        <v>0</v>
      </c>
      <c r="U1449">
        <v>724</v>
      </c>
      <c r="V1449">
        <f>V1448+1</f>
        <v>724</v>
      </c>
      <c r="W1449">
        <v>2893</v>
      </c>
      <c r="AJ1449">
        <f t="shared" si="235"/>
        <v>96.137424066799284</v>
      </c>
      <c r="AK1449">
        <f t="shared" si="236"/>
        <v>102.02126655941859</v>
      </c>
      <c r="AX1449">
        <f t="shared" si="233"/>
        <v>1</v>
      </c>
      <c r="AY1449">
        <f t="shared" si="237"/>
        <v>1</v>
      </c>
      <c r="BL1449">
        <f t="shared" si="238"/>
        <v>26.370368942982644</v>
      </c>
      <c r="BM1449">
        <f t="shared" si="239"/>
        <v>32.021266559418592</v>
      </c>
      <c r="CA1449">
        <v>9.3037385066507934</v>
      </c>
    </row>
    <row r="1450" spans="20:79">
      <c r="T1450">
        <f t="shared" si="234"/>
        <v>0</v>
      </c>
      <c r="U1450">
        <v>724</v>
      </c>
      <c r="V1450">
        <f>V1448+1</f>
        <v>724</v>
      </c>
      <c r="W1450">
        <v>2895</v>
      </c>
      <c r="AJ1450">
        <f t="shared" si="235"/>
        <v>85.653373814400567</v>
      </c>
      <c r="AK1450">
        <f t="shared" si="236"/>
        <v>90.895567116097538</v>
      </c>
      <c r="AX1450">
        <f t="shared" si="233"/>
        <v>1</v>
      </c>
      <c r="AY1450">
        <f t="shared" si="237"/>
        <v>1</v>
      </c>
      <c r="BL1450">
        <f t="shared" si="238"/>
        <v>15.886318690583927</v>
      </c>
      <c r="BM1450">
        <f t="shared" si="239"/>
        <v>20.895567116097538</v>
      </c>
      <c r="CA1450">
        <v>8.0532742031538351</v>
      </c>
    </row>
    <row r="1451" spans="20:79">
      <c r="T1451">
        <f t="shared" si="234"/>
        <v>0</v>
      </c>
      <c r="U1451">
        <v>725</v>
      </c>
      <c r="V1451">
        <f>V1450+1</f>
        <v>725</v>
      </c>
      <c r="W1451">
        <v>2897</v>
      </c>
      <c r="AJ1451">
        <f t="shared" si="235"/>
        <v>107.90473153137737</v>
      </c>
      <c r="AK1451">
        <f t="shared" si="236"/>
        <v>114.50876165494142</v>
      </c>
      <c r="AX1451">
        <f t="shared" si="233"/>
        <v>1</v>
      </c>
      <c r="AY1451">
        <f t="shared" si="237"/>
        <v>1</v>
      </c>
      <c r="BL1451">
        <f t="shared" si="238"/>
        <v>38.137676407560726</v>
      </c>
      <c r="BM1451">
        <f t="shared" si="239"/>
        <v>44.508761654941424</v>
      </c>
      <c r="CA1451">
        <v>10.74836743622093</v>
      </c>
    </row>
    <row r="1452" spans="20:79">
      <c r="T1452">
        <f t="shared" si="234"/>
        <v>0</v>
      </c>
      <c r="U1452">
        <v>725</v>
      </c>
      <c r="V1452">
        <f>V1450+1</f>
        <v>725</v>
      </c>
      <c r="W1452">
        <v>2899</v>
      </c>
      <c r="AJ1452">
        <f t="shared" si="235"/>
        <v>96.137424066799298</v>
      </c>
      <c r="AK1452">
        <f t="shared" si="236"/>
        <v>102.02126655941859</v>
      </c>
      <c r="AX1452">
        <f t="shared" si="233"/>
        <v>1</v>
      </c>
      <c r="AY1452">
        <f t="shared" si="237"/>
        <v>1</v>
      </c>
      <c r="BL1452">
        <f t="shared" si="238"/>
        <v>26.370368942982665</v>
      </c>
      <c r="BM1452">
        <f t="shared" si="239"/>
        <v>32.021266559418592</v>
      </c>
      <c r="CA1452">
        <v>9.3037385066507952</v>
      </c>
    </row>
    <row r="1453" spans="20:79">
      <c r="T1453">
        <f t="shared" si="234"/>
        <v>0</v>
      </c>
      <c r="U1453">
        <v>726</v>
      </c>
      <c r="V1453">
        <f>V1452+1</f>
        <v>726</v>
      </c>
      <c r="W1453">
        <v>2901</v>
      </c>
      <c r="AJ1453">
        <f t="shared" si="235"/>
        <v>96.137424066799298</v>
      </c>
      <c r="AK1453">
        <f t="shared" si="236"/>
        <v>102.02126655941859</v>
      </c>
      <c r="AX1453">
        <f t="shared" si="233"/>
        <v>1</v>
      </c>
      <c r="AY1453">
        <f t="shared" si="237"/>
        <v>1</v>
      </c>
      <c r="BL1453">
        <f t="shared" si="238"/>
        <v>26.370368942982665</v>
      </c>
      <c r="BM1453">
        <f t="shared" si="239"/>
        <v>32.021266559418592</v>
      </c>
      <c r="CA1453">
        <v>9.3037385066507952</v>
      </c>
    </row>
    <row r="1454" spans="20:79">
      <c r="T1454">
        <f t="shared" si="234"/>
        <v>0</v>
      </c>
      <c r="U1454">
        <v>726</v>
      </c>
      <c r="V1454">
        <f>V1452+1</f>
        <v>726</v>
      </c>
      <c r="W1454">
        <v>2903</v>
      </c>
      <c r="AJ1454">
        <f t="shared" si="235"/>
        <v>85.653373814400581</v>
      </c>
      <c r="AK1454">
        <f t="shared" si="236"/>
        <v>90.895567116097538</v>
      </c>
      <c r="AX1454">
        <f t="shared" si="233"/>
        <v>1</v>
      </c>
      <c r="AY1454">
        <f t="shared" si="237"/>
        <v>1</v>
      </c>
      <c r="BL1454">
        <f t="shared" si="238"/>
        <v>15.88631869058394</v>
      </c>
      <c r="BM1454">
        <f t="shared" si="239"/>
        <v>20.895567116097538</v>
      </c>
      <c r="CA1454">
        <v>8.0532742031538369</v>
      </c>
    </row>
    <row r="1455" spans="20:79">
      <c r="T1455">
        <f t="shared" si="234"/>
        <v>0</v>
      </c>
      <c r="U1455">
        <v>727</v>
      </c>
      <c r="V1455">
        <f>V1454+1</f>
        <v>727</v>
      </c>
      <c r="W1455">
        <v>2905</v>
      </c>
      <c r="AJ1455">
        <f t="shared" si="235"/>
        <v>96.137424066799284</v>
      </c>
      <c r="AK1455">
        <f t="shared" si="236"/>
        <v>102.02126655941859</v>
      </c>
      <c r="AX1455">
        <f t="shared" si="233"/>
        <v>1</v>
      </c>
      <c r="AY1455">
        <f t="shared" si="237"/>
        <v>1</v>
      </c>
      <c r="BL1455">
        <f t="shared" si="238"/>
        <v>26.370368942982644</v>
      </c>
      <c r="BM1455">
        <f t="shared" si="239"/>
        <v>32.021266559418592</v>
      </c>
      <c r="CA1455">
        <v>9.3037385066507934</v>
      </c>
    </row>
    <row r="1456" spans="20:79">
      <c r="T1456">
        <f t="shared" si="234"/>
        <v>0</v>
      </c>
      <c r="U1456">
        <v>727</v>
      </c>
      <c r="V1456">
        <f>V1454+1</f>
        <v>727</v>
      </c>
      <c r="W1456">
        <v>2907</v>
      </c>
      <c r="AJ1456">
        <f t="shared" si="235"/>
        <v>85.653373814400567</v>
      </c>
      <c r="AK1456">
        <f t="shared" si="236"/>
        <v>90.895567116097538</v>
      </c>
      <c r="AX1456">
        <f t="shared" si="233"/>
        <v>1</v>
      </c>
      <c r="AY1456">
        <f t="shared" si="237"/>
        <v>1</v>
      </c>
      <c r="BL1456">
        <f t="shared" si="238"/>
        <v>15.886318690583927</v>
      </c>
      <c r="BM1456">
        <f t="shared" si="239"/>
        <v>20.895567116097538</v>
      </c>
      <c r="CA1456">
        <v>8.0532742031538351</v>
      </c>
    </row>
    <row r="1457" spans="20:79">
      <c r="T1457">
        <f t="shared" si="234"/>
        <v>0</v>
      </c>
      <c r="U1457">
        <v>728</v>
      </c>
      <c r="V1457">
        <f>V1456+1</f>
        <v>728</v>
      </c>
      <c r="W1457">
        <v>2909</v>
      </c>
      <c r="AJ1457">
        <f t="shared" si="235"/>
        <v>85.653373814400567</v>
      </c>
      <c r="AK1457">
        <f t="shared" si="236"/>
        <v>90.895567116097538</v>
      </c>
      <c r="AX1457">
        <f t="shared" si="233"/>
        <v>1</v>
      </c>
      <c r="AY1457">
        <f t="shared" si="237"/>
        <v>1</v>
      </c>
      <c r="BL1457">
        <f t="shared" si="238"/>
        <v>15.886318690583927</v>
      </c>
      <c r="BM1457">
        <f t="shared" si="239"/>
        <v>20.895567116097538</v>
      </c>
      <c r="CA1457">
        <v>8.0532742031538351</v>
      </c>
    </row>
    <row r="1458" spans="20:79">
      <c r="T1458">
        <f t="shared" si="234"/>
        <v>0</v>
      </c>
      <c r="U1458">
        <v>728</v>
      </c>
      <c r="V1458">
        <f>V1456+1</f>
        <v>728</v>
      </c>
      <c r="W1458">
        <v>2911</v>
      </c>
      <c r="AJ1458">
        <f t="shared" si="235"/>
        <v>76.312638049172307</v>
      </c>
      <c r="AK1458">
        <f t="shared" si="236"/>
        <v>80.983155767283932</v>
      </c>
      <c r="AX1458">
        <f t="shared" si="233"/>
        <v>1</v>
      </c>
      <c r="AY1458">
        <f t="shared" si="237"/>
        <v>1</v>
      </c>
      <c r="BL1458">
        <f t="shared" si="238"/>
        <v>6.5455829253556681</v>
      </c>
      <c r="BM1458">
        <f t="shared" si="239"/>
        <v>10.983155767283932</v>
      </c>
      <c r="CA1458">
        <v>6.9708779266335981</v>
      </c>
    </row>
    <row r="1459" spans="20:79">
      <c r="T1459">
        <f t="shared" si="234"/>
        <v>0</v>
      </c>
      <c r="U1459">
        <v>729</v>
      </c>
      <c r="V1459">
        <f>V1458+1</f>
        <v>729</v>
      </c>
      <c r="W1459">
        <v>2913</v>
      </c>
      <c r="AJ1459">
        <f t="shared" si="235"/>
        <v>107.90473153137737</v>
      </c>
      <c r="AK1459">
        <f t="shared" si="236"/>
        <v>114.50876165494145</v>
      </c>
      <c r="AX1459">
        <f t="shared" si="233"/>
        <v>1</v>
      </c>
      <c r="AY1459">
        <f t="shared" si="237"/>
        <v>1</v>
      </c>
      <c r="BL1459">
        <f t="shared" si="238"/>
        <v>38.137676407560726</v>
      </c>
      <c r="BM1459">
        <f t="shared" si="239"/>
        <v>44.508761654941452</v>
      </c>
      <c r="CA1459">
        <v>10.748367436220926</v>
      </c>
    </row>
    <row r="1460" spans="20:79">
      <c r="T1460">
        <f t="shared" si="234"/>
        <v>0</v>
      </c>
      <c r="U1460">
        <v>729</v>
      </c>
      <c r="V1460">
        <f>V1458+1</f>
        <v>729</v>
      </c>
      <c r="W1460">
        <v>2915</v>
      </c>
      <c r="AJ1460">
        <f t="shared" si="235"/>
        <v>96.137424066799298</v>
      </c>
      <c r="AK1460">
        <f t="shared" si="236"/>
        <v>102.02126655941862</v>
      </c>
      <c r="AX1460">
        <f t="shared" si="233"/>
        <v>1</v>
      </c>
      <c r="AY1460">
        <f t="shared" si="237"/>
        <v>1</v>
      </c>
      <c r="BL1460">
        <f t="shared" si="238"/>
        <v>26.370368942982665</v>
      </c>
      <c r="BM1460">
        <f t="shared" si="239"/>
        <v>32.021266559418621</v>
      </c>
      <c r="CA1460">
        <v>9.3037385066507916</v>
      </c>
    </row>
    <row r="1461" spans="20:79">
      <c r="T1461">
        <f t="shared" si="234"/>
        <v>0</v>
      </c>
      <c r="U1461">
        <v>730</v>
      </c>
      <c r="V1461">
        <f>V1460+1</f>
        <v>730</v>
      </c>
      <c r="W1461">
        <v>2917</v>
      </c>
      <c r="AJ1461">
        <f t="shared" si="235"/>
        <v>96.137424066799298</v>
      </c>
      <c r="AK1461">
        <f t="shared" si="236"/>
        <v>102.02126655941862</v>
      </c>
      <c r="AX1461">
        <f t="shared" si="233"/>
        <v>1</v>
      </c>
      <c r="AY1461">
        <f t="shared" si="237"/>
        <v>1</v>
      </c>
      <c r="BL1461">
        <f t="shared" si="238"/>
        <v>26.370368942982665</v>
      </c>
      <c r="BM1461">
        <f t="shared" si="239"/>
        <v>32.021266559418621</v>
      </c>
      <c r="CA1461">
        <v>9.3037385066507934</v>
      </c>
    </row>
    <row r="1462" spans="20:79">
      <c r="T1462">
        <f t="shared" si="234"/>
        <v>0</v>
      </c>
      <c r="U1462">
        <v>730</v>
      </c>
      <c r="V1462">
        <f>V1460+1</f>
        <v>730</v>
      </c>
      <c r="W1462">
        <v>2919</v>
      </c>
      <c r="AJ1462">
        <f t="shared" si="235"/>
        <v>85.653373814400581</v>
      </c>
      <c r="AK1462">
        <f t="shared" si="236"/>
        <v>90.895567116097553</v>
      </c>
      <c r="AX1462">
        <f t="shared" si="233"/>
        <v>1</v>
      </c>
      <c r="AY1462">
        <f t="shared" si="237"/>
        <v>1</v>
      </c>
      <c r="BL1462">
        <f t="shared" si="238"/>
        <v>15.88631869058394</v>
      </c>
      <c r="BM1462">
        <f t="shared" si="239"/>
        <v>20.895567116097553</v>
      </c>
      <c r="CA1462">
        <v>8.0532742031538351</v>
      </c>
    </row>
    <row r="1463" spans="20:79">
      <c r="T1463">
        <f t="shared" si="234"/>
        <v>0</v>
      </c>
      <c r="U1463">
        <v>731</v>
      </c>
      <c r="V1463">
        <f>V1462+1</f>
        <v>731</v>
      </c>
      <c r="W1463">
        <v>2921</v>
      </c>
      <c r="AJ1463">
        <f t="shared" si="235"/>
        <v>96.137424066799284</v>
      </c>
      <c r="AK1463">
        <f t="shared" si="236"/>
        <v>102.02126655941862</v>
      </c>
      <c r="AX1463">
        <f t="shared" si="233"/>
        <v>1</v>
      </c>
      <c r="AY1463">
        <f t="shared" si="237"/>
        <v>1</v>
      </c>
      <c r="BL1463">
        <f t="shared" si="238"/>
        <v>26.370368942982644</v>
      </c>
      <c r="BM1463">
        <f t="shared" si="239"/>
        <v>32.021266559418621</v>
      </c>
      <c r="CA1463">
        <v>9.3037385066507916</v>
      </c>
    </row>
    <row r="1464" spans="20:79">
      <c r="T1464">
        <f t="shared" si="234"/>
        <v>0</v>
      </c>
      <c r="U1464">
        <v>731</v>
      </c>
      <c r="V1464">
        <f>V1462+1</f>
        <v>731</v>
      </c>
      <c r="W1464">
        <v>2923</v>
      </c>
      <c r="AJ1464">
        <f t="shared" si="235"/>
        <v>85.653373814400567</v>
      </c>
      <c r="AK1464">
        <f t="shared" si="236"/>
        <v>90.895567116097553</v>
      </c>
      <c r="AX1464">
        <f t="shared" si="233"/>
        <v>1</v>
      </c>
      <c r="AY1464">
        <f t="shared" si="237"/>
        <v>1</v>
      </c>
      <c r="BL1464">
        <f t="shared" si="238"/>
        <v>15.886318690583927</v>
      </c>
      <c r="BM1464">
        <f t="shared" si="239"/>
        <v>20.895567116097553</v>
      </c>
      <c r="CA1464">
        <v>8.0532742031538334</v>
      </c>
    </row>
    <row r="1465" spans="20:79">
      <c r="T1465">
        <f t="shared" si="234"/>
        <v>0</v>
      </c>
      <c r="U1465">
        <v>732</v>
      </c>
      <c r="V1465">
        <f>V1464+1</f>
        <v>732</v>
      </c>
      <c r="W1465">
        <v>2925</v>
      </c>
      <c r="AJ1465">
        <f t="shared" si="235"/>
        <v>85.653373814400567</v>
      </c>
      <c r="AK1465">
        <f t="shared" si="236"/>
        <v>90.895567116097553</v>
      </c>
      <c r="AX1465">
        <f t="shared" si="233"/>
        <v>1</v>
      </c>
      <c r="AY1465">
        <f t="shared" si="237"/>
        <v>1</v>
      </c>
      <c r="BL1465">
        <f t="shared" si="238"/>
        <v>15.886318690583927</v>
      </c>
      <c r="BM1465">
        <f t="shared" si="239"/>
        <v>20.895567116097553</v>
      </c>
      <c r="CA1465">
        <v>8.0532742031538334</v>
      </c>
    </row>
    <row r="1466" spans="20:79">
      <c r="T1466">
        <f t="shared" si="234"/>
        <v>0</v>
      </c>
      <c r="U1466">
        <v>732</v>
      </c>
      <c r="V1466">
        <f>V1464+1</f>
        <v>732</v>
      </c>
      <c r="W1466">
        <v>2927</v>
      </c>
      <c r="AJ1466">
        <f t="shared" si="235"/>
        <v>76.312638049172307</v>
      </c>
      <c r="AK1466">
        <f t="shared" si="236"/>
        <v>80.983155767283947</v>
      </c>
      <c r="AX1466">
        <f t="shared" si="233"/>
        <v>1</v>
      </c>
      <c r="AY1466">
        <f t="shared" si="237"/>
        <v>1</v>
      </c>
      <c r="BL1466">
        <f t="shared" si="238"/>
        <v>6.5455829253556681</v>
      </c>
      <c r="BM1466">
        <f t="shared" si="239"/>
        <v>10.983155767283947</v>
      </c>
      <c r="CA1466">
        <v>6.9708779266335963</v>
      </c>
    </row>
    <row r="1467" spans="20:79">
      <c r="T1467">
        <f t="shared" si="234"/>
        <v>0</v>
      </c>
      <c r="U1467">
        <v>733</v>
      </c>
      <c r="V1467">
        <f>V1466+1</f>
        <v>733</v>
      </c>
      <c r="W1467">
        <v>2929</v>
      </c>
      <c r="AJ1467">
        <f t="shared" si="235"/>
        <v>96.137424066799284</v>
      </c>
      <c r="AK1467">
        <f t="shared" si="236"/>
        <v>102.02126655941859</v>
      </c>
      <c r="AX1467">
        <f t="shared" si="233"/>
        <v>1</v>
      </c>
      <c r="AY1467">
        <f t="shared" si="237"/>
        <v>1</v>
      </c>
      <c r="BL1467">
        <f t="shared" si="238"/>
        <v>26.370368942982644</v>
      </c>
      <c r="BM1467">
        <f t="shared" si="239"/>
        <v>32.021266559418592</v>
      </c>
      <c r="CA1467">
        <v>9.3037385066507916</v>
      </c>
    </row>
    <row r="1468" spans="20:79">
      <c r="T1468">
        <f t="shared" si="234"/>
        <v>0</v>
      </c>
      <c r="U1468">
        <v>733</v>
      </c>
      <c r="V1468">
        <f>V1466+1</f>
        <v>733</v>
      </c>
      <c r="W1468">
        <v>2931</v>
      </c>
      <c r="AJ1468">
        <f t="shared" si="235"/>
        <v>85.653373814400567</v>
      </c>
      <c r="AK1468">
        <f t="shared" si="236"/>
        <v>90.895567116097538</v>
      </c>
      <c r="AX1468">
        <f t="shared" si="233"/>
        <v>1</v>
      </c>
      <c r="AY1468">
        <f t="shared" si="237"/>
        <v>1</v>
      </c>
      <c r="BL1468">
        <f t="shared" si="238"/>
        <v>15.886318690583927</v>
      </c>
      <c r="BM1468">
        <f t="shared" si="239"/>
        <v>20.895567116097538</v>
      </c>
      <c r="CA1468">
        <v>8.0532742031538334</v>
      </c>
    </row>
    <row r="1469" spans="20:79">
      <c r="T1469">
        <f t="shared" si="234"/>
        <v>0</v>
      </c>
      <c r="U1469">
        <v>734</v>
      </c>
      <c r="V1469">
        <f>V1468+1</f>
        <v>734</v>
      </c>
      <c r="W1469">
        <v>2933</v>
      </c>
      <c r="AJ1469">
        <f t="shared" si="235"/>
        <v>85.653373814400567</v>
      </c>
      <c r="AK1469">
        <f t="shared" si="236"/>
        <v>90.895567116097538</v>
      </c>
      <c r="AX1469">
        <f t="shared" si="233"/>
        <v>1</v>
      </c>
      <c r="AY1469">
        <f t="shared" si="237"/>
        <v>1</v>
      </c>
      <c r="BL1469">
        <f t="shared" si="238"/>
        <v>15.886318690583927</v>
      </c>
      <c r="BM1469">
        <f t="shared" si="239"/>
        <v>20.895567116097538</v>
      </c>
      <c r="CA1469">
        <v>8.0532742031538334</v>
      </c>
    </row>
    <row r="1470" spans="20:79">
      <c r="T1470">
        <f t="shared" si="234"/>
        <v>0</v>
      </c>
      <c r="U1470">
        <v>734</v>
      </c>
      <c r="V1470">
        <f>V1468+1</f>
        <v>734</v>
      </c>
      <c r="W1470">
        <v>2935</v>
      </c>
      <c r="AJ1470">
        <f t="shared" si="235"/>
        <v>76.312638049172307</v>
      </c>
      <c r="AK1470">
        <f t="shared" si="236"/>
        <v>80.983155767283932</v>
      </c>
      <c r="AX1470">
        <f t="shared" si="233"/>
        <v>1</v>
      </c>
      <c r="AY1470">
        <f t="shared" si="237"/>
        <v>1</v>
      </c>
      <c r="BL1470">
        <f t="shared" si="238"/>
        <v>6.5455829253556681</v>
      </c>
      <c r="BM1470">
        <f t="shared" si="239"/>
        <v>10.983155767283932</v>
      </c>
      <c r="CA1470">
        <v>6.9708779266335963</v>
      </c>
    </row>
    <row r="1471" spans="20:79">
      <c r="T1471">
        <f t="shared" si="234"/>
        <v>0</v>
      </c>
      <c r="U1471">
        <v>735</v>
      </c>
      <c r="V1471">
        <f>V1470+1</f>
        <v>735</v>
      </c>
      <c r="W1471">
        <v>2937</v>
      </c>
      <c r="AJ1471">
        <f t="shared" si="235"/>
        <v>85.653373814400567</v>
      </c>
      <c r="AK1471">
        <f t="shared" si="236"/>
        <v>90.895567116097538</v>
      </c>
      <c r="AX1471">
        <f t="shared" si="233"/>
        <v>1</v>
      </c>
      <c r="AY1471">
        <f t="shared" si="237"/>
        <v>1</v>
      </c>
      <c r="BL1471">
        <f t="shared" si="238"/>
        <v>15.886318690583927</v>
      </c>
      <c r="BM1471">
        <f t="shared" si="239"/>
        <v>20.895567116097538</v>
      </c>
      <c r="CA1471">
        <v>8.0532742031538334</v>
      </c>
    </row>
    <row r="1472" spans="20:79">
      <c r="T1472">
        <f t="shared" si="234"/>
        <v>0</v>
      </c>
      <c r="U1472">
        <v>735</v>
      </c>
      <c r="V1472">
        <f>V1470+1</f>
        <v>735</v>
      </c>
      <c r="W1472">
        <v>2939</v>
      </c>
      <c r="AJ1472">
        <f t="shared" si="235"/>
        <v>76.312638049172307</v>
      </c>
      <c r="AK1472">
        <f t="shared" si="236"/>
        <v>80.983155767283932</v>
      </c>
      <c r="AX1472">
        <f t="shared" si="233"/>
        <v>1</v>
      </c>
      <c r="AY1472">
        <f t="shared" si="237"/>
        <v>1</v>
      </c>
      <c r="BL1472">
        <f t="shared" si="238"/>
        <v>6.5455829253556681</v>
      </c>
      <c r="BM1472">
        <f t="shared" si="239"/>
        <v>10.983155767283932</v>
      </c>
      <c r="CA1472">
        <v>6.9708779266335963</v>
      </c>
    </row>
    <row r="1473" spans="20:79">
      <c r="T1473">
        <f t="shared" si="234"/>
        <v>0</v>
      </c>
      <c r="U1473">
        <v>736</v>
      </c>
      <c r="V1473">
        <f>V1472+1</f>
        <v>736</v>
      </c>
      <c r="W1473">
        <v>2941</v>
      </c>
      <c r="AJ1473">
        <f t="shared" si="235"/>
        <v>76.312638049172307</v>
      </c>
      <c r="AK1473">
        <f t="shared" si="236"/>
        <v>80.983155767283932</v>
      </c>
      <c r="AX1473">
        <f t="shared" si="233"/>
        <v>1</v>
      </c>
      <c r="AY1473">
        <f t="shared" si="237"/>
        <v>1</v>
      </c>
      <c r="BL1473">
        <f t="shared" si="238"/>
        <v>6.5455829253556681</v>
      </c>
      <c r="BM1473">
        <f t="shared" si="239"/>
        <v>10.983155767283932</v>
      </c>
      <c r="CA1473">
        <v>6.9708779266335972</v>
      </c>
    </row>
    <row r="1474" spans="20:79">
      <c r="T1474">
        <f t="shared" si="234"/>
        <v>0</v>
      </c>
      <c r="U1474">
        <v>736</v>
      </c>
      <c r="V1474">
        <f>V1472+1</f>
        <v>736</v>
      </c>
      <c r="W1474">
        <v>2943</v>
      </c>
      <c r="AJ1474">
        <f t="shared" si="235"/>
        <v>67.99053518479009</v>
      </c>
      <c r="AK1474">
        <f t="shared" si="236"/>
        <v>72.151720112505998</v>
      </c>
      <c r="AX1474">
        <f t="shared" si="233"/>
        <v>1</v>
      </c>
      <c r="AY1474">
        <f t="shared" si="237"/>
        <v>1</v>
      </c>
      <c r="BL1474">
        <f t="shared" si="238"/>
        <v>1.0722798264302136</v>
      </c>
      <c r="BM1474">
        <f t="shared" si="239"/>
        <v>2.1517201125059984</v>
      </c>
      <c r="CA1474">
        <v>6.0339605782946517</v>
      </c>
    </row>
    <row r="1475" spans="20:79">
      <c r="T1475">
        <f t="shared" si="234"/>
        <v>0</v>
      </c>
      <c r="U1475">
        <v>737</v>
      </c>
      <c r="V1475">
        <f>V1474+1</f>
        <v>737</v>
      </c>
      <c r="W1475">
        <v>2945</v>
      </c>
      <c r="AJ1475">
        <f t="shared" si="235"/>
        <v>121.1123680489754</v>
      </c>
      <c r="AK1475">
        <f t="shared" si="236"/>
        <v>128.52473741944209</v>
      </c>
      <c r="AX1475">
        <f t="shared" ref="AX1475:AX1538" si="240">_xlfn.IFS(INDEX(AW$3:AW$4098,$V1475)=0,0,INDEX(AW$3:AW$4098,$V1475)=1,IF(AJ1475&lt;$B$7,1,0))</f>
        <v>0</v>
      </c>
      <c r="AY1475">
        <f t="shared" si="237"/>
        <v>0</v>
      </c>
      <c r="BL1475">
        <f t="shared" si="238"/>
        <v>0</v>
      </c>
      <c r="BM1475">
        <f t="shared" si="239"/>
        <v>0</v>
      </c>
      <c r="CA1475">
        <v>12.417309714952699</v>
      </c>
    </row>
    <row r="1476" spans="20:79">
      <c r="T1476">
        <f t="shared" ref="T1476:T1539" si="241">V1476-U1476</f>
        <v>0</v>
      </c>
      <c r="U1476">
        <v>737</v>
      </c>
      <c r="V1476">
        <f>V1474+1</f>
        <v>737</v>
      </c>
      <c r="W1476">
        <v>2947</v>
      </c>
      <c r="AJ1476">
        <f t="shared" ref="AJ1476:AJ1539" si="242">INDEX(AI$3:AI$4099,$V1476)*IF($V1476=$V1475,$H$4,$H$3)</f>
        <v>107.90473153137735</v>
      </c>
      <c r="AK1476">
        <f t="shared" ref="AK1476:AK1539" si="243">INDEX(AJ$3:AJ$4099,$V1476)*IF($V1476=$V1475,$H$4,$H$3)</f>
        <v>114.50876165494144</v>
      </c>
      <c r="AX1476">
        <f t="shared" si="240"/>
        <v>1</v>
      </c>
      <c r="AY1476">
        <f t="shared" ref="AY1476:AY1539" si="244">_xlfn.IFS(INDEX(AX$3:AX$4098,$V1476)=0,0,INDEX(AX$3:AX$4098,$V1476)=1,1)</f>
        <v>0</v>
      </c>
      <c r="BL1476">
        <f t="shared" ref="BL1476:BL1539" si="245">(INDEX(BM$3:BM$4098,$W1476)*$B$16+$B$17*INDEX(BM$3:BM$4098,$W1476+1))*EXP(-$B$2*$B$14)</f>
        <v>38.137676407560711</v>
      </c>
      <c r="BM1476">
        <f t="shared" ref="BM1476:BM1539" si="246">AY1476*MAX(AK1476-$B$6,0)</f>
        <v>0</v>
      </c>
      <c r="CA1476">
        <v>10.748367436220926</v>
      </c>
    </row>
    <row r="1477" spans="20:79">
      <c r="T1477">
        <f t="shared" si="241"/>
        <v>0</v>
      </c>
      <c r="U1477">
        <v>738</v>
      </c>
      <c r="V1477">
        <f>V1476+1</f>
        <v>738</v>
      </c>
      <c r="W1477">
        <v>2949</v>
      </c>
      <c r="AJ1477">
        <f t="shared" si="242"/>
        <v>107.90473153137734</v>
      </c>
      <c r="AK1477">
        <f t="shared" si="243"/>
        <v>114.50876165494144</v>
      </c>
      <c r="AX1477">
        <f t="shared" si="240"/>
        <v>1</v>
      </c>
      <c r="AY1477">
        <f t="shared" si="244"/>
        <v>1</v>
      </c>
      <c r="BL1477">
        <f t="shared" si="245"/>
        <v>38.137676407560697</v>
      </c>
      <c r="BM1477">
        <f t="shared" si="246"/>
        <v>44.508761654941438</v>
      </c>
      <c r="CA1477">
        <v>10.748367436220924</v>
      </c>
    </row>
    <row r="1478" spans="20:79">
      <c r="T1478">
        <f t="shared" si="241"/>
        <v>0</v>
      </c>
      <c r="U1478">
        <v>738</v>
      </c>
      <c r="V1478">
        <f>V1476+1</f>
        <v>738</v>
      </c>
      <c r="W1478">
        <v>2951</v>
      </c>
      <c r="AJ1478">
        <f t="shared" si="242"/>
        <v>96.137424066799284</v>
      </c>
      <c r="AK1478">
        <f t="shared" si="243"/>
        <v>102.02126655941861</v>
      </c>
      <c r="AX1478">
        <f t="shared" si="240"/>
        <v>1</v>
      </c>
      <c r="AY1478">
        <f t="shared" si="244"/>
        <v>1</v>
      </c>
      <c r="BL1478">
        <f t="shared" si="245"/>
        <v>26.370368942982644</v>
      </c>
      <c r="BM1478">
        <f t="shared" si="246"/>
        <v>32.021266559418606</v>
      </c>
      <c r="CA1478">
        <v>9.3037385066507898</v>
      </c>
    </row>
    <row r="1479" spans="20:79">
      <c r="T1479">
        <f t="shared" si="241"/>
        <v>0</v>
      </c>
      <c r="U1479">
        <v>739</v>
      </c>
      <c r="V1479">
        <f>V1478+1</f>
        <v>739</v>
      </c>
      <c r="W1479">
        <v>2953</v>
      </c>
      <c r="AJ1479">
        <f t="shared" si="242"/>
        <v>107.90473153137734</v>
      </c>
      <c r="AK1479">
        <f t="shared" si="243"/>
        <v>114.50876165494142</v>
      </c>
      <c r="AX1479">
        <f t="shared" si="240"/>
        <v>1</v>
      </c>
      <c r="AY1479">
        <f t="shared" si="244"/>
        <v>1</v>
      </c>
      <c r="BL1479">
        <f t="shared" si="245"/>
        <v>38.137676407560697</v>
      </c>
      <c r="BM1479">
        <f t="shared" si="246"/>
        <v>44.508761654941424</v>
      </c>
      <c r="CA1479">
        <v>10.748367436220924</v>
      </c>
    </row>
    <row r="1480" spans="20:79">
      <c r="T1480">
        <f t="shared" si="241"/>
        <v>0</v>
      </c>
      <c r="U1480">
        <v>739</v>
      </c>
      <c r="V1480">
        <f>V1478+1</f>
        <v>739</v>
      </c>
      <c r="W1480">
        <v>2955</v>
      </c>
      <c r="AJ1480">
        <f t="shared" si="242"/>
        <v>96.137424066799284</v>
      </c>
      <c r="AK1480">
        <f t="shared" si="243"/>
        <v>102.02126655941859</v>
      </c>
      <c r="AX1480">
        <f t="shared" si="240"/>
        <v>1</v>
      </c>
      <c r="AY1480">
        <f t="shared" si="244"/>
        <v>1</v>
      </c>
      <c r="BL1480">
        <f t="shared" si="245"/>
        <v>26.370368942982644</v>
      </c>
      <c r="BM1480">
        <f t="shared" si="246"/>
        <v>32.021266559418592</v>
      </c>
      <c r="CA1480">
        <v>9.3037385066507898</v>
      </c>
    </row>
    <row r="1481" spans="20:79">
      <c r="T1481">
        <f t="shared" si="241"/>
        <v>0</v>
      </c>
      <c r="U1481">
        <v>740</v>
      </c>
      <c r="V1481">
        <f>V1480+1</f>
        <v>740</v>
      </c>
      <c r="W1481">
        <v>2957</v>
      </c>
      <c r="AJ1481">
        <f t="shared" si="242"/>
        <v>96.137424066799284</v>
      </c>
      <c r="AK1481">
        <f t="shared" si="243"/>
        <v>102.02126655941859</v>
      </c>
      <c r="AX1481">
        <f t="shared" si="240"/>
        <v>1</v>
      </c>
      <c r="AY1481">
        <f t="shared" si="244"/>
        <v>1</v>
      </c>
      <c r="BL1481">
        <f t="shared" si="245"/>
        <v>26.370368942982644</v>
      </c>
      <c r="BM1481">
        <f t="shared" si="246"/>
        <v>32.021266559418592</v>
      </c>
      <c r="CA1481">
        <v>9.3037385066507916</v>
      </c>
    </row>
    <row r="1482" spans="20:79">
      <c r="T1482">
        <f t="shared" si="241"/>
        <v>0</v>
      </c>
      <c r="U1482">
        <v>740</v>
      </c>
      <c r="V1482">
        <f>V1480+1</f>
        <v>740</v>
      </c>
      <c r="W1482">
        <v>2959</v>
      </c>
      <c r="AJ1482">
        <f t="shared" si="242"/>
        <v>85.653373814400567</v>
      </c>
      <c r="AK1482">
        <f t="shared" si="243"/>
        <v>90.895567116097538</v>
      </c>
      <c r="AX1482">
        <f t="shared" si="240"/>
        <v>1</v>
      </c>
      <c r="AY1482">
        <f t="shared" si="244"/>
        <v>1</v>
      </c>
      <c r="BL1482">
        <f t="shared" si="245"/>
        <v>15.886318690583927</v>
      </c>
      <c r="BM1482">
        <f t="shared" si="246"/>
        <v>20.895567116097538</v>
      </c>
      <c r="CA1482">
        <v>8.0532742031538334</v>
      </c>
    </row>
    <row r="1483" spans="20:79">
      <c r="T1483">
        <f t="shared" si="241"/>
        <v>0</v>
      </c>
      <c r="U1483">
        <v>741</v>
      </c>
      <c r="V1483">
        <f>V1482+1</f>
        <v>741</v>
      </c>
      <c r="W1483">
        <v>2961</v>
      </c>
      <c r="AJ1483">
        <f t="shared" si="242"/>
        <v>107.90473153137737</v>
      </c>
      <c r="AK1483">
        <f t="shared" si="243"/>
        <v>114.50876165494142</v>
      </c>
      <c r="AX1483">
        <f t="shared" si="240"/>
        <v>1</v>
      </c>
      <c r="AY1483">
        <f t="shared" si="244"/>
        <v>1</v>
      </c>
      <c r="BL1483">
        <f t="shared" si="245"/>
        <v>38.137676407560726</v>
      </c>
      <c r="BM1483">
        <f t="shared" si="246"/>
        <v>44.508761654941424</v>
      </c>
      <c r="CA1483">
        <v>10.748367436220926</v>
      </c>
    </row>
    <row r="1484" spans="20:79">
      <c r="T1484">
        <f t="shared" si="241"/>
        <v>0</v>
      </c>
      <c r="U1484">
        <v>741</v>
      </c>
      <c r="V1484">
        <f>V1482+1</f>
        <v>741</v>
      </c>
      <c r="W1484">
        <v>2963</v>
      </c>
      <c r="AJ1484">
        <f t="shared" si="242"/>
        <v>96.137424066799298</v>
      </c>
      <c r="AK1484">
        <f t="shared" si="243"/>
        <v>102.02126655941859</v>
      </c>
      <c r="AX1484">
        <f t="shared" si="240"/>
        <v>1</v>
      </c>
      <c r="AY1484">
        <f t="shared" si="244"/>
        <v>1</v>
      </c>
      <c r="BL1484">
        <f t="shared" si="245"/>
        <v>26.370368942982665</v>
      </c>
      <c r="BM1484">
        <f t="shared" si="246"/>
        <v>32.021266559418592</v>
      </c>
      <c r="CA1484">
        <v>9.3037385066507916</v>
      </c>
    </row>
    <row r="1485" spans="20:79">
      <c r="T1485">
        <f t="shared" si="241"/>
        <v>0</v>
      </c>
      <c r="U1485">
        <v>742</v>
      </c>
      <c r="V1485">
        <f>V1484+1</f>
        <v>742</v>
      </c>
      <c r="W1485">
        <v>2965</v>
      </c>
      <c r="AJ1485">
        <f t="shared" si="242"/>
        <v>96.137424066799298</v>
      </c>
      <c r="AK1485">
        <f t="shared" si="243"/>
        <v>102.02126655941859</v>
      </c>
      <c r="AX1485">
        <f t="shared" si="240"/>
        <v>1</v>
      </c>
      <c r="AY1485">
        <f t="shared" si="244"/>
        <v>1</v>
      </c>
      <c r="BL1485">
        <f t="shared" si="245"/>
        <v>26.370368942982665</v>
      </c>
      <c r="BM1485">
        <f t="shared" si="246"/>
        <v>32.021266559418592</v>
      </c>
      <c r="CA1485">
        <v>9.3037385066507934</v>
      </c>
    </row>
    <row r="1486" spans="20:79">
      <c r="T1486">
        <f t="shared" si="241"/>
        <v>0</v>
      </c>
      <c r="U1486">
        <v>742</v>
      </c>
      <c r="V1486">
        <f>V1484+1</f>
        <v>742</v>
      </c>
      <c r="W1486">
        <v>2967</v>
      </c>
      <c r="AJ1486">
        <f t="shared" si="242"/>
        <v>85.653373814400581</v>
      </c>
      <c r="AK1486">
        <f t="shared" si="243"/>
        <v>90.895567116097538</v>
      </c>
      <c r="AX1486">
        <f t="shared" si="240"/>
        <v>1</v>
      </c>
      <c r="AY1486">
        <f t="shared" si="244"/>
        <v>1</v>
      </c>
      <c r="BL1486">
        <f t="shared" si="245"/>
        <v>15.88631869058394</v>
      </c>
      <c r="BM1486">
        <f t="shared" si="246"/>
        <v>20.895567116097538</v>
      </c>
      <c r="CA1486">
        <v>8.0532742031538351</v>
      </c>
    </row>
    <row r="1487" spans="20:79">
      <c r="T1487">
        <f t="shared" si="241"/>
        <v>0</v>
      </c>
      <c r="U1487">
        <v>743</v>
      </c>
      <c r="V1487">
        <f>V1486+1</f>
        <v>743</v>
      </c>
      <c r="W1487">
        <v>2969</v>
      </c>
      <c r="AJ1487">
        <f t="shared" si="242"/>
        <v>96.137424066799284</v>
      </c>
      <c r="AK1487">
        <f t="shared" si="243"/>
        <v>102.02126655941859</v>
      </c>
      <c r="AX1487">
        <f t="shared" si="240"/>
        <v>1</v>
      </c>
      <c r="AY1487">
        <f t="shared" si="244"/>
        <v>1</v>
      </c>
      <c r="BL1487">
        <f t="shared" si="245"/>
        <v>26.370368942982644</v>
      </c>
      <c r="BM1487">
        <f t="shared" si="246"/>
        <v>32.021266559418592</v>
      </c>
      <c r="CA1487">
        <v>9.3037385066507916</v>
      </c>
    </row>
    <row r="1488" spans="20:79">
      <c r="T1488">
        <f t="shared" si="241"/>
        <v>0</v>
      </c>
      <c r="U1488">
        <v>743</v>
      </c>
      <c r="V1488">
        <f>V1486+1</f>
        <v>743</v>
      </c>
      <c r="W1488">
        <v>2971</v>
      </c>
      <c r="AJ1488">
        <f t="shared" si="242"/>
        <v>85.653373814400567</v>
      </c>
      <c r="AK1488">
        <f t="shared" si="243"/>
        <v>90.895567116097538</v>
      </c>
      <c r="AX1488">
        <f t="shared" si="240"/>
        <v>1</v>
      </c>
      <c r="AY1488">
        <f t="shared" si="244"/>
        <v>1</v>
      </c>
      <c r="BL1488">
        <f t="shared" si="245"/>
        <v>15.886318690583927</v>
      </c>
      <c r="BM1488">
        <f t="shared" si="246"/>
        <v>20.895567116097538</v>
      </c>
      <c r="CA1488">
        <v>8.0532742031538334</v>
      </c>
    </row>
    <row r="1489" spans="20:79">
      <c r="T1489">
        <f t="shared" si="241"/>
        <v>0</v>
      </c>
      <c r="U1489">
        <v>744</v>
      </c>
      <c r="V1489">
        <f>V1488+1</f>
        <v>744</v>
      </c>
      <c r="W1489">
        <v>2973</v>
      </c>
      <c r="AJ1489">
        <f t="shared" si="242"/>
        <v>85.653373814400567</v>
      </c>
      <c r="AK1489">
        <f t="shared" si="243"/>
        <v>90.895567116097538</v>
      </c>
      <c r="AX1489">
        <f t="shared" si="240"/>
        <v>1</v>
      </c>
      <c r="AY1489">
        <f t="shared" si="244"/>
        <v>1</v>
      </c>
      <c r="BL1489">
        <f t="shared" si="245"/>
        <v>15.886318690583927</v>
      </c>
      <c r="BM1489">
        <f t="shared" si="246"/>
        <v>20.895567116097538</v>
      </c>
      <c r="CA1489">
        <v>8.0532742031538334</v>
      </c>
    </row>
    <row r="1490" spans="20:79">
      <c r="T1490">
        <f t="shared" si="241"/>
        <v>0</v>
      </c>
      <c r="U1490">
        <v>744</v>
      </c>
      <c r="V1490">
        <f>V1488+1</f>
        <v>744</v>
      </c>
      <c r="W1490">
        <v>2975</v>
      </c>
      <c r="AJ1490">
        <f t="shared" si="242"/>
        <v>76.312638049172307</v>
      </c>
      <c r="AK1490">
        <f t="shared" si="243"/>
        <v>80.983155767283932</v>
      </c>
      <c r="AX1490">
        <f t="shared" si="240"/>
        <v>1</v>
      </c>
      <c r="AY1490">
        <f t="shared" si="244"/>
        <v>1</v>
      </c>
      <c r="BL1490">
        <f t="shared" si="245"/>
        <v>6.5455829253556681</v>
      </c>
      <c r="BM1490">
        <f t="shared" si="246"/>
        <v>10.983155767283932</v>
      </c>
      <c r="CA1490">
        <v>6.9708779266335963</v>
      </c>
    </row>
    <row r="1491" spans="20:79">
      <c r="T1491">
        <f t="shared" si="241"/>
        <v>0</v>
      </c>
      <c r="U1491">
        <v>745</v>
      </c>
      <c r="V1491">
        <f>V1490+1</f>
        <v>745</v>
      </c>
      <c r="W1491">
        <v>2977</v>
      </c>
      <c r="AJ1491">
        <f t="shared" si="242"/>
        <v>107.90473153137737</v>
      </c>
      <c r="AK1491">
        <f t="shared" si="243"/>
        <v>114.50876165494145</v>
      </c>
      <c r="AX1491">
        <f t="shared" si="240"/>
        <v>1</v>
      </c>
      <c r="AY1491">
        <f t="shared" si="244"/>
        <v>1</v>
      </c>
      <c r="BL1491">
        <f t="shared" si="245"/>
        <v>38.137676407560726</v>
      </c>
      <c r="BM1491">
        <f t="shared" si="246"/>
        <v>44.508761654941452</v>
      </c>
      <c r="CA1491">
        <v>10.748367436220924</v>
      </c>
    </row>
    <row r="1492" spans="20:79">
      <c r="T1492">
        <f t="shared" si="241"/>
        <v>0</v>
      </c>
      <c r="U1492">
        <v>745</v>
      </c>
      <c r="V1492">
        <f>V1490+1</f>
        <v>745</v>
      </c>
      <c r="W1492">
        <v>2979</v>
      </c>
      <c r="AJ1492">
        <f t="shared" si="242"/>
        <v>96.137424066799298</v>
      </c>
      <c r="AK1492">
        <f t="shared" si="243"/>
        <v>102.02126655941862</v>
      </c>
      <c r="AX1492">
        <f t="shared" si="240"/>
        <v>1</v>
      </c>
      <c r="AY1492">
        <f t="shared" si="244"/>
        <v>1</v>
      </c>
      <c r="BL1492">
        <f t="shared" si="245"/>
        <v>26.370368942982665</v>
      </c>
      <c r="BM1492">
        <f t="shared" si="246"/>
        <v>32.021266559418621</v>
      </c>
      <c r="CA1492">
        <v>9.3037385066507898</v>
      </c>
    </row>
    <row r="1493" spans="20:79">
      <c r="T1493">
        <f t="shared" si="241"/>
        <v>0</v>
      </c>
      <c r="U1493">
        <v>746</v>
      </c>
      <c r="V1493">
        <f>V1492+1</f>
        <v>746</v>
      </c>
      <c r="W1493">
        <v>2981</v>
      </c>
      <c r="AJ1493">
        <f t="shared" si="242"/>
        <v>96.137424066799298</v>
      </c>
      <c r="AK1493">
        <f t="shared" si="243"/>
        <v>102.02126655941862</v>
      </c>
      <c r="AX1493">
        <f t="shared" si="240"/>
        <v>1</v>
      </c>
      <c r="AY1493">
        <f t="shared" si="244"/>
        <v>1</v>
      </c>
      <c r="BL1493">
        <f t="shared" si="245"/>
        <v>26.370368942982665</v>
      </c>
      <c r="BM1493">
        <f t="shared" si="246"/>
        <v>32.021266559418621</v>
      </c>
      <c r="CA1493">
        <v>9.3037385066507916</v>
      </c>
    </row>
    <row r="1494" spans="20:79">
      <c r="T1494">
        <f t="shared" si="241"/>
        <v>0</v>
      </c>
      <c r="U1494">
        <v>746</v>
      </c>
      <c r="V1494">
        <f>V1492+1</f>
        <v>746</v>
      </c>
      <c r="W1494">
        <v>2983</v>
      </c>
      <c r="AJ1494">
        <f t="shared" si="242"/>
        <v>85.653373814400581</v>
      </c>
      <c r="AK1494">
        <f t="shared" si="243"/>
        <v>90.895567116097553</v>
      </c>
      <c r="AX1494">
        <f t="shared" si="240"/>
        <v>1</v>
      </c>
      <c r="AY1494">
        <f t="shared" si="244"/>
        <v>1</v>
      </c>
      <c r="BL1494">
        <f t="shared" si="245"/>
        <v>15.88631869058394</v>
      </c>
      <c r="BM1494">
        <f t="shared" si="246"/>
        <v>20.895567116097553</v>
      </c>
      <c r="CA1494">
        <v>8.0532742031538334</v>
      </c>
    </row>
    <row r="1495" spans="20:79">
      <c r="T1495">
        <f t="shared" si="241"/>
        <v>0</v>
      </c>
      <c r="U1495">
        <v>747</v>
      </c>
      <c r="V1495">
        <f>V1494+1</f>
        <v>747</v>
      </c>
      <c r="W1495">
        <v>2985</v>
      </c>
      <c r="AJ1495">
        <f t="shared" si="242"/>
        <v>96.137424066799284</v>
      </c>
      <c r="AK1495">
        <f t="shared" si="243"/>
        <v>102.02126655941862</v>
      </c>
      <c r="AX1495">
        <f t="shared" si="240"/>
        <v>1</v>
      </c>
      <c r="AY1495">
        <f t="shared" si="244"/>
        <v>1</v>
      </c>
      <c r="BL1495">
        <f t="shared" si="245"/>
        <v>26.370368942982644</v>
      </c>
      <c r="BM1495">
        <f t="shared" si="246"/>
        <v>32.021266559418621</v>
      </c>
      <c r="CA1495">
        <v>9.3037385066507898</v>
      </c>
    </row>
    <row r="1496" spans="20:79">
      <c r="T1496">
        <f t="shared" si="241"/>
        <v>0</v>
      </c>
      <c r="U1496">
        <v>747</v>
      </c>
      <c r="V1496">
        <f>V1494+1</f>
        <v>747</v>
      </c>
      <c r="W1496">
        <v>2987</v>
      </c>
      <c r="AJ1496">
        <f t="shared" si="242"/>
        <v>85.653373814400567</v>
      </c>
      <c r="AK1496">
        <f t="shared" si="243"/>
        <v>90.895567116097553</v>
      </c>
      <c r="AX1496">
        <f t="shared" si="240"/>
        <v>1</v>
      </c>
      <c r="AY1496">
        <f t="shared" si="244"/>
        <v>1</v>
      </c>
      <c r="BL1496">
        <f t="shared" si="245"/>
        <v>15.886318690583927</v>
      </c>
      <c r="BM1496">
        <f t="shared" si="246"/>
        <v>20.895567116097553</v>
      </c>
      <c r="CA1496">
        <v>8.0532742031538316</v>
      </c>
    </row>
    <row r="1497" spans="20:79">
      <c r="T1497">
        <f t="shared" si="241"/>
        <v>0</v>
      </c>
      <c r="U1497">
        <v>748</v>
      </c>
      <c r="V1497">
        <f>V1496+1</f>
        <v>748</v>
      </c>
      <c r="W1497">
        <v>2989</v>
      </c>
      <c r="AJ1497">
        <f t="shared" si="242"/>
        <v>85.653373814400567</v>
      </c>
      <c r="AK1497">
        <f t="shared" si="243"/>
        <v>90.895567116097553</v>
      </c>
      <c r="AX1497">
        <f t="shared" si="240"/>
        <v>1</v>
      </c>
      <c r="AY1497">
        <f t="shared" si="244"/>
        <v>1</v>
      </c>
      <c r="BL1497">
        <f t="shared" si="245"/>
        <v>15.886318690583927</v>
      </c>
      <c r="BM1497">
        <f t="shared" si="246"/>
        <v>20.895567116097553</v>
      </c>
      <c r="CA1497">
        <v>8.0532742031538316</v>
      </c>
    </row>
    <row r="1498" spans="20:79">
      <c r="T1498">
        <f t="shared" si="241"/>
        <v>0</v>
      </c>
      <c r="U1498">
        <v>748</v>
      </c>
      <c r="V1498">
        <f>V1496+1</f>
        <v>748</v>
      </c>
      <c r="W1498">
        <v>2991</v>
      </c>
      <c r="AJ1498">
        <f t="shared" si="242"/>
        <v>76.312638049172307</v>
      </c>
      <c r="AK1498">
        <f t="shared" si="243"/>
        <v>80.983155767283947</v>
      </c>
      <c r="AX1498">
        <f t="shared" si="240"/>
        <v>1</v>
      </c>
      <c r="AY1498">
        <f t="shared" si="244"/>
        <v>1</v>
      </c>
      <c r="BL1498">
        <f t="shared" si="245"/>
        <v>6.5455829253556681</v>
      </c>
      <c r="BM1498">
        <f t="shared" si="246"/>
        <v>10.983155767283947</v>
      </c>
      <c r="CA1498">
        <v>6.9708779266335945</v>
      </c>
    </row>
    <row r="1499" spans="20:79">
      <c r="T1499">
        <f t="shared" si="241"/>
        <v>0</v>
      </c>
      <c r="U1499">
        <v>749</v>
      </c>
      <c r="V1499">
        <f>V1498+1</f>
        <v>749</v>
      </c>
      <c r="W1499">
        <v>2993</v>
      </c>
      <c r="AJ1499">
        <f t="shared" si="242"/>
        <v>96.137424066799284</v>
      </c>
      <c r="AK1499">
        <f t="shared" si="243"/>
        <v>102.02126655941859</v>
      </c>
      <c r="AX1499">
        <f t="shared" si="240"/>
        <v>1</v>
      </c>
      <c r="AY1499">
        <f t="shared" si="244"/>
        <v>1</v>
      </c>
      <c r="BL1499">
        <f t="shared" si="245"/>
        <v>26.370368942982644</v>
      </c>
      <c r="BM1499">
        <f t="shared" si="246"/>
        <v>32.021266559418592</v>
      </c>
      <c r="CA1499">
        <v>9.3037385066507898</v>
      </c>
    </row>
    <row r="1500" spans="20:79">
      <c r="T1500">
        <f t="shared" si="241"/>
        <v>0</v>
      </c>
      <c r="U1500">
        <v>749</v>
      </c>
      <c r="V1500">
        <f>V1498+1</f>
        <v>749</v>
      </c>
      <c r="W1500">
        <v>2995</v>
      </c>
      <c r="AJ1500">
        <f t="shared" si="242"/>
        <v>85.653373814400567</v>
      </c>
      <c r="AK1500">
        <f t="shared" si="243"/>
        <v>90.895567116097538</v>
      </c>
      <c r="AX1500">
        <f t="shared" si="240"/>
        <v>1</v>
      </c>
      <c r="AY1500">
        <f t="shared" si="244"/>
        <v>1</v>
      </c>
      <c r="BL1500">
        <f t="shared" si="245"/>
        <v>15.886318690583927</v>
      </c>
      <c r="BM1500">
        <f t="shared" si="246"/>
        <v>20.895567116097538</v>
      </c>
      <c r="CA1500">
        <v>8.0532742031538316</v>
      </c>
    </row>
    <row r="1501" spans="20:79">
      <c r="T1501">
        <f t="shared" si="241"/>
        <v>0</v>
      </c>
      <c r="U1501">
        <v>750</v>
      </c>
      <c r="V1501">
        <f>V1500+1</f>
        <v>750</v>
      </c>
      <c r="W1501">
        <v>2997</v>
      </c>
      <c r="AJ1501">
        <f t="shared" si="242"/>
        <v>85.653373814400567</v>
      </c>
      <c r="AK1501">
        <f t="shared" si="243"/>
        <v>90.895567116097538</v>
      </c>
      <c r="AX1501">
        <f t="shared" si="240"/>
        <v>1</v>
      </c>
      <c r="AY1501">
        <f t="shared" si="244"/>
        <v>1</v>
      </c>
      <c r="BL1501">
        <f t="shared" si="245"/>
        <v>15.886318690583927</v>
      </c>
      <c r="BM1501">
        <f t="shared" si="246"/>
        <v>20.895567116097538</v>
      </c>
      <c r="CA1501">
        <v>8.0532742031538316</v>
      </c>
    </row>
    <row r="1502" spans="20:79">
      <c r="T1502">
        <f t="shared" si="241"/>
        <v>0</v>
      </c>
      <c r="U1502">
        <v>750</v>
      </c>
      <c r="V1502">
        <f>V1500+1</f>
        <v>750</v>
      </c>
      <c r="W1502">
        <v>2999</v>
      </c>
      <c r="AJ1502">
        <f t="shared" si="242"/>
        <v>76.312638049172307</v>
      </c>
      <c r="AK1502">
        <f t="shared" si="243"/>
        <v>80.983155767283932</v>
      </c>
      <c r="AX1502">
        <f t="shared" si="240"/>
        <v>1</v>
      </c>
      <c r="AY1502">
        <f t="shared" si="244"/>
        <v>1</v>
      </c>
      <c r="BL1502">
        <f t="shared" si="245"/>
        <v>6.5455829253556681</v>
      </c>
      <c r="BM1502">
        <f t="shared" si="246"/>
        <v>10.983155767283932</v>
      </c>
      <c r="CA1502">
        <v>6.9708779266335945</v>
      </c>
    </row>
    <row r="1503" spans="20:79">
      <c r="T1503">
        <f t="shared" si="241"/>
        <v>0</v>
      </c>
      <c r="U1503">
        <v>751</v>
      </c>
      <c r="V1503">
        <f>V1502+1</f>
        <v>751</v>
      </c>
      <c r="W1503">
        <v>3001</v>
      </c>
      <c r="AJ1503">
        <f t="shared" si="242"/>
        <v>85.653373814400567</v>
      </c>
      <c r="AK1503">
        <f t="shared" si="243"/>
        <v>90.895567116097538</v>
      </c>
      <c r="AX1503">
        <f t="shared" si="240"/>
        <v>1</v>
      </c>
      <c r="AY1503">
        <f t="shared" si="244"/>
        <v>1</v>
      </c>
      <c r="BL1503">
        <f t="shared" si="245"/>
        <v>15.886318690583927</v>
      </c>
      <c r="BM1503">
        <f t="shared" si="246"/>
        <v>20.895567116097538</v>
      </c>
      <c r="CA1503">
        <v>8.0532742031538316</v>
      </c>
    </row>
    <row r="1504" spans="20:79">
      <c r="T1504">
        <f t="shared" si="241"/>
        <v>0</v>
      </c>
      <c r="U1504">
        <v>751</v>
      </c>
      <c r="V1504">
        <f>V1502+1</f>
        <v>751</v>
      </c>
      <c r="W1504">
        <v>3003</v>
      </c>
      <c r="AJ1504">
        <f t="shared" si="242"/>
        <v>76.312638049172307</v>
      </c>
      <c r="AK1504">
        <f t="shared" si="243"/>
        <v>80.983155767283932</v>
      </c>
      <c r="AX1504">
        <f t="shared" si="240"/>
        <v>1</v>
      </c>
      <c r="AY1504">
        <f t="shared" si="244"/>
        <v>1</v>
      </c>
      <c r="BL1504">
        <f t="shared" si="245"/>
        <v>6.5455829253556681</v>
      </c>
      <c r="BM1504">
        <f t="shared" si="246"/>
        <v>10.983155767283932</v>
      </c>
      <c r="CA1504">
        <v>6.9708779266335945</v>
      </c>
    </row>
    <row r="1505" spans="20:79">
      <c r="T1505">
        <f t="shared" si="241"/>
        <v>0</v>
      </c>
      <c r="U1505">
        <v>752</v>
      </c>
      <c r="V1505">
        <f>V1504+1</f>
        <v>752</v>
      </c>
      <c r="W1505">
        <v>3005</v>
      </c>
      <c r="AJ1505">
        <f t="shared" si="242"/>
        <v>76.312638049172307</v>
      </c>
      <c r="AK1505">
        <f t="shared" si="243"/>
        <v>80.983155767283932</v>
      </c>
      <c r="AX1505">
        <f t="shared" si="240"/>
        <v>1</v>
      </c>
      <c r="AY1505">
        <f t="shared" si="244"/>
        <v>1</v>
      </c>
      <c r="BL1505">
        <f t="shared" si="245"/>
        <v>6.5455829253556681</v>
      </c>
      <c r="BM1505">
        <f t="shared" si="246"/>
        <v>10.983155767283932</v>
      </c>
      <c r="CA1505">
        <v>6.9708779266335945</v>
      </c>
    </row>
    <row r="1506" spans="20:79">
      <c r="T1506">
        <f t="shared" si="241"/>
        <v>0</v>
      </c>
      <c r="U1506">
        <v>752</v>
      </c>
      <c r="V1506">
        <f>V1504+1</f>
        <v>752</v>
      </c>
      <c r="W1506">
        <v>3007</v>
      </c>
      <c r="AJ1506">
        <f t="shared" si="242"/>
        <v>67.99053518479009</v>
      </c>
      <c r="AK1506">
        <f t="shared" si="243"/>
        <v>72.151720112505998</v>
      </c>
      <c r="AX1506">
        <f t="shared" si="240"/>
        <v>1</v>
      </c>
      <c r="AY1506">
        <f t="shared" si="244"/>
        <v>1</v>
      </c>
      <c r="BL1506">
        <f t="shared" si="245"/>
        <v>1.0722798264302136</v>
      </c>
      <c r="BM1506">
        <f t="shared" si="246"/>
        <v>2.1517201125059984</v>
      </c>
      <c r="CA1506">
        <v>6.0339605782946499</v>
      </c>
    </row>
    <row r="1507" spans="20:79">
      <c r="T1507">
        <f t="shared" si="241"/>
        <v>0</v>
      </c>
      <c r="U1507">
        <v>753</v>
      </c>
      <c r="V1507">
        <f>V1506+1</f>
        <v>753</v>
      </c>
      <c r="W1507">
        <v>3009</v>
      </c>
      <c r="AJ1507">
        <f t="shared" si="242"/>
        <v>107.90473153137732</v>
      </c>
      <c r="AK1507">
        <f t="shared" si="243"/>
        <v>114.50876165494145</v>
      </c>
      <c r="AX1507">
        <f t="shared" si="240"/>
        <v>1</v>
      </c>
      <c r="AY1507">
        <f t="shared" si="244"/>
        <v>1</v>
      </c>
      <c r="BL1507">
        <f t="shared" si="245"/>
        <v>38.137676407560683</v>
      </c>
      <c r="BM1507">
        <f t="shared" si="246"/>
        <v>44.508761654941452</v>
      </c>
      <c r="CA1507">
        <v>10.748367436220924</v>
      </c>
    </row>
    <row r="1508" spans="20:79">
      <c r="T1508">
        <f t="shared" si="241"/>
        <v>0</v>
      </c>
      <c r="U1508">
        <v>753</v>
      </c>
      <c r="V1508">
        <f>V1506+1</f>
        <v>753</v>
      </c>
      <c r="W1508">
        <v>3011</v>
      </c>
      <c r="AJ1508">
        <f t="shared" si="242"/>
        <v>96.137424066799269</v>
      </c>
      <c r="AK1508">
        <f t="shared" si="243"/>
        <v>102.02126655941862</v>
      </c>
      <c r="AX1508">
        <f t="shared" si="240"/>
        <v>1</v>
      </c>
      <c r="AY1508">
        <f t="shared" si="244"/>
        <v>1</v>
      </c>
      <c r="BL1508">
        <f t="shared" si="245"/>
        <v>26.37036894298263</v>
      </c>
      <c r="BM1508">
        <f t="shared" si="246"/>
        <v>32.021266559418621</v>
      </c>
      <c r="CA1508">
        <v>9.3037385066507898</v>
      </c>
    </row>
    <row r="1509" spans="20:79">
      <c r="T1509">
        <f t="shared" si="241"/>
        <v>0</v>
      </c>
      <c r="U1509">
        <v>754</v>
      </c>
      <c r="V1509">
        <f>V1508+1</f>
        <v>754</v>
      </c>
      <c r="W1509">
        <v>3013</v>
      </c>
      <c r="AJ1509">
        <f t="shared" si="242"/>
        <v>96.137424066799269</v>
      </c>
      <c r="AK1509">
        <f t="shared" si="243"/>
        <v>102.02126655941862</v>
      </c>
      <c r="AX1509">
        <f t="shared" si="240"/>
        <v>1</v>
      </c>
      <c r="AY1509">
        <f t="shared" si="244"/>
        <v>1</v>
      </c>
      <c r="BL1509">
        <f t="shared" si="245"/>
        <v>26.37036894298263</v>
      </c>
      <c r="BM1509">
        <f t="shared" si="246"/>
        <v>32.021266559418621</v>
      </c>
      <c r="CA1509">
        <v>9.3037385066507916</v>
      </c>
    </row>
    <row r="1510" spans="20:79">
      <c r="T1510">
        <f t="shared" si="241"/>
        <v>0</v>
      </c>
      <c r="U1510">
        <v>754</v>
      </c>
      <c r="V1510">
        <f>V1508+1</f>
        <v>754</v>
      </c>
      <c r="W1510">
        <v>3015</v>
      </c>
      <c r="AJ1510">
        <f t="shared" si="242"/>
        <v>85.653373814400553</v>
      </c>
      <c r="AK1510">
        <f t="shared" si="243"/>
        <v>90.895567116097553</v>
      </c>
      <c r="AX1510">
        <f t="shared" si="240"/>
        <v>1</v>
      </c>
      <c r="AY1510">
        <f t="shared" si="244"/>
        <v>1</v>
      </c>
      <c r="BL1510">
        <f t="shared" si="245"/>
        <v>15.886318690583913</v>
      </c>
      <c r="BM1510">
        <f t="shared" si="246"/>
        <v>20.895567116097553</v>
      </c>
      <c r="CA1510">
        <v>8.0532742031538334</v>
      </c>
    </row>
    <row r="1511" spans="20:79">
      <c r="T1511">
        <f t="shared" si="241"/>
        <v>0</v>
      </c>
      <c r="U1511">
        <v>755</v>
      </c>
      <c r="V1511">
        <f>V1510+1</f>
        <v>755</v>
      </c>
      <c r="W1511">
        <v>3017</v>
      </c>
      <c r="AJ1511">
        <f t="shared" si="242"/>
        <v>96.137424066799269</v>
      </c>
      <c r="AK1511">
        <f t="shared" si="243"/>
        <v>102.02126655941862</v>
      </c>
      <c r="AX1511">
        <f t="shared" si="240"/>
        <v>1</v>
      </c>
      <c r="AY1511">
        <f t="shared" si="244"/>
        <v>1</v>
      </c>
      <c r="BL1511">
        <f t="shared" si="245"/>
        <v>26.37036894298263</v>
      </c>
      <c r="BM1511">
        <f t="shared" si="246"/>
        <v>32.021266559418621</v>
      </c>
      <c r="CA1511">
        <v>9.3037385066507898</v>
      </c>
    </row>
    <row r="1512" spans="20:79">
      <c r="T1512">
        <f t="shared" si="241"/>
        <v>0</v>
      </c>
      <c r="U1512">
        <v>755</v>
      </c>
      <c r="V1512">
        <f>V1510+1</f>
        <v>755</v>
      </c>
      <c r="W1512">
        <v>3019</v>
      </c>
      <c r="AJ1512">
        <f t="shared" si="242"/>
        <v>85.653373814400553</v>
      </c>
      <c r="AK1512">
        <f t="shared" si="243"/>
        <v>90.895567116097553</v>
      </c>
      <c r="AX1512">
        <f t="shared" si="240"/>
        <v>1</v>
      </c>
      <c r="AY1512">
        <f t="shared" si="244"/>
        <v>1</v>
      </c>
      <c r="BL1512">
        <f t="shared" si="245"/>
        <v>15.886318690583913</v>
      </c>
      <c r="BM1512">
        <f t="shared" si="246"/>
        <v>20.895567116097553</v>
      </c>
      <c r="CA1512">
        <v>8.0532742031538316</v>
      </c>
    </row>
    <row r="1513" spans="20:79">
      <c r="T1513">
        <f t="shared" si="241"/>
        <v>0</v>
      </c>
      <c r="U1513">
        <v>756</v>
      </c>
      <c r="V1513">
        <f>V1512+1</f>
        <v>756</v>
      </c>
      <c r="W1513">
        <v>3021</v>
      </c>
      <c r="AJ1513">
        <f t="shared" si="242"/>
        <v>85.653373814400553</v>
      </c>
      <c r="AK1513">
        <f t="shared" si="243"/>
        <v>90.895567116097553</v>
      </c>
      <c r="AX1513">
        <f t="shared" si="240"/>
        <v>1</v>
      </c>
      <c r="AY1513">
        <f t="shared" si="244"/>
        <v>1</v>
      </c>
      <c r="BL1513">
        <f t="shared" si="245"/>
        <v>15.886318690583913</v>
      </c>
      <c r="BM1513">
        <f t="shared" si="246"/>
        <v>20.895567116097553</v>
      </c>
      <c r="CA1513">
        <v>8.0532742031538316</v>
      </c>
    </row>
    <row r="1514" spans="20:79">
      <c r="T1514">
        <f t="shared" si="241"/>
        <v>0</v>
      </c>
      <c r="U1514">
        <v>756</v>
      </c>
      <c r="V1514">
        <f>V1512+1</f>
        <v>756</v>
      </c>
      <c r="W1514">
        <v>3023</v>
      </c>
      <c r="AJ1514">
        <f t="shared" si="242"/>
        <v>76.312638049172293</v>
      </c>
      <c r="AK1514">
        <f t="shared" si="243"/>
        <v>80.983155767283947</v>
      </c>
      <c r="AX1514">
        <f t="shared" si="240"/>
        <v>1</v>
      </c>
      <c r="AY1514">
        <f t="shared" si="244"/>
        <v>1</v>
      </c>
      <c r="BL1514">
        <f t="shared" si="245"/>
        <v>6.5455829253556539</v>
      </c>
      <c r="BM1514">
        <f t="shared" si="246"/>
        <v>10.983155767283947</v>
      </c>
      <c r="CA1514">
        <v>6.9708779266335945</v>
      </c>
    </row>
    <row r="1515" spans="20:79">
      <c r="T1515">
        <f t="shared" si="241"/>
        <v>0</v>
      </c>
      <c r="U1515">
        <v>757</v>
      </c>
      <c r="V1515">
        <f>V1514+1</f>
        <v>757</v>
      </c>
      <c r="W1515">
        <v>3025</v>
      </c>
      <c r="AJ1515">
        <f t="shared" si="242"/>
        <v>96.137424066799255</v>
      </c>
      <c r="AK1515">
        <f t="shared" si="243"/>
        <v>102.02126655941859</v>
      </c>
      <c r="AX1515">
        <f t="shared" si="240"/>
        <v>1</v>
      </c>
      <c r="AY1515">
        <f t="shared" si="244"/>
        <v>1</v>
      </c>
      <c r="BL1515">
        <f t="shared" si="245"/>
        <v>26.370368942982616</v>
      </c>
      <c r="BM1515">
        <f t="shared" si="246"/>
        <v>32.021266559418592</v>
      </c>
      <c r="CA1515">
        <v>9.3037385066507898</v>
      </c>
    </row>
    <row r="1516" spans="20:79">
      <c r="T1516">
        <f t="shared" si="241"/>
        <v>0</v>
      </c>
      <c r="U1516">
        <v>757</v>
      </c>
      <c r="V1516">
        <f>V1514+1</f>
        <v>757</v>
      </c>
      <c r="W1516">
        <v>3027</v>
      </c>
      <c r="AJ1516">
        <f t="shared" si="242"/>
        <v>85.653373814400538</v>
      </c>
      <c r="AK1516">
        <f t="shared" si="243"/>
        <v>90.895567116097538</v>
      </c>
      <c r="AX1516">
        <f t="shared" si="240"/>
        <v>1</v>
      </c>
      <c r="AY1516">
        <f t="shared" si="244"/>
        <v>1</v>
      </c>
      <c r="BL1516">
        <f t="shared" si="245"/>
        <v>15.886318690583899</v>
      </c>
      <c r="BM1516">
        <f t="shared" si="246"/>
        <v>20.895567116097538</v>
      </c>
      <c r="CA1516">
        <v>8.0532742031538316</v>
      </c>
    </row>
    <row r="1517" spans="20:79">
      <c r="T1517">
        <f t="shared" si="241"/>
        <v>0</v>
      </c>
      <c r="U1517">
        <v>758</v>
      </c>
      <c r="V1517">
        <f>V1516+1</f>
        <v>758</v>
      </c>
      <c r="W1517">
        <v>3029</v>
      </c>
      <c r="AJ1517">
        <f t="shared" si="242"/>
        <v>85.653373814400538</v>
      </c>
      <c r="AK1517">
        <f t="shared" si="243"/>
        <v>90.895567116097538</v>
      </c>
      <c r="AX1517">
        <f t="shared" si="240"/>
        <v>1</v>
      </c>
      <c r="AY1517">
        <f t="shared" si="244"/>
        <v>1</v>
      </c>
      <c r="BL1517">
        <f t="shared" si="245"/>
        <v>15.886318690583899</v>
      </c>
      <c r="BM1517">
        <f t="shared" si="246"/>
        <v>20.895567116097538</v>
      </c>
      <c r="CA1517">
        <v>8.0532742031538316</v>
      </c>
    </row>
    <row r="1518" spans="20:79">
      <c r="T1518">
        <f t="shared" si="241"/>
        <v>0</v>
      </c>
      <c r="U1518">
        <v>758</v>
      </c>
      <c r="V1518">
        <f>V1516+1</f>
        <v>758</v>
      </c>
      <c r="W1518">
        <v>3031</v>
      </c>
      <c r="AJ1518">
        <f t="shared" si="242"/>
        <v>76.312638049172278</v>
      </c>
      <c r="AK1518">
        <f t="shared" si="243"/>
        <v>80.983155767283932</v>
      </c>
      <c r="AX1518">
        <f t="shared" si="240"/>
        <v>1</v>
      </c>
      <c r="AY1518">
        <f t="shared" si="244"/>
        <v>1</v>
      </c>
      <c r="BL1518">
        <f t="shared" si="245"/>
        <v>6.5455829253556397</v>
      </c>
      <c r="BM1518">
        <f t="shared" si="246"/>
        <v>10.983155767283932</v>
      </c>
      <c r="CA1518">
        <v>6.9708779266335945</v>
      </c>
    </row>
    <row r="1519" spans="20:79">
      <c r="T1519">
        <f t="shared" si="241"/>
        <v>0</v>
      </c>
      <c r="U1519">
        <v>759</v>
      </c>
      <c r="V1519">
        <f>V1518+1</f>
        <v>759</v>
      </c>
      <c r="W1519">
        <v>3033</v>
      </c>
      <c r="AJ1519">
        <f t="shared" si="242"/>
        <v>85.653373814400553</v>
      </c>
      <c r="AK1519">
        <f t="shared" si="243"/>
        <v>90.895567116097538</v>
      </c>
      <c r="AX1519">
        <f t="shared" si="240"/>
        <v>1</v>
      </c>
      <c r="AY1519">
        <f t="shared" si="244"/>
        <v>1</v>
      </c>
      <c r="BL1519">
        <f t="shared" si="245"/>
        <v>15.886318690583913</v>
      </c>
      <c r="BM1519">
        <f t="shared" si="246"/>
        <v>20.895567116097538</v>
      </c>
      <c r="CA1519">
        <v>8.0532742031538316</v>
      </c>
    </row>
    <row r="1520" spans="20:79">
      <c r="T1520">
        <f t="shared" si="241"/>
        <v>0</v>
      </c>
      <c r="U1520">
        <v>759</v>
      </c>
      <c r="V1520">
        <f>V1518+1</f>
        <v>759</v>
      </c>
      <c r="W1520">
        <v>3035</v>
      </c>
      <c r="AJ1520">
        <f t="shared" si="242"/>
        <v>76.312638049172293</v>
      </c>
      <c r="AK1520">
        <f t="shared" si="243"/>
        <v>80.983155767283932</v>
      </c>
      <c r="AX1520">
        <f t="shared" si="240"/>
        <v>1</v>
      </c>
      <c r="AY1520">
        <f t="shared" si="244"/>
        <v>1</v>
      </c>
      <c r="BL1520">
        <f t="shared" si="245"/>
        <v>6.5455829253556539</v>
      </c>
      <c r="BM1520">
        <f t="shared" si="246"/>
        <v>10.983155767283932</v>
      </c>
      <c r="CA1520">
        <v>6.9708779266335945</v>
      </c>
    </row>
    <row r="1521" spans="20:79">
      <c r="T1521">
        <f t="shared" si="241"/>
        <v>0</v>
      </c>
      <c r="U1521">
        <v>760</v>
      </c>
      <c r="V1521">
        <f>V1520+1</f>
        <v>760</v>
      </c>
      <c r="W1521">
        <v>3037</v>
      </c>
      <c r="AJ1521">
        <f t="shared" si="242"/>
        <v>76.312638049172278</v>
      </c>
      <c r="AK1521">
        <f t="shared" si="243"/>
        <v>80.983155767283932</v>
      </c>
      <c r="AX1521">
        <f t="shared" si="240"/>
        <v>1</v>
      </c>
      <c r="AY1521">
        <f t="shared" si="244"/>
        <v>1</v>
      </c>
      <c r="BL1521">
        <f t="shared" si="245"/>
        <v>6.5455829253556397</v>
      </c>
      <c r="BM1521">
        <f t="shared" si="246"/>
        <v>10.983155767283932</v>
      </c>
      <c r="CA1521">
        <v>6.9708779266335945</v>
      </c>
    </row>
    <row r="1522" spans="20:79">
      <c r="T1522">
        <f t="shared" si="241"/>
        <v>0</v>
      </c>
      <c r="U1522">
        <v>760</v>
      </c>
      <c r="V1522">
        <f>V1520+1</f>
        <v>760</v>
      </c>
      <c r="W1522">
        <v>3039</v>
      </c>
      <c r="AJ1522">
        <f t="shared" si="242"/>
        <v>67.990535184790076</v>
      </c>
      <c r="AK1522">
        <f t="shared" si="243"/>
        <v>72.151720112505998</v>
      </c>
      <c r="AX1522">
        <f t="shared" si="240"/>
        <v>1</v>
      </c>
      <c r="AY1522">
        <f t="shared" si="244"/>
        <v>1</v>
      </c>
      <c r="BL1522">
        <f t="shared" si="245"/>
        <v>1.0722798264302067</v>
      </c>
      <c r="BM1522">
        <f t="shared" si="246"/>
        <v>2.1517201125059984</v>
      </c>
      <c r="CA1522">
        <v>6.0339605782946499</v>
      </c>
    </row>
    <row r="1523" spans="20:79">
      <c r="T1523">
        <f t="shared" si="241"/>
        <v>0</v>
      </c>
      <c r="U1523">
        <v>761</v>
      </c>
      <c r="V1523">
        <f>V1522+1</f>
        <v>761</v>
      </c>
      <c r="W1523">
        <v>3041</v>
      </c>
      <c r="AJ1523">
        <f t="shared" si="242"/>
        <v>96.137424066799284</v>
      </c>
      <c r="AK1523">
        <f t="shared" si="243"/>
        <v>102.02126655941859</v>
      </c>
      <c r="AX1523">
        <f t="shared" si="240"/>
        <v>1</v>
      </c>
      <c r="AY1523">
        <f t="shared" si="244"/>
        <v>1</v>
      </c>
      <c r="BL1523">
        <f t="shared" si="245"/>
        <v>26.370368942982644</v>
      </c>
      <c r="BM1523">
        <f t="shared" si="246"/>
        <v>32.021266559418592</v>
      </c>
      <c r="CA1523">
        <v>9.3037385066507898</v>
      </c>
    </row>
    <row r="1524" spans="20:79">
      <c r="T1524">
        <f t="shared" si="241"/>
        <v>0</v>
      </c>
      <c r="U1524">
        <v>761</v>
      </c>
      <c r="V1524">
        <f>V1522+1</f>
        <v>761</v>
      </c>
      <c r="W1524">
        <v>3043</v>
      </c>
      <c r="AJ1524">
        <f t="shared" si="242"/>
        <v>85.653373814400567</v>
      </c>
      <c r="AK1524">
        <f t="shared" si="243"/>
        <v>90.895567116097538</v>
      </c>
      <c r="AX1524">
        <f t="shared" si="240"/>
        <v>1</v>
      </c>
      <c r="AY1524">
        <f t="shared" si="244"/>
        <v>1</v>
      </c>
      <c r="BL1524">
        <f t="shared" si="245"/>
        <v>15.886318690583927</v>
      </c>
      <c r="BM1524">
        <f t="shared" si="246"/>
        <v>20.895567116097538</v>
      </c>
      <c r="CA1524">
        <v>8.0532742031538316</v>
      </c>
    </row>
    <row r="1525" spans="20:79">
      <c r="T1525">
        <f t="shared" si="241"/>
        <v>0</v>
      </c>
      <c r="U1525">
        <v>762</v>
      </c>
      <c r="V1525">
        <f>V1524+1</f>
        <v>762</v>
      </c>
      <c r="W1525">
        <v>3045</v>
      </c>
      <c r="AJ1525">
        <f t="shared" si="242"/>
        <v>85.653373814400567</v>
      </c>
      <c r="AK1525">
        <f t="shared" si="243"/>
        <v>90.895567116097538</v>
      </c>
      <c r="AX1525">
        <f t="shared" si="240"/>
        <v>1</v>
      </c>
      <c r="AY1525">
        <f t="shared" si="244"/>
        <v>1</v>
      </c>
      <c r="BL1525">
        <f t="shared" si="245"/>
        <v>15.886318690583927</v>
      </c>
      <c r="BM1525">
        <f t="shared" si="246"/>
        <v>20.895567116097538</v>
      </c>
      <c r="CA1525">
        <v>8.0532742031538316</v>
      </c>
    </row>
    <row r="1526" spans="20:79">
      <c r="T1526">
        <f t="shared" si="241"/>
        <v>0</v>
      </c>
      <c r="U1526">
        <v>762</v>
      </c>
      <c r="V1526">
        <f>V1524+1</f>
        <v>762</v>
      </c>
      <c r="W1526">
        <v>3047</v>
      </c>
      <c r="AJ1526">
        <f t="shared" si="242"/>
        <v>76.312638049172307</v>
      </c>
      <c r="AK1526">
        <f t="shared" si="243"/>
        <v>80.983155767283932</v>
      </c>
      <c r="AX1526">
        <f t="shared" si="240"/>
        <v>1</v>
      </c>
      <c r="AY1526">
        <f t="shared" si="244"/>
        <v>1</v>
      </c>
      <c r="BL1526">
        <f t="shared" si="245"/>
        <v>6.5455829253556681</v>
      </c>
      <c r="BM1526">
        <f t="shared" si="246"/>
        <v>10.983155767283932</v>
      </c>
      <c r="CA1526">
        <v>6.9708779266335945</v>
      </c>
    </row>
    <row r="1527" spans="20:79">
      <c r="T1527">
        <f t="shared" si="241"/>
        <v>0</v>
      </c>
      <c r="U1527">
        <v>763</v>
      </c>
      <c r="V1527">
        <f>V1526+1</f>
        <v>763</v>
      </c>
      <c r="W1527">
        <v>3049</v>
      </c>
      <c r="AJ1527">
        <f t="shared" si="242"/>
        <v>85.653373814400567</v>
      </c>
      <c r="AK1527">
        <f t="shared" si="243"/>
        <v>90.895567116097538</v>
      </c>
      <c r="AX1527">
        <f t="shared" si="240"/>
        <v>1</v>
      </c>
      <c r="AY1527">
        <f t="shared" si="244"/>
        <v>1</v>
      </c>
      <c r="BL1527">
        <f t="shared" si="245"/>
        <v>15.886318690583927</v>
      </c>
      <c r="BM1527">
        <f t="shared" si="246"/>
        <v>20.895567116097538</v>
      </c>
      <c r="CA1527">
        <v>8.0532742031538316</v>
      </c>
    </row>
    <row r="1528" spans="20:79">
      <c r="T1528">
        <f t="shared" si="241"/>
        <v>0</v>
      </c>
      <c r="U1528">
        <v>763</v>
      </c>
      <c r="V1528">
        <f>V1526+1</f>
        <v>763</v>
      </c>
      <c r="W1528">
        <v>3051</v>
      </c>
      <c r="AJ1528">
        <f t="shared" si="242"/>
        <v>76.312638049172307</v>
      </c>
      <c r="AK1528">
        <f t="shared" si="243"/>
        <v>80.983155767283932</v>
      </c>
      <c r="AX1528">
        <f t="shared" si="240"/>
        <v>1</v>
      </c>
      <c r="AY1528">
        <f t="shared" si="244"/>
        <v>1</v>
      </c>
      <c r="BL1528">
        <f t="shared" si="245"/>
        <v>6.5455829253556681</v>
      </c>
      <c r="BM1528">
        <f t="shared" si="246"/>
        <v>10.983155767283932</v>
      </c>
      <c r="CA1528">
        <v>6.9708779266335945</v>
      </c>
    </row>
    <row r="1529" spans="20:79">
      <c r="T1529">
        <f t="shared" si="241"/>
        <v>0</v>
      </c>
      <c r="U1529">
        <v>764</v>
      </c>
      <c r="V1529">
        <f>V1528+1</f>
        <v>764</v>
      </c>
      <c r="W1529">
        <v>3053</v>
      </c>
      <c r="AJ1529">
        <f t="shared" si="242"/>
        <v>76.312638049172307</v>
      </c>
      <c r="AK1529">
        <f t="shared" si="243"/>
        <v>80.983155767283932</v>
      </c>
      <c r="AX1529">
        <f t="shared" si="240"/>
        <v>1</v>
      </c>
      <c r="AY1529">
        <f t="shared" si="244"/>
        <v>1</v>
      </c>
      <c r="BL1529">
        <f t="shared" si="245"/>
        <v>6.5455829253556681</v>
      </c>
      <c r="BM1529">
        <f t="shared" si="246"/>
        <v>10.983155767283932</v>
      </c>
      <c r="CA1529">
        <v>6.9708779266335945</v>
      </c>
    </row>
    <row r="1530" spans="20:79">
      <c r="T1530">
        <f t="shared" si="241"/>
        <v>0</v>
      </c>
      <c r="U1530">
        <v>764</v>
      </c>
      <c r="V1530">
        <f>V1528+1</f>
        <v>764</v>
      </c>
      <c r="W1530">
        <v>3055</v>
      </c>
      <c r="AJ1530">
        <f t="shared" si="242"/>
        <v>67.99053518479009</v>
      </c>
      <c r="AK1530">
        <f t="shared" si="243"/>
        <v>72.151720112505998</v>
      </c>
      <c r="AX1530">
        <f t="shared" si="240"/>
        <v>1</v>
      </c>
      <c r="AY1530">
        <f t="shared" si="244"/>
        <v>1</v>
      </c>
      <c r="BL1530">
        <f t="shared" si="245"/>
        <v>1.0722798264302136</v>
      </c>
      <c r="BM1530">
        <f t="shared" si="246"/>
        <v>2.1517201125059984</v>
      </c>
      <c r="CA1530">
        <v>6.0339605782946499</v>
      </c>
    </row>
    <row r="1531" spans="20:79">
      <c r="T1531">
        <f t="shared" si="241"/>
        <v>0</v>
      </c>
      <c r="U1531">
        <v>765</v>
      </c>
      <c r="V1531">
        <f>V1530+1</f>
        <v>765</v>
      </c>
      <c r="W1531">
        <v>3057</v>
      </c>
      <c r="AJ1531">
        <f t="shared" si="242"/>
        <v>85.653373814400567</v>
      </c>
      <c r="AK1531">
        <f t="shared" si="243"/>
        <v>90.895567116097538</v>
      </c>
      <c r="AX1531">
        <f t="shared" si="240"/>
        <v>1</v>
      </c>
      <c r="AY1531">
        <f t="shared" si="244"/>
        <v>1</v>
      </c>
      <c r="BL1531">
        <f t="shared" si="245"/>
        <v>15.886318690583927</v>
      </c>
      <c r="BM1531">
        <f t="shared" si="246"/>
        <v>20.895567116097538</v>
      </c>
      <c r="CA1531">
        <v>8.0532742031538316</v>
      </c>
    </row>
    <row r="1532" spans="20:79">
      <c r="T1532">
        <f t="shared" si="241"/>
        <v>0</v>
      </c>
      <c r="U1532">
        <v>765</v>
      </c>
      <c r="V1532">
        <f>V1530+1</f>
        <v>765</v>
      </c>
      <c r="W1532">
        <v>3059</v>
      </c>
      <c r="AJ1532">
        <f t="shared" si="242"/>
        <v>76.312638049172307</v>
      </c>
      <c r="AK1532">
        <f t="shared" si="243"/>
        <v>80.983155767283932</v>
      </c>
      <c r="AX1532">
        <f t="shared" si="240"/>
        <v>1</v>
      </c>
      <c r="AY1532">
        <f t="shared" si="244"/>
        <v>1</v>
      </c>
      <c r="BL1532">
        <f t="shared" si="245"/>
        <v>6.5455829253556681</v>
      </c>
      <c r="BM1532">
        <f t="shared" si="246"/>
        <v>10.983155767283932</v>
      </c>
      <c r="CA1532">
        <v>6.9708779266335945</v>
      </c>
    </row>
    <row r="1533" spans="20:79">
      <c r="T1533">
        <f t="shared" si="241"/>
        <v>0</v>
      </c>
      <c r="U1533">
        <v>766</v>
      </c>
      <c r="V1533">
        <f>V1532+1</f>
        <v>766</v>
      </c>
      <c r="W1533">
        <v>3061</v>
      </c>
      <c r="AJ1533">
        <f t="shared" si="242"/>
        <v>76.312638049172307</v>
      </c>
      <c r="AK1533">
        <f t="shared" si="243"/>
        <v>80.983155767283932</v>
      </c>
      <c r="AX1533">
        <f t="shared" si="240"/>
        <v>1</v>
      </c>
      <c r="AY1533">
        <f t="shared" si="244"/>
        <v>1</v>
      </c>
      <c r="BL1533">
        <f t="shared" si="245"/>
        <v>6.5455829253556681</v>
      </c>
      <c r="BM1533">
        <f t="shared" si="246"/>
        <v>10.983155767283932</v>
      </c>
      <c r="CA1533">
        <v>6.9708779266335945</v>
      </c>
    </row>
    <row r="1534" spans="20:79">
      <c r="T1534">
        <f t="shared" si="241"/>
        <v>0</v>
      </c>
      <c r="U1534">
        <v>766</v>
      </c>
      <c r="V1534">
        <f>V1532+1</f>
        <v>766</v>
      </c>
      <c r="W1534">
        <v>3063</v>
      </c>
      <c r="AJ1534">
        <f t="shared" si="242"/>
        <v>67.99053518479009</v>
      </c>
      <c r="AK1534">
        <f t="shared" si="243"/>
        <v>72.151720112505998</v>
      </c>
      <c r="AX1534">
        <f t="shared" si="240"/>
        <v>1</v>
      </c>
      <c r="AY1534">
        <f t="shared" si="244"/>
        <v>1</v>
      </c>
      <c r="BL1534">
        <f t="shared" si="245"/>
        <v>1.0722798264302136</v>
      </c>
      <c r="BM1534">
        <f t="shared" si="246"/>
        <v>2.1517201125059984</v>
      </c>
      <c r="CA1534">
        <v>6.0339605782946499</v>
      </c>
    </row>
    <row r="1535" spans="20:79">
      <c r="T1535">
        <f t="shared" si="241"/>
        <v>0</v>
      </c>
      <c r="U1535">
        <v>767</v>
      </c>
      <c r="V1535">
        <f>V1534+1</f>
        <v>767</v>
      </c>
      <c r="W1535">
        <v>3065</v>
      </c>
      <c r="AJ1535">
        <f t="shared" si="242"/>
        <v>76.312638049172307</v>
      </c>
      <c r="AK1535">
        <f t="shared" si="243"/>
        <v>80.983155767283932</v>
      </c>
      <c r="AX1535">
        <f t="shared" si="240"/>
        <v>1</v>
      </c>
      <c r="AY1535">
        <f t="shared" si="244"/>
        <v>1</v>
      </c>
      <c r="BL1535">
        <f t="shared" si="245"/>
        <v>6.5455829253556681</v>
      </c>
      <c r="BM1535">
        <f t="shared" si="246"/>
        <v>10.983155767283932</v>
      </c>
      <c r="CA1535">
        <v>6.9708779266335945</v>
      </c>
    </row>
    <row r="1536" spans="20:79">
      <c r="T1536">
        <f t="shared" si="241"/>
        <v>0</v>
      </c>
      <c r="U1536">
        <v>767</v>
      </c>
      <c r="V1536">
        <f>V1534+1</f>
        <v>767</v>
      </c>
      <c r="W1536">
        <v>3067</v>
      </c>
      <c r="AJ1536">
        <f t="shared" si="242"/>
        <v>67.99053518479009</v>
      </c>
      <c r="AK1536">
        <f t="shared" si="243"/>
        <v>72.151720112505998</v>
      </c>
      <c r="AX1536">
        <f t="shared" si="240"/>
        <v>1</v>
      </c>
      <c r="AY1536">
        <f t="shared" si="244"/>
        <v>1</v>
      </c>
      <c r="BL1536">
        <f t="shared" si="245"/>
        <v>1.0722798264302136</v>
      </c>
      <c r="BM1536">
        <f t="shared" si="246"/>
        <v>2.1517201125059984</v>
      </c>
      <c r="CA1536">
        <v>6.0339605782946499</v>
      </c>
    </row>
    <row r="1537" spans="20:79">
      <c r="T1537">
        <f t="shared" si="241"/>
        <v>0</v>
      </c>
      <c r="U1537">
        <v>768</v>
      </c>
      <c r="V1537">
        <f>V1536+1</f>
        <v>768</v>
      </c>
      <c r="W1537">
        <v>3069</v>
      </c>
      <c r="AJ1537">
        <f t="shared" si="242"/>
        <v>67.99053518479009</v>
      </c>
      <c r="AK1537">
        <f t="shared" si="243"/>
        <v>72.151720112505984</v>
      </c>
      <c r="AX1537">
        <f t="shared" si="240"/>
        <v>1</v>
      </c>
      <c r="AY1537">
        <f t="shared" si="244"/>
        <v>1</v>
      </c>
      <c r="BL1537">
        <f t="shared" si="245"/>
        <v>1.0722798264302136</v>
      </c>
      <c r="BM1537">
        <f t="shared" si="246"/>
        <v>2.1517201125059842</v>
      </c>
      <c r="CA1537">
        <v>6.0339605782946499</v>
      </c>
    </row>
    <row r="1538" spans="20:79">
      <c r="T1538">
        <f t="shared" si="241"/>
        <v>0</v>
      </c>
      <c r="U1538">
        <v>768</v>
      </c>
      <c r="V1538">
        <f>V1536+1</f>
        <v>768</v>
      </c>
      <c r="W1538">
        <v>3071</v>
      </c>
      <c r="AJ1538">
        <f t="shared" si="242"/>
        <v>60.575980504507257</v>
      </c>
      <c r="AK1538">
        <f t="shared" si="243"/>
        <v>64.283376782119674</v>
      </c>
      <c r="AX1538">
        <f t="shared" si="240"/>
        <v>1</v>
      </c>
      <c r="AY1538">
        <f t="shared" si="244"/>
        <v>1</v>
      </c>
      <c r="BL1538">
        <f t="shared" si="245"/>
        <v>0</v>
      </c>
      <c r="BM1538">
        <f t="shared" si="246"/>
        <v>0</v>
      </c>
      <c r="CA1538">
        <v>5.2229691358254122</v>
      </c>
    </row>
    <row r="1539" spans="20:79">
      <c r="T1539">
        <f t="shared" si="241"/>
        <v>0</v>
      </c>
      <c r="U1539">
        <v>769</v>
      </c>
      <c r="V1539">
        <f>V1538+1</f>
        <v>769</v>
      </c>
      <c r="W1539">
        <v>3073</v>
      </c>
      <c r="AJ1539">
        <f t="shared" si="242"/>
        <v>152.57539752925504</v>
      </c>
      <c r="AK1539">
        <f t="shared" si="243"/>
        <v>161.91338027660996</v>
      </c>
      <c r="AX1539">
        <f t="shared" ref="AX1539:AX1602" si="247">_xlfn.IFS(INDEX(AW$3:AW$4098,$V1539)=0,0,INDEX(AW$3:AW$4098,$V1539)=1,IF(AJ1539&lt;$B$7,1,0))</f>
        <v>0</v>
      </c>
      <c r="AY1539">
        <f t="shared" si="244"/>
        <v>0</v>
      </c>
      <c r="BL1539">
        <f t="shared" si="245"/>
        <v>0</v>
      </c>
      <c r="BM1539">
        <f t="shared" si="246"/>
        <v>0</v>
      </c>
      <c r="CA1539">
        <v>16.572862666640518</v>
      </c>
    </row>
    <row r="1540" spans="20:79">
      <c r="T1540">
        <f t="shared" ref="T1540:T1603" si="248">V1540-U1540</f>
        <v>0</v>
      </c>
      <c r="U1540">
        <v>769</v>
      </c>
      <c r="V1540">
        <f>V1538+1</f>
        <v>769</v>
      </c>
      <c r="W1540">
        <v>3075</v>
      </c>
      <c r="AJ1540">
        <f t="shared" ref="AJ1540:AJ1603" si="249">INDEX(AI$3:AI$4099,$V1540)*IF($V1540=$V1539,$H$4,$H$3)</f>
        <v>135.93663119550177</v>
      </c>
      <c r="AK1540">
        <f t="shared" ref="AK1540:AK1603" si="250">INDEX(AJ$3:AJ$4099,$V1540)*IF($V1540=$V1539,$H$4,$H$3)</f>
        <v>144.2562812661742</v>
      </c>
      <c r="AX1540">
        <f t="shared" si="247"/>
        <v>0</v>
      </c>
      <c r="AY1540">
        <f t="shared" ref="AY1540:AY1603" si="251">_xlfn.IFS(INDEX(AX$3:AX$4098,$V1540)=0,0,INDEX(AX$3:AX$4098,$V1540)=1,1)</f>
        <v>0</v>
      </c>
      <c r="BL1540">
        <f t="shared" ref="BL1540:BL1603" si="252">(INDEX(BM$3:BM$4098,$W1540)*$B$16+$B$17*INDEX(BM$3:BM$4098,$W1540+1))*EXP(-$B$2*$B$14)</f>
        <v>0</v>
      </c>
      <c r="BM1540">
        <f t="shared" ref="BM1540:BM1603" si="253">AY1540*MAX(AK1540-$B$6,0)</f>
        <v>0</v>
      </c>
      <c r="CA1540">
        <v>14.345395379530402</v>
      </c>
    </row>
    <row r="1541" spans="20:79">
      <c r="T1541">
        <f t="shared" si="248"/>
        <v>0</v>
      </c>
      <c r="U1541">
        <v>770</v>
      </c>
      <c r="V1541">
        <f>V1540+1</f>
        <v>770</v>
      </c>
      <c r="W1541">
        <v>3077</v>
      </c>
      <c r="AJ1541">
        <f t="shared" si="249"/>
        <v>135.93663119550177</v>
      </c>
      <c r="AK1541">
        <f t="shared" si="250"/>
        <v>144.25628126617423</v>
      </c>
      <c r="AX1541">
        <f t="shared" si="247"/>
        <v>0</v>
      </c>
      <c r="AY1541">
        <f t="shared" si="251"/>
        <v>0</v>
      </c>
      <c r="BL1541">
        <f t="shared" si="252"/>
        <v>0</v>
      </c>
      <c r="BM1541">
        <f t="shared" si="253"/>
        <v>0</v>
      </c>
      <c r="CA1541">
        <v>14.345395379530402</v>
      </c>
    </row>
    <row r="1542" spans="20:79">
      <c r="T1542">
        <f t="shared" si="248"/>
        <v>0</v>
      </c>
      <c r="U1542">
        <v>770</v>
      </c>
      <c r="V1542">
        <f>V1540+1</f>
        <v>770</v>
      </c>
      <c r="W1542">
        <v>3079</v>
      </c>
      <c r="AJ1542">
        <f t="shared" si="249"/>
        <v>121.11236804897537</v>
      </c>
      <c r="AK1542">
        <f t="shared" si="250"/>
        <v>128.52473741944209</v>
      </c>
      <c r="AX1542">
        <f t="shared" si="247"/>
        <v>0</v>
      </c>
      <c r="AY1542">
        <f t="shared" si="251"/>
        <v>0</v>
      </c>
      <c r="BL1542">
        <f t="shared" si="252"/>
        <v>0</v>
      </c>
      <c r="BM1542">
        <f t="shared" si="253"/>
        <v>0</v>
      </c>
      <c r="CA1542">
        <v>12.417309714952699</v>
      </c>
    </row>
    <row r="1543" spans="20:79">
      <c r="T1543">
        <f t="shared" si="248"/>
        <v>0</v>
      </c>
      <c r="U1543">
        <v>771</v>
      </c>
      <c r="V1543">
        <f>V1542+1</f>
        <v>771</v>
      </c>
      <c r="W1543">
        <v>3081</v>
      </c>
      <c r="AJ1543">
        <f t="shared" si="249"/>
        <v>135.9366311955018</v>
      </c>
      <c r="AK1543">
        <f t="shared" si="250"/>
        <v>144.25628126617423</v>
      </c>
      <c r="AX1543">
        <f t="shared" si="247"/>
        <v>0</v>
      </c>
      <c r="AY1543">
        <f t="shared" si="251"/>
        <v>0</v>
      </c>
      <c r="BL1543">
        <f t="shared" si="252"/>
        <v>0</v>
      </c>
      <c r="BM1543">
        <f t="shared" si="253"/>
        <v>0</v>
      </c>
      <c r="CA1543">
        <v>14.345395379530402</v>
      </c>
    </row>
    <row r="1544" spans="20:79">
      <c r="T1544">
        <f t="shared" si="248"/>
        <v>0</v>
      </c>
      <c r="U1544">
        <v>771</v>
      </c>
      <c r="V1544">
        <f>V1542+1</f>
        <v>771</v>
      </c>
      <c r="W1544">
        <v>3083</v>
      </c>
      <c r="AJ1544">
        <f t="shared" si="249"/>
        <v>121.1123680489754</v>
      </c>
      <c r="AK1544">
        <f t="shared" si="250"/>
        <v>128.52473741944209</v>
      </c>
      <c r="AX1544">
        <f t="shared" si="247"/>
        <v>0</v>
      </c>
      <c r="AY1544">
        <f t="shared" si="251"/>
        <v>0</v>
      </c>
      <c r="BL1544">
        <f t="shared" si="252"/>
        <v>0</v>
      </c>
      <c r="BM1544">
        <f t="shared" si="253"/>
        <v>0</v>
      </c>
      <c r="CA1544">
        <v>12.417309714952699</v>
      </c>
    </row>
    <row r="1545" spans="20:79">
      <c r="T1545">
        <f t="shared" si="248"/>
        <v>0</v>
      </c>
      <c r="U1545">
        <v>772</v>
      </c>
      <c r="V1545">
        <f>V1544+1</f>
        <v>772</v>
      </c>
      <c r="W1545">
        <v>3085</v>
      </c>
      <c r="AJ1545">
        <f t="shared" si="249"/>
        <v>121.1123680489754</v>
      </c>
      <c r="AK1545">
        <f t="shared" si="250"/>
        <v>128.52473741944206</v>
      </c>
      <c r="AX1545">
        <f t="shared" si="247"/>
        <v>0</v>
      </c>
      <c r="AY1545">
        <f t="shared" si="251"/>
        <v>0</v>
      </c>
      <c r="BL1545">
        <f t="shared" si="252"/>
        <v>0</v>
      </c>
      <c r="BM1545">
        <f t="shared" si="253"/>
        <v>0</v>
      </c>
      <c r="CA1545">
        <v>12.417309714952699</v>
      </c>
    </row>
    <row r="1546" spans="20:79">
      <c r="T1546">
        <f t="shared" si="248"/>
        <v>0</v>
      </c>
      <c r="U1546">
        <v>772</v>
      </c>
      <c r="V1546">
        <f>V1544+1</f>
        <v>772</v>
      </c>
      <c r="W1546">
        <v>3087</v>
      </c>
      <c r="AJ1546">
        <f t="shared" si="249"/>
        <v>107.90473153137735</v>
      </c>
      <c r="AK1546">
        <f t="shared" si="250"/>
        <v>114.50876165494141</v>
      </c>
      <c r="AX1546">
        <f t="shared" si="247"/>
        <v>0</v>
      </c>
      <c r="AY1546">
        <f t="shared" si="251"/>
        <v>0</v>
      </c>
      <c r="BL1546">
        <f t="shared" si="252"/>
        <v>0</v>
      </c>
      <c r="BM1546">
        <f t="shared" si="253"/>
        <v>0</v>
      </c>
      <c r="CA1546">
        <v>10.748367436220926</v>
      </c>
    </row>
    <row r="1547" spans="20:79">
      <c r="T1547">
        <f t="shared" si="248"/>
        <v>0</v>
      </c>
      <c r="U1547">
        <v>773</v>
      </c>
      <c r="V1547">
        <f>V1546+1</f>
        <v>773</v>
      </c>
      <c r="W1547">
        <v>3089</v>
      </c>
      <c r="AJ1547">
        <f t="shared" si="249"/>
        <v>135.93663119550177</v>
      </c>
      <c r="AK1547">
        <f t="shared" si="250"/>
        <v>144.25628126617423</v>
      </c>
      <c r="AX1547">
        <f t="shared" si="247"/>
        <v>0</v>
      </c>
      <c r="AY1547">
        <f t="shared" si="251"/>
        <v>0</v>
      </c>
      <c r="BL1547">
        <f t="shared" si="252"/>
        <v>0</v>
      </c>
      <c r="BM1547">
        <f t="shared" si="253"/>
        <v>0</v>
      </c>
      <c r="CA1547">
        <v>14.345395379530402</v>
      </c>
    </row>
    <row r="1548" spans="20:79">
      <c r="T1548">
        <f t="shared" si="248"/>
        <v>0</v>
      </c>
      <c r="U1548">
        <v>773</v>
      </c>
      <c r="V1548">
        <f>V1546+1</f>
        <v>773</v>
      </c>
      <c r="W1548">
        <v>3091</v>
      </c>
      <c r="AJ1548">
        <f t="shared" si="249"/>
        <v>121.11236804897537</v>
      </c>
      <c r="AK1548">
        <f t="shared" si="250"/>
        <v>128.52473741944209</v>
      </c>
      <c r="AX1548">
        <f t="shared" si="247"/>
        <v>0</v>
      </c>
      <c r="AY1548">
        <f t="shared" si="251"/>
        <v>0</v>
      </c>
      <c r="BL1548">
        <f t="shared" si="252"/>
        <v>0</v>
      </c>
      <c r="BM1548">
        <f t="shared" si="253"/>
        <v>0</v>
      </c>
      <c r="CA1548">
        <v>12.417309714952699</v>
      </c>
    </row>
    <row r="1549" spans="20:79">
      <c r="T1549">
        <f t="shared" si="248"/>
        <v>0</v>
      </c>
      <c r="U1549">
        <v>774</v>
      </c>
      <c r="V1549">
        <f>V1548+1</f>
        <v>774</v>
      </c>
      <c r="W1549">
        <v>3093</v>
      </c>
      <c r="AJ1549">
        <f t="shared" si="249"/>
        <v>121.11236804897538</v>
      </c>
      <c r="AK1549">
        <f t="shared" si="250"/>
        <v>128.52473741944206</v>
      </c>
      <c r="AX1549">
        <f t="shared" si="247"/>
        <v>0</v>
      </c>
      <c r="AY1549">
        <f t="shared" si="251"/>
        <v>0</v>
      </c>
      <c r="BL1549">
        <f t="shared" si="252"/>
        <v>0</v>
      </c>
      <c r="BM1549">
        <f t="shared" si="253"/>
        <v>0</v>
      </c>
      <c r="CA1549">
        <v>12.417309714952699</v>
      </c>
    </row>
    <row r="1550" spans="20:79">
      <c r="T1550">
        <f t="shared" si="248"/>
        <v>0</v>
      </c>
      <c r="U1550">
        <v>774</v>
      </c>
      <c r="V1550">
        <f>V1548+1</f>
        <v>774</v>
      </c>
      <c r="W1550">
        <v>3095</v>
      </c>
      <c r="AJ1550">
        <f t="shared" si="249"/>
        <v>107.90473153137734</v>
      </c>
      <c r="AK1550">
        <f t="shared" si="250"/>
        <v>114.50876165494141</v>
      </c>
      <c r="AX1550">
        <f t="shared" si="247"/>
        <v>0</v>
      </c>
      <c r="AY1550">
        <f t="shared" si="251"/>
        <v>0</v>
      </c>
      <c r="BL1550">
        <f t="shared" si="252"/>
        <v>0</v>
      </c>
      <c r="BM1550">
        <f t="shared" si="253"/>
        <v>0</v>
      </c>
      <c r="CA1550">
        <v>10.748367436220926</v>
      </c>
    </row>
    <row r="1551" spans="20:79">
      <c r="T1551">
        <f t="shared" si="248"/>
        <v>0</v>
      </c>
      <c r="U1551">
        <v>775</v>
      </c>
      <c r="V1551">
        <f>V1550+1</f>
        <v>775</v>
      </c>
      <c r="W1551">
        <v>3097</v>
      </c>
      <c r="AJ1551">
        <f t="shared" si="249"/>
        <v>121.1123680489754</v>
      </c>
      <c r="AK1551">
        <f t="shared" si="250"/>
        <v>128.52473741944209</v>
      </c>
      <c r="AX1551">
        <f t="shared" si="247"/>
        <v>0</v>
      </c>
      <c r="AY1551">
        <f t="shared" si="251"/>
        <v>0</v>
      </c>
      <c r="BL1551">
        <f t="shared" si="252"/>
        <v>0</v>
      </c>
      <c r="BM1551">
        <f t="shared" si="253"/>
        <v>0</v>
      </c>
      <c r="CA1551">
        <v>12.417309714952703</v>
      </c>
    </row>
    <row r="1552" spans="20:79">
      <c r="T1552">
        <f t="shared" si="248"/>
        <v>0</v>
      </c>
      <c r="U1552">
        <v>775</v>
      </c>
      <c r="V1552">
        <f>V1550+1</f>
        <v>775</v>
      </c>
      <c r="W1552">
        <v>3099</v>
      </c>
      <c r="AJ1552">
        <f t="shared" si="249"/>
        <v>107.90473153137735</v>
      </c>
      <c r="AK1552">
        <f t="shared" si="250"/>
        <v>114.50876165494142</v>
      </c>
      <c r="AX1552">
        <f t="shared" si="247"/>
        <v>0</v>
      </c>
      <c r="AY1552">
        <f t="shared" si="251"/>
        <v>0</v>
      </c>
      <c r="BL1552">
        <f t="shared" si="252"/>
        <v>0</v>
      </c>
      <c r="BM1552">
        <f t="shared" si="253"/>
        <v>0</v>
      </c>
      <c r="CA1552">
        <v>10.748367436220928</v>
      </c>
    </row>
    <row r="1553" spans="20:79">
      <c r="T1553">
        <f t="shared" si="248"/>
        <v>0</v>
      </c>
      <c r="U1553">
        <v>776</v>
      </c>
      <c r="V1553">
        <f>V1552+1</f>
        <v>776</v>
      </c>
      <c r="W1553">
        <v>3101</v>
      </c>
      <c r="AJ1553">
        <f t="shared" si="249"/>
        <v>107.90473153137734</v>
      </c>
      <c r="AK1553">
        <f t="shared" si="250"/>
        <v>114.50876165494142</v>
      </c>
      <c r="AX1553">
        <f t="shared" si="247"/>
        <v>0</v>
      </c>
      <c r="AY1553">
        <f t="shared" si="251"/>
        <v>0</v>
      </c>
      <c r="BL1553">
        <f t="shared" si="252"/>
        <v>0</v>
      </c>
      <c r="BM1553">
        <f t="shared" si="253"/>
        <v>0</v>
      </c>
      <c r="CA1553">
        <v>10.748367436220926</v>
      </c>
    </row>
    <row r="1554" spans="20:79">
      <c r="T1554">
        <f t="shared" si="248"/>
        <v>0</v>
      </c>
      <c r="U1554">
        <v>776</v>
      </c>
      <c r="V1554">
        <f>V1552+1</f>
        <v>776</v>
      </c>
      <c r="W1554">
        <v>3103</v>
      </c>
      <c r="AJ1554">
        <f t="shared" si="249"/>
        <v>96.137424066799284</v>
      </c>
      <c r="AK1554">
        <f t="shared" si="250"/>
        <v>102.02126655941859</v>
      </c>
      <c r="AX1554">
        <f t="shared" si="247"/>
        <v>0</v>
      </c>
      <c r="AY1554">
        <f t="shared" si="251"/>
        <v>0</v>
      </c>
      <c r="BL1554">
        <f t="shared" si="252"/>
        <v>0</v>
      </c>
      <c r="BM1554">
        <f t="shared" si="253"/>
        <v>0</v>
      </c>
      <c r="CA1554">
        <v>9.3037385066507916</v>
      </c>
    </row>
    <row r="1555" spans="20:79">
      <c r="T1555">
        <f t="shared" si="248"/>
        <v>0</v>
      </c>
      <c r="U1555">
        <v>777</v>
      </c>
      <c r="V1555">
        <f>V1554+1</f>
        <v>777</v>
      </c>
      <c r="W1555">
        <v>3105</v>
      </c>
      <c r="AJ1555">
        <f t="shared" si="249"/>
        <v>135.9366311955018</v>
      </c>
      <c r="AK1555">
        <f t="shared" si="250"/>
        <v>144.25628126617423</v>
      </c>
      <c r="AX1555">
        <f t="shared" si="247"/>
        <v>0</v>
      </c>
      <c r="AY1555">
        <f t="shared" si="251"/>
        <v>0</v>
      </c>
      <c r="BL1555">
        <f t="shared" si="252"/>
        <v>0</v>
      </c>
      <c r="BM1555">
        <f t="shared" si="253"/>
        <v>0</v>
      </c>
      <c r="CA1555">
        <v>14.345395379530407</v>
      </c>
    </row>
    <row r="1556" spans="20:79">
      <c r="T1556">
        <f t="shared" si="248"/>
        <v>0</v>
      </c>
      <c r="U1556">
        <v>777</v>
      </c>
      <c r="V1556">
        <f>V1554+1</f>
        <v>777</v>
      </c>
      <c r="W1556">
        <v>3107</v>
      </c>
      <c r="AJ1556">
        <f t="shared" si="249"/>
        <v>121.1123680489754</v>
      </c>
      <c r="AK1556">
        <f t="shared" si="250"/>
        <v>128.52473741944209</v>
      </c>
      <c r="AX1556">
        <f t="shared" si="247"/>
        <v>0</v>
      </c>
      <c r="AY1556">
        <f t="shared" si="251"/>
        <v>0</v>
      </c>
      <c r="BL1556">
        <f t="shared" si="252"/>
        <v>0</v>
      </c>
      <c r="BM1556">
        <f t="shared" si="253"/>
        <v>0</v>
      </c>
      <c r="CA1556">
        <v>12.417309714952705</v>
      </c>
    </row>
    <row r="1557" spans="20:79">
      <c r="T1557">
        <f t="shared" si="248"/>
        <v>0</v>
      </c>
      <c r="U1557">
        <v>778</v>
      </c>
      <c r="V1557">
        <f>V1556+1</f>
        <v>778</v>
      </c>
      <c r="W1557">
        <v>3109</v>
      </c>
      <c r="AJ1557">
        <f t="shared" si="249"/>
        <v>121.1123680489754</v>
      </c>
      <c r="AK1557">
        <f t="shared" si="250"/>
        <v>128.52473741944206</v>
      </c>
      <c r="AX1557">
        <f t="shared" si="247"/>
        <v>0</v>
      </c>
      <c r="AY1557">
        <f t="shared" si="251"/>
        <v>0</v>
      </c>
      <c r="BL1557">
        <f t="shared" si="252"/>
        <v>0</v>
      </c>
      <c r="BM1557">
        <f t="shared" si="253"/>
        <v>0</v>
      </c>
      <c r="CA1557">
        <v>12.417309714952705</v>
      </c>
    </row>
    <row r="1558" spans="20:79">
      <c r="T1558">
        <f t="shared" si="248"/>
        <v>0</v>
      </c>
      <c r="U1558">
        <v>778</v>
      </c>
      <c r="V1558">
        <f>V1556+1</f>
        <v>778</v>
      </c>
      <c r="W1558">
        <v>3111</v>
      </c>
      <c r="AJ1558">
        <f t="shared" si="249"/>
        <v>107.90473153137735</v>
      </c>
      <c r="AK1558">
        <f t="shared" si="250"/>
        <v>114.50876165494141</v>
      </c>
      <c r="AX1558">
        <f t="shared" si="247"/>
        <v>0</v>
      </c>
      <c r="AY1558">
        <f t="shared" si="251"/>
        <v>0</v>
      </c>
      <c r="BL1558">
        <f t="shared" si="252"/>
        <v>0</v>
      </c>
      <c r="BM1558">
        <f t="shared" si="253"/>
        <v>0</v>
      </c>
      <c r="CA1558">
        <v>10.74836743622093</v>
      </c>
    </row>
    <row r="1559" spans="20:79">
      <c r="T1559">
        <f t="shared" si="248"/>
        <v>0</v>
      </c>
      <c r="U1559">
        <v>779</v>
      </c>
      <c r="V1559">
        <f>V1558+1</f>
        <v>779</v>
      </c>
      <c r="W1559">
        <v>3113</v>
      </c>
      <c r="AJ1559">
        <f t="shared" si="249"/>
        <v>121.1123680489754</v>
      </c>
      <c r="AK1559">
        <f t="shared" si="250"/>
        <v>128.52473741944209</v>
      </c>
      <c r="AX1559">
        <f t="shared" si="247"/>
        <v>0</v>
      </c>
      <c r="AY1559">
        <f t="shared" si="251"/>
        <v>0</v>
      </c>
      <c r="BL1559">
        <f t="shared" si="252"/>
        <v>0</v>
      </c>
      <c r="BM1559">
        <f t="shared" si="253"/>
        <v>0</v>
      </c>
      <c r="CA1559">
        <v>12.417309714952705</v>
      </c>
    </row>
    <row r="1560" spans="20:79">
      <c r="T1560">
        <f t="shared" si="248"/>
        <v>0</v>
      </c>
      <c r="U1560">
        <v>779</v>
      </c>
      <c r="V1560">
        <f>V1558+1</f>
        <v>779</v>
      </c>
      <c r="W1560">
        <v>3115</v>
      </c>
      <c r="AJ1560">
        <f t="shared" si="249"/>
        <v>107.90473153137735</v>
      </c>
      <c r="AK1560">
        <f t="shared" si="250"/>
        <v>114.50876165494142</v>
      </c>
      <c r="AX1560">
        <f t="shared" si="247"/>
        <v>1</v>
      </c>
      <c r="AY1560">
        <f t="shared" si="251"/>
        <v>0</v>
      </c>
      <c r="BL1560">
        <f t="shared" si="252"/>
        <v>38.137676407560711</v>
      </c>
      <c r="BM1560">
        <f t="shared" si="253"/>
        <v>0</v>
      </c>
      <c r="CA1560">
        <v>10.74836743622093</v>
      </c>
    </row>
    <row r="1561" spans="20:79">
      <c r="T1561">
        <f t="shared" si="248"/>
        <v>0</v>
      </c>
      <c r="U1561">
        <v>780</v>
      </c>
      <c r="V1561">
        <f>V1560+1</f>
        <v>780</v>
      </c>
      <c r="W1561">
        <v>3117</v>
      </c>
      <c r="AJ1561">
        <f t="shared" si="249"/>
        <v>107.90473153137734</v>
      </c>
      <c r="AK1561">
        <f t="shared" si="250"/>
        <v>114.50876165494142</v>
      </c>
      <c r="AX1561">
        <f t="shared" si="247"/>
        <v>1</v>
      </c>
      <c r="AY1561">
        <f t="shared" si="251"/>
        <v>0</v>
      </c>
      <c r="BL1561">
        <f t="shared" si="252"/>
        <v>38.137676407560697</v>
      </c>
      <c r="BM1561">
        <f t="shared" si="253"/>
        <v>0</v>
      </c>
      <c r="CA1561">
        <v>10.748367436220928</v>
      </c>
    </row>
    <row r="1562" spans="20:79">
      <c r="T1562">
        <f t="shared" si="248"/>
        <v>0</v>
      </c>
      <c r="U1562">
        <v>780</v>
      </c>
      <c r="V1562">
        <f>V1560+1</f>
        <v>780</v>
      </c>
      <c r="W1562">
        <v>3119</v>
      </c>
      <c r="AJ1562">
        <f t="shared" si="249"/>
        <v>96.137424066799284</v>
      </c>
      <c r="AK1562">
        <f t="shared" si="250"/>
        <v>102.02126655941859</v>
      </c>
      <c r="AX1562">
        <f t="shared" si="247"/>
        <v>1</v>
      </c>
      <c r="AY1562">
        <f t="shared" si="251"/>
        <v>0</v>
      </c>
      <c r="BL1562">
        <f t="shared" si="252"/>
        <v>26.370368942982644</v>
      </c>
      <c r="BM1562">
        <f t="shared" si="253"/>
        <v>0</v>
      </c>
      <c r="CA1562">
        <v>9.3037385066507934</v>
      </c>
    </row>
    <row r="1563" spans="20:79">
      <c r="T1563">
        <f t="shared" si="248"/>
        <v>0</v>
      </c>
      <c r="U1563">
        <v>781</v>
      </c>
      <c r="V1563">
        <f>V1562+1</f>
        <v>781</v>
      </c>
      <c r="W1563">
        <v>3121</v>
      </c>
      <c r="AJ1563">
        <f t="shared" si="249"/>
        <v>121.1123680489754</v>
      </c>
      <c r="AK1563">
        <f t="shared" si="250"/>
        <v>128.52473741944209</v>
      </c>
      <c r="AX1563">
        <f t="shared" si="247"/>
        <v>0</v>
      </c>
      <c r="AY1563">
        <f t="shared" si="251"/>
        <v>0</v>
      </c>
      <c r="BL1563">
        <f t="shared" si="252"/>
        <v>0</v>
      </c>
      <c r="BM1563">
        <f t="shared" si="253"/>
        <v>0</v>
      </c>
      <c r="CA1563">
        <v>12.417309714952703</v>
      </c>
    </row>
    <row r="1564" spans="20:79">
      <c r="T1564">
        <f t="shared" si="248"/>
        <v>0</v>
      </c>
      <c r="U1564">
        <v>781</v>
      </c>
      <c r="V1564">
        <f>V1562+1</f>
        <v>781</v>
      </c>
      <c r="W1564">
        <v>3123</v>
      </c>
      <c r="AJ1564">
        <f t="shared" si="249"/>
        <v>107.90473153137735</v>
      </c>
      <c r="AK1564">
        <f t="shared" si="250"/>
        <v>114.50876165494144</v>
      </c>
      <c r="AX1564">
        <f t="shared" si="247"/>
        <v>1</v>
      </c>
      <c r="AY1564">
        <f t="shared" si="251"/>
        <v>0</v>
      </c>
      <c r="BL1564">
        <f t="shared" si="252"/>
        <v>38.137676407560711</v>
      </c>
      <c r="BM1564">
        <f t="shared" si="253"/>
        <v>0</v>
      </c>
      <c r="CA1564">
        <v>10.748367436220928</v>
      </c>
    </row>
    <row r="1565" spans="20:79">
      <c r="T1565">
        <f t="shared" si="248"/>
        <v>0</v>
      </c>
      <c r="U1565">
        <v>782</v>
      </c>
      <c r="V1565">
        <f>V1564+1</f>
        <v>782</v>
      </c>
      <c r="W1565">
        <v>3125</v>
      </c>
      <c r="AJ1565">
        <f t="shared" si="249"/>
        <v>107.90473153137734</v>
      </c>
      <c r="AK1565">
        <f t="shared" si="250"/>
        <v>114.50876165494144</v>
      </c>
      <c r="AX1565">
        <f t="shared" si="247"/>
        <v>1</v>
      </c>
      <c r="AY1565">
        <f t="shared" si="251"/>
        <v>0</v>
      </c>
      <c r="BL1565">
        <f t="shared" si="252"/>
        <v>38.137676407560697</v>
      </c>
      <c r="BM1565">
        <f t="shared" si="253"/>
        <v>0</v>
      </c>
      <c r="CA1565">
        <v>10.748367436220926</v>
      </c>
    </row>
    <row r="1566" spans="20:79">
      <c r="T1566">
        <f t="shared" si="248"/>
        <v>0</v>
      </c>
      <c r="U1566">
        <v>782</v>
      </c>
      <c r="V1566">
        <f>V1564+1</f>
        <v>782</v>
      </c>
      <c r="W1566">
        <v>3127</v>
      </c>
      <c r="AJ1566">
        <f t="shared" si="249"/>
        <v>96.137424066799284</v>
      </c>
      <c r="AK1566">
        <f t="shared" si="250"/>
        <v>102.02126655941861</v>
      </c>
      <c r="AX1566">
        <f t="shared" si="247"/>
        <v>1</v>
      </c>
      <c r="AY1566">
        <f t="shared" si="251"/>
        <v>0</v>
      </c>
      <c r="BL1566">
        <f t="shared" si="252"/>
        <v>26.370368942982644</v>
      </c>
      <c r="BM1566">
        <f t="shared" si="253"/>
        <v>0</v>
      </c>
      <c r="CA1566">
        <v>9.3037385066507916</v>
      </c>
    </row>
    <row r="1567" spans="20:79">
      <c r="T1567">
        <f t="shared" si="248"/>
        <v>0</v>
      </c>
      <c r="U1567">
        <v>783</v>
      </c>
      <c r="V1567">
        <f>V1566+1</f>
        <v>783</v>
      </c>
      <c r="W1567">
        <v>3129</v>
      </c>
      <c r="AJ1567">
        <f t="shared" si="249"/>
        <v>107.90473153137734</v>
      </c>
      <c r="AK1567">
        <f t="shared" si="250"/>
        <v>114.50876165494142</v>
      </c>
      <c r="AX1567">
        <f t="shared" si="247"/>
        <v>1</v>
      </c>
      <c r="AY1567">
        <f t="shared" si="251"/>
        <v>0</v>
      </c>
      <c r="BL1567">
        <f t="shared" si="252"/>
        <v>38.137676407560697</v>
      </c>
      <c r="BM1567">
        <f t="shared" si="253"/>
        <v>0</v>
      </c>
      <c r="CA1567">
        <v>10.748367436220926</v>
      </c>
    </row>
    <row r="1568" spans="20:79">
      <c r="T1568">
        <f t="shared" si="248"/>
        <v>0</v>
      </c>
      <c r="U1568">
        <v>783</v>
      </c>
      <c r="V1568">
        <f>V1566+1</f>
        <v>783</v>
      </c>
      <c r="W1568">
        <v>3131</v>
      </c>
      <c r="AJ1568">
        <f t="shared" si="249"/>
        <v>96.137424066799284</v>
      </c>
      <c r="AK1568">
        <f t="shared" si="250"/>
        <v>102.02126655941859</v>
      </c>
      <c r="AX1568">
        <f t="shared" si="247"/>
        <v>1</v>
      </c>
      <c r="AY1568">
        <f t="shared" si="251"/>
        <v>0</v>
      </c>
      <c r="BL1568">
        <f t="shared" si="252"/>
        <v>26.370368942982644</v>
      </c>
      <c r="BM1568">
        <f t="shared" si="253"/>
        <v>0</v>
      </c>
      <c r="CA1568">
        <v>9.3037385066507916</v>
      </c>
    </row>
    <row r="1569" spans="20:79">
      <c r="T1569">
        <f t="shared" si="248"/>
        <v>0</v>
      </c>
      <c r="U1569">
        <v>784</v>
      </c>
      <c r="V1569">
        <f>V1568+1</f>
        <v>784</v>
      </c>
      <c r="W1569">
        <v>3133</v>
      </c>
      <c r="AJ1569">
        <f t="shared" si="249"/>
        <v>96.137424066799284</v>
      </c>
      <c r="AK1569">
        <f t="shared" si="250"/>
        <v>102.02126655941859</v>
      </c>
      <c r="AX1569">
        <f t="shared" si="247"/>
        <v>1</v>
      </c>
      <c r="AY1569">
        <f t="shared" si="251"/>
        <v>0</v>
      </c>
      <c r="BL1569">
        <f t="shared" si="252"/>
        <v>26.370368942982644</v>
      </c>
      <c r="BM1569">
        <f t="shared" si="253"/>
        <v>0</v>
      </c>
      <c r="CA1569">
        <v>9.3037385066507934</v>
      </c>
    </row>
    <row r="1570" spans="20:79">
      <c r="T1570">
        <f t="shared" si="248"/>
        <v>0</v>
      </c>
      <c r="U1570">
        <v>784</v>
      </c>
      <c r="V1570">
        <f>V1568+1</f>
        <v>784</v>
      </c>
      <c r="W1570">
        <v>3135</v>
      </c>
      <c r="AJ1570">
        <f t="shared" si="249"/>
        <v>85.653373814400567</v>
      </c>
      <c r="AK1570">
        <f t="shared" si="250"/>
        <v>90.895567116097538</v>
      </c>
      <c r="AX1570">
        <f t="shared" si="247"/>
        <v>1</v>
      </c>
      <c r="AY1570">
        <f t="shared" si="251"/>
        <v>0</v>
      </c>
      <c r="BL1570">
        <f t="shared" si="252"/>
        <v>15.886318690583927</v>
      </c>
      <c r="BM1570">
        <f t="shared" si="253"/>
        <v>0</v>
      </c>
      <c r="CA1570">
        <v>8.0532742031538351</v>
      </c>
    </row>
    <row r="1571" spans="20:79">
      <c r="T1571">
        <f t="shared" si="248"/>
        <v>0</v>
      </c>
      <c r="U1571">
        <v>785</v>
      </c>
      <c r="V1571">
        <f>V1570+1</f>
        <v>785</v>
      </c>
      <c r="W1571">
        <v>3137</v>
      </c>
      <c r="AJ1571">
        <f t="shared" si="249"/>
        <v>135.9366311955018</v>
      </c>
      <c r="AK1571">
        <f t="shared" si="250"/>
        <v>144.25628126617423</v>
      </c>
      <c r="AX1571">
        <f t="shared" si="247"/>
        <v>0</v>
      </c>
      <c r="AY1571">
        <f t="shared" si="251"/>
        <v>0</v>
      </c>
      <c r="BL1571">
        <f t="shared" si="252"/>
        <v>0</v>
      </c>
      <c r="BM1571">
        <f t="shared" si="253"/>
        <v>0</v>
      </c>
      <c r="CA1571">
        <v>14.345395379530402</v>
      </c>
    </row>
    <row r="1572" spans="20:79">
      <c r="T1572">
        <f t="shared" si="248"/>
        <v>0</v>
      </c>
      <c r="U1572">
        <v>785</v>
      </c>
      <c r="V1572">
        <f>V1570+1</f>
        <v>785</v>
      </c>
      <c r="W1572">
        <v>3139</v>
      </c>
      <c r="AJ1572">
        <f t="shared" si="249"/>
        <v>121.1123680489754</v>
      </c>
      <c r="AK1572">
        <f t="shared" si="250"/>
        <v>128.52473741944209</v>
      </c>
      <c r="AX1572">
        <f t="shared" si="247"/>
        <v>0</v>
      </c>
      <c r="AY1572">
        <f t="shared" si="251"/>
        <v>0</v>
      </c>
      <c r="BL1572">
        <f t="shared" si="252"/>
        <v>0</v>
      </c>
      <c r="BM1572">
        <f t="shared" si="253"/>
        <v>0</v>
      </c>
      <c r="CA1572">
        <v>12.417309714952699</v>
      </c>
    </row>
    <row r="1573" spans="20:79">
      <c r="T1573">
        <f t="shared" si="248"/>
        <v>0</v>
      </c>
      <c r="U1573">
        <v>786</v>
      </c>
      <c r="V1573">
        <f>V1572+1</f>
        <v>786</v>
      </c>
      <c r="W1573">
        <v>3141</v>
      </c>
      <c r="AJ1573">
        <f t="shared" si="249"/>
        <v>121.1123680489754</v>
      </c>
      <c r="AK1573">
        <f t="shared" si="250"/>
        <v>128.52473741944206</v>
      </c>
      <c r="AX1573">
        <f t="shared" si="247"/>
        <v>0</v>
      </c>
      <c r="AY1573">
        <f t="shared" si="251"/>
        <v>0</v>
      </c>
      <c r="BL1573">
        <f t="shared" si="252"/>
        <v>0</v>
      </c>
      <c r="BM1573">
        <f t="shared" si="253"/>
        <v>0</v>
      </c>
      <c r="CA1573">
        <v>12.417309714952699</v>
      </c>
    </row>
    <row r="1574" spans="20:79">
      <c r="T1574">
        <f t="shared" si="248"/>
        <v>0</v>
      </c>
      <c r="U1574">
        <v>786</v>
      </c>
      <c r="V1574">
        <f>V1572+1</f>
        <v>786</v>
      </c>
      <c r="W1574">
        <v>3143</v>
      </c>
      <c r="AJ1574">
        <f t="shared" si="249"/>
        <v>107.90473153137735</v>
      </c>
      <c r="AK1574">
        <f t="shared" si="250"/>
        <v>114.50876165494141</v>
      </c>
      <c r="AX1574">
        <f t="shared" si="247"/>
        <v>0</v>
      </c>
      <c r="AY1574">
        <f t="shared" si="251"/>
        <v>0</v>
      </c>
      <c r="BL1574">
        <f t="shared" si="252"/>
        <v>0</v>
      </c>
      <c r="BM1574">
        <f t="shared" si="253"/>
        <v>0</v>
      </c>
      <c r="CA1574">
        <v>10.748367436220926</v>
      </c>
    </row>
    <row r="1575" spans="20:79">
      <c r="T1575">
        <f t="shared" si="248"/>
        <v>0</v>
      </c>
      <c r="U1575">
        <v>787</v>
      </c>
      <c r="V1575">
        <f>V1574+1</f>
        <v>787</v>
      </c>
      <c r="W1575">
        <v>3145</v>
      </c>
      <c r="AJ1575">
        <f t="shared" si="249"/>
        <v>121.1123680489754</v>
      </c>
      <c r="AK1575">
        <f t="shared" si="250"/>
        <v>128.52473741944209</v>
      </c>
      <c r="AX1575">
        <f t="shared" si="247"/>
        <v>0</v>
      </c>
      <c r="AY1575">
        <f t="shared" si="251"/>
        <v>0</v>
      </c>
      <c r="BL1575">
        <f t="shared" si="252"/>
        <v>0</v>
      </c>
      <c r="BM1575">
        <f t="shared" si="253"/>
        <v>0</v>
      </c>
      <c r="CA1575">
        <v>12.417309714952703</v>
      </c>
    </row>
    <row r="1576" spans="20:79">
      <c r="T1576">
        <f t="shared" si="248"/>
        <v>0</v>
      </c>
      <c r="U1576">
        <v>787</v>
      </c>
      <c r="V1576">
        <f>V1574+1</f>
        <v>787</v>
      </c>
      <c r="W1576">
        <v>3147</v>
      </c>
      <c r="AJ1576">
        <f t="shared" si="249"/>
        <v>107.90473153137735</v>
      </c>
      <c r="AK1576">
        <f t="shared" si="250"/>
        <v>114.50876165494142</v>
      </c>
      <c r="AX1576">
        <f t="shared" si="247"/>
        <v>1</v>
      </c>
      <c r="AY1576">
        <f t="shared" si="251"/>
        <v>0</v>
      </c>
      <c r="BL1576">
        <f t="shared" si="252"/>
        <v>38.137676407560711</v>
      </c>
      <c r="BM1576">
        <f t="shared" si="253"/>
        <v>0</v>
      </c>
      <c r="CA1576">
        <v>10.748367436220928</v>
      </c>
    </row>
    <row r="1577" spans="20:79">
      <c r="T1577">
        <f t="shared" si="248"/>
        <v>0</v>
      </c>
      <c r="U1577">
        <v>788</v>
      </c>
      <c r="V1577">
        <f>V1576+1</f>
        <v>788</v>
      </c>
      <c r="W1577">
        <v>3149</v>
      </c>
      <c r="AJ1577">
        <f t="shared" si="249"/>
        <v>107.90473153137734</v>
      </c>
      <c r="AK1577">
        <f t="shared" si="250"/>
        <v>114.50876165494142</v>
      </c>
      <c r="AX1577">
        <f t="shared" si="247"/>
        <v>1</v>
      </c>
      <c r="AY1577">
        <f t="shared" si="251"/>
        <v>0</v>
      </c>
      <c r="BL1577">
        <f t="shared" si="252"/>
        <v>38.137676407560697</v>
      </c>
      <c r="BM1577">
        <f t="shared" si="253"/>
        <v>0</v>
      </c>
      <c r="CA1577">
        <v>10.748367436220926</v>
      </c>
    </row>
    <row r="1578" spans="20:79">
      <c r="T1578">
        <f t="shared" si="248"/>
        <v>0</v>
      </c>
      <c r="U1578">
        <v>788</v>
      </c>
      <c r="V1578">
        <f>V1576+1</f>
        <v>788</v>
      </c>
      <c r="W1578">
        <v>3151</v>
      </c>
      <c r="AJ1578">
        <f t="shared" si="249"/>
        <v>96.137424066799284</v>
      </c>
      <c r="AK1578">
        <f t="shared" si="250"/>
        <v>102.02126655941859</v>
      </c>
      <c r="AX1578">
        <f t="shared" si="247"/>
        <v>1</v>
      </c>
      <c r="AY1578">
        <f t="shared" si="251"/>
        <v>0</v>
      </c>
      <c r="BL1578">
        <f t="shared" si="252"/>
        <v>26.370368942982644</v>
      </c>
      <c r="BM1578">
        <f t="shared" si="253"/>
        <v>0</v>
      </c>
      <c r="CA1578">
        <v>9.3037385066507916</v>
      </c>
    </row>
    <row r="1579" spans="20:79">
      <c r="T1579">
        <f t="shared" si="248"/>
        <v>0</v>
      </c>
      <c r="U1579">
        <v>789</v>
      </c>
      <c r="V1579">
        <f>V1578+1</f>
        <v>789</v>
      </c>
      <c r="W1579">
        <v>3153</v>
      </c>
      <c r="AJ1579">
        <f t="shared" si="249"/>
        <v>121.1123680489754</v>
      </c>
      <c r="AK1579">
        <f t="shared" si="250"/>
        <v>128.52473741944209</v>
      </c>
      <c r="AX1579">
        <f t="shared" si="247"/>
        <v>0</v>
      </c>
      <c r="AY1579">
        <f t="shared" si="251"/>
        <v>0</v>
      </c>
      <c r="BL1579">
        <f t="shared" si="252"/>
        <v>0</v>
      </c>
      <c r="BM1579">
        <f t="shared" si="253"/>
        <v>0</v>
      </c>
      <c r="CA1579">
        <v>12.417309714952699</v>
      </c>
    </row>
    <row r="1580" spans="20:79">
      <c r="T1580">
        <f t="shared" si="248"/>
        <v>0</v>
      </c>
      <c r="U1580">
        <v>789</v>
      </c>
      <c r="V1580">
        <f>V1578+1</f>
        <v>789</v>
      </c>
      <c r="W1580">
        <v>3155</v>
      </c>
      <c r="AJ1580">
        <f t="shared" si="249"/>
        <v>107.90473153137735</v>
      </c>
      <c r="AK1580">
        <f t="shared" si="250"/>
        <v>114.50876165494144</v>
      </c>
      <c r="AX1580">
        <f t="shared" si="247"/>
        <v>1</v>
      </c>
      <c r="AY1580">
        <f t="shared" si="251"/>
        <v>0</v>
      </c>
      <c r="BL1580">
        <f t="shared" si="252"/>
        <v>38.137676407560711</v>
      </c>
      <c r="BM1580">
        <f t="shared" si="253"/>
        <v>0</v>
      </c>
      <c r="CA1580">
        <v>10.748367436220926</v>
      </c>
    </row>
    <row r="1581" spans="20:79">
      <c r="T1581">
        <f t="shared" si="248"/>
        <v>0</v>
      </c>
      <c r="U1581">
        <v>790</v>
      </c>
      <c r="V1581">
        <f>V1580+1</f>
        <v>790</v>
      </c>
      <c r="W1581">
        <v>3157</v>
      </c>
      <c r="AJ1581">
        <f t="shared" si="249"/>
        <v>107.90473153137734</v>
      </c>
      <c r="AK1581">
        <f t="shared" si="250"/>
        <v>114.50876165494144</v>
      </c>
      <c r="AX1581">
        <f t="shared" si="247"/>
        <v>1</v>
      </c>
      <c r="AY1581">
        <f t="shared" si="251"/>
        <v>1</v>
      </c>
      <c r="BL1581">
        <f t="shared" si="252"/>
        <v>38.137676407560697</v>
      </c>
      <c r="BM1581">
        <f t="shared" si="253"/>
        <v>44.508761654941438</v>
      </c>
      <c r="CA1581">
        <v>10.748367436220924</v>
      </c>
    </row>
    <row r="1582" spans="20:79">
      <c r="T1582">
        <f t="shared" si="248"/>
        <v>0</v>
      </c>
      <c r="U1582">
        <v>790</v>
      </c>
      <c r="V1582">
        <f>V1580+1</f>
        <v>790</v>
      </c>
      <c r="W1582">
        <v>3159</v>
      </c>
      <c r="AJ1582">
        <f t="shared" si="249"/>
        <v>96.137424066799284</v>
      </c>
      <c r="AK1582">
        <f t="shared" si="250"/>
        <v>102.02126655941861</v>
      </c>
      <c r="AX1582">
        <f t="shared" si="247"/>
        <v>1</v>
      </c>
      <c r="AY1582">
        <f t="shared" si="251"/>
        <v>1</v>
      </c>
      <c r="BL1582">
        <f t="shared" si="252"/>
        <v>26.370368942982644</v>
      </c>
      <c r="BM1582">
        <f t="shared" si="253"/>
        <v>32.021266559418606</v>
      </c>
      <c r="CA1582">
        <v>9.3037385066507898</v>
      </c>
    </row>
    <row r="1583" spans="20:79">
      <c r="T1583">
        <f t="shared" si="248"/>
        <v>0</v>
      </c>
      <c r="U1583">
        <v>791</v>
      </c>
      <c r="V1583">
        <f>V1582+1</f>
        <v>791</v>
      </c>
      <c r="W1583">
        <v>3161</v>
      </c>
      <c r="AJ1583">
        <f t="shared" si="249"/>
        <v>107.90473153137734</v>
      </c>
      <c r="AK1583">
        <f t="shared" si="250"/>
        <v>114.50876165494142</v>
      </c>
      <c r="AX1583">
        <f t="shared" si="247"/>
        <v>1</v>
      </c>
      <c r="AY1583">
        <f t="shared" si="251"/>
        <v>1</v>
      </c>
      <c r="BL1583">
        <f t="shared" si="252"/>
        <v>38.137676407560697</v>
      </c>
      <c r="BM1583">
        <f t="shared" si="253"/>
        <v>44.508761654941424</v>
      </c>
      <c r="CA1583">
        <v>10.748367436220924</v>
      </c>
    </row>
    <row r="1584" spans="20:79">
      <c r="T1584">
        <f t="shared" si="248"/>
        <v>0</v>
      </c>
      <c r="U1584">
        <v>791</v>
      </c>
      <c r="V1584">
        <f>V1582+1</f>
        <v>791</v>
      </c>
      <c r="W1584">
        <v>3163</v>
      </c>
      <c r="AJ1584">
        <f t="shared" si="249"/>
        <v>96.137424066799284</v>
      </c>
      <c r="AK1584">
        <f t="shared" si="250"/>
        <v>102.02126655941859</v>
      </c>
      <c r="AX1584">
        <f t="shared" si="247"/>
        <v>1</v>
      </c>
      <c r="AY1584">
        <f t="shared" si="251"/>
        <v>1</v>
      </c>
      <c r="BL1584">
        <f t="shared" si="252"/>
        <v>26.370368942982644</v>
      </c>
      <c r="BM1584">
        <f t="shared" si="253"/>
        <v>32.021266559418592</v>
      </c>
      <c r="CA1584">
        <v>9.3037385066507898</v>
      </c>
    </row>
    <row r="1585" spans="20:79">
      <c r="T1585">
        <f t="shared" si="248"/>
        <v>0</v>
      </c>
      <c r="U1585">
        <v>792</v>
      </c>
      <c r="V1585">
        <f>V1584+1</f>
        <v>792</v>
      </c>
      <c r="W1585">
        <v>3165</v>
      </c>
      <c r="AJ1585">
        <f t="shared" si="249"/>
        <v>96.137424066799284</v>
      </c>
      <c r="AK1585">
        <f t="shared" si="250"/>
        <v>102.02126655941859</v>
      </c>
      <c r="AX1585">
        <f t="shared" si="247"/>
        <v>1</v>
      </c>
      <c r="AY1585">
        <f t="shared" si="251"/>
        <v>1</v>
      </c>
      <c r="BL1585">
        <f t="shared" si="252"/>
        <v>26.370368942982644</v>
      </c>
      <c r="BM1585">
        <f t="shared" si="253"/>
        <v>32.021266559418592</v>
      </c>
      <c r="CA1585">
        <v>9.3037385066507916</v>
      </c>
    </row>
    <row r="1586" spans="20:79">
      <c r="T1586">
        <f t="shared" si="248"/>
        <v>0</v>
      </c>
      <c r="U1586">
        <v>792</v>
      </c>
      <c r="V1586">
        <f>V1584+1</f>
        <v>792</v>
      </c>
      <c r="W1586">
        <v>3167</v>
      </c>
      <c r="AJ1586">
        <f t="shared" si="249"/>
        <v>85.653373814400567</v>
      </c>
      <c r="AK1586">
        <f t="shared" si="250"/>
        <v>90.895567116097538</v>
      </c>
      <c r="AX1586">
        <f t="shared" si="247"/>
        <v>1</v>
      </c>
      <c r="AY1586">
        <f t="shared" si="251"/>
        <v>1</v>
      </c>
      <c r="BL1586">
        <f t="shared" si="252"/>
        <v>15.886318690583927</v>
      </c>
      <c r="BM1586">
        <f t="shared" si="253"/>
        <v>20.895567116097538</v>
      </c>
      <c r="CA1586">
        <v>8.0532742031538334</v>
      </c>
    </row>
    <row r="1587" spans="20:79">
      <c r="T1587">
        <f t="shared" si="248"/>
        <v>0</v>
      </c>
      <c r="U1587">
        <v>793</v>
      </c>
      <c r="V1587">
        <f>V1586+1</f>
        <v>793</v>
      </c>
      <c r="W1587">
        <v>3169</v>
      </c>
      <c r="AJ1587">
        <f t="shared" si="249"/>
        <v>121.1123680489754</v>
      </c>
      <c r="AK1587">
        <f t="shared" si="250"/>
        <v>128.52473741944209</v>
      </c>
      <c r="AX1587">
        <f t="shared" si="247"/>
        <v>0</v>
      </c>
      <c r="AY1587">
        <f t="shared" si="251"/>
        <v>0</v>
      </c>
      <c r="BL1587">
        <f t="shared" si="252"/>
        <v>0</v>
      </c>
      <c r="BM1587">
        <f t="shared" si="253"/>
        <v>0</v>
      </c>
      <c r="CA1587">
        <v>12.417309714952699</v>
      </c>
    </row>
    <row r="1588" spans="20:79">
      <c r="T1588">
        <f t="shared" si="248"/>
        <v>0</v>
      </c>
      <c r="U1588">
        <v>793</v>
      </c>
      <c r="V1588">
        <f>V1586+1</f>
        <v>793</v>
      </c>
      <c r="W1588">
        <v>3171</v>
      </c>
      <c r="AJ1588">
        <f t="shared" si="249"/>
        <v>107.90473153137735</v>
      </c>
      <c r="AK1588">
        <f t="shared" si="250"/>
        <v>114.50876165494142</v>
      </c>
      <c r="AX1588">
        <f t="shared" si="247"/>
        <v>1</v>
      </c>
      <c r="AY1588">
        <f t="shared" si="251"/>
        <v>0</v>
      </c>
      <c r="BL1588">
        <f t="shared" si="252"/>
        <v>38.137676407560711</v>
      </c>
      <c r="BM1588">
        <f t="shared" si="253"/>
        <v>0</v>
      </c>
      <c r="CA1588">
        <v>10.748367436220926</v>
      </c>
    </row>
    <row r="1589" spans="20:79">
      <c r="T1589">
        <f t="shared" si="248"/>
        <v>0</v>
      </c>
      <c r="U1589">
        <v>794</v>
      </c>
      <c r="V1589">
        <f>V1588+1</f>
        <v>794</v>
      </c>
      <c r="W1589">
        <v>3173</v>
      </c>
      <c r="AJ1589">
        <f t="shared" si="249"/>
        <v>107.90473153137734</v>
      </c>
      <c r="AK1589">
        <f t="shared" si="250"/>
        <v>114.50876165494142</v>
      </c>
      <c r="AX1589">
        <f t="shared" si="247"/>
        <v>1</v>
      </c>
      <c r="AY1589">
        <f t="shared" si="251"/>
        <v>1</v>
      </c>
      <c r="BL1589">
        <f t="shared" si="252"/>
        <v>38.137676407560697</v>
      </c>
      <c r="BM1589">
        <f t="shared" si="253"/>
        <v>44.508761654941424</v>
      </c>
      <c r="CA1589">
        <v>10.748367436220924</v>
      </c>
    </row>
    <row r="1590" spans="20:79">
      <c r="T1590">
        <f t="shared" si="248"/>
        <v>0</v>
      </c>
      <c r="U1590">
        <v>794</v>
      </c>
      <c r="V1590">
        <f>V1588+1</f>
        <v>794</v>
      </c>
      <c r="W1590">
        <v>3175</v>
      </c>
      <c r="AJ1590">
        <f t="shared" si="249"/>
        <v>96.137424066799284</v>
      </c>
      <c r="AK1590">
        <f t="shared" si="250"/>
        <v>102.02126655941859</v>
      </c>
      <c r="AX1590">
        <f t="shared" si="247"/>
        <v>1</v>
      </c>
      <c r="AY1590">
        <f t="shared" si="251"/>
        <v>1</v>
      </c>
      <c r="BL1590">
        <f t="shared" si="252"/>
        <v>26.370368942982644</v>
      </c>
      <c r="BM1590">
        <f t="shared" si="253"/>
        <v>32.021266559418592</v>
      </c>
      <c r="CA1590">
        <v>9.3037385066507898</v>
      </c>
    </row>
    <row r="1591" spans="20:79">
      <c r="T1591">
        <f t="shared" si="248"/>
        <v>0</v>
      </c>
      <c r="U1591">
        <v>795</v>
      </c>
      <c r="V1591">
        <f>V1590+1</f>
        <v>795</v>
      </c>
      <c r="W1591">
        <v>3177</v>
      </c>
      <c r="AJ1591">
        <f t="shared" si="249"/>
        <v>107.90473153137734</v>
      </c>
      <c r="AK1591">
        <f t="shared" si="250"/>
        <v>114.50876165494141</v>
      </c>
      <c r="AX1591">
        <f t="shared" si="247"/>
        <v>1</v>
      </c>
      <c r="AY1591">
        <f t="shared" si="251"/>
        <v>1</v>
      </c>
      <c r="BL1591">
        <f t="shared" si="252"/>
        <v>38.137676407560697</v>
      </c>
      <c r="BM1591">
        <f t="shared" si="253"/>
        <v>44.508761654941409</v>
      </c>
      <c r="CA1591">
        <v>10.748367436220924</v>
      </c>
    </row>
    <row r="1592" spans="20:79">
      <c r="T1592">
        <f t="shared" si="248"/>
        <v>0</v>
      </c>
      <c r="U1592">
        <v>795</v>
      </c>
      <c r="V1592">
        <f>V1590+1</f>
        <v>795</v>
      </c>
      <c r="W1592">
        <v>3179</v>
      </c>
      <c r="AJ1592">
        <f t="shared" si="249"/>
        <v>96.137424066799284</v>
      </c>
      <c r="AK1592">
        <f t="shared" si="250"/>
        <v>102.02126655941858</v>
      </c>
      <c r="AX1592">
        <f t="shared" si="247"/>
        <v>1</v>
      </c>
      <c r="AY1592">
        <f t="shared" si="251"/>
        <v>1</v>
      </c>
      <c r="BL1592">
        <f t="shared" si="252"/>
        <v>26.370368942982644</v>
      </c>
      <c r="BM1592">
        <f t="shared" si="253"/>
        <v>32.021266559418578</v>
      </c>
      <c r="CA1592">
        <v>9.3037385066507898</v>
      </c>
    </row>
    <row r="1593" spans="20:79">
      <c r="T1593">
        <f t="shared" si="248"/>
        <v>0</v>
      </c>
      <c r="U1593">
        <v>796</v>
      </c>
      <c r="V1593">
        <f>V1592+1</f>
        <v>796</v>
      </c>
      <c r="W1593">
        <v>3181</v>
      </c>
      <c r="AJ1593">
        <f t="shared" si="249"/>
        <v>96.137424066799284</v>
      </c>
      <c r="AK1593">
        <f t="shared" si="250"/>
        <v>102.02126655941858</v>
      </c>
      <c r="AX1593">
        <f t="shared" si="247"/>
        <v>1</v>
      </c>
      <c r="AY1593">
        <f t="shared" si="251"/>
        <v>1</v>
      </c>
      <c r="BL1593">
        <f t="shared" si="252"/>
        <v>26.370368942982644</v>
      </c>
      <c r="BM1593">
        <f t="shared" si="253"/>
        <v>32.021266559418578</v>
      </c>
      <c r="CA1593">
        <v>9.3037385066507916</v>
      </c>
    </row>
    <row r="1594" spans="20:79">
      <c r="T1594">
        <f t="shared" si="248"/>
        <v>0</v>
      </c>
      <c r="U1594">
        <v>796</v>
      </c>
      <c r="V1594">
        <f>V1592+1</f>
        <v>796</v>
      </c>
      <c r="W1594">
        <v>3183</v>
      </c>
      <c r="AJ1594">
        <f t="shared" si="249"/>
        <v>85.653373814400567</v>
      </c>
      <c r="AK1594">
        <f t="shared" si="250"/>
        <v>90.895567116097524</v>
      </c>
      <c r="AX1594">
        <f t="shared" si="247"/>
        <v>1</v>
      </c>
      <c r="AY1594">
        <f t="shared" si="251"/>
        <v>1</v>
      </c>
      <c r="BL1594">
        <f t="shared" si="252"/>
        <v>15.886318690583927</v>
      </c>
      <c r="BM1594">
        <f t="shared" si="253"/>
        <v>20.895567116097524</v>
      </c>
      <c r="CA1594">
        <v>8.0532742031538334</v>
      </c>
    </row>
    <row r="1595" spans="20:79">
      <c r="T1595">
        <f t="shared" si="248"/>
        <v>0</v>
      </c>
      <c r="U1595">
        <v>797</v>
      </c>
      <c r="V1595">
        <f>V1594+1</f>
        <v>797</v>
      </c>
      <c r="W1595">
        <v>3185</v>
      </c>
      <c r="AJ1595">
        <f t="shared" si="249"/>
        <v>107.90473153137737</v>
      </c>
      <c r="AK1595">
        <f t="shared" si="250"/>
        <v>114.50876165494141</v>
      </c>
      <c r="AX1595">
        <f t="shared" si="247"/>
        <v>1</v>
      </c>
      <c r="AY1595">
        <f t="shared" si="251"/>
        <v>1</v>
      </c>
      <c r="BL1595">
        <f t="shared" si="252"/>
        <v>38.137676407560726</v>
      </c>
      <c r="BM1595">
        <f t="shared" si="253"/>
        <v>44.508761654941409</v>
      </c>
      <c r="CA1595">
        <v>10.748367436220926</v>
      </c>
    </row>
    <row r="1596" spans="20:79">
      <c r="T1596">
        <f t="shared" si="248"/>
        <v>0</v>
      </c>
      <c r="U1596">
        <v>797</v>
      </c>
      <c r="V1596">
        <f>V1594+1</f>
        <v>797</v>
      </c>
      <c r="W1596">
        <v>3187</v>
      </c>
      <c r="AJ1596">
        <f t="shared" si="249"/>
        <v>96.137424066799298</v>
      </c>
      <c r="AK1596">
        <f t="shared" si="250"/>
        <v>102.02126655941858</v>
      </c>
      <c r="AX1596">
        <f t="shared" si="247"/>
        <v>1</v>
      </c>
      <c r="AY1596">
        <f t="shared" si="251"/>
        <v>1</v>
      </c>
      <c r="BL1596">
        <f t="shared" si="252"/>
        <v>26.370368942982665</v>
      </c>
      <c r="BM1596">
        <f t="shared" si="253"/>
        <v>32.021266559418578</v>
      </c>
      <c r="CA1596">
        <v>9.3037385066507916</v>
      </c>
    </row>
    <row r="1597" spans="20:79">
      <c r="T1597">
        <f t="shared" si="248"/>
        <v>0</v>
      </c>
      <c r="U1597">
        <v>798</v>
      </c>
      <c r="V1597">
        <f>V1596+1</f>
        <v>798</v>
      </c>
      <c r="W1597">
        <v>3189</v>
      </c>
      <c r="AJ1597">
        <f t="shared" si="249"/>
        <v>96.137424066799298</v>
      </c>
      <c r="AK1597">
        <f t="shared" si="250"/>
        <v>102.02126655941858</v>
      </c>
      <c r="AX1597">
        <f t="shared" si="247"/>
        <v>1</v>
      </c>
      <c r="AY1597">
        <f t="shared" si="251"/>
        <v>1</v>
      </c>
      <c r="BL1597">
        <f t="shared" si="252"/>
        <v>26.370368942982665</v>
      </c>
      <c r="BM1597">
        <f t="shared" si="253"/>
        <v>32.021266559418578</v>
      </c>
      <c r="CA1597">
        <v>9.3037385066507934</v>
      </c>
    </row>
    <row r="1598" spans="20:79">
      <c r="T1598">
        <f t="shared" si="248"/>
        <v>0</v>
      </c>
      <c r="U1598">
        <v>798</v>
      </c>
      <c r="V1598">
        <f>V1596+1</f>
        <v>798</v>
      </c>
      <c r="W1598">
        <v>3191</v>
      </c>
      <c r="AJ1598">
        <f t="shared" si="249"/>
        <v>85.653373814400581</v>
      </c>
      <c r="AK1598">
        <f t="shared" si="250"/>
        <v>90.895567116097524</v>
      </c>
      <c r="AX1598">
        <f t="shared" si="247"/>
        <v>1</v>
      </c>
      <c r="AY1598">
        <f t="shared" si="251"/>
        <v>1</v>
      </c>
      <c r="BL1598">
        <f t="shared" si="252"/>
        <v>15.88631869058394</v>
      </c>
      <c r="BM1598">
        <f t="shared" si="253"/>
        <v>20.895567116097524</v>
      </c>
      <c r="CA1598">
        <v>8.0532742031538351</v>
      </c>
    </row>
    <row r="1599" spans="20:79">
      <c r="T1599">
        <f t="shared" si="248"/>
        <v>0</v>
      </c>
      <c r="U1599">
        <v>799</v>
      </c>
      <c r="V1599">
        <f>V1598+1</f>
        <v>799</v>
      </c>
      <c r="W1599">
        <v>3193</v>
      </c>
      <c r="AJ1599">
        <f t="shared" si="249"/>
        <v>96.137424066799284</v>
      </c>
      <c r="AK1599">
        <f t="shared" si="250"/>
        <v>102.02126655941858</v>
      </c>
      <c r="AX1599">
        <f t="shared" si="247"/>
        <v>1</v>
      </c>
      <c r="AY1599">
        <f t="shared" si="251"/>
        <v>1</v>
      </c>
      <c r="BL1599">
        <f t="shared" si="252"/>
        <v>26.370368942982644</v>
      </c>
      <c r="BM1599">
        <f t="shared" si="253"/>
        <v>32.021266559418578</v>
      </c>
      <c r="CA1599">
        <v>9.3037385066507916</v>
      </c>
    </row>
    <row r="1600" spans="20:79">
      <c r="T1600">
        <f t="shared" si="248"/>
        <v>0</v>
      </c>
      <c r="U1600">
        <v>799</v>
      </c>
      <c r="V1600">
        <f>V1598+1</f>
        <v>799</v>
      </c>
      <c r="W1600">
        <v>3195</v>
      </c>
      <c r="AJ1600">
        <f t="shared" si="249"/>
        <v>85.653373814400567</v>
      </c>
      <c r="AK1600">
        <f t="shared" si="250"/>
        <v>90.895567116097524</v>
      </c>
      <c r="AX1600">
        <f t="shared" si="247"/>
        <v>1</v>
      </c>
      <c r="AY1600">
        <f t="shared" si="251"/>
        <v>1</v>
      </c>
      <c r="BL1600">
        <f t="shared" si="252"/>
        <v>15.886318690583927</v>
      </c>
      <c r="BM1600">
        <f t="shared" si="253"/>
        <v>20.895567116097524</v>
      </c>
      <c r="CA1600">
        <v>8.0532742031538334</v>
      </c>
    </row>
    <row r="1601" spans="20:79">
      <c r="T1601">
        <f t="shared" si="248"/>
        <v>0</v>
      </c>
      <c r="U1601">
        <v>800</v>
      </c>
      <c r="V1601">
        <f>V1600+1</f>
        <v>800</v>
      </c>
      <c r="W1601">
        <v>3197</v>
      </c>
      <c r="AJ1601">
        <f t="shared" si="249"/>
        <v>85.653373814400567</v>
      </c>
      <c r="AK1601">
        <f t="shared" si="250"/>
        <v>90.895567116097524</v>
      </c>
      <c r="AX1601">
        <f t="shared" si="247"/>
        <v>1</v>
      </c>
      <c r="AY1601">
        <f t="shared" si="251"/>
        <v>1</v>
      </c>
      <c r="BL1601">
        <f t="shared" si="252"/>
        <v>15.886318690583927</v>
      </c>
      <c r="BM1601">
        <f t="shared" si="253"/>
        <v>20.895567116097524</v>
      </c>
      <c r="CA1601">
        <v>8.0532742031538334</v>
      </c>
    </row>
    <row r="1602" spans="20:79">
      <c r="T1602">
        <f t="shared" si="248"/>
        <v>0</v>
      </c>
      <c r="U1602">
        <v>800</v>
      </c>
      <c r="V1602">
        <f>V1600+1</f>
        <v>800</v>
      </c>
      <c r="W1602">
        <v>3199</v>
      </c>
      <c r="AJ1602">
        <f t="shared" si="249"/>
        <v>76.312638049172307</v>
      </c>
      <c r="AK1602">
        <f t="shared" si="250"/>
        <v>80.983155767283918</v>
      </c>
      <c r="AX1602">
        <f t="shared" si="247"/>
        <v>1</v>
      </c>
      <c r="AY1602">
        <f t="shared" si="251"/>
        <v>1</v>
      </c>
      <c r="BL1602">
        <f t="shared" si="252"/>
        <v>6.5455829253556681</v>
      </c>
      <c r="BM1602">
        <f t="shared" si="253"/>
        <v>10.983155767283918</v>
      </c>
      <c r="CA1602">
        <v>6.9708779266335963</v>
      </c>
    </row>
    <row r="1603" spans="20:79">
      <c r="T1603">
        <f t="shared" si="248"/>
        <v>0</v>
      </c>
      <c r="U1603">
        <v>801</v>
      </c>
      <c r="V1603">
        <f>V1602+1</f>
        <v>801</v>
      </c>
      <c r="W1603">
        <v>3201</v>
      </c>
      <c r="AJ1603">
        <f t="shared" si="249"/>
        <v>135.9366311955018</v>
      </c>
      <c r="AK1603">
        <f t="shared" si="250"/>
        <v>144.25628126617423</v>
      </c>
      <c r="AX1603">
        <f t="shared" ref="AX1603:AX1666" si="254">_xlfn.IFS(INDEX(AW$3:AW$4098,$V1603)=0,0,INDEX(AW$3:AW$4098,$V1603)=1,IF(AJ1603&lt;$B$7,1,0))</f>
        <v>0</v>
      </c>
      <c r="AY1603">
        <f t="shared" si="251"/>
        <v>0</v>
      </c>
      <c r="BL1603">
        <f t="shared" si="252"/>
        <v>0</v>
      </c>
      <c r="BM1603">
        <f t="shared" si="253"/>
        <v>0</v>
      </c>
      <c r="CA1603">
        <v>14.345395379530402</v>
      </c>
    </row>
    <row r="1604" spans="20:79">
      <c r="T1604">
        <f t="shared" ref="T1604:T1667" si="255">V1604-U1604</f>
        <v>0</v>
      </c>
      <c r="U1604">
        <v>801</v>
      </c>
      <c r="V1604">
        <f>V1602+1</f>
        <v>801</v>
      </c>
      <c r="W1604">
        <v>3203</v>
      </c>
      <c r="AJ1604">
        <f t="shared" ref="AJ1604:AJ1667" si="256">INDEX(AI$3:AI$4099,$V1604)*IF($V1604=$V1603,$H$4,$H$3)</f>
        <v>121.1123680489754</v>
      </c>
      <c r="AK1604">
        <f t="shared" ref="AK1604:AK1667" si="257">INDEX(AJ$3:AJ$4099,$V1604)*IF($V1604=$V1603,$H$4,$H$3)</f>
        <v>128.52473741944209</v>
      </c>
      <c r="AX1604">
        <f t="shared" si="254"/>
        <v>0</v>
      </c>
      <c r="AY1604">
        <f t="shared" ref="AY1604:AY1667" si="258">_xlfn.IFS(INDEX(AX$3:AX$4098,$V1604)=0,0,INDEX(AX$3:AX$4098,$V1604)=1,1)</f>
        <v>0</v>
      </c>
      <c r="BL1604">
        <f t="shared" ref="BL1604:BL1667" si="259">(INDEX(BM$3:BM$4098,$W1604)*$B$16+$B$17*INDEX(BM$3:BM$4098,$W1604+1))*EXP(-$B$2*$B$14)</f>
        <v>0</v>
      </c>
      <c r="BM1604">
        <f t="shared" ref="BM1604:BM1667" si="260">AY1604*MAX(AK1604-$B$6,0)</f>
        <v>0</v>
      </c>
      <c r="CA1604">
        <v>12.417309714952699</v>
      </c>
    </row>
    <row r="1605" spans="20:79">
      <c r="T1605">
        <f t="shared" si="255"/>
        <v>0</v>
      </c>
      <c r="U1605">
        <v>802</v>
      </c>
      <c r="V1605">
        <f>V1604+1</f>
        <v>802</v>
      </c>
      <c r="W1605">
        <v>3205</v>
      </c>
      <c r="AJ1605">
        <f t="shared" si="256"/>
        <v>121.11236804897541</v>
      </c>
      <c r="AK1605">
        <f t="shared" si="257"/>
        <v>128.52473741944206</v>
      </c>
      <c r="AX1605">
        <f t="shared" si="254"/>
        <v>0</v>
      </c>
      <c r="AY1605">
        <f t="shared" si="258"/>
        <v>0</v>
      </c>
      <c r="BL1605">
        <f t="shared" si="259"/>
        <v>0</v>
      </c>
      <c r="BM1605">
        <f t="shared" si="260"/>
        <v>0</v>
      </c>
      <c r="CA1605">
        <v>12.417309714952699</v>
      </c>
    </row>
    <row r="1606" spans="20:79">
      <c r="T1606">
        <f t="shared" si="255"/>
        <v>0</v>
      </c>
      <c r="U1606">
        <v>802</v>
      </c>
      <c r="V1606">
        <f>V1604+1</f>
        <v>802</v>
      </c>
      <c r="W1606">
        <v>3207</v>
      </c>
      <c r="AJ1606">
        <f t="shared" si="256"/>
        <v>107.90473153137737</v>
      </c>
      <c r="AK1606">
        <f t="shared" si="257"/>
        <v>114.50876165494141</v>
      </c>
      <c r="AX1606">
        <f t="shared" si="254"/>
        <v>0</v>
      </c>
      <c r="AY1606">
        <f t="shared" si="258"/>
        <v>0</v>
      </c>
      <c r="BL1606">
        <f t="shared" si="259"/>
        <v>0</v>
      </c>
      <c r="BM1606">
        <f t="shared" si="260"/>
        <v>0</v>
      </c>
      <c r="CA1606">
        <v>10.748367436220926</v>
      </c>
    </row>
    <row r="1607" spans="20:79">
      <c r="T1607">
        <f t="shared" si="255"/>
        <v>0</v>
      </c>
      <c r="U1607">
        <v>803</v>
      </c>
      <c r="V1607">
        <f>V1606+1</f>
        <v>803</v>
      </c>
      <c r="W1607">
        <v>3209</v>
      </c>
      <c r="AJ1607">
        <f t="shared" si="256"/>
        <v>121.11236804897541</v>
      </c>
      <c r="AK1607">
        <f t="shared" si="257"/>
        <v>128.52473741944209</v>
      </c>
      <c r="AX1607">
        <f t="shared" si="254"/>
        <v>0</v>
      </c>
      <c r="AY1607">
        <f t="shared" si="258"/>
        <v>0</v>
      </c>
      <c r="BL1607">
        <f t="shared" si="259"/>
        <v>0</v>
      </c>
      <c r="BM1607">
        <f t="shared" si="260"/>
        <v>0</v>
      </c>
      <c r="CA1607">
        <v>12.417309714952703</v>
      </c>
    </row>
    <row r="1608" spans="20:79">
      <c r="T1608">
        <f t="shared" si="255"/>
        <v>0</v>
      </c>
      <c r="U1608">
        <v>803</v>
      </c>
      <c r="V1608">
        <f>V1606+1</f>
        <v>803</v>
      </c>
      <c r="W1608">
        <v>3211</v>
      </c>
      <c r="AJ1608">
        <f t="shared" si="256"/>
        <v>107.90473153137737</v>
      </c>
      <c r="AK1608">
        <f t="shared" si="257"/>
        <v>114.50876165494142</v>
      </c>
      <c r="AX1608">
        <f t="shared" si="254"/>
        <v>1</v>
      </c>
      <c r="AY1608">
        <f t="shared" si="258"/>
        <v>0</v>
      </c>
      <c r="BL1608">
        <f t="shared" si="259"/>
        <v>38.137676407560726</v>
      </c>
      <c r="BM1608">
        <f t="shared" si="260"/>
        <v>0</v>
      </c>
      <c r="CA1608">
        <v>10.748367436220928</v>
      </c>
    </row>
    <row r="1609" spans="20:79">
      <c r="T1609">
        <f t="shared" si="255"/>
        <v>0</v>
      </c>
      <c r="U1609">
        <v>804</v>
      </c>
      <c r="V1609">
        <f>V1608+1</f>
        <v>804</v>
      </c>
      <c r="W1609">
        <v>3213</v>
      </c>
      <c r="AJ1609">
        <f t="shared" si="256"/>
        <v>107.90473153137737</v>
      </c>
      <c r="AK1609">
        <f t="shared" si="257"/>
        <v>114.50876165494142</v>
      </c>
      <c r="AX1609">
        <f t="shared" si="254"/>
        <v>1</v>
      </c>
      <c r="AY1609">
        <f t="shared" si="258"/>
        <v>0</v>
      </c>
      <c r="BL1609">
        <f t="shared" si="259"/>
        <v>38.137676407560726</v>
      </c>
      <c r="BM1609">
        <f t="shared" si="260"/>
        <v>0</v>
      </c>
      <c r="CA1609">
        <v>10.748367436220926</v>
      </c>
    </row>
    <row r="1610" spans="20:79">
      <c r="T1610">
        <f t="shared" si="255"/>
        <v>0</v>
      </c>
      <c r="U1610">
        <v>804</v>
      </c>
      <c r="V1610">
        <f>V1608+1</f>
        <v>804</v>
      </c>
      <c r="W1610">
        <v>3215</v>
      </c>
      <c r="AJ1610">
        <f t="shared" si="256"/>
        <v>96.137424066799298</v>
      </c>
      <c r="AK1610">
        <f t="shared" si="257"/>
        <v>102.02126655941859</v>
      </c>
      <c r="AX1610">
        <f t="shared" si="254"/>
        <v>1</v>
      </c>
      <c r="AY1610">
        <f t="shared" si="258"/>
        <v>0</v>
      </c>
      <c r="BL1610">
        <f t="shared" si="259"/>
        <v>26.370368942982665</v>
      </c>
      <c r="BM1610">
        <f t="shared" si="260"/>
        <v>0</v>
      </c>
      <c r="CA1610">
        <v>9.3037385066507916</v>
      </c>
    </row>
    <row r="1611" spans="20:79">
      <c r="T1611">
        <f t="shared" si="255"/>
        <v>0</v>
      </c>
      <c r="U1611">
        <v>805</v>
      </c>
      <c r="V1611">
        <f>V1610+1</f>
        <v>805</v>
      </c>
      <c r="W1611">
        <v>3217</v>
      </c>
      <c r="AJ1611">
        <f t="shared" si="256"/>
        <v>121.11236804897541</v>
      </c>
      <c r="AK1611">
        <f t="shared" si="257"/>
        <v>128.52473741944209</v>
      </c>
      <c r="AX1611">
        <f t="shared" si="254"/>
        <v>0</v>
      </c>
      <c r="AY1611">
        <f t="shared" si="258"/>
        <v>0</v>
      </c>
      <c r="BL1611">
        <f t="shared" si="259"/>
        <v>0</v>
      </c>
      <c r="BM1611">
        <f t="shared" si="260"/>
        <v>0</v>
      </c>
      <c r="CA1611">
        <v>12.417309714952699</v>
      </c>
    </row>
    <row r="1612" spans="20:79">
      <c r="T1612">
        <f t="shared" si="255"/>
        <v>0</v>
      </c>
      <c r="U1612">
        <v>805</v>
      </c>
      <c r="V1612">
        <f>V1610+1</f>
        <v>805</v>
      </c>
      <c r="W1612">
        <v>3219</v>
      </c>
      <c r="AJ1612">
        <f t="shared" si="256"/>
        <v>107.90473153137737</v>
      </c>
      <c r="AK1612">
        <f t="shared" si="257"/>
        <v>114.50876165494144</v>
      </c>
      <c r="AX1612">
        <f t="shared" si="254"/>
        <v>1</v>
      </c>
      <c r="AY1612">
        <f t="shared" si="258"/>
        <v>0</v>
      </c>
      <c r="BL1612">
        <f t="shared" si="259"/>
        <v>38.137676407560726</v>
      </c>
      <c r="BM1612">
        <f t="shared" si="260"/>
        <v>0</v>
      </c>
      <c r="CA1612">
        <v>10.748367436220926</v>
      </c>
    </row>
    <row r="1613" spans="20:79">
      <c r="T1613">
        <f t="shared" si="255"/>
        <v>0</v>
      </c>
      <c r="U1613">
        <v>806</v>
      </c>
      <c r="V1613">
        <f>V1612+1</f>
        <v>806</v>
      </c>
      <c r="W1613">
        <v>3221</v>
      </c>
      <c r="AJ1613">
        <f t="shared" si="256"/>
        <v>107.90473153137737</v>
      </c>
      <c r="AK1613">
        <f t="shared" si="257"/>
        <v>114.50876165494144</v>
      </c>
      <c r="AX1613">
        <f t="shared" si="254"/>
        <v>1</v>
      </c>
      <c r="AY1613">
        <f t="shared" si="258"/>
        <v>1</v>
      </c>
      <c r="BL1613">
        <f t="shared" si="259"/>
        <v>38.137676407560726</v>
      </c>
      <c r="BM1613">
        <f t="shared" si="260"/>
        <v>44.508761654941438</v>
      </c>
      <c r="CA1613">
        <v>10.748367436220924</v>
      </c>
    </row>
    <row r="1614" spans="20:79">
      <c r="T1614">
        <f t="shared" si="255"/>
        <v>0</v>
      </c>
      <c r="U1614">
        <v>806</v>
      </c>
      <c r="V1614">
        <f>V1612+1</f>
        <v>806</v>
      </c>
      <c r="W1614">
        <v>3223</v>
      </c>
      <c r="AJ1614">
        <f t="shared" si="256"/>
        <v>96.137424066799298</v>
      </c>
      <c r="AK1614">
        <f t="shared" si="257"/>
        <v>102.02126655941861</v>
      </c>
      <c r="AX1614">
        <f t="shared" si="254"/>
        <v>1</v>
      </c>
      <c r="AY1614">
        <f t="shared" si="258"/>
        <v>1</v>
      </c>
      <c r="BL1614">
        <f t="shared" si="259"/>
        <v>26.370368942982665</v>
      </c>
      <c r="BM1614">
        <f t="shared" si="260"/>
        <v>32.021266559418606</v>
      </c>
      <c r="CA1614">
        <v>9.3037385066507898</v>
      </c>
    </row>
    <row r="1615" spans="20:79">
      <c r="T1615">
        <f t="shared" si="255"/>
        <v>0</v>
      </c>
      <c r="U1615">
        <v>807</v>
      </c>
      <c r="V1615">
        <f>V1614+1</f>
        <v>807</v>
      </c>
      <c r="W1615">
        <v>3225</v>
      </c>
      <c r="AJ1615">
        <f t="shared" si="256"/>
        <v>107.90473153137737</v>
      </c>
      <c r="AK1615">
        <f t="shared" si="257"/>
        <v>114.50876165494142</v>
      </c>
      <c r="AX1615">
        <f t="shared" si="254"/>
        <v>1</v>
      </c>
      <c r="AY1615">
        <f t="shared" si="258"/>
        <v>1</v>
      </c>
      <c r="BL1615">
        <f t="shared" si="259"/>
        <v>38.137676407560726</v>
      </c>
      <c r="BM1615">
        <f t="shared" si="260"/>
        <v>44.508761654941424</v>
      </c>
      <c r="CA1615">
        <v>10.748367436220924</v>
      </c>
    </row>
    <row r="1616" spans="20:79">
      <c r="T1616">
        <f t="shared" si="255"/>
        <v>0</v>
      </c>
      <c r="U1616">
        <v>807</v>
      </c>
      <c r="V1616">
        <f>V1614+1</f>
        <v>807</v>
      </c>
      <c r="W1616">
        <v>3227</v>
      </c>
      <c r="AJ1616">
        <f t="shared" si="256"/>
        <v>96.137424066799298</v>
      </c>
      <c r="AK1616">
        <f t="shared" si="257"/>
        <v>102.02126655941859</v>
      </c>
      <c r="AX1616">
        <f t="shared" si="254"/>
        <v>1</v>
      </c>
      <c r="AY1616">
        <f t="shared" si="258"/>
        <v>1</v>
      </c>
      <c r="BL1616">
        <f t="shared" si="259"/>
        <v>26.370368942982665</v>
      </c>
      <c r="BM1616">
        <f t="shared" si="260"/>
        <v>32.021266559418592</v>
      </c>
      <c r="CA1616">
        <v>9.3037385066507898</v>
      </c>
    </row>
    <row r="1617" spans="20:79">
      <c r="T1617">
        <f t="shared" si="255"/>
        <v>0</v>
      </c>
      <c r="U1617">
        <v>808</v>
      </c>
      <c r="V1617">
        <f>V1616+1</f>
        <v>808</v>
      </c>
      <c r="W1617">
        <v>3229</v>
      </c>
      <c r="AJ1617">
        <f t="shared" si="256"/>
        <v>96.137424066799298</v>
      </c>
      <c r="AK1617">
        <f t="shared" si="257"/>
        <v>102.02126655941859</v>
      </c>
      <c r="AX1617">
        <f t="shared" si="254"/>
        <v>1</v>
      </c>
      <c r="AY1617">
        <f t="shared" si="258"/>
        <v>1</v>
      </c>
      <c r="BL1617">
        <f t="shared" si="259"/>
        <v>26.370368942982665</v>
      </c>
      <c r="BM1617">
        <f t="shared" si="260"/>
        <v>32.021266559418592</v>
      </c>
      <c r="CA1617">
        <v>9.3037385066507916</v>
      </c>
    </row>
    <row r="1618" spans="20:79">
      <c r="T1618">
        <f t="shared" si="255"/>
        <v>0</v>
      </c>
      <c r="U1618">
        <v>808</v>
      </c>
      <c r="V1618">
        <f>V1616+1</f>
        <v>808</v>
      </c>
      <c r="W1618">
        <v>3231</v>
      </c>
      <c r="AJ1618">
        <f t="shared" si="256"/>
        <v>85.653373814400581</v>
      </c>
      <c r="AK1618">
        <f t="shared" si="257"/>
        <v>90.895567116097538</v>
      </c>
      <c r="AX1618">
        <f t="shared" si="254"/>
        <v>1</v>
      </c>
      <c r="AY1618">
        <f t="shared" si="258"/>
        <v>1</v>
      </c>
      <c r="BL1618">
        <f t="shared" si="259"/>
        <v>15.88631869058394</v>
      </c>
      <c r="BM1618">
        <f t="shared" si="260"/>
        <v>20.895567116097538</v>
      </c>
      <c r="CA1618">
        <v>8.0532742031538334</v>
      </c>
    </row>
    <row r="1619" spans="20:79">
      <c r="T1619">
        <f t="shared" si="255"/>
        <v>0</v>
      </c>
      <c r="U1619">
        <v>809</v>
      </c>
      <c r="V1619">
        <f>V1618+1</f>
        <v>809</v>
      </c>
      <c r="W1619">
        <v>3233</v>
      </c>
      <c r="AJ1619">
        <f t="shared" si="256"/>
        <v>121.11236804897541</v>
      </c>
      <c r="AK1619">
        <f t="shared" si="257"/>
        <v>128.52473741944209</v>
      </c>
      <c r="AX1619">
        <f t="shared" si="254"/>
        <v>0</v>
      </c>
      <c r="AY1619">
        <f t="shared" si="258"/>
        <v>0</v>
      </c>
      <c r="BL1619">
        <f t="shared" si="259"/>
        <v>0</v>
      </c>
      <c r="BM1619">
        <f t="shared" si="260"/>
        <v>0</v>
      </c>
      <c r="CA1619">
        <v>12.417309714952699</v>
      </c>
    </row>
    <row r="1620" spans="20:79">
      <c r="T1620">
        <f t="shared" si="255"/>
        <v>0</v>
      </c>
      <c r="U1620">
        <v>809</v>
      </c>
      <c r="V1620">
        <f>V1618+1</f>
        <v>809</v>
      </c>
      <c r="W1620">
        <v>3235</v>
      </c>
      <c r="AJ1620">
        <f t="shared" si="256"/>
        <v>107.90473153137737</v>
      </c>
      <c r="AK1620">
        <f t="shared" si="257"/>
        <v>114.50876165494142</v>
      </c>
      <c r="AX1620">
        <f t="shared" si="254"/>
        <v>1</v>
      </c>
      <c r="AY1620">
        <f t="shared" si="258"/>
        <v>0</v>
      </c>
      <c r="BL1620">
        <f t="shared" si="259"/>
        <v>38.137676407560726</v>
      </c>
      <c r="BM1620">
        <f t="shared" si="260"/>
        <v>0</v>
      </c>
      <c r="CA1620">
        <v>10.748367436220926</v>
      </c>
    </row>
    <row r="1621" spans="20:79">
      <c r="T1621">
        <f t="shared" si="255"/>
        <v>0</v>
      </c>
      <c r="U1621">
        <v>810</v>
      </c>
      <c r="V1621">
        <f>V1620+1</f>
        <v>810</v>
      </c>
      <c r="W1621">
        <v>3237</v>
      </c>
      <c r="AJ1621">
        <f t="shared" si="256"/>
        <v>107.90473153137737</v>
      </c>
      <c r="AK1621">
        <f t="shared" si="257"/>
        <v>114.50876165494142</v>
      </c>
      <c r="AX1621">
        <f t="shared" si="254"/>
        <v>1</v>
      </c>
      <c r="AY1621">
        <f t="shared" si="258"/>
        <v>1</v>
      </c>
      <c r="BL1621">
        <f t="shared" si="259"/>
        <v>38.137676407560726</v>
      </c>
      <c r="BM1621">
        <f t="shared" si="260"/>
        <v>44.508761654941424</v>
      </c>
      <c r="CA1621">
        <v>10.748367436220924</v>
      </c>
    </row>
    <row r="1622" spans="20:79">
      <c r="T1622">
        <f t="shared" si="255"/>
        <v>0</v>
      </c>
      <c r="U1622">
        <v>810</v>
      </c>
      <c r="V1622">
        <f>V1620+1</f>
        <v>810</v>
      </c>
      <c r="W1622">
        <v>3239</v>
      </c>
      <c r="AJ1622">
        <f t="shared" si="256"/>
        <v>96.137424066799298</v>
      </c>
      <c r="AK1622">
        <f t="shared" si="257"/>
        <v>102.02126655941859</v>
      </c>
      <c r="AX1622">
        <f t="shared" si="254"/>
        <v>1</v>
      </c>
      <c r="AY1622">
        <f t="shared" si="258"/>
        <v>1</v>
      </c>
      <c r="BL1622">
        <f t="shared" si="259"/>
        <v>26.370368942982665</v>
      </c>
      <c r="BM1622">
        <f t="shared" si="260"/>
        <v>32.021266559418592</v>
      </c>
      <c r="CA1622">
        <v>9.3037385066507898</v>
      </c>
    </row>
    <row r="1623" spans="20:79">
      <c r="T1623">
        <f t="shared" si="255"/>
        <v>0</v>
      </c>
      <c r="U1623">
        <v>811</v>
      </c>
      <c r="V1623">
        <f>V1622+1</f>
        <v>811</v>
      </c>
      <c r="W1623">
        <v>3241</v>
      </c>
      <c r="AJ1623">
        <f t="shared" si="256"/>
        <v>107.90473153137737</v>
      </c>
      <c r="AK1623">
        <f t="shared" si="257"/>
        <v>114.50876165494141</v>
      </c>
      <c r="AX1623">
        <f t="shared" si="254"/>
        <v>1</v>
      </c>
      <c r="AY1623">
        <f t="shared" si="258"/>
        <v>1</v>
      </c>
      <c r="BL1623">
        <f t="shared" si="259"/>
        <v>38.137676407560726</v>
      </c>
      <c r="BM1623">
        <f t="shared" si="260"/>
        <v>44.508761654941409</v>
      </c>
      <c r="CA1623">
        <v>10.748367436220924</v>
      </c>
    </row>
    <row r="1624" spans="20:79">
      <c r="T1624">
        <f t="shared" si="255"/>
        <v>0</v>
      </c>
      <c r="U1624">
        <v>811</v>
      </c>
      <c r="V1624">
        <f>V1622+1</f>
        <v>811</v>
      </c>
      <c r="W1624">
        <v>3243</v>
      </c>
      <c r="AJ1624">
        <f t="shared" si="256"/>
        <v>96.137424066799298</v>
      </c>
      <c r="AK1624">
        <f t="shared" si="257"/>
        <v>102.02126655941858</v>
      </c>
      <c r="AX1624">
        <f t="shared" si="254"/>
        <v>1</v>
      </c>
      <c r="AY1624">
        <f t="shared" si="258"/>
        <v>1</v>
      </c>
      <c r="BL1624">
        <f t="shared" si="259"/>
        <v>26.370368942982665</v>
      </c>
      <c r="BM1624">
        <f t="shared" si="260"/>
        <v>32.021266559418578</v>
      </c>
      <c r="CA1624">
        <v>9.3037385066507898</v>
      </c>
    </row>
    <row r="1625" spans="20:79">
      <c r="T1625">
        <f t="shared" si="255"/>
        <v>0</v>
      </c>
      <c r="U1625">
        <v>812</v>
      </c>
      <c r="V1625">
        <f>V1624+1</f>
        <v>812</v>
      </c>
      <c r="W1625">
        <v>3245</v>
      </c>
      <c r="AJ1625">
        <f t="shared" si="256"/>
        <v>96.137424066799298</v>
      </c>
      <c r="AK1625">
        <f t="shared" si="257"/>
        <v>102.02126655941858</v>
      </c>
      <c r="AX1625">
        <f t="shared" si="254"/>
        <v>1</v>
      </c>
      <c r="AY1625">
        <f t="shared" si="258"/>
        <v>1</v>
      </c>
      <c r="BL1625">
        <f t="shared" si="259"/>
        <v>26.370368942982665</v>
      </c>
      <c r="BM1625">
        <f t="shared" si="260"/>
        <v>32.021266559418578</v>
      </c>
      <c r="CA1625">
        <v>9.3037385066507916</v>
      </c>
    </row>
    <row r="1626" spans="20:79">
      <c r="T1626">
        <f t="shared" si="255"/>
        <v>0</v>
      </c>
      <c r="U1626">
        <v>812</v>
      </c>
      <c r="V1626">
        <f>V1624+1</f>
        <v>812</v>
      </c>
      <c r="W1626">
        <v>3247</v>
      </c>
      <c r="AJ1626">
        <f t="shared" si="256"/>
        <v>85.653373814400581</v>
      </c>
      <c r="AK1626">
        <f t="shared" si="257"/>
        <v>90.895567116097524</v>
      </c>
      <c r="AX1626">
        <f t="shared" si="254"/>
        <v>1</v>
      </c>
      <c r="AY1626">
        <f t="shared" si="258"/>
        <v>1</v>
      </c>
      <c r="BL1626">
        <f t="shared" si="259"/>
        <v>15.88631869058394</v>
      </c>
      <c r="BM1626">
        <f t="shared" si="260"/>
        <v>20.895567116097524</v>
      </c>
      <c r="CA1626">
        <v>8.0532742031538334</v>
      </c>
    </row>
    <row r="1627" spans="20:79">
      <c r="T1627">
        <f t="shared" si="255"/>
        <v>0</v>
      </c>
      <c r="U1627">
        <v>813</v>
      </c>
      <c r="V1627">
        <f>V1626+1</f>
        <v>813</v>
      </c>
      <c r="W1627">
        <v>3249</v>
      </c>
      <c r="AJ1627">
        <f t="shared" si="256"/>
        <v>107.90473153137738</v>
      </c>
      <c r="AK1627">
        <f t="shared" si="257"/>
        <v>114.50876165494141</v>
      </c>
      <c r="AX1627">
        <f t="shared" si="254"/>
        <v>1</v>
      </c>
      <c r="AY1627">
        <f t="shared" si="258"/>
        <v>1</v>
      </c>
      <c r="BL1627">
        <f t="shared" si="259"/>
        <v>38.13767640756074</v>
      </c>
      <c r="BM1627">
        <f t="shared" si="260"/>
        <v>44.508761654941409</v>
      </c>
      <c r="CA1627">
        <v>10.748367436220926</v>
      </c>
    </row>
    <row r="1628" spans="20:79">
      <c r="T1628">
        <f t="shared" si="255"/>
        <v>0</v>
      </c>
      <c r="U1628">
        <v>813</v>
      </c>
      <c r="V1628">
        <f>V1626+1</f>
        <v>813</v>
      </c>
      <c r="W1628">
        <v>3251</v>
      </c>
      <c r="AJ1628">
        <f t="shared" si="256"/>
        <v>96.137424066799312</v>
      </c>
      <c r="AK1628">
        <f t="shared" si="257"/>
        <v>102.02126655941858</v>
      </c>
      <c r="AX1628">
        <f t="shared" si="254"/>
        <v>1</v>
      </c>
      <c r="AY1628">
        <f t="shared" si="258"/>
        <v>1</v>
      </c>
      <c r="BL1628">
        <f t="shared" si="259"/>
        <v>26.370368942982672</v>
      </c>
      <c r="BM1628">
        <f t="shared" si="260"/>
        <v>32.021266559418578</v>
      </c>
      <c r="CA1628">
        <v>9.3037385066507916</v>
      </c>
    </row>
    <row r="1629" spans="20:79">
      <c r="T1629">
        <f t="shared" si="255"/>
        <v>0</v>
      </c>
      <c r="U1629">
        <v>814</v>
      </c>
      <c r="V1629">
        <f>V1628+1</f>
        <v>814</v>
      </c>
      <c r="W1629">
        <v>3253</v>
      </c>
      <c r="AJ1629">
        <f t="shared" si="256"/>
        <v>96.137424066799326</v>
      </c>
      <c r="AK1629">
        <f t="shared" si="257"/>
        <v>102.02126655941858</v>
      </c>
      <c r="AX1629">
        <f t="shared" si="254"/>
        <v>1</v>
      </c>
      <c r="AY1629">
        <f t="shared" si="258"/>
        <v>1</v>
      </c>
      <c r="BL1629">
        <f t="shared" si="259"/>
        <v>26.370368942982687</v>
      </c>
      <c r="BM1629">
        <f t="shared" si="260"/>
        <v>32.021266559418578</v>
      </c>
      <c r="CA1629">
        <v>9.3037385066507934</v>
      </c>
    </row>
    <row r="1630" spans="20:79">
      <c r="T1630">
        <f t="shared" si="255"/>
        <v>0</v>
      </c>
      <c r="U1630">
        <v>814</v>
      </c>
      <c r="V1630">
        <f>V1628+1</f>
        <v>814</v>
      </c>
      <c r="W1630">
        <v>3255</v>
      </c>
      <c r="AJ1630">
        <f t="shared" si="256"/>
        <v>85.653373814400595</v>
      </c>
      <c r="AK1630">
        <f t="shared" si="257"/>
        <v>90.895567116097524</v>
      </c>
      <c r="AX1630">
        <f t="shared" si="254"/>
        <v>1</v>
      </c>
      <c r="AY1630">
        <f t="shared" si="258"/>
        <v>1</v>
      </c>
      <c r="BL1630">
        <f t="shared" si="259"/>
        <v>15.886318690583954</v>
      </c>
      <c r="BM1630">
        <f t="shared" si="260"/>
        <v>20.895567116097524</v>
      </c>
      <c r="CA1630">
        <v>8.0532742031538351</v>
      </c>
    </row>
    <row r="1631" spans="20:79">
      <c r="T1631">
        <f t="shared" si="255"/>
        <v>0</v>
      </c>
      <c r="U1631">
        <v>815</v>
      </c>
      <c r="V1631">
        <f>V1630+1</f>
        <v>815</v>
      </c>
      <c r="W1631">
        <v>3257</v>
      </c>
      <c r="AJ1631">
        <f t="shared" si="256"/>
        <v>96.137424066799298</v>
      </c>
      <c r="AK1631">
        <f t="shared" si="257"/>
        <v>102.02126655941858</v>
      </c>
      <c r="AX1631">
        <f t="shared" si="254"/>
        <v>1</v>
      </c>
      <c r="AY1631">
        <f t="shared" si="258"/>
        <v>1</v>
      </c>
      <c r="BL1631">
        <f t="shared" si="259"/>
        <v>26.370368942982665</v>
      </c>
      <c r="BM1631">
        <f t="shared" si="260"/>
        <v>32.021266559418578</v>
      </c>
      <c r="CA1631">
        <v>9.3037385066507916</v>
      </c>
    </row>
    <row r="1632" spans="20:79">
      <c r="T1632">
        <f t="shared" si="255"/>
        <v>0</v>
      </c>
      <c r="U1632">
        <v>815</v>
      </c>
      <c r="V1632">
        <f>V1630+1</f>
        <v>815</v>
      </c>
      <c r="W1632">
        <v>3259</v>
      </c>
      <c r="AJ1632">
        <f t="shared" si="256"/>
        <v>85.653373814400581</v>
      </c>
      <c r="AK1632">
        <f t="shared" si="257"/>
        <v>90.895567116097524</v>
      </c>
      <c r="AX1632">
        <f t="shared" si="254"/>
        <v>1</v>
      </c>
      <c r="AY1632">
        <f t="shared" si="258"/>
        <v>1</v>
      </c>
      <c r="BL1632">
        <f t="shared" si="259"/>
        <v>15.88631869058394</v>
      </c>
      <c r="BM1632">
        <f t="shared" si="260"/>
        <v>20.895567116097524</v>
      </c>
      <c r="CA1632">
        <v>8.0532742031538334</v>
      </c>
    </row>
    <row r="1633" spans="20:79">
      <c r="T1633">
        <f t="shared" si="255"/>
        <v>0</v>
      </c>
      <c r="U1633">
        <v>816</v>
      </c>
      <c r="V1633">
        <f>V1632+1</f>
        <v>816</v>
      </c>
      <c r="W1633">
        <v>3261</v>
      </c>
      <c r="AJ1633">
        <f t="shared" si="256"/>
        <v>85.653373814400581</v>
      </c>
      <c r="AK1633">
        <f t="shared" si="257"/>
        <v>90.895567116097524</v>
      </c>
      <c r="AX1633">
        <f t="shared" si="254"/>
        <v>1</v>
      </c>
      <c r="AY1633">
        <f t="shared" si="258"/>
        <v>1</v>
      </c>
      <c r="BL1633">
        <f t="shared" si="259"/>
        <v>15.88631869058394</v>
      </c>
      <c r="BM1633">
        <f t="shared" si="260"/>
        <v>20.895567116097524</v>
      </c>
      <c r="CA1633">
        <v>8.0532742031538334</v>
      </c>
    </row>
    <row r="1634" spans="20:79">
      <c r="T1634">
        <f t="shared" si="255"/>
        <v>0</v>
      </c>
      <c r="U1634">
        <v>816</v>
      </c>
      <c r="V1634">
        <f>V1632+1</f>
        <v>816</v>
      </c>
      <c r="W1634">
        <v>3263</v>
      </c>
      <c r="AJ1634">
        <f t="shared" si="256"/>
        <v>76.312638049172321</v>
      </c>
      <c r="AK1634">
        <f t="shared" si="257"/>
        <v>80.983155767283918</v>
      </c>
      <c r="AX1634">
        <f t="shared" si="254"/>
        <v>1</v>
      </c>
      <c r="AY1634">
        <f t="shared" si="258"/>
        <v>1</v>
      </c>
      <c r="BL1634">
        <f t="shared" si="259"/>
        <v>6.5455829253556823</v>
      </c>
      <c r="BM1634">
        <f t="shared" si="260"/>
        <v>10.983155767283918</v>
      </c>
      <c r="CA1634">
        <v>6.9708779266335963</v>
      </c>
    </row>
    <row r="1635" spans="20:79">
      <c r="T1635">
        <f t="shared" si="255"/>
        <v>0</v>
      </c>
      <c r="U1635">
        <v>817</v>
      </c>
      <c r="V1635">
        <f>V1634+1</f>
        <v>817</v>
      </c>
      <c r="W1635">
        <v>3265</v>
      </c>
      <c r="AJ1635">
        <f t="shared" si="256"/>
        <v>121.11236804897541</v>
      </c>
      <c r="AK1635">
        <f t="shared" si="257"/>
        <v>128.52473741944209</v>
      </c>
      <c r="AX1635">
        <f t="shared" si="254"/>
        <v>0</v>
      </c>
      <c r="AY1635">
        <f t="shared" si="258"/>
        <v>0</v>
      </c>
      <c r="BL1635">
        <f t="shared" si="259"/>
        <v>0</v>
      </c>
      <c r="BM1635">
        <f t="shared" si="260"/>
        <v>0</v>
      </c>
      <c r="CA1635">
        <v>12.417309714952703</v>
      </c>
    </row>
    <row r="1636" spans="20:79">
      <c r="T1636">
        <f t="shared" si="255"/>
        <v>0</v>
      </c>
      <c r="U1636">
        <v>817</v>
      </c>
      <c r="V1636">
        <f>V1634+1</f>
        <v>817</v>
      </c>
      <c r="W1636">
        <v>3267</v>
      </c>
      <c r="AJ1636">
        <f t="shared" si="256"/>
        <v>107.90473153137737</v>
      </c>
      <c r="AK1636">
        <f t="shared" si="257"/>
        <v>114.50876165494142</v>
      </c>
      <c r="AX1636">
        <f t="shared" si="254"/>
        <v>1</v>
      </c>
      <c r="AY1636">
        <f t="shared" si="258"/>
        <v>0</v>
      </c>
      <c r="BL1636">
        <f t="shared" si="259"/>
        <v>38.137676407560726</v>
      </c>
      <c r="BM1636">
        <f t="shared" si="260"/>
        <v>0</v>
      </c>
      <c r="CA1636">
        <v>10.748367436220928</v>
      </c>
    </row>
    <row r="1637" spans="20:79">
      <c r="T1637">
        <f t="shared" si="255"/>
        <v>0</v>
      </c>
      <c r="U1637">
        <v>818</v>
      </c>
      <c r="V1637">
        <f>V1636+1</f>
        <v>818</v>
      </c>
      <c r="W1637">
        <v>3269</v>
      </c>
      <c r="AJ1637">
        <f t="shared" si="256"/>
        <v>107.90473153137737</v>
      </c>
      <c r="AK1637">
        <f t="shared" si="257"/>
        <v>114.50876165494142</v>
      </c>
      <c r="AX1637">
        <f t="shared" si="254"/>
        <v>1</v>
      </c>
      <c r="AY1637">
        <f t="shared" si="258"/>
        <v>1</v>
      </c>
      <c r="BL1637">
        <f t="shared" si="259"/>
        <v>38.137676407560726</v>
      </c>
      <c r="BM1637">
        <f t="shared" si="260"/>
        <v>44.508761654941424</v>
      </c>
      <c r="CA1637">
        <v>10.748367436220926</v>
      </c>
    </row>
    <row r="1638" spans="20:79">
      <c r="T1638">
        <f t="shared" si="255"/>
        <v>0</v>
      </c>
      <c r="U1638">
        <v>818</v>
      </c>
      <c r="V1638">
        <f>V1636+1</f>
        <v>818</v>
      </c>
      <c r="W1638">
        <v>3271</v>
      </c>
      <c r="AJ1638">
        <f t="shared" si="256"/>
        <v>96.137424066799298</v>
      </c>
      <c r="AK1638">
        <f t="shared" si="257"/>
        <v>102.02126655941859</v>
      </c>
      <c r="AX1638">
        <f t="shared" si="254"/>
        <v>1</v>
      </c>
      <c r="AY1638">
        <f t="shared" si="258"/>
        <v>1</v>
      </c>
      <c r="BL1638">
        <f t="shared" si="259"/>
        <v>26.370368942982665</v>
      </c>
      <c r="BM1638">
        <f t="shared" si="260"/>
        <v>32.021266559418592</v>
      </c>
      <c r="CA1638">
        <v>9.3037385066507916</v>
      </c>
    </row>
    <row r="1639" spans="20:79">
      <c r="T1639">
        <f t="shared" si="255"/>
        <v>0</v>
      </c>
      <c r="U1639">
        <v>819</v>
      </c>
      <c r="V1639">
        <f>V1638+1</f>
        <v>819</v>
      </c>
      <c r="W1639">
        <v>3273</v>
      </c>
      <c r="AJ1639">
        <f t="shared" si="256"/>
        <v>107.90473153137737</v>
      </c>
      <c r="AK1639">
        <f t="shared" si="257"/>
        <v>114.50876165494141</v>
      </c>
      <c r="AX1639">
        <f t="shared" si="254"/>
        <v>1</v>
      </c>
      <c r="AY1639">
        <f t="shared" si="258"/>
        <v>1</v>
      </c>
      <c r="BL1639">
        <f t="shared" si="259"/>
        <v>38.137676407560726</v>
      </c>
      <c r="BM1639">
        <f t="shared" si="260"/>
        <v>44.508761654941409</v>
      </c>
      <c r="CA1639">
        <v>10.748367436220926</v>
      </c>
    </row>
    <row r="1640" spans="20:79">
      <c r="T1640">
        <f t="shared" si="255"/>
        <v>0</v>
      </c>
      <c r="U1640">
        <v>819</v>
      </c>
      <c r="V1640">
        <f>V1638+1</f>
        <v>819</v>
      </c>
      <c r="W1640">
        <v>3275</v>
      </c>
      <c r="AJ1640">
        <f t="shared" si="256"/>
        <v>96.137424066799298</v>
      </c>
      <c r="AK1640">
        <f t="shared" si="257"/>
        <v>102.02126655941858</v>
      </c>
      <c r="AX1640">
        <f t="shared" si="254"/>
        <v>1</v>
      </c>
      <c r="AY1640">
        <f t="shared" si="258"/>
        <v>1</v>
      </c>
      <c r="BL1640">
        <f t="shared" si="259"/>
        <v>26.370368942982665</v>
      </c>
      <c r="BM1640">
        <f t="shared" si="260"/>
        <v>32.021266559418578</v>
      </c>
      <c r="CA1640">
        <v>9.3037385066507916</v>
      </c>
    </row>
    <row r="1641" spans="20:79">
      <c r="T1641">
        <f t="shared" si="255"/>
        <v>0</v>
      </c>
      <c r="U1641">
        <v>820</v>
      </c>
      <c r="V1641">
        <f>V1640+1</f>
        <v>820</v>
      </c>
      <c r="W1641">
        <v>3277</v>
      </c>
      <c r="AJ1641">
        <f t="shared" si="256"/>
        <v>96.137424066799298</v>
      </c>
      <c r="AK1641">
        <f t="shared" si="257"/>
        <v>102.02126655941858</v>
      </c>
      <c r="AX1641">
        <f t="shared" si="254"/>
        <v>1</v>
      </c>
      <c r="AY1641">
        <f t="shared" si="258"/>
        <v>1</v>
      </c>
      <c r="BL1641">
        <f t="shared" si="259"/>
        <v>26.370368942982665</v>
      </c>
      <c r="BM1641">
        <f t="shared" si="260"/>
        <v>32.021266559418578</v>
      </c>
      <c r="CA1641">
        <v>9.3037385066507934</v>
      </c>
    </row>
    <row r="1642" spans="20:79">
      <c r="T1642">
        <f t="shared" si="255"/>
        <v>0</v>
      </c>
      <c r="U1642">
        <v>820</v>
      </c>
      <c r="V1642">
        <f>V1640+1</f>
        <v>820</v>
      </c>
      <c r="W1642">
        <v>3279</v>
      </c>
      <c r="AJ1642">
        <f t="shared" si="256"/>
        <v>85.653373814400581</v>
      </c>
      <c r="AK1642">
        <f t="shared" si="257"/>
        <v>90.895567116097524</v>
      </c>
      <c r="AX1642">
        <f t="shared" si="254"/>
        <v>1</v>
      </c>
      <c r="AY1642">
        <f t="shared" si="258"/>
        <v>1</v>
      </c>
      <c r="BL1642">
        <f t="shared" si="259"/>
        <v>15.88631869058394</v>
      </c>
      <c r="BM1642">
        <f t="shared" si="260"/>
        <v>20.895567116097524</v>
      </c>
      <c r="CA1642">
        <v>8.0532742031538351</v>
      </c>
    </row>
    <row r="1643" spans="20:79">
      <c r="T1643">
        <f t="shared" si="255"/>
        <v>0</v>
      </c>
      <c r="U1643">
        <v>821</v>
      </c>
      <c r="V1643">
        <f>V1642+1</f>
        <v>821</v>
      </c>
      <c r="W1643">
        <v>3281</v>
      </c>
      <c r="AJ1643">
        <f t="shared" si="256"/>
        <v>107.90473153137738</v>
      </c>
      <c r="AK1643">
        <f t="shared" si="257"/>
        <v>114.50876165494141</v>
      </c>
      <c r="AX1643">
        <f t="shared" si="254"/>
        <v>1</v>
      </c>
      <c r="AY1643">
        <f t="shared" si="258"/>
        <v>1</v>
      </c>
      <c r="BL1643">
        <f t="shared" si="259"/>
        <v>38.13767640756074</v>
      </c>
      <c r="BM1643">
        <f t="shared" si="260"/>
        <v>44.508761654941409</v>
      </c>
      <c r="CA1643">
        <v>10.74836743622093</v>
      </c>
    </row>
    <row r="1644" spans="20:79">
      <c r="T1644">
        <f t="shared" si="255"/>
        <v>0</v>
      </c>
      <c r="U1644">
        <v>821</v>
      </c>
      <c r="V1644">
        <f>V1642+1</f>
        <v>821</v>
      </c>
      <c r="W1644">
        <v>3283</v>
      </c>
      <c r="AJ1644">
        <f t="shared" si="256"/>
        <v>96.137424066799312</v>
      </c>
      <c r="AK1644">
        <f t="shared" si="257"/>
        <v>102.02126655941858</v>
      </c>
      <c r="AX1644">
        <f t="shared" si="254"/>
        <v>1</v>
      </c>
      <c r="AY1644">
        <f t="shared" si="258"/>
        <v>1</v>
      </c>
      <c r="BL1644">
        <f t="shared" si="259"/>
        <v>26.370368942982672</v>
      </c>
      <c r="BM1644">
        <f t="shared" si="260"/>
        <v>32.021266559418578</v>
      </c>
      <c r="CA1644">
        <v>9.3037385066507952</v>
      </c>
    </row>
    <row r="1645" spans="20:79">
      <c r="T1645">
        <f t="shared" si="255"/>
        <v>0</v>
      </c>
      <c r="U1645">
        <v>822</v>
      </c>
      <c r="V1645">
        <f>V1644+1</f>
        <v>822</v>
      </c>
      <c r="W1645">
        <v>3285</v>
      </c>
      <c r="AJ1645">
        <f t="shared" si="256"/>
        <v>96.137424066799326</v>
      </c>
      <c r="AK1645">
        <f t="shared" si="257"/>
        <v>102.02126655941858</v>
      </c>
      <c r="AX1645">
        <f t="shared" si="254"/>
        <v>1</v>
      </c>
      <c r="AY1645">
        <f t="shared" si="258"/>
        <v>1</v>
      </c>
      <c r="BL1645">
        <f t="shared" si="259"/>
        <v>26.370368942982687</v>
      </c>
      <c r="BM1645">
        <f t="shared" si="260"/>
        <v>32.021266559418578</v>
      </c>
      <c r="CA1645">
        <v>9.3037385066507952</v>
      </c>
    </row>
    <row r="1646" spans="20:79">
      <c r="T1646">
        <f t="shared" si="255"/>
        <v>0</v>
      </c>
      <c r="U1646">
        <v>822</v>
      </c>
      <c r="V1646">
        <f>V1644+1</f>
        <v>822</v>
      </c>
      <c r="W1646">
        <v>3287</v>
      </c>
      <c r="AJ1646">
        <f t="shared" si="256"/>
        <v>85.653373814400595</v>
      </c>
      <c r="AK1646">
        <f t="shared" si="257"/>
        <v>90.895567116097524</v>
      </c>
      <c r="AX1646">
        <f t="shared" si="254"/>
        <v>1</v>
      </c>
      <c r="AY1646">
        <f t="shared" si="258"/>
        <v>1</v>
      </c>
      <c r="BL1646">
        <f t="shared" si="259"/>
        <v>15.886318690583954</v>
      </c>
      <c r="BM1646">
        <f t="shared" si="260"/>
        <v>20.895567116097524</v>
      </c>
      <c r="CA1646">
        <v>8.0532742031538369</v>
      </c>
    </row>
    <row r="1647" spans="20:79">
      <c r="T1647">
        <f t="shared" si="255"/>
        <v>0</v>
      </c>
      <c r="U1647">
        <v>823</v>
      </c>
      <c r="V1647">
        <f>V1646+1</f>
        <v>823</v>
      </c>
      <c r="W1647">
        <v>3289</v>
      </c>
      <c r="AJ1647">
        <f t="shared" si="256"/>
        <v>96.137424066799298</v>
      </c>
      <c r="AK1647">
        <f t="shared" si="257"/>
        <v>102.02126655941858</v>
      </c>
      <c r="AX1647">
        <f t="shared" si="254"/>
        <v>1</v>
      </c>
      <c r="AY1647">
        <f t="shared" si="258"/>
        <v>1</v>
      </c>
      <c r="BL1647">
        <f t="shared" si="259"/>
        <v>26.370368942982665</v>
      </c>
      <c r="BM1647">
        <f t="shared" si="260"/>
        <v>32.021266559418578</v>
      </c>
      <c r="CA1647">
        <v>9.3037385066507934</v>
      </c>
    </row>
    <row r="1648" spans="20:79">
      <c r="T1648">
        <f t="shared" si="255"/>
        <v>0</v>
      </c>
      <c r="U1648">
        <v>823</v>
      </c>
      <c r="V1648">
        <f>V1646+1</f>
        <v>823</v>
      </c>
      <c r="W1648">
        <v>3291</v>
      </c>
      <c r="AJ1648">
        <f t="shared" si="256"/>
        <v>85.653373814400581</v>
      </c>
      <c r="AK1648">
        <f t="shared" si="257"/>
        <v>90.895567116097524</v>
      </c>
      <c r="AX1648">
        <f t="shared" si="254"/>
        <v>1</v>
      </c>
      <c r="AY1648">
        <f t="shared" si="258"/>
        <v>1</v>
      </c>
      <c r="BL1648">
        <f t="shared" si="259"/>
        <v>15.88631869058394</v>
      </c>
      <c r="BM1648">
        <f t="shared" si="260"/>
        <v>20.895567116097524</v>
      </c>
      <c r="CA1648">
        <v>8.0532742031538351</v>
      </c>
    </row>
    <row r="1649" spans="20:79">
      <c r="T1649">
        <f t="shared" si="255"/>
        <v>0</v>
      </c>
      <c r="U1649">
        <v>824</v>
      </c>
      <c r="V1649">
        <f>V1648+1</f>
        <v>824</v>
      </c>
      <c r="W1649">
        <v>3293</v>
      </c>
      <c r="AJ1649">
        <f t="shared" si="256"/>
        <v>85.653373814400581</v>
      </c>
      <c r="AK1649">
        <f t="shared" si="257"/>
        <v>90.895567116097524</v>
      </c>
      <c r="AX1649">
        <f t="shared" si="254"/>
        <v>1</v>
      </c>
      <c r="AY1649">
        <f t="shared" si="258"/>
        <v>1</v>
      </c>
      <c r="BL1649">
        <f t="shared" si="259"/>
        <v>15.88631869058394</v>
      </c>
      <c r="BM1649">
        <f t="shared" si="260"/>
        <v>20.895567116097524</v>
      </c>
      <c r="CA1649">
        <v>8.0532742031538351</v>
      </c>
    </row>
    <row r="1650" spans="20:79">
      <c r="T1650">
        <f t="shared" si="255"/>
        <v>0</v>
      </c>
      <c r="U1650">
        <v>824</v>
      </c>
      <c r="V1650">
        <f>V1648+1</f>
        <v>824</v>
      </c>
      <c r="W1650">
        <v>3295</v>
      </c>
      <c r="AJ1650">
        <f t="shared" si="256"/>
        <v>76.312638049172321</v>
      </c>
      <c r="AK1650">
        <f t="shared" si="257"/>
        <v>80.983155767283918</v>
      </c>
      <c r="AX1650">
        <f t="shared" si="254"/>
        <v>1</v>
      </c>
      <c r="AY1650">
        <f t="shared" si="258"/>
        <v>1</v>
      </c>
      <c r="BL1650">
        <f t="shared" si="259"/>
        <v>6.5455829253556823</v>
      </c>
      <c r="BM1650">
        <f t="shared" si="260"/>
        <v>10.983155767283918</v>
      </c>
      <c r="CA1650">
        <v>6.9708779266335981</v>
      </c>
    </row>
    <row r="1651" spans="20:79">
      <c r="T1651">
        <f t="shared" si="255"/>
        <v>0</v>
      </c>
      <c r="U1651">
        <v>825</v>
      </c>
      <c r="V1651">
        <f>V1650+1</f>
        <v>825</v>
      </c>
      <c r="W1651">
        <v>3297</v>
      </c>
      <c r="AJ1651">
        <f t="shared" si="256"/>
        <v>107.90473153137738</v>
      </c>
      <c r="AK1651">
        <f t="shared" si="257"/>
        <v>114.50876165494141</v>
      </c>
      <c r="AX1651">
        <f t="shared" si="254"/>
        <v>1</v>
      </c>
      <c r="AY1651">
        <f t="shared" si="258"/>
        <v>1</v>
      </c>
      <c r="BL1651">
        <f t="shared" si="259"/>
        <v>38.13767640756074</v>
      </c>
      <c r="BM1651">
        <f t="shared" si="260"/>
        <v>44.508761654941409</v>
      </c>
      <c r="CA1651">
        <v>10.748367436220926</v>
      </c>
    </row>
    <row r="1652" spans="20:79">
      <c r="T1652">
        <f t="shared" si="255"/>
        <v>0</v>
      </c>
      <c r="U1652">
        <v>825</v>
      </c>
      <c r="V1652">
        <f>V1650+1</f>
        <v>825</v>
      </c>
      <c r="W1652">
        <v>3299</v>
      </c>
      <c r="AJ1652">
        <f t="shared" si="256"/>
        <v>96.137424066799312</v>
      </c>
      <c r="AK1652">
        <f t="shared" si="257"/>
        <v>102.02126655941858</v>
      </c>
      <c r="AX1652">
        <f t="shared" si="254"/>
        <v>1</v>
      </c>
      <c r="AY1652">
        <f t="shared" si="258"/>
        <v>1</v>
      </c>
      <c r="BL1652">
        <f t="shared" si="259"/>
        <v>26.370368942982672</v>
      </c>
      <c r="BM1652">
        <f t="shared" si="260"/>
        <v>32.021266559418578</v>
      </c>
      <c r="CA1652">
        <v>9.3037385066507916</v>
      </c>
    </row>
    <row r="1653" spans="20:79">
      <c r="T1653">
        <f t="shared" si="255"/>
        <v>0</v>
      </c>
      <c r="U1653">
        <v>826</v>
      </c>
      <c r="V1653">
        <f>V1652+1</f>
        <v>826</v>
      </c>
      <c r="W1653">
        <v>3301</v>
      </c>
      <c r="AJ1653">
        <f t="shared" si="256"/>
        <v>96.137424066799326</v>
      </c>
      <c r="AK1653">
        <f t="shared" si="257"/>
        <v>102.02126655941858</v>
      </c>
      <c r="AX1653">
        <f t="shared" si="254"/>
        <v>1</v>
      </c>
      <c r="AY1653">
        <f t="shared" si="258"/>
        <v>1</v>
      </c>
      <c r="BL1653">
        <f t="shared" si="259"/>
        <v>26.370368942982687</v>
      </c>
      <c r="BM1653">
        <f t="shared" si="260"/>
        <v>32.021266559418578</v>
      </c>
      <c r="CA1653">
        <v>9.3037385066507934</v>
      </c>
    </row>
    <row r="1654" spans="20:79">
      <c r="T1654">
        <f t="shared" si="255"/>
        <v>0</v>
      </c>
      <c r="U1654">
        <v>826</v>
      </c>
      <c r="V1654">
        <f>V1652+1</f>
        <v>826</v>
      </c>
      <c r="W1654">
        <v>3303</v>
      </c>
      <c r="AJ1654">
        <f t="shared" si="256"/>
        <v>85.653373814400595</v>
      </c>
      <c r="AK1654">
        <f t="shared" si="257"/>
        <v>90.895567116097524</v>
      </c>
      <c r="AX1654">
        <f t="shared" si="254"/>
        <v>1</v>
      </c>
      <c r="AY1654">
        <f t="shared" si="258"/>
        <v>1</v>
      </c>
      <c r="BL1654">
        <f t="shared" si="259"/>
        <v>15.886318690583954</v>
      </c>
      <c r="BM1654">
        <f t="shared" si="260"/>
        <v>20.895567116097524</v>
      </c>
      <c r="CA1654">
        <v>8.0532742031538351</v>
      </c>
    </row>
    <row r="1655" spans="20:79">
      <c r="T1655">
        <f t="shared" si="255"/>
        <v>0</v>
      </c>
      <c r="U1655">
        <v>827</v>
      </c>
      <c r="V1655">
        <f>V1654+1</f>
        <v>827</v>
      </c>
      <c r="W1655">
        <v>3305</v>
      </c>
      <c r="AJ1655">
        <f t="shared" si="256"/>
        <v>96.137424066799298</v>
      </c>
      <c r="AK1655">
        <f t="shared" si="257"/>
        <v>102.02126655941858</v>
      </c>
      <c r="AX1655">
        <f t="shared" si="254"/>
        <v>1</v>
      </c>
      <c r="AY1655">
        <f t="shared" si="258"/>
        <v>1</v>
      </c>
      <c r="BL1655">
        <f t="shared" si="259"/>
        <v>26.370368942982665</v>
      </c>
      <c r="BM1655">
        <f t="shared" si="260"/>
        <v>32.021266559418578</v>
      </c>
      <c r="CA1655">
        <v>9.3037385066507916</v>
      </c>
    </row>
    <row r="1656" spans="20:79">
      <c r="T1656">
        <f t="shared" si="255"/>
        <v>0</v>
      </c>
      <c r="U1656">
        <v>827</v>
      </c>
      <c r="V1656">
        <f>V1654+1</f>
        <v>827</v>
      </c>
      <c r="W1656">
        <v>3307</v>
      </c>
      <c r="AJ1656">
        <f t="shared" si="256"/>
        <v>85.653373814400581</v>
      </c>
      <c r="AK1656">
        <f t="shared" si="257"/>
        <v>90.895567116097524</v>
      </c>
      <c r="AX1656">
        <f t="shared" si="254"/>
        <v>1</v>
      </c>
      <c r="AY1656">
        <f t="shared" si="258"/>
        <v>1</v>
      </c>
      <c r="BL1656">
        <f t="shared" si="259"/>
        <v>15.88631869058394</v>
      </c>
      <c r="BM1656">
        <f t="shared" si="260"/>
        <v>20.895567116097524</v>
      </c>
      <c r="CA1656">
        <v>8.0532742031538334</v>
      </c>
    </row>
    <row r="1657" spans="20:79">
      <c r="T1657">
        <f t="shared" si="255"/>
        <v>0</v>
      </c>
      <c r="U1657">
        <v>828</v>
      </c>
      <c r="V1657">
        <f>V1656+1</f>
        <v>828</v>
      </c>
      <c r="W1657">
        <v>3309</v>
      </c>
      <c r="AJ1657">
        <f t="shared" si="256"/>
        <v>85.653373814400581</v>
      </c>
      <c r="AK1657">
        <f t="shared" si="257"/>
        <v>90.895567116097524</v>
      </c>
      <c r="AX1657">
        <f t="shared" si="254"/>
        <v>1</v>
      </c>
      <c r="AY1657">
        <f t="shared" si="258"/>
        <v>1</v>
      </c>
      <c r="BL1657">
        <f t="shared" si="259"/>
        <v>15.88631869058394</v>
      </c>
      <c r="BM1657">
        <f t="shared" si="260"/>
        <v>20.895567116097524</v>
      </c>
      <c r="CA1657">
        <v>8.0532742031538334</v>
      </c>
    </row>
    <row r="1658" spans="20:79">
      <c r="T1658">
        <f t="shared" si="255"/>
        <v>0</v>
      </c>
      <c r="U1658">
        <v>828</v>
      </c>
      <c r="V1658">
        <f>V1656+1</f>
        <v>828</v>
      </c>
      <c r="W1658">
        <v>3311</v>
      </c>
      <c r="AJ1658">
        <f t="shared" si="256"/>
        <v>76.312638049172321</v>
      </c>
      <c r="AK1658">
        <f t="shared" si="257"/>
        <v>80.983155767283918</v>
      </c>
      <c r="AX1658">
        <f t="shared" si="254"/>
        <v>1</v>
      </c>
      <c r="AY1658">
        <f t="shared" si="258"/>
        <v>1</v>
      </c>
      <c r="BL1658">
        <f t="shared" si="259"/>
        <v>6.5455829253556823</v>
      </c>
      <c r="BM1658">
        <f t="shared" si="260"/>
        <v>10.983155767283918</v>
      </c>
      <c r="CA1658">
        <v>6.9708779266335963</v>
      </c>
    </row>
    <row r="1659" spans="20:79">
      <c r="T1659">
        <f t="shared" si="255"/>
        <v>0</v>
      </c>
      <c r="U1659">
        <v>829</v>
      </c>
      <c r="V1659">
        <f>V1658+1</f>
        <v>829</v>
      </c>
      <c r="W1659">
        <v>3313</v>
      </c>
      <c r="AJ1659">
        <f t="shared" si="256"/>
        <v>96.137424066799298</v>
      </c>
      <c r="AK1659">
        <f t="shared" si="257"/>
        <v>102.02126655941858</v>
      </c>
      <c r="AX1659">
        <f t="shared" si="254"/>
        <v>1</v>
      </c>
      <c r="AY1659">
        <f t="shared" si="258"/>
        <v>1</v>
      </c>
      <c r="BL1659">
        <f t="shared" si="259"/>
        <v>26.370368942982665</v>
      </c>
      <c r="BM1659">
        <f t="shared" si="260"/>
        <v>32.021266559418578</v>
      </c>
      <c r="CA1659">
        <v>9.3037385066507916</v>
      </c>
    </row>
    <row r="1660" spans="20:79">
      <c r="T1660">
        <f t="shared" si="255"/>
        <v>0</v>
      </c>
      <c r="U1660">
        <v>829</v>
      </c>
      <c r="V1660">
        <f>V1658+1</f>
        <v>829</v>
      </c>
      <c r="W1660">
        <v>3315</v>
      </c>
      <c r="AJ1660">
        <f t="shared" si="256"/>
        <v>85.653373814400581</v>
      </c>
      <c r="AK1660">
        <f t="shared" si="257"/>
        <v>90.895567116097524</v>
      </c>
      <c r="AX1660">
        <f t="shared" si="254"/>
        <v>1</v>
      </c>
      <c r="AY1660">
        <f t="shared" si="258"/>
        <v>1</v>
      </c>
      <c r="BL1660">
        <f t="shared" si="259"/>
        <v>15.88631869058394</v>
      </c>
      <c r="BM1660">
        <f t="shared" si="260"/>
        <v>20.895567116097524</v>
      </c>
      <c r="CA1660">
        <v>8.0532742031538334</v>
      </c>
    </row>
    <row r="1661" spans="20:79">
      <c r="T1661">
        <f t="shared" si="255"/>
        <v>0</v>
      </c>
      <c r="U1661">
        <v>830</v>
      </c>
      <c r="V1661">
        <f>V1660+1</f>
        <v>830</v>
      </c>
      <c r="W1661">
        <v>3317</v>
      </c>
      <c r="AJ1661">
        <f t="shared" si="256"/>
        <v>85.653373814400581</v>
      </c>
      <c r="AK1661">
        <f t="shared" si="257"/>
        <v>90.895567116097524</v>
      </c>
      <c r="AX1661">
        <f t="shared" si="254"/>
        <v>1</v>
      </c>
      <c r="AY1661">
        <f t="shared" si="258"/>
        <v>1</v>
      </c>
      <c r="BL1661">
        <f t="shared" si="259"/>
        <v>15.88631869058394</v>
      </c>
      <c r="BM1661">
        <f t="shared" si="260"/>
        <v>20.895567116097524</v>
      </c>
      <c r="CA1661">
        <v>8.0532742031538334</v>
      </c>
    </row>
    <row r="1662" spans="20:79">
      <c r="T1662">
        <f t="shared" si="255"/>
        <v>0</v>
      </c>
      <c r="U1662">
        <v>830</v>
      </c>
      <c r="V1662">
        <f>V1660+1</f>
        <v>830</v>
      </c>
      <c r="W1662">
        <v>3319</v>
      </c>
      <c r="AJ1662">
        <f t="shared" si="256"/>
        <v>76.312638049172321</v>
      </c>
      <c r="AK1662">
        <f t="shared" si="257"/>
        <v>80.983155767283918</v>
      </c>
      <c r="AX1662">
        <f t="shared" si="254"/>
        <v>1</v>
      </c>
      <c r="AY1662">
        <f t="shared" si="258"/>
        <v>1</v>
      </c>
      <c r="BL1662">
        <f t="shared" si="259"/>
        <v>6.5455829253556823</v>
      </c>
      <c r="BM1662">
        <f t="shared" si="260"/>
        <v>10.983155767283918</v>
      </c>
      <c r="CA1662">
        <v>6.9708779266335963</v>
      </c>
    </row>
    <row r="1663" spans="20:79">
      <c r="T1663">
        <f t="shared" si="255"/>
        <v>0</v>
      </c>
      <c r="U1663">
        <v>831</v>
      </c>
      <c r="V1663">
        <f>V1662+1</f>
        <v>831</v>
      </c>
      <c r="W1663">
        <v>3321</v>
      </c>
      <c r="AJ1663">
        <f t="shared" si="256"/>
        <v>85.653373814400581</v>
      </c>
      <c r="AK1663">
        <f t="shared" si="257"/>
        <v>90.895567116097524</v>
      </c>
      <c r="AX1663">
        <f t="shared" si="254"/>
        <v>1</v>
      </c>
      <c r="AY1663">
        <f t="shared" si="258"/>
        <v>1</v>
      </c>
      <c r="BL1663">
        <f t="shared" si="259"/>
        <v>15.88631869058394</v>
      </c>
      <c r="BM1663">
        <f t="shared" si="260"/>
        <v>20.895567116097524</v>
      </c>
      <c r="CA1663">
        <v>8.0532742031538334</v>
      </c>
    </row>
    <row r="1664" spans="20:79">
      <c r="T1664">
        <f t="shared" si="255"/>
        <v>0</v>
      </c>
      <c r="U1664">
        <v>831</v>
      </c>
      <c r="V1664">
        <f>V1662+1</f>
        <v>831</v>
      </c>
      <c r="W1664">
        <v>3323</v>
      </c>
      <c r="AJ1664">
        <f t="shared" si="256"/>
        <v>76.312638049172321</v>
      </c>
      <c r="AK1664">
        <f t="shared" si="257"/>
        <v>80.983155767283918</v>
      </c>
      <c r="AX1664">
        <f t="shared" si="254"/>
        <v>1</v>
      </c>
      <c r="AY1664">
        <f t="shared" si="258"/>
        <v>1</v>
      </c>
      <c r="BL1664">
        <f t="shared" si="259"/>
        <v>6.5455829253556823</v>
      </c>
      <c r="BM1664">
        <f t="shared" si="260"/>
        <v>10.983155767283918</v>
      </c>
      <c r="CA1664">
        <v>6.9708779266335963</v>
      </c>
    </row>
    <row r="1665" spans="20:79">
      <c r="T1665">
        <f t="shared" si="255"/>
        <v>0</v>
      </c>
      <c r="U1665">
        <v>832</v>
      </c>
      <c r="V1665">
        <f>V1664+1</f>
        <v>832</v>
      </c>
      <c r="W1665">
        <v>3325</v>
      </c>
      <c r="AJ1665">
        <f t="shared" si="256"/>
        <v>76.312638049172321</v>
      </c>
      <c r="AK1665">
        <f t="shared" si="257"/>
        <v>80.983155767283918</v>
      </c>
      <c r="AX1665">
        <f t="shared" si="254"/>
        <v>1</v>
      </c>
      <c r="AY1665">
        <f t="shared" si="258"/>
        <v>1</v>
      </c>
      <c r="BL1665">
        <f t="shared" si="259"/>
        <v>6.5455829253556823</v>
      </c>
      <c r="BM1665">
        <f t="shared" si="260"/>
        <v>10.983155767283918</v>
      </c>
      <c r="CA1665">
        <v>6.9708779266335972</v>
      </c>
    </row>
    <row r="1666" spans="20:79">
      <c r="T1666">
        <f t="shared" si="255"/>
        <v>0</v>
      </c>
      <c r="U1666">
        <v>832</v>
      </c>
      <c r="V1666">
        <f>V1664+1</f>
        <v>832</v>
      </c>
      <c r="W1666">
        <v>3327</v>
      </c>
      <c r="AJ1666">
        <f t="shared" si="256"/>
        <v>67.990535184790104</v>
      </c>
      <c r="AK1666">
        <f t="shared" si="257"/>
        <v>72.151720112505984</v>
      </c>
      <c r="AX1666">
        <f t="shared" si="254"/>
        <v>1</v>
      </c>
      <c r="AY1666">
        <f t="shared" si="258"/>
        <v>1</v>
      </c>
      <c r="BL1666">
        <f t="shared" si="259"/>
        <v>1.0722798264302207</v>
      </c>
      <c r="BM1666">
        <f t="shared" si="260"/>
        <v>2.1517201125059842</v>
      </c>
      <c r="CA1666">
        <v>6.0339605782946517</v>
      </c>
    </row>
    <row r="1667" spans="20:79">
      <c r="T1667">
        <f t="shared" si="255"/>
        <v>0</v>
      </c>
      <c r="U1667">
        <v>833</v>
      </c>
      <c r="V1667">
        <f>V1666+1</f>
        <v>833</v>
      </c>
      <c r="W1667">
        <v>3329</v>
      </c>
      <c r="AJ1667">
        <f t="shared" si="256"/>
        <v>135.9366311955018</v>
      </c>
      <c r="AK1667">
        <f t="shared" si="257"/>
        <v>144.25628126617426</v>
      </c>
      <c r="AX1667">
        <f t="shared" ref="AX1667:AX1730" si="261">_xlfn.IFS(INDEX(AW$3:AW$4098,$V1667)=0,0,INDEX(AW$3:AW$4098,$V1667)=1,IF(AJ1667&lt;$B$7,1,0))</f>
        <v>0</v>
      </c>
      <c r="AY1667">
        <f t="shared" si="258"/>
        <v>0</v>
      </c>
      <c r="BL1667">
        <f t="shared" si="259"/>
        <v>0</v>
      </c>
      <c r="BM1667">
        <f t="shared" si="260"/>
        <v>0</v>
      </c>
      <c r="CA1667">
        <v>14.345395379530407</v>
      </c>
    </row>
    <row r="1668" spans="20:79">
      <c r="T1668">
        <f t="shared" ref="T1668:T1731" si="262">V1668-U1668</f>
        <v>0</v>
      </c>
      <c r="U1668">
        <v>833</v>
      </c>
      <c r="V1668">
        <f>V1666+1</f>
        <v>833</v>
      </c>
      <c r="W1668">
        <v>3331</v>
      </c>
      <c r="AJ1668">
        <f t="shared" ref="AJ1668:AJ1731" si="263">INDEX(AI$3:AI$4099,$V1668)*IF($V1668=$V1667,$H$4,$H$3)</f>
        <v>121.1123680489754</v>
      </c>
      <c r="AK1668">
        <f t="shared" ref="AK1668:AK1731" si="264">INDEX(AJ$3:AJ$4099,$V1668)*IF($V1668=$V1667,$H$4,$H$3)</f>
        <v>128.52473741944209</v>
      </c>
      <c r="AX1668">
        <f t="shared" si="261"/>
        <v>0</v>
      </c>
      <c r="AY1668">
        <f t="shared" ref="AY1668:AY1731" si="265">_xlfn.IFS(INDEX(AX$3:AX$4098,$V1668)=0,0,INDEX(AX$3:AX$4098,$V1668)=1,1)</f>
        <v>0</v>
      </c>
      <c r="BL1668">
        <f t="shared" ref="BL1668:BL1731" si="266">(INDEX(BM$3:BM$4098,$W1668)*$B$16+$B$17*INDEX(BM$3:BM$4098,$W1668+1))*EXP(-$B$2*$B$14)</f>
        <v>0</v>
      </c>
      <c r="BM1668">
        <f t="shared" ref="BM1668:BM1731" si="267">AY1668*MAX(AK1668-$B$6,0)</f>
        <v>0</v>
      </c>
      <c r="CA1668">
        <v>12.417309714952705</v>
      </c>
    </row>
    <row r="1669" spans="20:79">
      <c r="T1669">
        <f t="shared" si="262"/>
        <v>0</v>
      </c>
      <c r="U1669">
        <v>834</v>
      </c>
      <c r="V1669">
        <f>V1668+1</f>
        <v>834</v>
      </c>
      <c r="W1669">
        <v>3333</v>
      </c>
      <c r="AJ1669">
        <f t="shared" si="263"/>
        <v>121.11236804897541</v>
      </c>
      <c r="AK1669">
        <f t="shared" si="264"/>
        <v>128.52473741944209</v>
      </c>
      <c r="AX1669">
        <f t="shared" si="261"/>
        <v>0</v>
      </c>
      <c r="AY1669">
        <f t="shared" si="265"/>
        <v>0</v>
      </c>
      <c r="BL1669">
        <f t="shared" si="266"/>
        <v>0</v>
      </c>
      <c r="BM1669">
        <f t="shared" si="267"/>
        <v>0</v>
      </c>
      <c r="CA1669">
        <v>12.417309714952705</v>
      </c>
    </row>
    <row r="1670" spans="20:79">
      <c r="T1670">
        <f t="shared" si="262"/>
        <v>0</v>
      </c>
      <c r="U1670">
        <v>834</v>
      </c>
      <c r="V1670">
        <f>V1668+1</f>
        <v>834</v>
      </c>
      <c r="W1670">
        <v>3335</v>
      </c>
      <c r="AJ1670">
        <f t="shared" si="263"/>
        <v>107.90473153137737</v>
      </c>
      <c r="AK1670">
        <f t="shared" si="264"/>
        <v>114.50876165494144</v>
      </c>
      <c r="AX1670">
        <f t="shared" si="261"/>
        <v>0</v>
      </c>
      <c r="AY1670">
        <f t="shared" si="265"/>
        <v>0</v>
      </c>
      <c r="BL1670">
        <f t="shared" si="266"/>
        <v>0</v>
      </c>
      <c r="BM1670">
        <f t="shared" si="267"/>
        <v>0</v>
      </c>
      <c r="CA1670">
        <v>10.74836743622093</v>
      </c>
    </row>
    <row r="1671" spans="20:79">
      <c r="T1671">
        <f t="shared" si="262"/>
        <v>0</v>
      </c>
      <c r="U1671">
        <v>835</v>
      </c>
      <c r="V1671">
        <f>V1670+1</f>
        <v>835</v>
      </c>
      <c r="W1671">
        <v>3337</v>
      </c>
      <c r="AJ1671">
        <f t="shared" si="263"/>
        <v>121.11236804897541</v>
      </c>
      <c r="AK1671">
        <f t="shared" si="264"/>
        <v>128.52473741944209</v>
      </c>
      <c r="AX1671">
        <f t="shared" si="261"/>
        <v>0</v>
      </c>
      <c r="AY1671">
        <f t="shared" si="265"/>
        <v>0</v>
      </c>
      <c r="BL1671">
        <f t="shared" si="266"/>
        <v>0</v>
      </c>
      <c r="BM1671">
        <f t="shared" si="267"/>
        <v>0</v>
      </c>
      <c r="CA1671">
        <v>12.417309714952705</v>
      </c>
    </row>
    <row r="1672" spans="20:79">
      <c r="T1672">
        <f t="shared" si="262"/>
        <v>0</v>
      </c>
      <c r="U1672">
        <v>835</v>
      </c>
      <c r="V1672">
        <f>V1670+1</f>
        <v>835</v>
      </c>
      <c r="W1672">
        <v>3339</v>
      </c>
      <c r="AJ1672">
        <f t="shared" si="263"/>
        <v>107.90473153137737</v>
      </c>
      <c r="AK1672">
        <f t="shared" si="264"/>
        <v>114.50876165494144</v>
      </c>
      <c r="AX1672">
        <f t="shared" si="261"/>
        <v>1</v>
      </c>
      <c r="AY1672">
        <f t="shared" si="265"/>
        <v>0</v>
      </c>
      <c r="BL1672">
        <f t="shared" si="266"/>
        <v>38.137676407560726</v>
      </c>
      <c r="BM1672">
        <f t="shared" si="267"/>
        <v>0</v>
      </c>
      <c r="CA1672">
        <v>10.74836743622093</v>
      </c>
    </row>
    <row r="1673" spans="20:79">
      <c r="T1673">
        <f t="shared" si="262"/>
        <v>0</v>
      </c>
      <c r="U1673">
        <v>836</v>
      </c>
      <c r="V1673">
        <f>V1672+1</f>
        <v>836</v>
      </c>
      <c r="W1673">
        <v>3341</v>
      </c>
      <c r="AJ1673">
        <f t="shared" si="263"/>
        <v>107.90473153137737</v>
      </c>
      <c r="AK1673">
        <f t="shared" si="264"/>
        <v>114.50876165494144</v>
      </c>
      <c r="AX1673">
        <f t="shared" si="261"/>
        <v>1</v>
      </c>
      <c r="AY1673">
        <f t="shared" si="265"/>
        <v>0</v>
      </c>
      <c r="BL1673">
        <f t="shared" si="266"/>
        <v>38.137676407560726</v>
      </c>
      <c r="BM1673">
        <f t="shared" si="267"/>
        <v>0</v>
      </c>
      <c r="CA1673">
        <v>10.748367436220928</v>
      </c>
    </row>
    <row r="1674" spans="20:79">
      <c r="T1674">
        <f t="shared" si="262"/>
        <v>0</v>
      </c>
      <c r="U1674">
        <v>836</v>
      </c>
      <c r="V1674">
        <f>V1672+1</f>
        <v>836</v>
      </c>
      <c r="W1674">
        <v>3343</v>
      </c>
      <c r="AJ1674">
        <f t="shared" si="263"/>
        <v>96.137424066799298</v>
      </c>
      <c r="AK1674">
        <f t="shared" si="264"/>
        <v>102.02126655941861</v>
      </c>
      <c r="AX1674">
        <f t="shared" si="261"/>
        <v>1</v>
      </c>
      <c r="AY1674">
        <f t="shared" si="265"/>
        <v>0</v>
      </c>
      <c r="BL1674">
        <f t="shared" si="266"/>
        <v>26.370368942982665</v>
      </c>
      <c r="BM1674">
        <f t="shared" si="267"/>
        <v>0</v>
      </c>
      <c r="CA1674">
        <v>9.3037385066507934</v>
      </c>
    </row>
    <row r="1675" spans="20:79">
      <c r="T1675">
        <f t="shared" si="262"/>
        <v>0</v>
      </c>
      <c r="U1675">
        <v>837</v>
      </c>
      <c r="V1675">
        <f>V1674+1</f>
        <v>837</v>
      </c>
      <c r="W1675">
        <v>3345</v>
      </c>
      <c r="AJ1675">
        <f t="shared" si="263"/>
        <v>121.11236804897541</v>
      </c>
      <c r="AK1675">
        <f t="shared" si="264"/>
        <v>128.52473741944209</v>
      </c>
      <c r="AX1675">
        <f t="shared" si="261"/>
        <v>0</v>
      </c>
      <c r="AY1675">
        <f t="shared" si="265"/>
        <v>0</v>
      </c>
      <c r="BL1675">
        <f t="shared" si="266"/>
        <v>0</v>
      </c>
      <c r="BM1675">
        <f t="shared" si="267"/>
        <v>0</v>
      </c>
      <c r="CA1675">
        <v>12.417309714952703</v>
      </c>
    </row>
    <row r="1676" spans="20:79">
      <c r="T1676">
        <f t="shared" si="262"/>
        <v>0</v>
      </c>
      <c r="U1676">
        <v>837</v>
      </c>
      <c r="V1676">
        <f>V1674+1</f>
        <v>837</v>
      </c>
      <c r="W1676">
        <v>3347</v>
      </c>
      <c r="AJ1676">
        <f t="shared" si="263"/>
        <v>107.90473153137737</v>
      </c>
      <c r="AK1676">
        <f t="shared" si="264"/>
        <v>114.50876165494144</v>
      </c>
      <c r="AX1676">
        <f t="shared" si="261"/>
        <v>1</v>
      </c>
      <c r="AY1676">
        <f t="shared" si="265"/>
        <v>0</v>
      </c>
      <c r="BL1676">
        <f t="shared" si="266"/>
        <v>38.137676407560726</v>
      </c>
      <c r="BM1676">
        <f t="shared" si="267"/>
        <v>0</v>
      </c>
      <c r="CA1676">
        <v>10.748367436220928</v>
      </c>
    </row>
    <row r="1677" spans="20:79">
      <c r="T1677">
        <f t="shared" si="262"/>
        <v>0</v>
      </c>
      <c r="U1677">
        <v>838</v>
      </c>
      <c r="V1677">
        <f>V1676+1</f>
        <v>838</v>
      </c>
      <c r="W1677">
        <v>3349</v>
      </c>
      <c r="AJ1677">
        <f t="shared" si="263"/>
        <v>107.90473153137737</v>
      </c>
      <c r="AK1677">
        <f t="shared" si="264"/>
        <v>114.50876165494144</v>
      </c>
      <c r="AX1677">
        <f t="shared" si="261"/>
        <v>1</v>
      </c>
      <c r="AY1677">
        <f t="shared" si="265"/>
        <v>1</v>
      </c>
      <c r="BL1677">
        <f t="shared" si="266"/>
        <v>38.137676407560726</v>
      </c>
      <c r="BM1677">
        <f t="shared" si="267"/>
        <v>44.508761654941438</v>
      </c>
      <c r="CA1677">
        <v>10.748367436220926</v>
      </c>
    </row>
    <row r="1678" spans="20:79">
      <c r="T1678">
        <f t="shared" si="262"/>
        <v>0</v>
      </c>
      <c r="U1678">
        <v>838</v>
      </c>
      <c r="V1678">
        <f>V1676+1</f>
        <v>838</v>
      </c>
      <c r="W1678">
        <v>3351</v>
      </c>
      <c r="AJ1678">
        <f t="shared" si="263"/>
        <v>96.137424066799298</v>
      </c>
      <c r="AK1678">
        <f t="shared" si="264"/>
        <v>102.02126655941861</v>
      </c>
      <c r="AX1678">
        <f t="shared" si="261"/>
        <v>1</v>
      </c>
      <c r="AY1678">
        <f t="shared" si="265"/>
        <v>1</v>
      </c>
      <c r="BL1678">
        <f t="shared" si="266"/>
        <v>26.370368942982665</v>
      </c>
      <c r="BM1678">
        <f t="shared" si="267"/>
        <v>32.021266559418606</v>
      </c>
      <c r="CA1678">
        <v>9.3037385066507916</v>
      </c>
    </row>
    <row r="1679" spans="20:79">
      <c r="T1679">
        <f t="shared" si="262"/>
        <v>0</v>
      </c>
      <c r="U1679">
        <v>839</v>
      </c>
      <c r="V1679">
        <f>V1678+1</f>
        <v>839</v>
      </c>
      <c r="W1679">
        <v>3353</v>
      </c>
      <c r="AJ1679">
        <f t="shared" si="263"/>
        <v>107.90473153137737</v>
      </c>
      <c r="AK1679">
        <f t="shared" si="264"/>
        <v>114.50876165494142</v>
      </c>
      <c r="AX1679">
        <f t="shared" si="261"/>
        <v>1</v>
      </c>
      <c r="AY1679">
        <f t="shared" si="265"/>
        <v>1</v>
      </c>
      <c r="BL1679">
        <f t="shared" si="266"/>
        <v>38.137676407560726</v>
      </c>
      <c r="BM1679">
        <f t="shared" si="267"/>
        <v>44.508761654941424</v>
      </c>
      <c r="CA1679">
        <v>10.748367436220926</v>
      </c>
    </row>
    <row r="1680" spans="20:79">
      <c r="T1680">
        <f t="shared" si="262"/>
        <v>0</v>
      </c>
      <c r="U1680">
        <v>839</v>
      </c>
      <c r="V1680">
        <f>V1678+1</f>
        <v>839</v>
      </c>
      <c r="W1680">
        <v>3355</v>
      </c>
      <c r="AJ1680">
        <f t="shared" si="263"/>
        <v>96.137424066799298</v>
      </c>
      <c r="AK1680">
        <f t="shared" si="264"/>
        <v>102.02126655941859</v>
      </c>
      <c r="AX1680">
        <f t="shared" si="261"/>
        <v>1</v>
      </c>
      <c r="AY1680">
        <f t="shared" si="265"/>
        <v>1</v>
      </c>
      <c r="BL1680">
        <f t="shared" si="266"/>
        <v>26.370368942982665</v>
      </c>
      <c r="BM1680">
        <f t="shared" si="267"/>
        <v>32.021266559418592</v>
      </c>
      <c r="CA1680">
        <v>9.3037385066507916</v>
      </c>
    </row>
    <row r="1681" spans="20:79">
      <c r="T1681">
        <f t="shared" si="262"/>
        <v>0</v>
      </c>
      <c r="U1681">
        <v>840</v>
      </c>
      <c r="V1681">
        <f>V1680+1</f>
        <v>840</v>
      </c>
      <c r="W1681">
        <v>3357</v>
      </c>
      <c r="AJ1681">
        <f t="shared" si="263"/>
        <v>96.137424066799298</v>
      </c>
      <c r="AK1681">
        <f t="shared" si="264"/>
        <v>102.02126655941859</v>
      </c>
      <c r="AX1681">
        <f t="shared" si="261"/>
        <v>1</v>
      </c>
      <c r="AY1681">
        <f t="shared" si="265"/>
        <v>1</v>
      </c>
      <c r="BL1681">
        <f t="shared" si="266"/>
        <v>26.370368942982665</v>
      </c>
      <c r="BM1681">
        <f t="shared" si="267"/>
        <v>32.021266559418592</v>
      </c>
      <c r="CA1681">
        <v>9.3037385066507934</v>
      </c>
    </row>
    <row r="1682" spans="20:79">
      <c r="T1682">
        <f t="shared" si="262"/>
        <v>0</v>
      </c>
      <c r="U1682">
        <v>840</v>
      </c>
      <c r="V1682">
        <f>V1680+1</f>
        <v>840</v>
      </c>
      <c r="W1682">
        <v>3359</v>
      </c>
      <c r="AJ1682">
        <f t="shared" si="263"/>
        <v>85.653373814400581</v>
      </c>
      <c r="AK1682">
        <f t="shared" si="264"/>
        <v>90.895567116097538</v>
      </c>
      <c r="AX1682">
        <f t="shared" si="261"/>
        <v>1</v>
      </c>
      <c r="AY1682">
        <f t="shared" si="265"/>
        <v>1</v>
      </c>
      <c r="BL1682">
        <f t="shared" si="266"/>
        <v>15.88631869058394</v>
      </c>
      <c r="BM1682">
        <f t="shared" si="267"/>
        <v>20.895567116097538</v>
      </c>
      <c r="CA1682">
        <v>8.0532742031538351</v>
      </c>
    </row>
    <row r="1683" spans="20:79">
      <c r="T1683">
        <f t="shared" si="262"/>
        <v>0</v>
      </c>
      <c r="U1683">
        <v>841</v>
      </c>
      <c r="V1683">
        <f>V1682+1</f>
        <v>841</v>
      </c>
      <c r="W1683">
        <v>3361</v>
      </c>
      <c r="AJ1683">
        <f t="shared" si="263"/>
        <v>121.11236804897541</v>
      </c>
      <c r="AK1683">
        <f t="shared" si="264"/>
        <v>128.52473741944209</v>
      </c>
      <c r="AX1683">
        <f t="shared" si="261"/>
        <v>0</v>
      </c>
      <c r="AY1683">
        <f t="shared" si="265"/>
        <v>0</v>
      </c>
      <c r="BL1683">
        <f t="shared" si="266"/>
        <v>0</v>
      </c>
      <c r="BM1683">
        <f t="shared" si="267"/>
        <v>0</v>
      </c>
      <c r="CA1683">
        <v>12.417309714952703</v>
      </c>
    </row>
    <row r="1684" spans="20:79">
      <c r="T1684">
        <f t="shared" si="262"/>
        <v>0</v>
      </c>
      <c r="U1684">
        <v>841</v>
      </c>
      <c r="V1684">
        <f>V1682+1</f>
        <v>841</v>
      </c>
      <c r="W1684">
        <v>3363</v>
      </c>
      <c r="AJ1684">
        <f t="shared" si="263"/>
        <v>107.90473153137737</v>
      </c>
      <c r="AK1684">
        <f t="shared" si="264"/>
        <v>114.50876165494144</v>
      </c>
      <c r="AX1684">
        <f t="shared" si="261"/>
        <v>1</v>
      </c>
      <c r="AY1684">
        <f t="shared" si="265"/>
        <v>0</v>
      </c>
      <c r="BL1684">
        <f t="shared" si="266"/>
        <v>38.137676407560726</v>
      </c>
      <c r="BM1684">
        <f t="shared" si="267"/>
        <v>0</v>
      </c>
      <c r="CA1684">
        <v>10.748367436220928</v>
      </c>
    </row>
    <row r="1685" spans="20:79">
      <c r="T1685">
        <f t="shared" si="262"/>
        <v>0</v>
      </c>
      <c r="U1685">
        <v>842</v>
      </c>
      <c r="V1685">
        <f>V1684+1</f>
        <v>842</v>
      </c>
      <c r="W1685">
        <v>3365</v>
      </c>
      <c r="AJ1685">
        <f t="shared" si="263"/>
        <v>107.90473153137737</v>
      </c>
      <c r="AK1685">
        <f t="shared" si="264"/>
        <v>114.50876165494144</v>
      </c>
      <c r="AX1685">
        <f t="shared" si="261"/>
        <v>1</v>
      </c>
      <c r="AY1685">
        <f t="shared" si="265"/>
        <v>1</v>
      </c>
      <c r="BL1685">
        <f t="shared" si="266"/>
        <v>38.137676407560726</v>
      </c>
      <c r="BM1685">
        <f t="shared" si="267"/>
        <v>44.508761654941438</v>
      </c>
      <c r="CA1685">
        <v>10.748367436220926</v>
      </c>
    </row>
    <row r="1686" spans="20:79">
      <c r="T1686">
        <f t="shared" si="262"/>
        <v>0</v>
      </c>
      <c r="U1686">
        <v>842</v>
      </c>
      <c r="V1686">
        <f>V1684+1</f>
        <v>842</v>
      </c>
      <c r="W1686">
        <v>3367</v>
      </c>
      <c r="AJ1686">
        <f t="shared" si="263"/>
        <v>96.137424066799298</v>
      </c>
      <c r="AK1686">
        <f t="shared" si="264"/>
        <v>102.02126655941861</v>
      </c>
      <c r="AX1686">
        <f t="shared" si="261"/>
        <v>1</v>
      </c>
      <c r="AY1686">
        <f t="shared" si="265"/>
        <v>1</v>
      </c>
      <c r="BL1686">
        <f t="shared" si="266"/>
        <v>26.370368942982665</v>
      </c>
      <c r="BM1686">
        <f t="shared" si="267"/>
        <v>32.021266559418606</v>
      </c>
      <c r="CA1686">
        <v>9.3037385066507916</v>
      </c>
    </row>
    <row r="1687" spans="20:79">
      <c r="T1687">
        <f t="shared" si="262"/>
        <v>0</v>
      </c>
      <c r="U1687">
        <v>843</v>
      </c>
      <c r="V1687">
        <f>V1686+1</f>
        <v>843</v>
      </c>
      <c r="W1687">
        <v>3369</v>
      </c>
      <c r="AJ1687">
        <f t="shared" si="263"/>
        <v>107.90473153137737</v>
      </c>
      <c r="AK1687">
        <f t="shared" si="264"/>
        <v>114.50876165494142</v>
      </c>
      <c r="AX1687">
        <f t="shared" si="261"/>
        <v>1</v>
      </c>
      <c r="AY1687">
        <f t="shared" si="265"/>
        <v>1</v>
      </c>
      <c r="BL1687">
        <f t="shared" si="266"/>
        <v>38.137676407560726</v>
      </c>
      <c r="BM1687">
        <f t="shared" si="267"/>
        <v>44.508761654941424</v>
      </c>
      <c r="CA1687">
        <v>10.748367436220926</v>
      </c>
    </row>
    <row r="1688" spans="20:79">
      <c r="T1688">
        <f t="shared" si="262"/>
        <v>0</v>
      </c>
      <c r="U1688">
        <v>843</v>
      </c>
      <c r="V1688">
        <f>V1686+1</f>
        <v>843</v>
      </c>
      <c r="W1688">
        <v>3371</v>
      </c>
      <c r="AJ1688">
        <f t="shared" si="263"/>
        <v>96.137424066799298</v>
      </c>
      <c r="AK1688">
        <f t="shared" si="264"/>
        <v>102.02126655941859</v>
      </c>
      <c r="AX1688">
        <f t="shared" si="261"/>
        <v>1</v>
      </c>
      <c r="AY1688">
        <f t="shared" si="265"/>
        <v>1</v>
      </c>
      <c r="BL1688">
        <f t="shared" si="266"/>
        <v>26.370368942982665</v>
      </c>
      <c r="BM1688">
        <f t="shared" si="267"/>
        <v>32.021266559418592</v>
      </c>
      <c r="CA1688">
        <v>9.3037385066507916</v>
      </c>
    </row>
    <row r="1689" spans="20:79">
      <c r="T1689">
        <f t="shared" si="262"/>
        <v>0</v>
      </c>
      <c r="U1689">
        <v>844</v>
      </c>
      <c r="V1689">
        <f>V1688+1</f>
        <v>844</v>
      </c>
      <c r="W1689">
        <v>3373</v>
      </c>
      <c r="AJ1689">
        <f t="shared" si="263"/>
        <v>96.137424066799298</v>
      </c>
      <c r="AK1689">
        <f t="shared" si="264"/>
        <v>102.02126655941859</v>
      </c>
      <c r="AX1689">
        <f t="shared" si="261"/>
        <v>1</v>
      </c>
      <c r="AY1689">
        <f t="shared" si="265"/>
        <v>1</v>
      </c>
      <c r="BL1689">
        <f t="shared" si="266"/>
        <v>26.370368942982665</v>
      </c>
      <c r="BM1689">
        <f t="shared" si="267"/>
        <v>32.021266559418592</v>
      </c>
      <c r="CA1689">
        <v>9.3037385066507934</v>
      </c>
    </row>
    <row r="1690" spans="20:79">
      <c r="T1690">
        <f t="shared" si="262"/>
        <v>0</v>
      </c>
      <c r="U1690">
        <v>844</v>
      </c>
      <c r="V1690">
        <f>V1688+1</f>
        <v>844</v>
      </c>
      <c r="W1690">
        <v>3375</v>
      </c>
      <c r="AJ1690">
        <f t="shared" si="263"/>
        <v>85.653373814400581</v>
      </c>
      <c r="AK1690">
        <f t="shared" si="264"/>
        <v>90.895567116097538</v>
      </c>
      <c r="AX1690">
        <f t="shared" si="261"/>
        <v>1</v>
      </c>
      <c r="AY1690">
        <f t="shared" si="265"/>
        <v>1</v>
      </c>
      <c r="BL1690">
        <f t="shared" si="266"/>
        <v>15.88631869058394</v>
      </c>
      <c r="BM1690">
        <f t="shared" si="267"/>
        <v>20.895567116097538</v>
      </c>
      <c r="CA1690">
        <v>8.0532742031538351</v>
      </c>
    </row>
    <row r="1691" spans="20:79">
      <c r="T1691">
        <f t="shared" si="262"/>
        <v>0</v>
      </c>
      <c r="U1691">
        <v>845</v>
      </c>
      <c r="V1691">
        <f>V1690+1</f>
        <v>845</v>
      </c>
      <c r="W1691">
        <v>3377</v>
      </c>
      <c r="AJ1691">
        <f t="shared" si="263"/>
        <v>107.90473153137738</v>
      </c>
      <c r="AK1691">
        <f t="shared" si="264"/>
        <v>114.50876165494142</v>
      </c>
      <c r="AX1691">
        <f t="shared" si="261"/>
        <v>1</v>
      </c>
      <c r="AY1691">
        <f t="shared" si="265"/>
        <v>1</v>
      </c>
      <c r="BL1691">
        <f t="shared" si="266"/>
        <v>38.13767640756074</v>
      </c>
      <c r="BM1691">
        <f t="shared" si="267"/>
        <v>44.508761654941424</v>
      </c>
      <c r="CA1691">
        <v>10.74836743622093</v>
      </c>
    </row>
    <row r="1692" spans="20:79">
      <c r="T1692">
        <f t="shared" si="262"/>
        <v>0</v>
      </c>
      <c r="U1692">
        <v>845</v>
      </c>
      <c r="V1692">
        <f>V1690+1</f>
        <v>845</v>
      </c>
      <c r="W1692">
        <v>3379</v>
      </c>
      <c r="AJ1692">
        <f t="shared" si="263"/>
        <v>96.137424066799312</v>
      </c>
      <c r="AK1692">
        <f t="shared" si="264"/>
        <v>102.02126655941859</v>
      </c>
      <c r="AX1692">
        <f t="shared" si="261"/>
        <v>1</v>
      </c>
      <c r="AY1692">
        <f t="shared" si="265"/>
        <v>1</v>
      </c>
      <c r="BL1692">
        <f t="shared" si="266"/>
        <v>26.370368942982672</v>
      </c>
      <c r="BM1692">
        <f t="shared" si="267"/>
        <v>32.021266559418592</v>
      </c>
      <c r="CA1692">
        <v>9.3037385066507952</v>
      </c>
    </row>
    <row r="1693" spans="20:79">
      <c r="T1693">
        <f t="shared" si="262"/>
        <v>0</v>
      </c>
      <c r="U1693">
        <v>846</v>
      </c>
      <c r="V1693">
        <f>V1692+1</f>
        <v>846</v>
      </c>
      <c r="W1693">
        <v>3381</v>
      </c>
      <c r="AJ1693">
        <f t="shared" si="263"/>
        <v>96.137424066799326</v>
      </c>
      <c r="AK1693">
        <f t="shared" si="264"/>
        <v>102.02126655941859</v>
      </c>
      <c r="AX1693">
        <f t="shared" si="261"/>
        <v>1</v>
      </c>
      <c r="AY1693">
        <f t="shared" si="265"/>
        <v>1</v>
      </c>
      <c r="BL1693">
        <f t="shared" si="266"/>
        <v>26.370368942982687</v>
      </c>
      <c r="BM1693">
        <f t="shared" si="267"/>
        <v>32.021266559418592</v>
      </c>
      <c r="CA1693">
        <v>9.3037385066507952</v>
      </c>
    </row>
    <row r="1694" spans="20:79">
      <c r="T1694">
        <f t="shared" si="262"/>
        <v>0</v>
      </c>
      <c r="U1694">
        <v>846</v>
      </c>
      <c r="V1694">
        <f>V1692+1</f>
        <v>846</v>
      </c>
      <c r="W1694">
        <v>3383</v>
      </c>
      <c r="AJ1694">
        <f t="shared" si="263"/>
        <v>85.653373814400595</v>
      </c>
      <c r="AK1694">
        <f t="shared" si="264"/>
        <v>90.895567116097538</v>
      </c>
      <c r="AX1694">
        <f t="shared" si="261"/>
        <v>1</v>
      </c>
      <c r="AY1694">
        <f t="shared" si="265"/>
        <v>1</v>
      </c>
      <c r="BL1694">
        <f t="shared" si="266"/>
        <v>15.886318690583954</v>
      </c>
      <c r="BM1694">
        <f t="shared" si="267"/>
        <v>20.895567116097538</v>
      </c>
      <c r="CA1694">
        <v>8.0532742031538369</v>
      </c>
    </row>
    <row r="1695" spans="20:79">
      <c r="T1695">
        <f t="shared" si="262"/>
        <v>0</v>
      </c>
      <c r="U1695">
        <v>847</v>
      </c>
      <c r="V1695">
        <f>V1694+1</f>
        <v>847</v>
      </c>
      <c r="W1695">
        <v>3385</v>
      </c>
      <c r="AJ1695">
        <f t="shared" si="263"/>
        <v>96.137424066799298</v>
      </c>
      <c r="AK1695">
        <f t="shared" si="264"/>
        <v>102.02126655941859</v>
      </c>
      <c r="AX1695">
        <f t="shared" si="261"/>
        <v>1</v>
      </c>
      <c r="AY1695">
        <f t="shared" si="265"/>
        <v>1</v>
      </c>
      <c r="BL1695">
        <f t="shared" si="266"/>
        <v>26.370368942982665</v>
      </c>
      <c r="BM1695">
        <f t="shared" si="267"/>
        <v>32.021266559418592</v>
      </c>
      <c r="CA1695">
        <v>9.3037385066507934</v>
      </c>
    </row>
    <row r="1696" spans="20:79">
      <c r="T1696">
        <f t="shared" si="262"/>
        <v>0</v>
      </c>
      <c r="U1696">
        <v>847</v>
      </c>
      <c r="V1696">
        <f>V1694+1</f>
        <v>847</v>
      </c>
      <c r="W1696">
        <v>3387</v>
      </c>
      <c r="AJ1696">
        <f t="shared" si="263"/>
        <v>85.653373814400581</v>
      </c>
      <c r="AK1696">
        <f t="shared" si="264"/>
        <v>90.895567116097538</v>
      </c>
      <c r="AX1696">
        <f t="shared" si="261"/>
        <v>1</v>
      </c>
      <c r="AY1696">
        <f t="shared" si="265"/>
        <v>1</v>
      </c>
      <c r="BL1696">
        <f t="shared" si="266"/>
        <v>15.88631869058394</v>
      </c>
      <c r="BM1696">
        <f t="shared" si="267"/>
        <v>20.895567116097538</v>
      </c>
      <c r="CA1696">
        <v>8.0532742031538351</v>
      </c>
    </row>
    <row r="1697" spans="20:79">
      <c r="T1697">
        <f t="shared" si="262"/>
        <v>0</v>
      </c>
      <c r="U1697">
        <v>848</v>
      </c>
      <c r="V1697">
        <f>V1696+1</f>
        <v>848</v>
      </c>
      <c r="W1697">
        <v>3389</v>
      </c>
      <c r="AJ1697">
        <f t="shared" si="263"/>
        <v>85.653373814400581</v>
      </c>
      <c r="AK1697">
        <f t="shared" si="264"/>
        <v>90.895567116097538</v>
      </c>
      <c r="AX1697">
        <f t="shared" si="261"/>
        <v>1</v>
      </c>
      <c r="AY1697">
        <f t="shared" si="265"/>
        <v>1</v>
      </c>
      <c r="BL1697">
        <f t="shared" si="266"/>
        <v>15.88631869058394</v>
      </c>
      <c r="BM1697">
        <f t="shared" si="267"/>
        <v>20.895567116097538</v>
      </c>
      <c r="CA1697">
        <v>8.0532742031538351</v>
      </c>
    </row>
    <row r="1698" spans="20:79">
      <c r="T1698">
        <f t="shared" si="262"/>
        <v>0</v>
      </c>
      <c r="U1698">
        <v>848</v>
      </c>
      <c r="V1698">
        <f>V1696+1</f>
        <v>848</v>
      </c>
      <c r="W1698">
        <v>3391</v>
      </c>
      <c r="AJ1698">
        <f t="shared" si="263"/>
        <v>76.312638049172321</v>
      </c>
      <c r="AK1698">
        <f t="shared" si="264"/>
        <v>80.983155767283932</v>
      </c>
      <c r="AX1698">
        <f t="shared" si="261"/>
        <v>1</v>
      </c>
      <c r="AY1698">
        <f t="shared" si="265"/>
        <v>1</v>
      </c>
      <c r="BL1698">
        <f t="shared" si="266"/>
        <v>6.5455829253556823</v>
      </c>
      <c r="BM1698">
        <f t="shared" si="267"/>
        <v>10.983155767283932</v>
      </c>
      <c r="CA1698">
        <v>6.9708779266335981</v>
      </c>
    </row>
    <row r="1699" spans="20:79">
      <c r="T1699">
        <f t="shared" si="262"/>
        <v>0</v>
      </c>
      <c r="U1699">
        <v>849</v>
      </c>
      <c r="V1699">
        <f>V1698+1</f>
        <v>849</v>
      </c>
      <c r="W1699">
        <v>3393</v>
      </c>
      <c r="AJ1699">
        <f t="shared" si="263"/>
        <v>121.11236804897541</v>
      </c>
      <c r="AK1699">
        <f t="shared" si="264"/>
        <v>128.52473741944209</v>
      </c>
      <c r="AX1699">
        <f t="shared" si="261"/>
        <v>0</v>
      </c>
      <c r="AY1699">
        <f t="shared" si="265"/>
        <v>0</v>
      </c>
      <c r="BL1699">
        <f t="shared" si="266"/>
        <v>0</v>
      </c>
      <c r="BM1699">
        <f t="shared" si="267"/>
        <v>0</v>
      </c>
      <c r="CA1699">
        <v>12.417309714952706</v>
      </c>
    </row>
    <row r="1700" spans="20:79">
      <c r="T1700">
        <f t="shared" si="262"/>
        <v>0</v>
      </c>
      <c r="U1700">
        <v>849</v>
      </c>
      <c r="V1700">
        <f>V1698+1</f>
        <v>849</v>
      </c>
      <c r="W1700">
        <v>3395</v>
      </c>
      <c r="AJ1700">
        <f t="shared" si="263"/>
        <v>107.90473153137737</v>
      </c>
      <c r="AK1700">
        <f t="shared" si="264"/>
        <v>114.50876165494144</v>
      </c>
      <c r="AX1700">
        <f t="shared" si="261"/>
        <v>1</v>
      </c>
      <c r="AY1700">
        <f t="shared" si="265"/>
        <v>0</v>
      </c>
      <c r="BL1700">
        <f t="shared" si="266"/>
        <v>38.137676407560726</v>
      </c>
      <c r="BM1700">
        <f t="shared" si="267"/>
        <v>0</v>
      </c>
      <c r="CA1700">
        <v>10.74836743622093</v>
      </c>
    </row>
    <row r="1701" spans="20:79">
      <c r="T1701">
        <f t="shared" si="262"/>
        <v>0</v>
      </c>
      <c r="U1701">
        <v>850</v>
      </c>
      <c r="V1701">
        <f>V1700+1</f>
        <v>850</v>
      </c>
      <c r="W1701">
        <v>3397</v>
      </c>
      <c r="AJ1701">
        <f t="shared" si="263"/>
        <v>107.90473153137737</v>
      </c>
      <c r="AK1701">
        <f t="shared" si="264"/>
        <v>114.50876165494144</v>
      </c>
      <c r="AX1701">
        <f t="shared" si="261"/>
        <v>1</v>
      </c>
      <c r="AY1701">
        <f t="shared" si="265"/>
        <v>1</v>
      </c>
      <c r="BL1701">
        <f t="shared" si="266"/>
        <v>38.137676407560726</v>
      </c>
      <c r="BM1701">
        <f t="shared" si="267"/>
        <v>44.508761654941438</v>
      </c>
      <c r="CA1701">
        <v>10.74836743622093</v>
      </c>
    </row>
    <row r="1702" spans="20:79">
      <c r="T1702">
        <f t="shared" si="262"/>
        <v>0</v>
      </c>
      <c r="U1702">
        <v>850</v>
      </c>
      <c r="V1702">
        <f>V1700+1</f>
        <v>850</v>
      </c>
      <c r="W1702">
        <v>3399</v>
      </c>
      <c r="AJ1702">
        <f t="shared" si="263"/>
        <v>96.137424066799298</v>
      </c>
      <c r="AK1702">
        <f t="shared" si="264"/>
        <v>102.02126655941861</v>
      </c>
      <c r="AX1702">
        <f t="shared" si="261"/>
        <v>1</v>
      </c>
      <c r="AY1702">
        <f t="shared" si="265"/>
        <v>1</v>
      </c>
      <c r="BL1702">
        <f t="shared" si="266"/>
        <v>26.370368942982665</v>
      </c>
      <c r="BM1702">
        <f t="shared" si="267"/>
        <v>32.021266559418606</v>
      </c>
      <c r="CA1702">
        <v>9.3037385066507952</v>
      </c>
    </row>
    <row r="1703" spans="20:79">
      <c r="T1703">
        <f t="shared" si="262"/>
        <v>0</v>
      </c>
      <c r="U1703">
        <v>851</v>
      </c>
      <c r="V1703">
        <f>V1702+1</f>
        <v>851</v>
      </c>
      <c r="W1703">
        <v>3401</v>
      </c>
      <c r="AJ1703">
        <f t="shared" si="263"/>
        <v>107.90473153137737</v>
      </c>
      <c r="AK1703">
        <f t="shared" si="264"/>
        <v>114.50876165494142</v>
      </c>
      <c r="AX1703">
        <f t="shared" si="261"/>
        <v>1</v>
      </c>
      <c r="AY1703">
        <f t="shared" si="265"/>
        <v>1</v>
      </c>
      <c r="BL1703">
        <f t="shared" si="266"/>
        <v>38.137676407560726</v>
      </c>
      <c r="BM1703">
        <f t="shared" si="267"/>
        <v>44.508761654941424</v>
      </c>
      <c r="CA1703">
        <v>10.748367436220931</v>
      </c>
    </row>
    <row r="1704" spans="20:79">
      <c r="T1704">
        <f t="shared" si="262"/>
        <v>0</v>
      </c>
      <c r="U1704">
        <v>851</v>
      </c>
      <c r="V1704">
        <f>V1702+1</f>
        <v>851</v>
      </c>
      <c r="W1704">
        <v>3403</v>
      </c>
      <c r="AJ1704">
        <f t="shared" si="263"/>
        <v>96.137424066799298</v>
      </c>
      <c r="AK1704">
        <f t="shared" si="264"/>
        <v>102.02126655941859</v>
      </c>
      <c r="AX1704">
        <f t="shared" si="261"/>
        <v>1</v>
      </c>
      <c r="AY1704">
        <f t="shared" si="265"/>
        <v>1</v>
      </c>
      <c r="BL1704">
        <f t="shared" si="266"/>
        <v>26.370368942982665</v>
      </c>
      <c r="BM1704">
        <f t="shared" si="267"/>
        <v>32.021266559418592</v>
      </c>
      <c r="CA1704">
        <v>9.3037385066507969</v>
      </c>
    </row>
    <row r="1705" spans="20:79">
      <c r="T1705">
        <f t="shared" si="262"/>
        <v>0</v>
      </c>
      <c r="U1705">
        <v>852</v>
      </c>
      <c r="V1705">
        <f>V1704+1</f>
        <v>852</v>
      </c>
      <c r="W1705">
        <v>3405</v>
      </c>
      <c r="AJ1705">
        <f t="shared" si="263"/>
        <v>96.137424066799298</v>
      </c>
      <c r="AK1705">
        <f t="shared" si="264"/>
        <v>102.02126655941859</v>
      </c>
      <c r="AX1705">
        <f t="shared" si="261"/>
        <v>1</v>
      </c>
      <c r="AY1705">
        <f t="shared" si="265"/>
        <v>1</v>
      </c>
      <c r="BL1705">
        <f t="shared" si="266"/>
        <v>26.370368942982665</v>
      </c>
      <c r="BM1705">
        <f t="shared" si="267"/>
        <v>32.021266559418592</v>
      </c>
      <c r="CA1705">
        <v>9.3037385066507969</v>
      </c>
    </row>
    <row r="1706" spans="20:79">
      <c r="T1706">
        <f t="shared" si="262"/>
        <v>0</v>
      </c>
      <c r="U1706">
        <v>852</v>
      </c>
      <c r="V1706">
        <f>V1704+1</f>
        <v>852</v>
      </c>
      <c r="W1706">
        <v>3407</v>
      </c>
      <c r="AJ1706">
        <f t="shared" si="263"/>
        <v>85.653373814400581</v>
      </c>
      <c r="AK1706">
        <f t="shared" si="264"/>
        <v>90.895567116097538</v>
      </c>
      <c r="AX1706">
        <f t="shared" si="261"/>
        <v>1</v>
      </c>
      <c r="AY1706">
        <f t="shared" si="265"/>
        <v>1</v>
      </c>
      <c r="BL1706">
        <f t="shared" si="266"/>
        <v>15.88631869058394</v>
      </c>
      <c r="BM1706">
        <f t="shared" si="267"/>
        <v>20.895567116097538</v>
      </c>
      <c r="CA1706">
        <v>8.0532742031538387</v>
      </c>
    </row>
    <row r="1707" spans="20:79">
      <c r="T1707">
        <f t="shared" si="262"/>
        <v>0</v>
      </c>
      <c r="U1707">
        <v>853</v>
      </c>
      <c r="V1707">
        <f>V1706+1</f>
        <v>853</v>
      </c>
      <c r="W1707">
        <v>3409</v>
      </c>
      <c r="AJ1707">
        <f t="shared" si="263"/>
        <v>107.90473153137738</v>
      </c>
      <c r="AK1707">
        <f t="shared" si="264"/>
        <v>114.50876165494142</v>
      </c>
      <c r="AX1707">
        <f t="shared" si="261"/>
        <v>1</v>
      </c>
      <c r="AY1707">
        <f t="shared" si="265"/>
        <v>1</v>
      </c>
      <c r="BL1707">
        <f t="shared" si="266"/>
        <v>38.13767640756074</v>
      </c>
      <c r="BM1707">
        <f t="shared" si="267"/>
        <v>44.508761654941424</v>
      </c>
      <c r="CA1707">
        <v>10.748367436220931</v>
      </c>
    </row>
    <row r="1708" spans="20:79">
      <c r="T1708">
        <f t="shared" si="262"/>
        <v>0</v>
      </c>
      <c r="U1708">
        <v>853</v>
      </c>
      <c r="V1708">
        <f>V1706+1</f>
        <v>853</v>
      </c>
      <c r="W1708">
        <v>3411</v>
      </c>
      <c r="AJ1708">
        <f t="shared" si="263"/>
        <v>96.137424066799312</v>
      </c>
      <c r="AK1708">
        <f t="shared" si="264"/>
        <v>102.02126655941859</v>
      </c>
      <c r="AX1708">
        <f t="shared" si="261"/>
        <v>1</v>
      </c>
      <c r="AY1708">
        <f t="shared" si="265"/>
        <v>1</v>
      </c>
      <c r="BL1708">
        <f t="shared" si="266"/>
        <v>26.370368942982672</v>
      </c>
      <c r="BM1708">
        <f t="shared" si="267"/>
        <v>32.021266559418592</v>
      </c>
      <c r="CA1708">
        <v>9.3037385066507969</v>
      </c>
    </row>
    <row r="1709" spans="20:79">
      <c r="T1709">
        <f t="shared" si="262"/>
        <v>0</v>
      </c>
      <c r="U1709">
        <v>854</v>
      </c>
      <c r="V1709">
        <f>V1708+1</f>
        <v>854</v>
      </c>
      <c r="W1709">
        <v>3413</v>
      </c>
      <c r="AJ1709">
        <f t="shared" si="263"/>
        <v>96.137424066799326</v>
      </c>
      <c r="AK1709">
        <f t="shared" si="264"/>
        <v>102.02126655941859</v>
      </c>
      <c r="AX1709">
        <f t="shared" si="261"/>
        <v>1</v>
      </c>
      <c r="AY1709">
        <f t="shared" si="265"/>
        <v>1</v>
      </c>
      <c r="BL1709">
        <f t="shared" si="266"/>
        <v>26.370368942982687</v>
      </c>
      <c r="BM1709">
        <f t="shared" si="267"/>
        <v>32.021266559418592</v>
      </c>
      <c r="CA1709">
        <v>9.3037385066507969</v>
      </c>
    </row>
    <row r="1710" spans="20:79">
      <c r="T1710">
        <f t="shared" si="262"/>
        <v>0</v>
      </c>
      <c r="U1710">
        <v>854</v>
      </c>
      <c r="V1710">
        <f>V1708+1</f>
        <v>854</v>
      </c>
      <c r="W1710">
        <v>3415</v>
      </c>
      <c r="AJ1710">
        <f t="shared" si="263"/>
        <v>85.653373814400595</v>
      </c>
      <c r="AK1710">
        <f t="shared" si="264"/>
        <v>90.895567116097538</v>
      </c>
      <c r="AX1710">
        <f t="shared" si="261"/>
        <v>1</v>
      </c>
      <c r="AY1710">
        <f t="shared" si="265"/>
        <v>1</v>
      </c>
      <c r="BL1710">
        <f t="shared" si="266"/>
        <v>15.886318690583954</v>
      </c>
      <c r="BM1710">
        <f t="shared" si="267"/>
        <v>20.895567116097538</v>
      </c>
      <c r="CA1710">
        <v>8.0532742031538387</v>
      </c>
    </row>
    <row r="1711" spans="20:79">
      <c r="T1711">
        <f t="shared" si="262"/>
        <v>0</v>
      </c>
      <c r="U1711">
        <v>855</v>
      </c>
      <c r="V1711">
        <f>V1710+1</f>
        <v>855</v>
      </c>
      <c r="W1711">
        <v>3417</v>
      </c>
      <c r="AJ1711">
        <f t="shared" si="263"/>
        <v>96.137424066799298</v>
      </c>
      <c r="AK1711">
        <f t="shared" si="264"/>
        <v>102.02126655941859</v>
      </c>
      <c r="AX1711">
        <f t="shared" si="261"/>
        <v>1</v>
      </c>
      <c r="AY1711">
        <f t="shared" si="265"/>
        <v>1</v>
      </c>
      <c r="BL1711">
        <f t="shared" si="266"/>
        <v>26.370368942982665</v>
      </c>
      <c r="BM1711">
        <f t="shared" si="267"/>
        <v>32.021266559418592</v>
      </c>
      <c r="CA1711">
        <v>9.3037385066507952</v>
      </c>
    </row>
    <row r="1712" spans="20:79">
      <c r="T1712">
        <f t="shared" si="262"/>
        <v>0</v>
      </c>
      <c r="U1712">
        <v>855</v>
      </c>
      <c r="V1712">
        <f>V1710+1</f>
        <v>855</v>
      </c>
      <c r="W1712">
        <v>3419</v>
      </c>
      <c r="AJ1712">
        <f t="shared" si="263"/>
        <v>85.653373814400581</v>
      </c>
      <c r="AK1712">
        <f t="shared" si="264"/>
        <v>90.895567116097538</v>
      </c>
      <c r="AX1712">
        <f t="shared" si="261"/>
        <v>1</v>
      </c>
      <c r="AY1712">
        <f t="shared" si="265"/>
        <v>1</v>
      </c>
      <c r="BL1712">
        <f t="shared" si="266"/>
        <v>15.88631869058394</v>
      </c>
      <c r="BM1712">
        <f t="shared" si="267"/>
        <v>20.895567116097538</v>
      </c>
      <c r="CA1712">
        <v>8.0532742031538369</v>
      </c>
    </row>
    <row r="1713" spans="20:79">
      <c r="T1713">
        <f t="shared" si="262"/>
        <v>0</v>
      </c>
      <c r="U1713">
        <v>856</v>
      </c>
      <c r="V1713">
        <f>V1712+1</f>
        <v>856</v>
      </c>
      <c r="W1713">
        <v>3421</v>
      </c>
      <c r="AJ1713">
        <f t="shared" si="263"/>
        <v>85.653373814400581</v>
      </c>
      <c r="AK1713">
        <f t="shared" si="264"/>
        <v>90.895567116097538</v>
      </c>
      <c r="AX1713">
        <f t="shared" si="261"/>
        <v>1</v>
      </c>
      <c r="AY1713">
        <f t="shared" si="265"/>
        <v>1</v>
      </c>
      <c r="BL1713">
        <f t="shared" si="266"/>
        <v>15.88631869058394</v>
      </c>
      <c r="BM1713">
        <f t="shared" si="267"/>
        <v>20.895567116097538</v>
      </c>
      <c r="CA1713">
        <v>8.0532742031538387</v>
      </c>
    </row>
    <row r="1714" spans="20:79">
      <c r="T1714">
        <f t="shared" si="262"/>
        <v>0</v>
      </c>
      <c r="U1714">
        <v>856</v>
      </c>
      <c r="V1714">
        <f>V1712+1</f>
        <v>856</v>
      </c>
      <c r="W1714">
        <v>3423</v>
      </c>
      <c r="AJ1714">
        <f t="shared" si="263"/>
        <v>76.312638049172321</v>
      </c>
      <c r="AK1714">
        <f t="shared" si="264"/>
        <v>80.983155767283932</v>
      </c>
      <c r="AX1714">
        <f t="shared" si="261"/>
        <v>1</v>
      </c>
      <c r="AY1714">
        <f t="shared" si="265"/>
        <v>1</v>
      </c>
      <c r="BL1714">
        <f t="shared" si="266"/>
        <v>6.5455829253556823</v>
      </c>
      <c r="BM1714">
        <f t="shared" si="267"/>
        <v>10.983155767283932</v>
      </c>
      <c r="CA1714">
        <v>6.9708779266335998</v>
      </c>
    </row>
    <row r="1715" spans="20:79">
      <c r="T1715">
        <f t="shared" si="262"/>
        <v>0</v>
      </c>
      <c r="U1715">
        <v>857</v>
      </c>
      <c r="V1715">
        <f>V1714+1</f>
        <v>857</v>
      </c>
      <c r="W1715">
        <v>3425</v>
      </c>
      <c r="AJ1715">
        <f t="shared" si="263"/>
        <v>107.90473153137738</v>
      </c>
      <c r="AK1715">
        <f t="shared" si="264"/>
        <v>114.50876165494145</v>
      </c>
      <c r="AX1715">
        <f t="shared" si="261"/>
        <v>1</v>
      </c>
      <c r="AY1715">
        <f t="shared" si="265"/>
        <v>1</v>
      </c>
      <c r="BL1715">
        <f t="shared" si="266"/>
        <v>38.13767640756074</v>
      </c>
      <c r="BM1715">
        <f t="shared" si="267"/>
        <v>44.508761654941452</v>
      </c>
      <c r="CA1715">
        <v>10.74836743622093</v>
      </c>
    </row>
    <row r="1716" spans="20:79">
      <c r="T1716">
        <f t="shared" si="262"/>
        <v>0</v>
      </c>
      <c r="U1716">
        <v>857</v>
      </c>
      <c r="V1716">
        <f>V1714+1</f>
        <v>857</v>
      </c>
      <c r="W1716">
        <v>3427</v>
      </c>
      <c r="AJ1716">
        <f t="shared" si="263"/>
        <v>96.137424066799312</v>
      </c>
      <c r="AK1716">
        <f t="shared" si="264"/>
        <v>102.02126655941862</v>
      </c>
      <c r="AX1716">
        <f t="shared" si="261"/>
        <v>1</v>
      </c>
      <c r="AY1716">
        <f t="shared" si="265"/>
        <v>1</v>
      </c>
      <c r="BL1716">
        <f t="shared" si="266"/>
        <v>26.370368942982672</v>
      </c>
      <c r="BM1716">
        <f t="shared" si="267"/>
        <v>32.021266559418621</v>
      </c>
      <c r="CA1716">
        <v>9.3037385066507952</v>
      </c>
    </row>
    <row r="1717" spans="20:79">
      <c r="T1717">
        <f t="shared" si="262"/>
        <v>0</v>
      </c>
      <c r="U1717">
        <v>858</v>
      </c>
      <c r="V1717">
        <f>V1716+1</f>
        <v>858</v>
      </c>
      <c r="W1717">
        <v>3429</v>
      </c>
      <c r="AJ1717">
        <f t="shared" si="263"/>
        <v>96.137424066799326</v>
      </c>
      <c r="AK1717">
        <f t="shared" si="264"/>
        <v>102.02126655941862</v>
      </c>
      <c r="AX1717">
        <f t="shared" si="261"/>
        <v>1</v>
      </c>
      <c r="AY1717">
        <f t="shared" si="265"/>
        <v>1</v>
      </c>
      <c r="BL1717">
        <f t="shared" si="266"/>
        <v>26.370368942982687</v>
      </c>
      <c r="BM1717">
        <f t="shared" si="267"/>
        <v>32.021266559418621</v>
      </c>
      <c r="CA1717">
        <v>9.3037385066507952</v>
      </c>
    </row>
    <row r="1718" spans="20:79">
      <c r="T1718">
        <f t="shared" si="262"/>
        <v>0</v>
      </c>
      <c r="U1718">
        <v>858</v>
      </c>
      <c r="V1718">
        <f>V1716+1</f>
        <v>858</v>
      </c>
      <c r="W1718">
        <v>3431</v>
      </c>
      <c r="AJ1718">
        <f t="shared" si="263"/>
        <v>85.653373814400595</v>
      </c>
      <c r="AK1718">
        <f t="shared" si="264"/>
        <v>90.895567116097553</v>
      </c>
      <c r="AX1718">
        <f t="shared" si="261"/>
        <v>1</v>
      </c>
      <c r="AY1718">
        <f t="shared" si="265"/>
        <v>1</v>
      </c>
      <c r="BL1718">
        <f t="shared" si="266"/>
        <v>15.886318690583954</v>
      </c>
      <c r="BM1718">
        <f t="shared" si="267"/>
        <v>20.895567116097553</v>
      </c>
      <c r="CA1718">
        <v>8.0532742031538369</v>
      </c>
    </row>
    <row r="1719" spans="20:79">
      <c r="T1719">
        <f t="shared" si="262"/>
        <v>0</v>
      </c>
      <c r="U1719">
        <v>859</v>
      </c>
      <c r="V1719">
        <f>V1718+1</f>
        <v>859</v>
      </c>
      <c r="W1719">
        <v>3433</v>
      </c>
      <c r="AJ1719">
        <f t="shared" si="263"/>
        <v>96.137424066799298</v>
      </c>
      <c r="AK1719">
        <f t="shared" si="264"/>
        <v>102.02126655941862</v>
      </c>
      <c r="AX1719">
        <f t="shared" si="261"/>
        <v>1</v>
      </c>
      <c r="AY1719">
        <f t="shared" si="265"/>
        <v>1</v>
      </c>
      <c r="BL1719">
        <f t="shared" si="266"/>
        <v>26.370368942982665</v>
      </c>
      <c r="BM1719">
        <f t="shared" si="267"/>
        <v>32.021266559418621</v>
      </c>
      <c r="CA1719">
        <v>9.3037385066507934</v>
      </c>
    </row>
    <row r="1720" spans="20:79">
      <c r="T1720">
        <f t="shared" si="262"/>
        <v>0</v>
      </c>
      <c r="U1720">
        <v>859</v>
      </c>
      <c r="V1720">
        <f>V1718+1</f>
        <v>859</v>
      </c>
      <c r="W1720">
        <v>3435</v>
      </c>
      <c r="AJ1720">
        <f t="shared" si="263"/>
        <v>85.653373814400581</v>
      </c>
      <c r="AK1720">
        <f t="shared" si="264"/>
        <v>90.895567116097553</v>
      </c>
      <c r="AX1720">
        <f t="shared" si="261"/>
        <v>1</v>
      </c>
      <c r="AY1720">
        <f t="shared" si="265"/>
        <v>1</v>
      </c>
      <c r="BL1720">
        <f t="shared" si="266"/>
        <v>15.88631869058394</v>
      </c>
      <c r="BM1720">
        <f t="shared" si="267"/>
        <v>20.895567116097553</v>
      </c>
      <c r="CA1720">
        <v>8.0532742031538351</v>
      </c>
    </row>
    <row r="1721" spans="20:79">
      <c r="T1721">
        <f t="shared" si="262"/>
        <v>0</v>
      </c>
      <c r="U1721">
        <v>860</v>
      </c>
      <c r="V1721">
        <f>V1720+1</f>
        <v>860</v>
      </c>
      <c r="W1721">
        <v>3437</v>
      </c>
      <c r="AJ1721">
        <f t="shared" si="263"/>
        <v>85.653373814400581</v>
      </c>
      <c r="AK1721">
        <f t="shared" si="264"/>
        <v>90.895567116097553</v>
      </c>
      <c r="AX1721">
        <f t="shared" si="261"/>
        <v>1</v>
      </c>
      <c r="AY1721">
        <f t="shared" si="265"/>
        <v>1</v>
      </c>
      <c r="BL1721">
        <f t="shared" si="266"/>
        <v>15.88631869058394</v>
      </c>
      <c r="BM1721">
        <f t="shared" si="267"/>
        <v>20.895567116097553</v>
      </c>
      <c r="CA1721">
        <v>8.0532742031538351</v>
      </c>
    </row>
    <row r="1722" spans="20:79">
      <c r="T1722">
        <f t="shared" si="262"/>
        <v>0</v>
      </c>
      <c r="U1722">
        <v>860</v>
      </c>
      <c r="V1722">
        <f>V1720+1</f>
        <v>860</v>
      </c>
      <c r="W1722">
        <v>3439</v>
      </c>
      <c r="AJ1722">
        <f t="shared" si="263"/>
        <v>76.312638049172321</v>
      </c>
      <c r="AK1722">
        <f t="shared" si="264"/>
        <v>80.983155767283947</v>
      </c>
      <c r="AX1722">
        <f t="shared" si="261"/>
        <v>1</v>
      </c>
      <c r="AY1722">
        <f t="shared" si="265"/>
        <v>1</v>
      </c>
      <c r="BL1722">
        <f t="shared" si="266"/>
        <v>6.5455829253556823</v>
      </c>
      <c r="BM1722">
        <f t="shared" si="267"/>
        <v>10.983155767283947</v>
      </c>
      <c r="CA1722">
        <v>6.9708779266335981</v>
      </c>
    </row>
    <row r="1723" spans="20:79">
      <c r="T1723">
        <f t="shared" si="262"/>
        <v>0</v>
      </c>
      <c r="U1723">
        <v>861</v>
      </c>
      <c r="V1723">
        <f>V1722+1</f>
        <v>861</v>
      </c>
      <c r="W1723">
        <v>3441</v>
      </c>
      <c r="AJ1723">
        <f t="shared" si="263"/>
        <v>96.137424066799298</v>
      </c>
      <c r="AK1723">
        <f t="shared" si="264"/>
        <v>102.02126655941859</v>
      </c>
      <c r="AX1723">
        <f t="shared" si="261"/>
        <v>1</v>
      </c>
      <c r="AY1723">
        <f t="shared" si="265"/>
        <v>1</v>
      </c>
      <c r="BL1723">
        <f t="shared" si="266"/>
        <v>26.370368942982665</v>
      </c>
      <c r="BM1723">
        <f t="shared" si="267"/>
        <v>32.021266559418592</v>
      </c>
      <c r="CA1723">
        <v>9.3037385066507934</v>
      </c>
    </row>
    <row r="1724" spans="20:79">
      <c r="T1724">
        <f t="shared" si="262"/>
        <v>0</v>
      </c>
      <c r="U1724">
        <v>861</v>
      </c>
      <c r="V1724">
        <f>V1722+1</f>
        <v>861</v>
      </c>
      <c r="W1724">
        <v>3443</v>
      </c>
      <c r="AJ1724">
        <f t="shared" si="263"/>
        <v>85.653373814400581</v>
      </c>
      <c r="AK1724">
        <f t="shared" si="264"/>
        <v>90.895567116097538</v>
      </c>
      <c r="AX1724">
        <f t="shared" si="261"/>
        <v>1</v>
      </c>
      <c r="AY1724">
        <f t="shared" si="265"/>
        <v>1</v>
      </c>
      <c r="BL1724">
        <f t="shared" si="266"/>
        <v>15.88631869058394</v>
      </c>
      <c r="BM1724">
        <f t="shared" si="267"/>
        <v>20.895567116097538</v>
      </c>
      <c r="CA1724">
        <v>8.0532742031538351</v>
      </c>
    </row>
    <row r="1725" spans="20:79">
      <c r="T1725">
        <f t="shared" si="262"/>
        <v>0</v>
      </c>
      <c r="U1725">
        <v>862</v>
      </c>
      <c r="V1725">
        <f>V1724+1</f>
        <v>862</v>
      </c>
      <c r="W1725">
        <v>3445</v>
      </c>
      <c r="AJ1725">
        <f t="shared" si="263"/>
        <v>85.653373814400581</v>
      </c>
      <c r="AK1725">
        <f t="shared" si="264"/>
        <v>90.895567116097538</v>
      </c>
      <c r="AX1725">
        <f t="shared" si="261"/>
        <v>1</v>
      </c>
      <c r="AY1725">
        <f t="shared" si="265"/>
        <v>1</v>
      </c>
      <c r="BL1725">
        <f t="shared" si="266"/>
        <v>15.88631869058394</v>
      </c>
      <c r="BM1725">
        <f t="shared" si="267"/>
        <v>20.895567116097538</v>
      </c>
      <c r="CA1725">
        <v>8.0532742031538351</v>
      </c>
    </row>
    <row r="1726" spans="20:79">
      <c r="T1726">
        <f t="shared" si="262"/>
        <v>0</v>
      </c>
      <c r="U1726">
        <v>862</v>
      </c>
      <c r="V1726">
        <f>V1724+1</f>
        <v>862</v>
      </c>
      <c r="W1726">
        <v>3447</v>
      </c>
      <c r="AJ1726">
        <f t="shared" si="263"/>
        <v>76.312638049172321</v>
      </c>
      <c r="AK1726">
        <f t="shared" si="264"/>
        <v>80.983155767283932</v>
      </c>
      <c r="AX1726">
        <f t="shared" si="261"/>
        <v>1</v>
      </c>
      <c r="AY1726">
        <f t="shared" si="265"/>
        <v>1</v>
      </c>
      <c r="BL1726">
        <f t="shared" si="266"/>
        <v>6.5455829253556823</v>
      </c>
      <c r="BM1726">
        <f t="shared" si="267"/>
        <v>10.983155767283932</v>
      </c>
      <c r="CA1726">
        <v>6.9708779266335981</v>
      </c>
    </row>
    <row r="1727" spans="20:79">
      <c r="T1727">
        <f t="shared" si="262"/>
        <v>0</v>
      </c>
      <c r="U1727">
        <v>863</v>
      </c>
      <c r="V1727">
        <f>V1726+1</f>
        <v>863</v>
      </c>
      <c r="W1727">
        <v>3449</v>
      </c>
      <c r="AJ1727">
        <f t="shared" si="263"/>
        <v>85.653373814400581</v>
      </c>
      <c r="AK1727">
        <f t="shared" si="264"/>
        <v>90.895567116097538</v>
      </c>
      <c r="AX1727">
        <f t="shared" si="261"/>
        <v>1</v>
      </c>
      <c r="AY1727">
        <f t="shared" si="265"/>
        <v>1</v>
      </c>
      <c r="BL1727">
        <f t="shared" si="266"/>
        <v>15.88631869058394</v>
      </c>
      <c r="BM1727">
        <f t="shared" si="267"/>
        <v>20.895567116097538</v>
      </c>
      <c r="CA1727">
        <v>8.0532742031538369</v>
      </c>
    </row>
    <row r="1728" spans="20:79">
      <c r="T1728">
        <f t="shared" si="262"/>
        <v>0</v>
      </c>
      <c r="U1728">
        <v>863</v>
      </c>
      <c r="V1728">
        <f>V1726+1</f>
        <v>863</v>
      </c>
      <c r="W1728">
        <v>3451</v>
      </c>
      <c r="AJ1728">
        <f t="shared" si="263"/>
        <v>76.312638049172321</v>
      </c>
      <c r="AK1728">
        <f t="shared" si="264"/>
        <v>80.983155767283932</v>
      </c>
      <c r="AX1728">
        <f t="shared" si="261"/>
        <v>1</v>
      </c>
      <c r="AY1728">
        <f t="shared" si="265"/>
        <v>1</v>
      </c>
      <c r="BL1728">
        <f t="shared" si="266"/>
        <v>6.5455829253556823</v>
      </c>
      <c r="BM1728">
        <f t="shared" si="267"/>
        <v>10.983155767283932</v>
      </c>
      <c r="CA1728">
        <v>6.970877926633599</v>
      </c>
    </row>
    <row r="1729" spans="20:79">
      <c r="T1729">
        <f t="shared" si="262"/>
        <v>0</v>
      </c>
      <c r="U1729">
        <v>864</v>
      </c>
      <c r="V1729">
        <f>V1728+1</f>
        <v>864</v>
      </c>
      <c r="W1729">
        <v>3453</v>
      </c>
      <c r="AJ1729">
        <f t="shared" si="263"/>
        <v>76.312638049172321</v>
      </c>
      <c r="AK1729">
        <f t="shared" si="264"/>
        <v>80.983155767283932</v>
      </c>
      <c r="AX1729">
        <f t="shared" si="261"/>
        <v>1</v>
      </c>
      <c r="AY1729">
        <f t="shared" si="265"/>
        <v>1</v>
      </c>
      <c r="BL1729">
        <f t="shared" si="266"/>
        <v>6.5455829253556823</v>
      </c>
      <c r="BM1729">
        <f t="shared" si="267"/>
        <v>10.983155767283932</v>
      </c>
      <c r="CA1729">
        <v>6.970877926633599</v>
      </c>
    </row>
    <row r="1730" spans="20:79">
      <c r="T1730">
        <f t="shared" si="262"/>
        <v>0</v>
      </c>
      <c r="U1730">
        <v>864</v>
      </c>
      <c r="V1730">
        <f>V1728+1</f>
        <v>864</v>
      </c>
      <c r="W1730">
        <v>3455</v>
      </c>
      <c r="AJ1730">
        <f t="shared" si="263"/>
        <v>67.990535184790104</v>
      </c>
      <c r="AK1730">
        <f t="shared" si="264"/>
        <v>72.151720112505998</v>
      </c>
      <c r="AX1730">
        <f t="shared" si="261"/>
        <v>1</v>
      </c>
      <c r="AY1730">
        <f t="shared" si="265"/>
        <v>1</v>
      </c>
      <c r="BL1730">
        <f t="shared" si="266"/>
        <v>1.0722798264302207</v>
      </c>
      <c r="BM1730">
        <f t="shared" si="267"/>
        <v>2.1517201125059984</v>
      </c>
      <c r="CA1730">
        <v>6.0339605782946535</v>
      </c>
    </row>
    <row r="1731" spans="20:79">
      <c r="T1731">
        <f t="shared" si="262"/>
        <v>0</v>
      </c>
      <c r="U1731">
        <v>865</v>
      </c>
      <c r="V1731">
        <f>V1730+1</f>
        <v>865</v>
      </c>
      <c r="W1731">
        <v>3457</v>
      </c>
      <c r="AJ1731">
        <f t="shared" si="263"/>
        <v>121.1123680489754</v>
      </c>
      <c r="AK1731">
        <f t="shared" si="264"/>
        <v>128.52473741944209</v>
      </c>
      <c r="AX1731">
        <f t="shared" ref="AX1731:AX1794" si="268">_xlfn.IFS(INDEX(AW$3:AW$4098,$V1731)=0,0,INDEX(AW$3:AW$4098,$V1731)=1,IF(AJ1731&lt;$B$7,1,0))</f>
        <v>0</v>
      </c>
      <c r="AY1731">
        <f t="shared" si="265"/>
        <v>0</v>
      </c>
      <c r="BL1731">
        <f t="shared" si="266"/>
        <v>0</v>
      </c>
      <c r="BM1731">
        <f t="shared" si="267"/>
        <v>0</v>
      </c>
      <c r="CA1731">
        <v>12.417309714952703</v>
      </c>
    </row>
    <row r="1732" spans="20:79">
      <c r="T1732">
        <f t="shared" ref="T1732:T1795" si="269">V1732-U1732</f>
        <v>0</v>
      </c>
      <c r="U1732">
        <v>865</v>
      </c>
      <c r="V1732">
        <f>V1730+1</f>
        <v>865</v>
      </c>
      <c r="W1732">
        <v>3459</v>
      </c>
      <c r="AJ1732">
        <f t="shared" ref="AJ1732:AJ1795" si="270">INDEX(AI$3:AI$4099,$V1732)*IF($V1732=$V1731,$H$4,$H$3)</f>
        <v>107.90473153137735</v>
      </c>
      <c r="AK1732">
        <f t="shared" ref="AK1732:AK1795" si="271">INDEX(AJ$3:AJ$4099,$V1732)*IF($V1732=$V1731,$H$4,$H$3)</f>
        <v>114.50876165494144</v>
      </c>
      <c r="AX1732">
        <f t="shared" si="268"/>
        <v>1</v>
      </c>
      <c r="AY1732">
        <f t="shared" ref="AY1732:AY1795" si="272">_xlfn.IFS(INDEX(AX$3:AX$4098,$V1732)=0,0,INDEX(AX$3:AX$4098,$V1732)=1,1)</f>
        <v>0</v>
      </c>
      <c r="BL1732">
        <f t="shared" ref="BL1732:BL1795" si="273">(INDEX(BM$3:BM$4098,$W1732)*$B$16+$B$17*INDEX(BM$3:BM$4098,$W1732+1))*EXP(-$B$2*$B$14)</f>
        <v>38.137676407560711</v>
      </c>
      <c r="BM1732">
        <f t="shared" ref="BM1732:BM1795" si="274">AY1732*MAX(AK1732-$B$6,0)</f>
        <v>0</v>
      </c>
      <c r="CA1732">
        <v>10.748367436220928</v>
      </c>
    </row>
    <row r="1733" spans="20:79">
      <c r="T1733">
        <f t="shared" si="269"/>
        <v>0</v>
      </c>
      <c r="U1733">
        <v>866</v>
      </c>
      <c r="V1733">
        <f>V1732+1</f>
        <v>866</v>
      </c>
      <c r="W1733">
        <v>3461</v>
      </c>
      <c r="AJ1733">
        <f t="shared" si="270"/>
        <v>107.90473153137734</v>
      </c>
      <c r="AK1733">
        <f t="shared" si="271"/>
        <v>114.50876165494144</v>
      </c>
      <c r="AX1733">
        <f t="shared" si="268"/>
        <v>1</v>
      </c>
      <c r="AY1733">
        <f t="shared" si="272"/>
        <v>1</v>
      </c>
      <c r="BL1733">
        <f t="shared" si="273"/>
        <v>38.137676407560697</v>
      </c>
      <c r="BM1733">
        <f t="shared" si="274"/>
        <v>44.508761654941438</v>
      </c>
      <c r="CA1733">
        <v>10.748367436220926</v>
      </c>
    </row>
    <row r="1734" spans="20:79">
      <c r="T1734">
        <f t="shared" si="269"/>
        <v>0</v>
      </c>
      <c r="U1734">
        <v>866</v>
      </c>
      <c r="V1734">
        <f>V1732+1</f>
        <v>866</v>
      </c>
      <c r="W1734">
        <v>3463</v>
      </c>
      <c r="AJ1734">
        <f t="shared" si="270"/>
        <v>96.137424066799284</v>
      </c>
      <c r="AK1734">
        <f t="shared" si="271"/>
        <v>102.02126655941861</v>
      </c>
      <c r="AX1734">
        <f t="shared" si="268"/>
        <v>1</v>
      </c>
      <c r="AY1734">
        <f t="shared" si="272"/>
        <v>1</v>
      </c>
      <c r="BL1734">
        <f t="shared" si="273"/>
        <v>26.370368942982644</v>
      </c>
      <c r="BM1734">
        <f t="shared" si="274"/>
        <v>32.021266559418606</v>
      </c>
      <c r="CA1734">
        <v>9.3037385066507916</v>
      </c>
    </row>
    <row r="1735" spans="20:79">
      <c r="T1735">
        <f t="shared" si="269"/>
        <v>0</v>
      </c>
      <c r="U1735">
        <v>867</v>
      </c>
      <c r="V1735">
        <f>V1734+1</f>
        <v>867</v>
      </c>
      <c r="W1735">
        <v>3465</v>
      </c>
      <c r="AJ1735">
        <f t="shared" si="270"/>
        <v>107.90473153137734</v>
      </c>
      <c r="AK1735">
        <f t="shared" si="271"/>
        <v>114.50876165494142</v>
      </c>
      <c r="AX1735">
        <f t="shared" si="268"/>
        <v>1</v>
      </c>
      <c r="AY1735">
        <f t="shared" si="272"/>
        <v>1</v>
      </c>
      <c r="BL1735">
        <f t="shared" si="273"/>
        <v>38.137676407560697</v>
      </c>
      <c r="BM1735">
        <f t="shared" si="274"/>
        <v>44.508761654941424</v>
      </c>
      <c r="CA1735">
        <v>10.748367436220926</v>
      </c>
    </row>
    <row r="1736" spans="20:79">
      <c r="T1736">
        <f t="shared" si="269"/>
        <v>0</v>
      </c>
      <c r="U1736">
        <v>867</v>
      </c>
      <c r="V1736">
        <f>V1734+1</f>
        <v>867</v>
      </c>
      <c r="W1736">
        <v>3467</v>
      </c>
      <c r="AJ1736">
        <f t="shared" si="270"/>
        <v>96.137424066799284</v>
      </c>
      <c r="AK1736">
        <f t="shared" si="271"/>
        <v>102.02126655941859</v>
      </c>
      <c r="AX1736">
        <f t="shared" si="268"/>
        <v>1</v>
      </c>
      <c r="AY1736">
        <f t="shared" si="272"/>
        <v>1</v>
      </c>
      <c r="BL1736">
        <f t="shared" si="273"/>
        <v>26.370368942982644</v>
      </c>
      <c r="BM1736">
        <f t="shared" si="274"/>
        <v>32.021266559418592</v>
      </c>
      <c r="CA1736">
        <v>9.3037385066507916</v>
      </c>
    </row>
    <row r="1737" spans="20:79">
      <c r="T1737">
        <f t="shared" si="269"/>
        <v>0</v>
      </c>
      <c r="U1737">
        <v>868</v>
      </c>
      <c r="V1737">
        <f>V1736+1</f>
        <v>868</v>
      </c>
      <c r="W1737">
        <v>3469</v>
      </c>
      <c r="AJ1737">
        <f t="shared" si="270"/>
        <v>96.137424066799284</v>
      </c>
      <c r="AK1737">
        <f t="shared" si="271"/>
        <v>102.02126655941859</v>
      </c>
      <c r="AX1737">
        <f t="shared" si="268"/>
        <v>1</v>
      </c>
      <c r="AY1737">
        <f t="shared" si="272"/>
        <v>1</v>
      </c>
      <c r="BL1737">
        <f t="shared" si="273"/>
        <v>26.370368942982644</v>
      </c>
      <c r="BM1737">
        <f t="shared" si="274"/>
        <v>32.021266559418592</v>
      </c>
      <c r="CA1737">
        <v>9.3037385066507934</v>
      </c>
    </row>
    <row r="1738" spans="20:79">
      <c r="T1738">
        <f t="shared" si="269"/>
        <v>0</v>
      </c>
      <c r="U1738">
        <v>868</v>
      </c>
      <c r="V1738">
        <f>V1736+1</f>
        <v>868</v>
      </c>
      <c r="W1738">
        <v>3471</v>
      </c>
      <c r="AJ1738">
        <f t="shared" si="270"/>
        <v>85.653373814400567</v>
      </c>
      <c r="AK1738">
        <f t="shared" si="271"/>
        <v>90.895567116097538</v>
      </c>
      <c r="AX1738">
        <f t="shared" si="268"/>
        <v>1</v>
      </c>
      <c r="AY1738">
        <f t="shared" si="272"/>
        <v>1</v>
      </c>
      <c r="BL1738">
        <f t="shared" si="273"/>
        <v>15.886318690583927</v>
      </c>
      <c r="BM1738">
        <f t="shared" si="274"/>
        <v>20.895567116097538</v>
      </c>
      <c r="CA1738">
        <v>8.0532742031538351</v>
      </c>
    </row>
    <row r="1739" spans="20:79">
      <c r="T1739">
        <f t="shared" si="269"/>
        <v>0</v>
      </c>
      <c r="U1739">
        <v>869</v>
      </c>
      <c r="V1739">
        <f>V1738+1</f>
        <v>869</v>
      </c>
      <c r="W1739">
        <v>3473</v>
      </c>
      <c r="AJ1739">
        <f t="shared" si="270"/>
        <v>107.90473153137737</v>
      </c>
      <c r="AK1739">
        <f t="shared" si="271"/>
        <v>114.50876165494142</v>
      </c>
      <c r="AX1739">
        <f t="shared" si="268"/>
        <v>1</v>
      </c>
      <c r="AY1739">
        <f t="shared" si="272"/>
        <v>1</v>
      </c>
      <c r="BL1739">
        <f t="shared" si="273"/>
        <v>38.137676407560726</v>
      </c>
      <c r="BM1739">
        <f t="shared" si="274"/>
        <v>44.508761654941424</v>
      </c>
      <c r="CA1739">
        <v>10.74836743622093</v>
      </c>
    </row>
    <row r="1740" spans="20:79">
      <c r="T1740">
        <f t="shared" si="269"/>
        <v>0</v>
      </c>
      <c r="U1740">
        <v>869</v>
      </c>
      <c r="V1740">
        <f>V1738+1</f>
        <v>869</v>
      </c>
      <c r="W1740">
        <v>3475</v>
      </c>
      <c r="AJ1740">
        <f t="shared" si="270"/>
        <v>96.137424066799298</v>
      </c>
      <c r="AK1740">
        <f t="shared" si="271"/>
        <v>102.02126655941859</v>
      </c>
      <c r="AX1740">
        <f t="shared" si="268"/>
        <v>1</v>
      </c>
      <c r="AY1740">
        <f t="shared" si="272"/>
        <v>1</v>
      </c>
      <c r="BL1740">
        <f t="shared" si="273"/>
        <v>26.370368942982665</v>
      </c>
      <c r="BM1740">
        <f t="shared" si="274"/>
        <v>32.021266559418592</v>
      </c>
      <c r="CA1740">
        <v>9.3037385066507952</v>
      </c>
    </row>
    <row r="1741" spans="20:79">
      <c r="T1741">
        <f t="shared" si="269"/>
        <v>0</v>
      </c>
      <c r="U1741">
        <v>870</v>
      </c>
      <c r="V1741">
        <f>V1740+1</f>
        <v>870</v>
      </c>
      <c r="W1741">
        <v>3477</v>
      </c>
      <c r="AJ1741">
        <f t="shared" si="270"/>
        <v>96.137424066799298</v>
      </c>
      <c r="AK1741">
        <f t="shared" si="271"/>
        <v>102.02126655941859</v>
      </c>
      <c r="AX1741">
        <f t="shared" si="268"/>
        <v>1</v>
      </c>
      <c r="AY1741">
        <f t="shared" si="272"/>
        <v>1</v>
      </c>
      <c r="BL1741">
        <f t="shared" si="273"/>
        <v>26.370368942982665</v>
      </c>
      <c r="BM1741">
        <f t="shared" si="274"/>
        <v>32.021266559418592</v>
      </c>
      <c r="CA1741">
        <v>9.3037385066507952</v>
      </c>
    </row>
    <row r="1742" spans="20:79">
      <c r="T1742">
        <f t="shared" si="269"/>
        <v>0</v>
      </c>
      <c r="U1742">
        <v>870</v>
      </c>
      <c r="V1742">
        <f>V1740+1</f>
        <v>870</v>
      </c>
      <c r="W1742">
        <v>3479</v>
      </c>
      <c r="AJ1742">
        <f t="shared" si="270"/>
        <v>85.653373814400581</v>
      </c>
      <c r="AK1742">
        <f t="shared" si="271"/>
        <v>90.895567116097538</v>
      </c>
      <c r="AX1742">
        <f t="shared" si="268"/>
        <v>1</v>
      </c>
      <c r="AY1742">
        <f t="shared" si="272"/>
        <v>1</v>
      </c>
      <c r="BL1742">
        <f t="shared" si="273"/>
        <v>15.88631869058394</v>
      </c>
      <c r="BM1742">
        <f t="shared" si="274"/>
        <v>20.895567116097538</v>
      </c>
      <c r="CA1742">
        <v>8.0532742031538369</v>
      </c>
    </row>
    <row r="1743" spans="20:79">
      <c r="T1743">
        <f t="shared" si="269"/>
        <v>0</v>
      </c>
      <c r="U1743">
        <v>871</v>
      </c>
      <c r="V1743">
        <f>V1742+1</f>
        <v>871</v>
      </c>
      <c r="W1743">
        <v>3481</v>
      </c>
      <c r="AJ1743">
        <f t="shared" si="270"/>
        <v>96.137424066799284</v>
      </c>
      <c r="AK1743">
        <f t="shared" si="271"/>
        <v>102.02126655941859</v>
      </c>
      <c r="AX1743">
        <f t="shared" si="268"/>
        <v>1</v>
      </c>
      <c r="AY1743">
        <f t="shared" si="272"/>
        <v>1</v>
      </c>
      <c r="BL1743">
        <f t="shared" si="273"/>
        <v>26.370368942982644</v>
      </c>
      <c r="BM1743">
        <f t="shared" si="274"/>
        <v>32.021266559418592</v>
      </c>
      <c r="CA1743">
        <v>9.3037385066507934</v>
      </c>
    </row>
    <row r="1744" spans="20:79">
      <c r="T1744">
        <f t="shared" si="269"/>
        <v>0</v>
      </c>
      <c r="U1744">
        <v>871</v>
      </c>
      <c r="V1744">
        <f>V1742+1</f>
        <v>871</v>
      </c>
      <c r="W1744">
        <v>3483</v>
      </c>
      <c r="AJ1744">
        <f t="shared" si="270"/>
        <v>85.653373814400567</v>
      </c>
      <c r="AK1744">
        <f t="shared" si="271"/>
        <v>90.895567116097538</v>
      </c>
      <c r="AX1744">
        <f t="shared" si="268"/>
        <v>1</v>
      </c>
      <c r="AY1744">
        <f t="shared" si="272"/>
        <v>1</v>
      </c>
      <c r="BL1744">
        <f t="shared" si="273"/>
        <v>15.886318690583927</v>
      </c>
      <c r="BM1744">
        <f t="shared" si="274"/>
        <v>20.895567116097538</v>
      </c>
      <c r="CA1744">
        <v>8.0532742031538351</v>
      </c>
    </row>
    <row r="1745" spans="20:79">
      <c r="T1745">
        <f t="shared" si="269"/>
        <v>0</v>
      </c>
      <c r="U1745">
        <v>872</v>
      </c>
      <c r="V1745">
        <f>V1744+1</f>
        <v>872</v>
      </c>
      <c r="W1745">
        <v>3485</v>
      </c>
      <c r="AJ1745">
        <f t="shared" si="270"/>
        <v>85.653373814400567</v>
      </c>
      <c r="AK1745">
        <f t="shared" si="271"/>
        <v>90.895567116097538</v>
      </c>
      <c r="AX1745">
        <f t="shared" si="268"/>
        <v>1</v>
      </c>
      <c r="AY1745">
        <f t="shared" si="272"/>
        <v>1</v>
      </c>
      <c r="BL1745">
        <f t="shared" si="273"/>
        <v>15.886318690583927</v>
      </c>
      <c r="BM1745">
        <f t="shared" si="274"/>
        <v>20.895567116097538</v>
      </c>
      <c r="CA1745">
        <v>8.0532742031538351</v>
      </c>
    </row>
    <row r="1746" spans="20:79">
      <c r="T1746">
        <f t="shared" si="269"/>
        <v>0</v>
      </c>
      <c r="U1746">
        <v>872</v>
      </c>
      <c r="V1746">
        <f>V1744+1</f>
        <v>872</v>
      </c>
      <c r="W1746">
        <v>3487</v>
      </c>
      <c r="AJ1746">
        <f t="shared" si="270"/>
        <v>76.312638049172307</v>
      </c>
      <c r="AK1746">
        <f t="shared" si="271"/>
        <v>80.983155767283932</v>
      </c>
      <c r="AX1746">
        <f t="shared" si="268"/>
        <v>1</v>
      </c>
      <c r="AY1746">
        <f t="shared" si="272"/>
        <v>1</v>
      </c>
      <c r="BL1746">
        <f t="shared" si="273"/>
        <v>6.5455829253556681</v>
      </c>
      <c r="BM1746">
        <f t="shared" si="274"/>
        <v>10.983155767283932</v>
      </c>
      <c r="CA1746">
        <v>6.9708779266335981</v>
      </c>
    </row>
    <row r="1747" spans="20:79">
      <c r="T1747">
        <f t="shared" si="269"/>
        <v>0</v>
      </c>
      <c r="U1747">
        <v>873</v>
      </c>
      <c r="V1747">
        <f>V1746+1</f>
        <v>873</v>
      </c>
      <c r="W1747">
        <v>3489</v>
      </c>
      <c r="AJ1747">
        <f t="shared" si="270"/>
        <v>107.90473153137737</v>
      </c>
      <c r="AK1747">
        <f t="shared" si="271"/>
        <v>114.50876165494145</v>
      </c>
      <c r="AX1747">
        <f t="shared" si="268"/>
        <v>1</v>
      </c>
      <c r="AY1747">
        <f t="shared" si="272"/>
        <v>1</v>
      </c>
      <c r="BL1747">
        <f t="shared" si="273"/>
        <v>38.137676407560726</v>
      </c>
      <c r="BM1747">
        <f t="shared" si="274"/>
        <v>44.508761654941452</v>
      </c>
      <c r="CA1747">
        <v>10.748367436220926</v>
      </c>
    </row>
    <row r="1748" spans="20:79">
      <c r="T1748">
        <f t="shared" si="269"/>
        <v>0</v>
      </c>
      <c r="U1748">
        <v>873</v>
      </c>
      <c r="V1748">
        <f>V1746+1</f>
        <v>873</v>
      </c>
      <c r="W1748">
        <v>3491</v>
      </c>
      <c r="AJ1748">
        <f t="shared" si="270"/>
        <v>96.137424066799298</v>
      </c>
      <c r="AK1748">
        <f t="shared" si="271"/>
        <v>102.02126655941862</v>
      </c>
      <c r="AX1748">
        <f t="shared" si="268"/>
        <v>1</v>
      </c>
      <c r="AY1748">
        <f t="shared" si="272"/>
        <v>1</v>
      </c>
      <c r="BL1748">
        <f t="shared" si="273"/>
        <v>26.370368942982665</v>
      </c>
      <c r="BM1748">
        <f t="shared" si="274"/>
        <v>32.021266559418621</v>
      </c>
      <c r="CA1748">
        <v>9.3037385066507916</v>
      </c>
    </row>
    <row r="1749" spans="20:79">
      <c r="T1749">
        <f t="shared" si="269"/>
        <v>0</v>
      </c>
      <c r="U1749">
        <v>874</v>
      </c>
      <c r="V1749">
        <f>V1748+1</f>
        <v>874</v>
      </c>
      <c r="W1749">
        <v>3493</v>
      </c>
      <c r="AJ1749">
        <f t="shared" si="270"/>
        <v>96.137424066799298</v>
      </c>
      <c r="AK1749">
        <f t="shared" si="271"/>
        <v>102.02126655941862</v>
      </c>
      <c r="AX1749">
        <f t="shared" si="268"/>
        <v>1</v>
      </c>
      <c r="AY1749">
        <f t="shared" si="272"/>
        <v>1</v>
      </c>
      <c r="BL1749">
        <f t="shared" si="273"/>
        <v>26.370368942982665</v>
      </c>
      <c r="BM1749">
        <f t="shared" si="274"/>
        <v>32.021266559418621</v>
      </c>
      <c r="CA1749">
        <v>9.3037385066507934</v>
      </c>
    </row>
    <row r="1750" spans="20:79">
      <c r="T1750">
        <f t="shared" si="269"/>
        <v>0</v>
      </c>
      <c r="U1750">
        <v>874</v>
      </c>
      <c r="V1750">
        <f>V1748+1</f>
        <v>874</v>
      </c>
      <c r="W1750">
        <v>3495</v>
      </c>
      <c r="AJ1750">
        <f t="shared" si="270"/>
        <v>85.653373814400581</v>
      </c>
      <c r="AK1750">
        <f t="shared" si="271"/>
        <v>90.895567116097553</v>
      </c>
      <c r="AX1750">
        <f t="shared" si="268"/>
        <v>1</v>
      </c>
      <c r="AY1750">
        <f t="shared" si="272"/>
        <v>1</v>
      </c>
      <c r="BL1750">
        <f t="shared" si="273"/>
        <v>15.88631869058394</v>
      </c>
      <c r="BM1750">
        <f t="shared" si="274"/>
        <v>20.895567116097553</v>
      </c>
      <c r="CA1750">
        <v>8.0532742031538351</v>
      </c>
    </row>
    <row r="1751" spans="20:79">
      <c r="T1751">
        <f t="shared" si="269"/>
        <v>0</v>
      </c>
      <c r="U1751">
        <v>875</v>
      </c>
      <c r="V1751">
        <f>V1750+1</f>
        <v>875</v>
      </c>
      <c r="W1751">
        <v>3497</v>
      </c>
      <c r="AJ1751">
        <f t="shared" si="270"/>
        <v>96.137424066799284</v>
      </c>
      <c r="AK1751">
        <f t="shared" si="271"/>
        <v>102.02126655941862</v>
      </c>
      <c r="AX1751">
        <f t="shared" si="268"/>
        <v>1</v>
      </c>
      <c r="AY1751">
        <f t="shared" si="272"/>
        <v>1</v>
      </c>
      <c r="BL1751">
        <f t="shared" si="273"/>
        <v>26.370368942982644</v>
      </c>
      <c r="BM1751">
        <f t="shared" si="274"/>
        <v>32.021266559418621</v>
      </c>
      <c r="CA1751">
        <v>9.3037385066507916</v>
      </c>
    </row>
    <row r="1752" spans="20:79">
      <c r="T1752">
        <f t="shared" si="269"/>
        <v>0</v>
      </c>
      <c r="U1752">
        <v>875</v>
      </c>
      <c r="V1752">
        <f>V1750+1</f>
        <v>875</v>
      </c>
      <c r="W1752">
        <v>3499</v>
      </c>
      <c r="AJ1752">
        <f t="shared" si="270"/>
        <v>85.653373814400567</v>
      </c>
      <c r="AK1752">
        <f t="shared" si="271"/>
        <v>90.895567116097553</v>
      </c>
      <c r="AX1752">
        <f t="shared" si="268"/>
        <v>1</v>
      </c>
      <c r="AY1752">
        <f t="shared" si="272"/>
        <v>1</v>
      </c>
      <c r="BL1752">
        <f t="shared" si="273"/>
        <v>15.886318690583927</v>
      </c>
      <c r="BM1752">
        <f t="shared" si="274"/>
        <v>20.895567116097553</v>
      </c>
      <c r="CA1752">
        <v>8.0532742031538334</v>
      </c>
    </row>
    <row r="1753" spans="20:79">
      <c r="T1753">
        <f t="shared" si="269"/>
        <v>0</v>
      </c>
      <c r="U1753">
        <v>876</v>
      </c>
      <c r="V1753">
        <f>V1752+1</f>
        <v>876</v>
      </c>
      <c r="W1753">
        <v>3501</v>
      </c>
      <c r="AJ1753">
        <f t="shared" si="270"/>
        <v>85.653373814400567</v>
      </c>
      <c r="AK1753">
        <f t="shared" si="271"/>
        <v>90.895567116097553</v>
      </c>
      <c r="AX1753">
        <f t="shared" si="268"/>
        <v>1</v>
      </c>
      <c r="AY1753">
        <f t="shared" si="272"/>
        <v>1</v>
      </c>
      <c r="BL1753">
        <f t="shared" si="273"/>
        <v>15.886318690583927</v>
      </c>
      <c r="BM1753">
        <f t="shared" si="274"/>
        <v>20.895567116097553</v>
      </c>
      <c r="CA1753">
        <v>8.0532742031538334</v>
      </c>
    </row>
    <row r="1754" spans="20:79">
      <c r="T1754">
        <f t="shared" si="269"/>
        <v>0</v>
      </c>
      <c r="U1754">
        <v>876</v>
      </c>
      <c r="V1754">
        <f>V1752+1</f>
        <v>876</v>
      </c>
      <c r="W1754">
        <v>3503</v>
      </c>
      <c r="AJ1754">
        <f t="shared" si="270"/>
        <v>76.312638049172307</v>
      </c>
      <c r="AK1754">
        <f t="shared" si="271"/>
        <v>80.983155767283947</v>
      </c>
      <c r="AX1754">
        <f t="shared" si="268"/>
        <v>1</v>
      </c>
      <c r="AY1754">
        <f t="shared" si="272"/>
        <v>1</v>
      </c>
      <c r="BL1754">
        <f t="shared" si="273"/>
        <v>6.5455829253556681</v>
      </c>
      <c r="BM1754">
        <f t="shared" si="274"/>
        <v>10.983155767283947</v>
      </c>
      <c r="CA1754">
        <v>6.9708779266335963</v>
      </c>
    </row>
    <row r="1755" spans="20:79">
      <c r="T1755">
        <f t="shared" si="269"/>
        <v>0</v>
      </c>
      <c r="U1755">
        <v>877</v>
      </c>
      <c r="V1755">
        <f>V1754+1</f>
        <v>877</v>
      </c>
      <c r="W1755">
        <v>3505</v>
      </c>
      <c r="AJ1755">
        <f t="shared" si="270"/>
        <v>96.137424066799284</v>
      </c>
      <c r="AK1755">
        <f t="shared" si="271"/>
        <v>102.02126655941859</v>
      </c>
      <c r="AX1755">
        <f t="shared" si="268"/>
        <v>1</v>
      </c>
      <c r="AY1755">
        <f t="shared" si="272"/>
        <v>1</v>
      </c>
      <c r="BL1755">
        <f t="shared" si="273"/>
        <v>26.370368942982644</v>
      </c>
      <c r="BM1755">
        <f t="shared" si="274"/>
        <v>32.021266559418592</v>
      </c>
      <c r="CA1755">
        <v>9.3037385066507916</v>
      </c>
    </row>
    <row r="1756" spans="20:79">
      <c r="T1756">
        <f t="shared" si="269"/>
        <v>0</v>
      </c>
      <c r="U1756">
        <v>877</v>
      </c>
      <c r="V1756">
        <f>V1754+1</f>
        <v>877</v>
      </c>
      <c r="W1756">
        <v>3507</v>
      </c>
      <c r="AJ1756">
        <f t="shared" si="270"/>
        <v>85.653373814400567</v>
      </c>
      <c r="AK1756">
        <f t="shared" si="271"/>
        <v>90.895567116097538</v>
      </c>
      <c r="AX1756">
        <f t="shared" si="268"/>
        <v>1</v>
      </c>
      <c r="AY1756">
        <f t="shared" si="272"/>
        <v>1</v>
      </c>
      <c r="BL1756">
        <f t="shared" si="273"/>
        <v>15.886318690583927</v>
      </c>
      <c r="BM1756">
        <f t="shared" si="274"/>
        <v>20.895567116097538</v>
      </c>
      <c r="CA1756">
        <v>8.0532742031538334</v>
      </c>
    </row>
    <row r="1757" spans="20:79">
      <c r="T1757">
        <f t="shared" si="269"/>
        <v>0</v>
      </c>
      <c r="U1757">
        <v>878</v>
      </c>
      <c r="V1757">
        <f>V1756+1</f>
        <v>878</v>
      </c>
      <c r="W1757">
        <v>3509</v>
      </c>
      <c r="AJ1757">
        <f t="shared" si="270"/>
        <v>85.653373814400567</v>
      </c>
      <c r="AK1757">
        <f t="shared" si="271"/>
        <v>90.895567116097538</v>
      </c>
      <c r="AX1757">
        <f t="shared" si="268"/>
        <v>1</v>
      </c>
      <c r="AY1757">
        <f t="shared" si="272"/>
        <v>1</v>
      </c>
      <c r="BL1757">
        <f t="shared" si="273"/>
        <v>15.886318690583927</v>
      </c>
      <c r="BM1757">
        <f t="shared" si="274"/>
        <v>20.895567116097538</v>
      </c>
      <c r="CA1757">
        <v>8.0532742031538334</v>
      </c>
    </row>
    <row r="1758" spans="20:79">
      <c r="T1758">
        <f t="shared" si="269"/>
        <v>0</v>
      </c>
      <c r="U1758">
        <v>878</v>
      </c>
      <c r="V1758">
        <f>V1756+1</f>
        <v>878</v>
      </c>
      <c r="W1758">
        <v>3511</v>
      </c>
      <c r="AJ1758">
        <f t="shared" si="270"/>
        <v>76.312638049172307</v>
      </c>
      <c r="AK1758">
        <f t="shared" si="271"/>
        <v>80.983155767283932</v>
      </c>
      <c r="AX1758">
        <f t="shared" si="268"/>
        <v>1</v>
      </c>
      <c r="AY1758">
        <f t="shared" si="272"/>
        <v>1</v>
      </c>
      <c r="BL1758">
        <f t="shared" si="273"/>
        <v>6.5455829253556681</v>
      </c>
      <c r="BM1758">
        <f t="shared" si="274"/>
        <v>10.983155767283932</v>
      </c>
      <c r="CA1758">
        <v>6.9708779266335963</v>
      </c>
    </row>
    <row r="1759" spans="20:79">
      <c r="T1759">
        <f t="shared" si="269"/>
        <v>0</v>
      </c>
      <c r="U1759">
        <v>879</v>
      </c>
      <c r="V1759">
        <f>V1758+1</f>
        <v>879</v>
      </c>
      <c r="W1759">
        <v>3513</v>
      </c>
      <c r="AJ1759">
        <f t="shared" si="270"/>
        <v>85.653373814400567</v>
      </c>
      <c r="AK1759">
        <f t="shared" si="271"/>
        <v>90.895567116097538</v>
      </c>
      <c r="AX1759">
        <f t="shared" si="268"/>
        <v>1</v>
      </c>
      <c r="AY1759">
        <f t="shared" si="272"/>
        <v>1</v>
      </c>
      <c r="BL1759">
        <f t="shared" si="273"/>
        <v>15.886318690583927</v>
      </c>
      <c r="BM1759">
        <f t="shared" si="274"/>
        <v>20.895567116097538</v>
      </c>
      <c r="CA1759">
        <v>8.0532742031538334</v>
      </c>
    </row>
    <row r="1760" spans="20:79">
      <c r="T1760">
        <f t="shared" si="269"/>
        <v>0</v>
      </c>
      <c r="U1760">
        <v>879</v>
      </c>
      <c r="V1760">
        <f>V1758+1</f>
        <v>879</v>
      </c>
      <c r="W1760">
        <v>3515</v>
      </c>
      <c r="AJ1760">
        <f t="shared" si="270"/>
        <v>76.312638049172307</v>
      </c>
      <c r="AK1760">
        <f t="shared" si="271"/>
        <v>80.983155767283932</v>
      </c>
      <c r="AX1760">
        <f t="shared" si="268"/>
        <v>1</v>
      </c>
      <c r="AY1760">
        <f t="shared" si="272"/>
        <v>1</v>
      </c>
      <c r="BL1760">
        <f t="shared" si="273"/>
        <v>6.5455829253556681</v>
      </c>
      <c r="BM1760">
        <f t="shared" si="274"/>
        <v>10.983155767283932</v>
      </c>
      <c r="CA1760">
        <v>6.9708779266335963</v>
      </c>
    </row>
    <row r="1761" spans="20:79">
      <c r="T1761">
        <f t="shared" si="269"/>
        <v>0</v>
      </c>
      <c r="U1761">
        <v>880</v>
      </c>
      <c r="V1761">
        <f>V1760+1</f>
        <v>880</v>
      </c>
      <c r="W1761">
        <v>3517</v>
      </c>
      <c r="AJ1761">
        <f t="shared" si="270"/>
        <v>76.312638049172307</v>
      </c>
      <c r="AK1761">
        <f t="shared" si="271"/>
        <v>80.983155767283932</v>
      </c>
      <c r="AX1761">
        <f t="shared" si="268"/>
        <v>1</v>
      </c>
      <c r="AY1761">
        <f t="shared" si="272"/>
        <v>1</v>
      </c>
      <c r="BL1761">
        <f t="shared" si="273"/>
        <v>6.5455829253556681</v>
      </c>
      <c r="BM1761">
        <f t="shared" si="274"/>
        <v>10.983155767283932</v>
      </c>
      <c r="CA1761">
        <v>6.9708779266335972</v>
      </c>
    </row>
    <row r="1762" spans="20:79">
      <c r="T1762">
        <f t="shared" si="269"/>
        <v>0</v>
      </c>
      <c r="U1762">
        <v>880</v>
      </c>
      <c r="V1762">
        <f>V1760+1</f>
        <v>880</v>
      </c>
      <c r="W1762">
        <v>3519</v>
      </c>
      <c r="AJ1762">
        <f t="shared" si="270"/>
        <v>67.99053518479009</v>
      </c>
      <c r="AK1762">
        <f t="shared" si="271"/>
        <v>72.151720112505998</v>
      </c>
      <c r="AX1762">
        <f t="shared" si="268"/>
        <v>1</v>
      </c>
      <c r="AY1762">
        <f t="shared" si="272"/>
        <v>1</v>
      </c>
      <c r="BL1762">
        <f t="shared" si="273"/>
        <v>1.0722798264302136</v>
      </c>
      <c r="BM1762">
        <f t="shared" si="274"/>
        <v>2.1517201125059984</v>
      </c>
      <c r="CA1762">
        <v>6.0339605782946517</v>
      </c>
    </row>
    <row r="1763" spans="20:79">
      <c r="T1763">
        <f t="shared" si="269"/>
        <v>0</v>
      </c>
      <c r="U1763">
        <v>881</v>
      </c>
      <c r="V1763">
        <f>V1762+1</f>
        <v>881</v>
      </c>
      <c r="W1763">
        <v>3521</v>
      </c>
      <c r="AJ1763">
        <f t="shared" si="270"/>
        <v>107.90473153137732</v>
      </c>
      <c r="AK1763">
        <f t="shared" si="271"/>
        <v>114.50876165494145</v>
      </c>
      <c r="AX1763">
        <f t="shared" si="268"/>
        <v>1</v>
      </c>
      <c r="AY1763">
        <f t="shared" si="272"/>
        <v>1</v>
      </c>
      <c r="BL1763">
        <f t="shared" si="273"/>
        <v>38.137676407560683</v>
      </c>
      <c r="BM1763">
        <f t="shared" si="274"/>
        <v>44.508761654941452</v>
      </c>
      <c r="CA1763">
        <v>10.748367436220926</v>
      </c>
    </row>
    <row r="1764" spans="20:79">
      <c r="T1764">
        <f t="shared" si="269"/>
        <v>0</v>
      </c>
      <c r="U1764">
        <v>881</v>
      </c>
      <c r="V1764">
        <f>V1762+1</f>
        <v>881</v>
      </c>
      <c r="W1764">
        <v>3523</v>
      </c>
      <c r="AJ1764">
        <f t="shared" si="270"/>
        <v>96.137424066799269</v>
      </c>
      <c r="AK1764">
        <f t="shared" si="271"/>
        <v>102.02126655941862</v>
      </c>
      <c r="AX1764">
        <f t="shared" si="268"/>
        <v>1</v>
      </c>
      <c r="AY1764">
        <f t="shared" si="272"/>
        <v>1</v>
      </c>
      <c r="BL1764">
        <f t="shared" si="273"/>
        <v>26.37036894298263</v>
      </c>
      <c r="BM1764">
        <f t="shared" si="274"/>
        <v>32.021266559418621</v>
      </c>
      <c r="CA1764">
        <v>9.3037385066507916</v>
      </c>
    </row>
    <row r="1765" spans="20:79">
      <c r="T1765">
        <f t="shared" si="269"/>
        <v>0</v>
      </c>
      <c r="U1765">
        <v>882</v>
      </c>
      <c r="V1765">
        <f>V1764+1</f>
        <v>882</v>
      </c>
      <c r="W1765">
        <v>3525</v>
      </c>
      <c r="AJ1765">
        <f t="shared" si="270"/>
        <v>96.137424066799269</v>
      </c>
      <c r="AK1765">
        <f t="shared" si="271"/>
        <v>102.02126655941862</v>
      </c>
      <c r="AX1765">
        <f t="shared" si="268"/>
        <v>1</v>
      </c>
      <c r="AY1765">
        <f t="shared" si="272"/>
        <v>1</v>
      </c>
      <c r="BL1765">
        <f t="shared" si="273"/>
        <v>26.37036894298263</v>
      </c>
      <c r="BM1765">
        <f t="shared" si="274"/>
        <v>32.021266559418621</v>
      </c>
      <c r="CA1765">
        <v>9.3037385066507934</v>
      </c>
    </row>
    <row r="1766" spans="20:79">
      <c r="T1766">
        <f t="shared" si="269"/>
        <v>0</v>
      </c>
      <c r="U1766">
        <v>882</v>
      </c>
      <c r="V1766">
        <f>V1764+1</f>
        <v>882</v>
      </c>
      <c r="W1766">
        <v>3527</v>
      </c>
      <c r="AJ1766">
        <f t="shared" si="270"/>
        <v>85.653373814400553</v>
      </c>
      <c r="AK1766">
        <f t="shared" si="271"/>
        <v>90.895567116097553</v>
      </c>
      <c r="AX1766">
        <f t="shared" si="268"/>
        <v>1</v>
      </c>
      <c r="AY1766">
        <f t="shared" si="272"/>
        <v>1</v>
      </c>
      <c r="BL1766">
        <f t="shared" si="273"/>
        <v>15.886318690583913</v>
      </c>
      <c r="BM1766">
        <f t="shared" si="274"/>
        <v>20.895567116097553</v>
      </c>
      <c r="CA1766">
        <v>8.0532742031538351</v>
      </c>
    </row>
    <row r="1767" spans="20:79">
      <c r="T1767">
        <f t="shared" si="269"/>
        <v>0</v>
      </c>
      <c r="U1767">
        <v>883</v>
      </c>
      <c r="V1767">
        <f>V1766+1</f>
        <v>883</v>
      </c>
      <c r="W1767">
        <v>3529</v>
      </c>
      <c r="AJ1767">
        <f t="shared" si="270"/>
        <v>96.137424066799269</v>
      </c>
      <c r="AK1767">
        <f t="shared" si="271"/>
        <v>102.02126655941862</v>
      </c>
      <c r="AX1767">
        <f t="shared" si="268"/>
        <v>1</v>
      </c>
      <c r="AY1767">
        <f t="shared" si="272"/>
        <v>1</v>
      </c>
      <c r="BL1767">
        <f t="shared" si="273"/>
        <v>26.37036894298263</v>
      </c>
      <c r="BM1767">
        <f t="shared" si="274"/>
        <v>32.021266559418621</v>
      </c>
      <c r="CA1767">
        <v>9.3037385066507916</v>
      </c>
    </row>
    <row r="1768" spans="20:79">
      <c r="T1768">
        <f t="shared" si="269"/>
        <v>0</v>
      </c>
      <c r="U1768">
        <v>883</v>
      </c>
      <c r="V1768">
        <f>V1766+1</f>
        <v>883</v>
      </c>
      <c r="W1768">
        <v>3531</v>
      </c>
      <c r="AJ1768">
        <f t="shared" si="270"/>
        <v>85.653373814400553</v>
      </c>
      <c r="AK1768">
        <f t="shared" si="271"/>
        <v>90.895567116097553</v>
      </c>
      <c r="AX1768">
        <f t="shared" si="268"/>
        <v>1</v>
      </c>
      <c r="AY1768">
        <f t="shared" si="272"/>
        <v>1</v>
      </c>
      <c r="BL1768">
        <f t="shared" si="273"/>
        <v>15.886318690583913</v>
      </c>
      <c r="BM1768">
        <f t="shared" si="274"/>
        <v>20.895567116097553</v>
      </c>
      <c r="CA1768">
        <v>8.0532742031538334</v>
      </c>
    </row>
    <row r="1769" spans="20:79">
      <c r="T1769">
        <f t="shared" si="269"/>
        <v>0</v>
      </c>
      <c r="U1769">
        <v>884</v>
      </c>
      <c r="V1769">
        <f>V1768+1</f>
        <v>884</v>
      </c>
      <c r="W1769">
        <v>3533</v>
      </c>
      <c r="AJ1769">
        <f t="shared" si="270"/>
        <v>85.653373814400553</v>
      </c>
      <c r="AK1769">
        <f t="shared" si="271"/>
        <v>90.895567116097553</v>
      </c>
      <c r="AX1769">
        <f t="shared" si="268"/>
        <v>1</v>
      </c>
      <c r="AY1769">
        <f t="shared" si="272"/>
        <v>1</v>
      </c>
      <c r="BL1769">
        <f t="shared" si="273"/>
        <v>15.886318690583913</v>
      </c>
      <c r="BM1769">
        <f t="shared" si="274"/>
        <v>20.895567116097553</v>
      </c>
      <c r="CA1769">
        <v>8.0532742031538334</v>
      </c>
    </row>
    <row r="1770" spans="20:79">
      <c r="T1770">
        <f t="shared" si="269"/>
        <v>0</v>
      </c>
      <c r="U1770">
        <v>884</v>
      </c>
      <c r="V1770">
        <f>V1768+1</f>
        <v>884</v>
      </c>
      <c r="W1770">
        <v>3535</v>
      </c>
      <c r="AJ1770">
        <f t="shared" si="270"/>
        <v>76.312638049172293</v>
      </c>
      <c r="AK1770">
        <f t="shared" si="271"/>
        <v>80.983155767283947</v>
      </c>
      <c r="AX1770">
        <f t="shared" si="268"/>
        <v>1</v>
      </c>
      <c r="AY1770">
        <f t="shared" si="272"/>
        <v>1</v>
      </c>
      <c r="BL1770">
        <f t="shared" si="273"/>
        <v>6.5455829253556539</v>
      </c>
      <c r="BM1770">
        <f t="shared" si="274"/>
        <v>10.983155767283947</v>
      </c>
      <c r="CA1770">
        <v>6.9708779266335963</v>
      </c>
    </row>
    <row r="1771" spans="20:79">
      <c r="T1771">
        <f t="shared" si="269"/>
        <v>0</v>
      </c>
      <c r="U1771">
        <v>885</v>
      </c>
      <c r="V1771">
        <f>V1770+1</f>
        <v>885</v>
      </c>
      <c r="W1771">
        <v>3537</v>
      </c>
      <c r="AJ1771">
        <f t="shared" si="270"/>
        <v>96.137424066799255</v>
      </c>
      <c r="AK1771">
        <f t="shared" si="271"/>
        <v>102.02126655941859</v>
      </c>
      <c r="AX1771">
        <f t="shared" si="268"/>
        <v>1</v>
      </c>
      <c r="AY1771">
        <f t="shared" si="272"/>
        <v>1</v>
      </c>
      <c r="BL1771">
        <f t="shared" si="273"/>
        <v>26.370368942982616</v>
      </c>
      <c r="BM1771">
        <f t="shared" si="274"/>
        <v>32.021266559418592</v>
      </c>
      <c r="CA1771">
        <v>9.3037385066507916</v>
      </c>
    </row>
    <row r="1772" spans="20:79">
      <c r="T1772">
        <f t="shared" si="269"/>
        <v>0</v>
      </c>
      <c r="U1772">
        <v>885</v>
      </c>
      <c r="V1772">
        <f>V1770+1</f>
        <v>885</v>
      </c>
      <c r="W1772">
        <v>3539</v>
      </c>
      <c r="AJ1772">
        <f t="shared" si="270"/>
        <v>85.653373814400538</v>
      </c>
      <c r="AK1772">
        <f t="shared" si="271"/>
        <v>90.895567116097538</v>
      </c>
      <c r="AX1772">
        <f t="shared" si="268"/>
        <v>1</v>
      </c>
      <c r="AY1772">
        <f t="shared" si="272"/>
        <v>1</v>
      </c>
      <c r="BL1772">
        <f t="shared" si="273"/>
        <v>15.886318690583899</v>
      </c>
      <c r="BM1772">
        <f t="shared" si="274"/>
        <v>20.895567116097538</v>
      </c>
      <c r="CA1772">
        <v>8.0532742031538334</v>
      </c>
    </row>
    <row r="1773" spans="20:79">
      <c r="T1773">
        <f t="shared" si="269"/>
        <v>0</v>
      </c>
      <c r="U1773">
        <v>886</v>
      </c>
      <c r="V1773">
        <f>V1772+1</f>
        <v>886</v>
      </c>
      <c r="W1773">
        <v>3541</v>
      </c>
      <c r="AJ1773">
        <f t="shared" si="270"/>
        <v>85.653373814400538</v>
      </c>
      <c r="AK1773">
        <f t="shared" si="271"/>
        <v>90.895567116097538</v>
      </c>
      <c r="AX1773">
        <f t="shared" si="268"/>
        <v>1</v>
      </c>
      <c r="AY1773">
        <f t="shared" si="272"/>
        <v>1</v>
      </c>
      <c r="BL1773">
        <f t="shared" si="273"/>
        <v>15.886318690583899</v>
      </c>
      <c r="BM1773">
        <f t="shared" si="274"/>
        <v>20.895567116097538</v>
      </c>
      <c r="CA1773">
        <v>8.0532742031538334</v>
      </c>
    </row>
    <row r="1774" spans="20:79">
      <c r="T1774">
        <f t="shared" si="269"/>
        <v>0</v>
      </c>
      <c r="U1774">
        <v>886</v>
      </c>
      <c r="V1774">
        <f>V1772+1</f>
        <v>886</v>
      </c>
      <c r="W1774">
        <v>3543</v>
      </c>
      <c r="AJ1774">
        <f t="shared" si="270"/>
        <v>76.312638049172278</v>
      </c>
      <c r="AK1774">
        <f t="shared" si="271"/>
        <v>80.983155767283932</v>
      </c>
      <c r="AX1774">
        <f t="shared" si="268"/>
        <v>1</v>
      </c>
      <c r="AY1774">
        <f t="shared" si="272"/>
        <v>1</v>
      </c>
      <c r="BL1774">
        <f t="shared" si="273"/>
        <v>6.5455829253556397</v>
      </c>
      <c r="BM1774">
        <f t="shared" si="274"/>
        <v>10.983155767283932</v>
      </c>
      <c r="CA1774">
        <v>6.9708779266335963</v>
      </c>
    </row>
    <row r="1775" spans="20:79">
      <c r="T1775">
        <f t="shared" si="269"/>
        <v>0</v>
      </c>
      <c r="U1775">
        <v>887</v>
      </c>
      <c r="V1775">
        <f>V1774+1</f>
        <v>887</v>
      </c>
      <c r="W1775">
        <v>3545</v>
      </c>
      <c r="AJ1775">
        <f t="shared" si="270"/>
        <v>85.653373814400553</v>
      </c>
      <c r="AK1775">
        <f t="shared" si="271"/>
        <v>90.895567116097538</v>
      </c>
      <c r="AX1775">
        <f t="shared" si="268"/>
        <v>1</v>
      </c>
      <c r="AY1775">
        <f t="shared" si="272"/>
        <v>1</v>
      </c>
      <c r="BL1775">
        <f t="shared" si="273"/>
        <v>15.886318690583913</v>
      </c>
      <c r="BM1775">
        <f t="shared" si="274"/>
        <v>20.895567116097538</v>
      </c>
      <c r="CA1775">
        <v>8.0532742031538334</v>
      </c>
    </row>
    <row r="1776" spans="20:79">
      <c r="T1776">
        <f t="shared" si="269"/>
        <v>0</v>
      </c>
      <c r="U1776">
        <v>887</v>
      </c>
      <c r="V1776">
        <f>V1774+1</f>
        <v>887</v>
      </c>
      <c r="W1776">
        <v>3547</v>
      </c>
      <c r="AJ1776">
        <f t="shared" si="270"/>
        <v>76.312638049172293</v>
      </c>
      <c r="AK1776">
        <f t="shared" si="271"/>
        <v>80.983155767283932</v>
      </c>
      <c r="AX1776">
        <f t="shared" si="268"/>
        <v>1</v>
      </c>
      <c r="AY1776">
        <f t="shared" si="272"/>
        <v>1</v>
      </c>
      <c r="BL1776">
        <f t="shared" si="273"/>
        <v>6.5455829253556539</v>
      </c>
      <c r="BM1776">
        <f t="shared" si="274"/>
        <v>10.983155767283932</v>
      </c>
      <c r="CA1776">
        <v>6.9708779266335963</v>
      </c>
    </row>
    <row r="1777" spans="20:79">
      <c r="T1777">
        <f t="shared" si="269"/>
        <v>0</v>
      </c>
      <c r="U1777">
        <v>888</v>
      </c>
      <c r="V1777">
        <f>V1776+1</f>
        <v>888</v>
      </c>
      <c r="W1777">
        <v>3549</v>
      </c>
      <c r="AJ1777">
        <f t="shared" si="270"/>
        <v>76.312638049172278</v>
      </c>
      <c r="AK1777">
        <f t="shared" si="271"/>
        <v>80.983155767283932</v>
      </c>
      <c r="AX1777">
        <f t="shared" si="268"/>
        <v>1</v>
      </c>
      <c r="AY1777">
        <f t="shared" si="272"/>
        <v>1</v>
      </c>
      <c r="BL1777">
        <f t="shared" si="273"/>
        <v>6.5455829253556397</v>
      </c>
      <c r="BM1777">
        <f t="shared" si="274"/>
        <v>10.983155767283932</v>
      </c>
      <c r="CA1777">
        <v>6.9708779266335972</v>
      </c>
    </row>
    <row r="1778" spans="20:79">
      <c r="T1778">
        <f t="shared" si="269"/>
        <v>0</v>
      </c>
      <c r="U1778">
        <v>888</v>
      </c>
      <c r="V1778">
        <f>V1776+1</f>
        <v>888</v>
      </c>
      <c r="W1778">
        <v>3551</v>
      </c>
      <c r="AJ1778">
        <f t="shared" si="270"/>
        <v>67.990535184790076</v>
      </c>
      <c r="AK1778">
        <f t="shared" si="271"/>
        <v>72.151720112505998</v>
      </c>
      <c r="AX1778">
        <f t="shared" si="268"/>
        <v>1</v>
      </c>
      <c r="AY1778">
        <f t="shared" si="272"/>
        <v>1</v>
      </c>
      <c r="BL1778">
        <f t="shared" si="273"/>
        <v>1.0722798264302067</v>
      </c>
      <c r="BM1778">
        <f t="shared" si="274"/>
        <v>2.1517201125059984</v>
      </c>
      <c r="CA1778">
        <v>6.0339605782946517</v>
      </c>
    </row>
    <row r="1779" spans="20:79">
      <c r="T1779">
        <f t="shared" si="269"/>
        <v>0</v>
      </c>
      <c r="U1779">
        <v>889</v>
      </c>
      <c r="V1779">
        <f>V1778+1</f>
        <v>889</v>
      </c>
      <c r="W1779">
        <v>3553</v>
      </c>
      <c r="AJ1779">
        <f t="shared" si="270"/>
        <v>96.137424066799284</v>
      </c>
      <c r="AK1779">
        <f t="shared" si="271"/>
        <v>102.02126655941859</v>
      </c>
      <c r="AX1779">
        <f t="shared" si="268"/>
        <v>1</v>
      </c>
      <c r="AY1779">
        <f t="shared" si="272"/>
        <v>1</v>
      </c>
      <c r="BL1779">
        <f t="shared" si="273"/>
        <v>26.370368942982644</v>
      </c>
      <c r="BM1779">
        <f t="shared" si="274"/>
        <v>32.021266559418592</v>
      </c>
      <c r="CA1779">
        <v>9.3037385066507916</v>
      </c>
    </row>
    <row r="1780" spans="20:79">
      <c r="T1780">
        <f t="shared" si="269"/>
        <v>0</v>
      </c>
      <c r="U1780">
        <v>889</v>
      </c>
      <c r="V1780">
        <f>V1778+1</f>
        <v>889</v>
      </c>
      <c r="W1780">
        <v>3555</v>
      </c>
      <c r="AJ1780">
        <f t="shared" si="270"/>
        <v>85.653373814400567</v>
      </c>
      <c r="AK1780">
        <f t="shared" si="271"/>
        <v>90.895567116097538</v>
      </c>
      <c r="AX1780">
        <f t="shared" si="268"/>
        <v>1</v>
      </c>
      <c r="AY1780">
        <f t="shared" si="272"/>
        <v>1</v>
      </c>
      <c r="BL1780">
        <f t="shared" si="273"/>
        <v>15.886318690583927</v>
      </c>
      <c r="BM1780">
        <f t="shared" si="274"/>
        <v>20.895567116097538</v>
      </c>
      <c r="CA1780">
        <v>8.0532742031538334</v>
      </c>
    </row>
    <row r="1781" spans="20:79">
      <c r="T1781">
        <f t="shared" si="269"/>
        <v>0</v>
      </c>
      <c r="U1781">
        <v>890</v>
      </c>
      <c r="V1781">
        <f>V1780+1</f>
        <v>890</v>
      </c>
      <c r="W1781">
        <v>3557</v>
      </c>
      <c r="AJ1781">
        <f t="shared" si="270"/>
        <v>85.653373814400567</v>
      </c>
      <c r="AK1781">
        <f t="shared" si="271"/>
        <v>90.895567116097538</v>
      </c>
      <c r="AX1781">
        <f t="shared" si="268"/>
        <v>1</v>
      </c>
      <c r="AY1781">
        <f t="shared" si="272"/>
        <v>1</v>
      </c>
      <c r="BL1781">
        <f t="shared" si="273"/>
        <v>15.886318690583927</v>
      </c>
      <c r="BM1781">
        <f t="shared" si="274"/>
        <v>20.895567116097538</v>
      </c>
      <c r="CA1781">
        <v>8.0532742031538334</v>
      </c>
    </row>
    <row r="1782" spans="20:79">
      <c r="T1782">
        <f t="shared" si="269"/>
        <v>0</v>
      </c>
      <c r="U1782">
        <v>890</v>
      </c>
      <c r="V1782">
        <f>V1780+1</f>
        <v>890</v>
      </c>
      <c r="W1782">
        <v>3559</v>
      </c>
      <c r="AJ1782">
        <f t="shared" si="270"/>
        <v>76.312638049172307</v>
      </c>
      <c r="AK1782">
        <f t="shared" si="271"/>
        <v>80.983155767283932</v>
      </c>
      <c r="AX1782">
        <f t="shared" si="268"/>
        <v>1</v>
      </c>
      <c r="AY1782">
        <f t="shared" si="272"/>
        <v>1</v>
      </c>
      <c r="BL1782">
        <f t="shared" si="273"/>
        <v>6.5455829253556681</v>
      </c>
      <c r="BM1782">
        <f t="shared" si="274"/>
        <v>10.983155767283932</v>
      </c>
      <c r="CA1782">
        <v>6.9708779266335963</v>
      </c>
    </row>
    <row r="1783" spans="20:79">
      <c r="T1783">
        <f t="shared" si="269"/>
        <v>0</v>
      </c>
      <c r="U1783">
        <v>891</v>
      </c>
      <c r="V1783">
        <f>V1782+1</f>
        <v>891</v>
      </c>
      <c r="W1783">
        <v>3561</v>
      </c>
      <c r="AJ1783">
        <f t="shared" si="270"/>
        <v>85.653373814400567</v>
      </c>
      <c r="AK1783">
        <f t="shared" si="271"/>
        <v>90.895567116097538</v>
      </c>
      <c r="AX1783">
        <f t="shared" si="268"/>
        <v>1</v>
      </c>
      <c r="AY1783">
        <f t="shared" si="272"/>
        <v>1</v>
      </c>
      <c r="BL1783">
        <f t="shared" si="273"/>
        <v>15.886318690583927</v>
      </c>
      <c r="BM1783">
        <f t="shared" si="274"/>
        <v>20.895567116097538</v>
      </c>
      <c r="CA1783">
        <v>8.0532742031538334</v>
      </c>
    </row>
    <row r="1784" spans="20:79">
      <c r="T1784">
        <f t="shared" si="269"/>
        <v>0</v>
      </c>
      <c r="U1784">
        <v>891</v>
      </c>
      <c r="V1784">
        <f>V1782+1</f>
        <v>891</v>
      </c>
      <c r="W1784">
        <v>3563</v>
      </c>
      <c r="AJ1784">
        <f t="shared" si="270"/>
        <v>76.312638049172307</v>
      </c>
      <c r="AK1784">
        <f t="shared" si="271"/>
        <v>80.983155767283932</v>
      </c>
      <c r="AX1784">
        <f t="shared" si="268"/>
        <v>1</v>
      </c>
      <c r="AY1784">
        <f t="shared" si="272"/>
        <v>1</v>
      </c>
      <c r="BL1784">
        <f t="shared" si="273"/>
        <v>6.5455829253556681</v>
      </c>
      <c r="BM1784">
        <f t="shared" si="274"/>
        <v>10.983155767283932</v>
      </c>
      <c r="CA1784">
        <v>6.9708779266335963</v>
      </c>
    </row>
    <row r="1785" spans="20:79">
      <c r="T1785">
        <f t="shared" si="269"/>
        <v>0</v>
      </c>
      <c r="U1785">
        <v>892</v>
      </c>
      <c r="V1785">
        <f>V1784+1</f>
        <v>892</v>
      </c>
      <c r="W1785">
        <v>3565</v>
      </c>
      <c r="AJ1785">
        <f t="shared" si="270"/>
        <v>76.312638049172307</v>
      </c>
      <c r="AK1785">
        <f t="shared" si="271"/>
        <v>80.983155767283932</v>
      </c>
      <c r="AX1785">
        <f t="shared" si="268"/>
        <v>1</v>
      </c>
      <c r="AY1785">
        <f t="shared" si="272"/>
        <v>1</v>
      </c>
      <c r="BL1785">
        <f t="shared" si="273"/>
        <v>6.5455829253556681</v>
      </c>
      <c r="BM1785">
        <f t="shared" si="274"/>
        <v>10.983155767283932</v>
      </c>
      <c r="CA1785">
        <v>6.9708779266335972</v>
      </c>
    </row>
    <row r="1786" spans="20:79">
      <c r="T1786">
        <f t="shared" si="269"/>
        <v>0</v>
      </c>
      <c r="U1786">
        <v>892</v>
      </c>
      <c r="V1786">
        <f>V1784+1</f>
        <v>892</v>
      </c>
      <c r="W1786">
        <v>3567</v>
      </c>
      <c r="AJ1786">
        <f t="shared" si="270"/>
        <v>67.99053518479009</v>
      </c>
      <c r="AK1786">
        <f t="shared" si="271"/>
        <v>72.151720112505998</v>
      </c>
      <c r="AX1786">
        <f t="shared" si="268"/>
        <v>1</v>
      </c>
      <c r="AY1786">
        <f t="shared" si="272"/>
        <v>1</v>
      </c>
      <c r="BL1786">
        <f t="shared" si="273"/>
        <v>1.0722798264302136</v>
      </c>
      <c r="BM1786">
        <f t="shared" si="274"/>
        <v>2.1517201125059984</v>
      </c>
      <c r="CA1786">
        <v>6.0339605782946517</v>
      </c>
    </row>
    <row r="1787" spans="20:79">
      <c r="T1787">
        <f t="shared" si="269"/>
        <v>0</v>
      </c>
      <c r="U1787">
        <v>893</v>
      </c>
      <c r="V1787">
        <f>V1786+1</f>
        <v>893</v>
      </c>
      <c r="W1787">
        <v>3569</v>
      </c>
      <c r="AJ1787">
        <f t="shared" si="270"/>
        <v>85.653373814400567</v>
      </c>
      <c r="AK1787">
        <f t="shared" si="271"/>
        <v>90.895567116097538</v>
      </c>
      <c r="AX1787">
        <f t="shared" si="268"/>
        <v>1</v>
      </c>
      <c r="AY1787">
        <f t="shared" si="272"/>
        <v>1</v>
      </c>
      <c r="BL1787">
        <f t="shared" si="273"/>
        <v>15.886318690583927</v>
      </c>
      <c r="BM1787">
        <f t="shared" si="274"/>
        <v>20.895567116097538</v>
      </c>
      <c r="CA1787">
        <v>8.0532742031538351</v>
      </c>
    </row>
    <row r="1788" spans="20:79">
      <c r="T1788">
        <f t="shared" si="269"/>
        <v>0</v>
      </c>
      <c r="U1788">
        <v>893</v>
      </c>
      <c r="V1788">
        <f>V1786+1</f>
        <v>893</v>
      </c>
      <c r="W1788">
        <v>3571</v>
      </c>
      <c r="AJ1788">
        <f t="shared" si="270"/>
        <v>76.312638049172307</v>
      </c>
      <c r="AK1788">
        <f t="shared" si="271"/>
        <v>80.983155767283932</v>
      </c>
      <c r="AX1788">
        <f t="shared" si="268"/>
        <v>1</v>
      </c>
      <c r="AY1788">
        <f t="shared" si="272"/>
        <v>1</v>
      </c>
      <c r="BL1788">
        <f t="shared" si="273"/>
        <v>6.5455829253556681</v>
      </c>
      <c r="BM1788">
        <f t="shared" si="274"/>
        <v>10.983155767283932</v>
      </c>
      <c r="CA1788">
        <v>6.9708779266335972</v>
      </c>
    </row>
    <row r="1789" spans="20:79">
      <c r="T1789">
        <f t="shared" si="269"/>
        <v>0</v>
      </c>
      <c r="U1789">
        <v>894</v>
      </c>
      <c r="V1789">
        <f>V1788+1</f>
        <v>894</v>
      </c>
      <c r="W1789">
        <v>3573</v>
      </c>
      <c r="AJ1789">
        <f t="shared" si="270"/>
        <v>76.312638049172307</v>
      </c>
      <c r="AK1789">
        <f t="shared" si="271"/>
        <v>80.983155767283932</v>
      </c>
      <c r="AX1789">
        <f t="shared" si="268"/>
        <v>1</v>
      </c>
      <c r="AY1789">
        <f t="shared" si="272"/>
        <v>1</v>
      </c>
      <c r="BL1789">
        <f t="shared" si="273"/>
        <v>6.5455829253556681</v>
      </c>
      <c r="BM1789">
        <f t="shared" si="274"/>
        <v>10.983155767283932</v>
      </c>
      <c r="CA1789">
        <v>6.9708779266335981</v>
      </c>
    </row>
    <row r="1790" spans="20:79">
      <c r="T1790">
        <f t="shared" si="269"/>
        <v>0</v>
      </c>
      <c r="U1790">
        <v>894</v>
      </c>
      <c r="V1790">
        <f>V1788+1</f>
        <v>894</v>
      </c>
      <c r="W1790">
        <v>3575</v>
      </c>
      <c r="AJ1790">
        <f t="shared" si="270"/>
        <v>67.99053518479009</v>
      </c>
      <c r="AK1790">
        <f t="shared" si="271"/>
        <v>72.151720112505998</v>
      </c>
      <c r="AX1790">
        <f t="shared" si="268"/>
        <v>1</v>
      </c>
      <c r="AY1790">
        <f t="shared" si="272"/>
        <v>1</v>
      </c>
      <c r="BL1790">
        <f t="shared" si="273"/>
        <v>1.0722798264302136</v>
      </c>
      <c r="BM1790">
        <f t="shared" si="274"/>
        <v>2.1517201125059984</v>
      </c>
      <c r="CA1790">
        <v>6.0339605782946526</v>
      </c>
    </row>
    <row r="1791" spans="20:79">
      <c r="T1791">
        <f t="shared" si="269"/>
        <v>0</v>
      </c>
      <c r="U1791">
        <v>895</v>
      </c>
      <c r="V1791">
        <f>V1790+1</f>
        <v>895</v>
      </c>
      <c r="W1791">
        <v>3577</v>
      </c>
      <c r="AJ1791">
        <f t="shared" si="270"/>
        <v>76.312638049172307</v>
      </c>
      <c r="AK1791">
        <f t="shared" si="271"/>
        <v>80.983155767283932</v>
      </c>
      <c r="AX1791">
        <f t="shared" si="268"/>
        <v>1</v>
      </c>
      <c r="AY1791">
        <f t="shared" si="272"/>
        <v>1</v>
      </c>
      <c r="BL1791">
        <f t="shared" si="273"/>
        <v>6.5455829253556681</v>
      </c>
      <c r="BM1791">
        <f t="shared" si="274"/>
        <v>10.983155767283932</v>
      </c>
      <c r="CA1791">
        <v>6.9708779266335972</v>
      </c>
    </row>
    <row r="1792" spans="20:79">
      <c r="T1792">
        <f t="shared" si="269"/>
        <v>0</v>
      </c>
      <c r="U1792">
        <v>895</v>
      </c>
      <c r="V1792">
        <f>V1790+1</f>
        <v>895</v>
      </c>
      <c r="W1792">
        <v>3579</v>
      </c>
      <c r="AJ1792">
        <f t="shared" si="270"/>
        <v>67.99053518479009</v>
      </c>
      <c r="AK1792">
        <f t="shared" si="271"/>
        <v>72.151720112505998</v>
      </c>
      <c r="AX1792">
        <f t="shared" si="268"/>
        <v>1</v>
      </c>
      <c r="AY1792">
        <f t="shared" si="272"/>
        <v>1</v>
      </c>
      <c r="BL1792">
        <f t="shared" si="273"/>
        <v>1.0722798264302136</v>
      </c>
      <c r="BM1792">
        <f t="shared" si="274"/>
        <v>2.1517201125059984</v>
      </c>
      <c r="CA1792">
        <v>6.0339605782946517</v>
      </c>
    </row>
    <row r="1793" spans="20:79">
      <c r="T1793">
        <f t="shared" si="269"/>
        <v>0</v>
      </c>
      <c r="U1793">
        <v>896</v>
      </c>
      <c r="V1793">
        <f>V1792+1</f>
        <v>896</v>
      </c>
      <c r="W1793">
        <v>3581</v>
      </c>
      <c r="AJ1793">
        <f t="shared" si="270"/>
        <v>67.99053518479009</v>
      </c>
      <c r="AK1793">
        <f t="shared" si="271"/>
        <v>72.151720112505984</v>
      </c>
      <c r="AX1793">
        <f t="shared" si="268"/>
        <v>1</v>
      </c>
      <c r="AY1793">
        <f t="shared" si="272"/>
        <v>1</v>
      </c>
      <c r="BL1793">
        <f t="shared" si="273"/>
        <v>1.0722798264302136</v>
      </c>
      <c r="BM1793">
        <f t="shared" si="274"/>
        <v>2.1517201125059842</v>
      </c>
      <c r="CA1793">
        <v>6.0339605782946517</v>
      </c>
    </row>
    <row r="1794" spans="20:79">
      <c r="T1794">
        <f t="shared" si="269"/>
        <v>0</v>
      </c>
      <c r="U1794">
        <v>896</v>
      </c>
      <c r="V1794">
        <f>V1792+1</f>
        <v>896</v>
      </c>
      <c r="W1794">
        <v>3583</v>
      </c>
      <c r="AJ1794">
        <f t="shared" si="270"/>
        <v>60.575980504507257</v>
      </c>
      <c r="AK1794">
        <f t="shared" si="271"/>
        <v>64.283376782119674</v>
      </c>
      <c r="AX1794">
        <f t="shared" si="268"/>
        <v>1</v>
      </c>
      <c r="AY1794">
        <f t="shared" si="272"/>
        <v>1</v>
      </c>
      <c r="BL1794">
        <f t="shared" si="273"/>
        <v>0</v>
      </c>
      <c r="BM1794">
        <f t="shared" si="274"/>
        <v>0</v>
      </c>
      <c r="CA1794">
        <v>5.222969135825414</v>
      </c>
    </row>
    <row r="1795" spans="20:79">
      <c r="T1795">
        <f t="shared" si="269"/>
        <v>0</v>
      </c>
      <c r="U1795">
        <v>897</v>
      </c>
      <c r="V1795">
        <f>V1794+1</f>
        <v>897</v>
      </c>
      <c r="W1795">
        <v>3585</v>
      </c>
      <c r="AJ1795">
        <f t="shared" si="270"/>
        <v>135.9366311955018</v>
      </c>
      <c r="AK1795">
        <f t="shared" si="271"/>
        <v>144.25628126617426</v>
      </c>
      <c r="AX1795">
        <f t="shared" ref="AX1795:AX1858" si="275">_xlfn.IFS(INDEX(AW$3:AW$4098,$V1795)=0,0,INDEX(AW$3:AW$4098,$V1795)=1,IF(AJ1795&lt;$B$7,1,0))</f>
        <v>0</v>
      </c>
      <c r="AY1795">
        <f t="shared" si="272"/>
        <v>0</v>
      </c>
      <c r="BL1795">
        <f t="shared" si="273"/>
        <v>0</v>
      </c>
      <c r="BM1795">
        <f t="shared" si="274"/>
        <v>0</v>
      </c>
      <c r="CA1795">
        <v>14.345395379530402</v>
      </c>
    </row>
    <row r="1796" spans="20:79">
      <c r="T1796">
        <f t="shared" ref="T1796:T1859" si="276">V1796-U1796</f>
        <v>0</v>
      </c>
      <c r="U1796">
        <v>897</v>
      </c>
      <c r="V1796">
        <f>V1794+1</f>
        <v>897</v>
      </c>
      <c r="W1796">
        <v>3587</v>
      </c>
      <c r="AJ1796">
        <f t="shared" ref="AJ1796:AJ1859" si="277">INDEX(AI$3:AI$4099,$V1796)*IF($V1796=$V1795,$H$4,$H$3)</f>
        <v>121.1123680489754</v>
      </c>
      <c r="AK1796">
        <f t="shared" ref="AK1796:AK1859" si="278">INDEX(AJ$3:AJ$4099,$V1796)*IF($V1796=$V1795,$H$4,$H$3)</f>
        <v>128.52473741944209</v>
      </c>
      <c r="AX1796">
        <f t="shared" si="275"/>
        <v>0</v>
      </c>
      <c r="AY1796">
        <f t="shared" ref="AY1796:AY1859" si="279">_xlfn.IFS(INDEX(AX$3:AX$4098,$V1796)=0,0,INDEX(AX$3:AX$4098,$V1796)=1,1)</f>
        <v>0</v>
      </c>
      <c r="BL1796">
        <f t="shared" ref="BL1796:BL1859" si="280">(INDEX(BM$3:BM$4098,$W1796)*$B$16+$B$17*INDEX(BM$3:BM$4098,$W1796+1))*EXP(-$B$2*$B$14)</f>
        <v>0</v>
      </c>
      <c r="BM1796">
        <f t="shared" ref="BM1796:BM1859" si="281">AY1796*MAX(AK1796-$B$6,0)</f>
        <v>0</v>
      </c>
      <c r="CA1796">
        <v>12.417309714952699</v>
      </c>
    </row>
    <row r="1797" spans="20:79">
      <c r="T1797">
        <f t="shared" si="276"/>
        <v>0</v>
      </c>
      <c r="U1797">
        <v>898</v>
      </c>
      <c r="V1797">
        <f>V1796+1</f>
        <v>898</v>
      </c>
      <c r="W1797">
        <v>3589</v>
      </c>
      <c r="AJ1797">
        <f t="shared" si="277"/>
        <v>121.11236804897541</v>
      </c>
      <c r="AK1797">
        <f t="shared" si="278"/>
        <v>128.52473741944209</v>
      </c>
      <c r="AX1797">
        <f t="shared" si="275"/>
        <v>0</v>
      </c>
      <c r="AY1797">
        <f t="shared" si="279"/>
        <v>0</v>
      </c>
      <c r="BL1797">
        <f t="shared" si="280"/>
        <v>0</v>
      </c>
      <c r="BM1797">
        <f t="shared" si="281"/>
        <v>0</v>
      </c>
      <c r="CA1797">
        <v>12.417309714952699</v>
      </c>
    </row>
    <row r="1798" spans="20:79">
      <c r="T1798">
        <f t="shared" si="276"/>
        <v>0</v>
      </c>
      <c r="U1798">
        <v>898</v>
      </c>
      <c r="V1798">
        <f>V1796+1</f>
        <v>898</v>
      </c>
      <c r="W1798">
        <v>3591</v>
      </c>
      <c r="AJ1798">
        <f t="shared" si="277"/>
        <v>107.90473153137737</v>
      </c>
      <c r="AK1798">
        <f t="shared" si="278"/>
        <v>114.50876165494144</v>
      </c>
      <c r="AX1798">
        <f t="shared" si="275"/>
        <v>0</v>
      </c>
      <c r="AY1798">
        <f t="shared" si="279"/>
        <v>0</v>
      </c>
      <c r="BL1798">
        <f t="shared" si="280"/>
        <v>0</v>
      </c>
      <c r="BM1798">
        <f t="shared" si="281"/>
        <v>0</v>
      </c>
      <c r="CA1798">
        <v>10.748367436220926</v>
      </c>
    </row>
    <row r="1799" spans="20:79">
      <c r="T1799">
        <f t="shared" si="276"/>
        <v>0</v>
      </c>
      <c r="U1799">
        <v>899</v>
      </c>
      <c r="V1799">
        <f>V1798+1</f>
        <v>899</v>
      </c>
      <c r="W1799">
        <v>3593</v>
      </c>
      <c r="AJ1799">
        <f t="shared" si="277"/>
        <v>121.11236804897541</v>
      </c>
      <c r="AK1799">
        <f t="shared" si="278"/>
        <v>128.52473741944209</v>
      </c>
      <c r="AX1799">
        <f t="shared" si="275"/>
        <v>0</v>
      </c>
      <c r="AY1799">
        <f t="shared" si="279"/>
        <v>0</v>
      </c>
      <c r="BL1799">
        <f t="shared" si="280"/>
        <v>0</v>
      </c>
      <c r="BM1799">
        <f t="shared" si="281"/>
        <v>0</v>
      </c>
      <c r="CA1799">
        <v>12.417309714952703</v>
      </c>
    </row>
    <row r="1800" spans="20:79">
      <c r="T1800">
        <f t="shared" si="276"/>
        <v>0</v>
      </c>
      <c r="U1800">
        <v>899</v>
      </c>
      <c r="V1800">
        <f>V1798+1</f>
        <v>899</v>
      </c>
      <c r="W1800">
        <v>3595</v>
      </c>
      <c r="AJ1800">
        <f t="shared" si="277"/>
        <v>107.90473153137737</v>
      </c>
      <c r="AK1800">
        <f t="shared" si="278"/>
        <v>114.50876165494144</v>
      </c>
      <c r="AX1800">
        <f t="shared" si="275"/>
        <v>1</v>
      </c>
      <c r="AY1800">
        <f t="shared" si="279"/>
        <v>0</v>
      </c>
      <c r="BL1800">
        <f t="shared" si="280"/>
        <v>38.137676407560726</v>
      </c>
      <c r="BM1800">
        <f t="shared" si="281"/>
        <v>0</v>
      </c>
      <c r="CA1800">
        <v>10.748367436220928</v>
      </c>
    </row>
    <row r="1801" spans="20:79">
      <c r="T1801">
        <f t="shared" si="276"/>
        <v>0</v>
      </c>
      <c r="U1801">
        <v>900</v>
      </c>
      <c r="V1801">
        <f>V1800+1</f>
        <v>900</v>
      </c>
      <c r="W1801">
        <v>3597</v>
      </c>
      <c r="AJ1801">
        <f t="shared" si="277"/>
        <v>107.90473153137737</v>
      </c>
      <c r="AK1801">
        <f t="shared" si="278"/>
        <v>114.50876165494144</v>
      </c>
      <c r="AX1801">
        <f t="shared" si="275"/>
        <v>1</v>
      </c>
      <c r="AY1801">
        <f t="shared" si="279"/>
        <v>0</v>
      </c>
      <c r="BL1801">
        <f t="shared" si="280"/>
        <v>38.137676407560726</v>
      </c>
      <c r="BM1801">
        <f t="shared" si="281"/>
        <v>0</v>
      </c>
      <c r="CA1801">
        <v>10.748367436220926</v>
      </c>
    </row>
    <row r="1802" spans="20:79">
      <c r="T1802">
        <f t="shared" si="276"/>
        <v>0</v>
      </c>
      <c r="U1802">
        <v>900</v>
      </c>
      <c r="V1802">
        <f>V1800+1</f>
        <v>900</v>
      </c>
      <c r="W1802">
        <v>3599</v>
      </c>
      <c r="AJ1802">
        <f t="shared" si="277"/>
        <v>96.137424066799298</v>
      </c>
      <c r="AK1802">
        <f t="shared" si="278"/>
        <v>102.02126655941861</v>
      </c>
      <c r="AX1802">
        <f t="shared" si="275"/>
        <v>1</v>
      </c>
      <c r="AY1802">
        <f t="shared" si="279"/>
        <v>0</v>
      </c>
      <c r="BL1802">
        <f t="shared" si="280"/>
        <v>26.370368942982665</v>
      </c>
      <c r="BM1802">
        <f t="shared" si="281"/>
        <v>0</v>
      </c>
      <c r="CA1802">
        <v>9.3037385066507916</v>
      </c>
    </row>
    <row r="1803" spans="20:79">
      <c r="T1803">
        <f t="shared" si="276"/>
        <v>0</v>
      </c>
      <c r="U1803">
        <v>901</v>
      </c>
      <c r="V1803">
        <f>V1802+1</f>
        <v>901</v>
      </c>
      <c r="W1803">
        <v>3601</v>
      </c>
      <c r="AJ1803">
        <f t="shared" si="277"/>
        <v>121.11236804897541</v>
      </c>
      <c r="AK1803">
        <f t="shared" si="278"/>
        <v>128.52473741944209</v>
      </c>
      <c r="AX1803">
        <f t="shared" si="275"/>
        <v>0</v>
      </c>
      <c r="AY1803">
        <f t="shared" si="279"/>
        <v>0</v>
      </c>
      <c r="BL1803">
        <f t="shared" si="280"/>
        <v>0</v>
      </c>
      <c r="BM1803">
        <f t="shared" si="281"/>
        <v>0</v>
      </c>
      <c r="CA1803">
        <v>12.417309714952699</v>
      </c>
    </row>
    <row r="1804" spans="20:79">
      <c r="T1804">
        <f t="shared" si="276"/>
        <v>0</v>
      </c>
      <c r="U1804">
        <v>901</v>
      </c>
      <c r="V1804">
        <f>V1802+1</f>
        <v>901</v>
      </c>
      <c r="W1804">
        <v>3603</v>
      </c>
      <c r="AJ1804">
        <f t="shared" si="277"/>
        <v>107.90473153137737</v>
      </c>
      <c r="AK1804">
        <f t="shared" si="278"/>
        <v>114.50876165494144</v>
      </c>
      <c r="AX1804">
        <f t="shared" si="275"/>
        <v>1</v>
      </c>
      <c r="AY1804">
        <f t="shared" si="279"/>
        <v>0</v>
      </c>
      <c r="BL1804">
        <f t="shared" si="280"/>
        <v>38.137676407560726</v>
      </c>
      <c r="BM1804">
        <f t="shared" si="281"/>
        <v>0</v>
      </c>
      <c r="CA1804">
        <v>10.748367436220926</v>
      </c>
    </row>
    <row r="1805" spans="20:79">
      <c r="T1805">
        <f t="shared" si="276"/>
        <v>0</v>
      </c>
      <c r="U1805">
        <v>902</v>
      </c>
      <c r="V1805">
        <f>V1804+1</f>
        <v>902</v>
      </c>
      <c r="W1805">
        <v>3605</v>
      </c>
      <c r="AJ1805">
        <f t="shared" si="277"/>
        <v>107.90473153137737</v>
      </c>
      <c r="AK1805">
        <f t="shared" si="278"/>
        <v>114.50876165494144</v>
      </c>
      <c r="AX1805">
        <f t="shared" si="275"/>
        <v>1</v>
      </c>
      <c r="AY1805">
        <f t="shared" si="279"/>
        <v>1</v>
      </c>
      <c r="BL1805">
        <f t="shared" si="280"/>
        <v>38.137676407560726</v>
      </c>
      <c r="BM1805">
        <f t="shared" si="281"/>
        <v>44.508761654941438</v>
      </c>
      <c r="CA1805">
        <v>10.748367436220924</v>
      </c>
    </row>
    <row r="1806" spans="20:79">
      <c r="T1806">
        <f t="shared" si="276"/>
        <v>0</v>
      </c>
      <c r="U1806">
        <v>902</v>
      </c>
      <c r="V1806">
        <f>V1804+1</f>
        <v>902</v>
      </c>
      <c r="W1806">
        <v>3607</v>
      </c>
      <c r="AJ1806">
        <f t="shared" si="277"/>
        <v>96.137424066799298</v>
      </c>
      <c r="AK1806">
        <f t="shared" si="278"/>
        <v>102.02126655941861</v>
      </c>
      <c r="AX1806">
        <f t="shared" si="275"/>
        <v>1</v>
      </c>
      <c r="AY1806">
        <f t="shared" si="279"/>
        <v>1</v>
      </c>
      <c r="BL1806">
        <f t="shared" si="280"/>
        <v>26.370368942982665</v>
      </c>
      <c r="BM1806">
        <f t="shared" si="281"/>
        <v>32.021266559418606</v>
      </c>
      <c r="CA1806">
        <v>9.3037385066507898</v>
      </c>
    </row>
    <row r="1807" spans="20:79">
      <c r="T1807">
        <f t="shared" si="276"/>
        <v>0</v>
      </c>
      <c r="U1807">
        <v>903</v>
      </c>
      <c r="V1807">
        <f>V1806+1</f>
        <v>903</v>
      </c>
      <c r="W1807">
        <v>3609</v>
      </c>
      <c r="AJ1807">
        <f t="shared" si="277"/>
        <v>107.90473153137737</v>
      </c>
      <c r="AK1807">
        <f t="shared" si="278"/>
        <v>114.50876165494142</v>
      </c>
      <c r="AX1807">
        <f t="shared" si="275"/>
        <v>1</v>
      </c>
      <c r="AY1807">
        <f t="shared" si="279"/>
        <v>1</v>
      </c>
      <c r="BL1807">
        <f t="shared" si="280"/>
        <v>38.137676407560726</v>
      </c>
      <c r="BM1807">
        <f t="shared" si="281"/>
        <v>44.508761654941424</v>
      </c>
      <c r="CA1807">
        <v>10.748367436220924</v>
      </c>
    </row>
    <row r="1808" spans="20:79">
      <c r="T1808">
        <f t="shared" si="276"/>
        <v>0</v>
      </c>
      <c r="U1808">
        <v>903</v>
      </c>
      <c r="V1808">
        <f>V1806+1</f>
        <v>903</v>
      </c>
      <c r="W1808">
        <v>3611</v>
      </c>
      <c r="AJ1808">
        <f t="shared" si="277"/>
        <v>96.137424066799298</v>
      </c>
      <c r="AK1808">
        <f t="shared" si="278"/>
        <v>102.02126655941859</v>
      </c>
      <c r="AX1808">
        <f t="shared" si="275"/>
        <v>1</v>
      </c>
      <c r="AY1808">
        <f t="shared" si="279"/>
        <v>1</v>
      </c>
      <c r="BL1808">
        <f t="shared" si="280"/>
        <v>26.370368942982665</v>
      </c>
      <c r="BM1808">
        <f t="shared" si="281"/>
        <v>32.021266559418592</v>
      </c>
      <c r="CA1808">
        <v>9.3037385066507898</v>
      </c>
    </row>
    <row r="1809" spans="20:79">
      <c r="T1809">
        <f t="shared" si="276"/>
        <v>0</v>
      </c>
      <c r="U1809">
        <v>904</v>
      </c>
      <c r="V1809">
        <f>V1808+1</f>
        <v>904</v>
      </c>
      <c r="W1809">
        <v>3613</v>
      </c>
      <c r="AJ1809">
        <f t="shared" si="277"/>
        <v>96.137424066799298</v>
      </c>
      <c r="AK1809">
        <f t="shared" si="278"/>
        <v>102.02126655941859</v>
      </c>
      <c r="AX1809">
        <f t="shared" si="275"/>
        <v>1</v>
      </c>
      <c r="AY1809">
        <f t="shared" si="279"/>
        <v>1</v>
      </c>
      <c r="BL1809">
        <f t="shared" si="280"/>
        <v>26.370368942982665</v>
      </c>
      <c r="BM1809">
        <f t="shared" si="281"/>
        <v>32.021266559418592</v>
      </c>
      <c r="CA1809">
        <v>9.3037385066507916</v>
      </c>
    </row>
    <row r="1810" spans="20:79">
      <c r="T1810">
        <f t="shared" si="276"/>
        <v>0</v>
      </c>
      <c r="U1810">
        <v>904</v>
      </c>
      <c r="V1810">
        <f>V1808+1</f>
        <v>904</v>
      </c>
      <c r="W1810">
        <v>3615</v>
      </c>
      <c r="AJ1810">
        <f t="shared" si="277"/>
        <v>85.653373814400581</v>
      </c>
      <c r="AK1810">
        <f t="shared" si="278"/>
        <v>90.895567116097538</v>
      </c>
      <c r="AX1810">
        <f t="shared" si="275"/>
        <v>1</v>
      </c>
      <c r="AY1810">
        <f t="shared" si="279"/>
        <v>1</v>
      </c>
      <c r="BL1810">
        <f t="shared" si="280"/>
        <v>15.88631869058394</v>
      </c>
      <c r="BM1810">
        <f t="shared" si="281"/>
        <v>20.895567116097538</v>
      </c>
      <c r="CA1810">
        <v>8.0532742031538334</v>
      </c>
    </row>
    <row r="1811" spans="20:79">
      <c r="T1811">
        <f t="shared" si="276"/>
        <v>0</v>
      </c>
      <c r="U1811">
        <v>905</v>
      </c>
      <c r="V1811">
        <f>V1810+1</f>
        <v>905</v>
      </c>
      <c r="W1811">
        <v>3617</v>
      </c>
      <c r="AJ1811">
        <f t="shared" si="277"/>
        <v>121.11236804897541</v>
      </c>
      <c r="AK1811">
        <f t="shared" si="278"/>
        <v>128.52473741944209</v>
      </c>
      <c r="AX1811">
        <f t="shared" si="275"/>
        <v>0</v>
      </c>
      <c r="AY1811">
        <f t="shared" si="279"/>
        <v>0</v>
      </c>
      <c r="BL1811">
        <f t="shared" si="280"/>
        <v>0</v>
      </c>
      <c r="BM1811">
        <f t="shared" si="281"/>
        <v>0</v>
      </c>
      <c r="CA1811">
        <v>12.417309714952699</v>
      </c>
    </row>
    <row r="1812" spans="20:79">
      <c r="T1812">
        <f t="shared" si="276"/>
        <v>0</v>
      </c>
      <c r="U1812">
        <v>905</v>
      </c>
      <c r="V1812">
        <f>V1810+1</f>
        <v>905</v>
      </c>
      <c r="W1812">
        <v>3619</v>
      </c>
      <c r="AJ1812">
        <f t="shared" si="277"/>
        <v>107.90473153137737</v>
      </c>
      <c r="AK1812">
        <f t="shared" si="278"/>
        <v>114.50876165494144</v>
      </c>
      <c r="AX1812">
        <f t="shared" si="275"/>
        <v>1</v>
      </c>
      <c r="AY1812">
        <f t="shared" si="279"/>
        <v>0</v>
      </c>
      <c r="BL1812">
        <f t="shared" si="280"/>
        <v>38.137676407560726</v>
      </c>
      <c r="BM1812">
        <f t="shared" si="281"/>
        <v>0</v>
      </c>
      <c r="CA1812">
        <v>10.748367436220926</v>
      </c>
    </row>
    <row r="1813" spans="20:79">
      <c r="T1813">
        <f t="shared" si="276"/>
        <v>0</v>
      </c>
      <c r="U1813">
        <v>906</v>
      </c>
      <c r="V1813">
        <f>V1812+1</f>
        <v>906</v>
      </c>
      <c r="W1813">
        <v>3621</v>
      </c>
      <c r="AJ1813">
        <f t="shared" si="277"/>
        <v>107.90473153137737</v>
      </c>
      <c r="AK1813">
        <f t="shared" si="278"/>
        <v>114.50876165494144</v>
      </c>
      <c r="AX1813">
        <f t="shared" si="275"/>
        <v>1</v>
      </c>
      <c r="AY1813">
        <f t="shared" si="279"/>
        <v>1</v>
      </c>
      <c r="BL1813">
        <f t="shared" si="280"/>
        <v>38.137676407560726</v>
      </c>
      <c r="BM1813">
        <f t="shared" si="281"/>
        <v>44.508761654941438</v>
      </c>
      <c r="CA1813">
        <v>10.748367436220924</v>
      </c>
    </row>
    <row r="1814" spans="20:79">
      <c r="T1814">
        <f t="shared" si="276"/>
        <v>0</v>
      </c>
      <c r="U1814">
        <v>906</v>
      </c>
      <c r="V1814">
        <f>V1812+1</f>
        <v>906</v>
      </c>
      <c r="W1814">
        <v>3623</v>
      </c>
      <c r="AJ1814">
        <f t="shared" si="277"/>
        <v>96.137424066799298</v>
      </c>
      <c r="AK1814">
        <f t="shared" si="278"/>
        <v>102.02126655941861</v>
      </c>
      <c r="AX1814">
        <f t="shared" si="275"/>
        <v>1</v>
      </c>
      <c r="AY1814">
        <f t="shared" si="279"/>
        <v>1</v>
      </c>
      <c r="BL1814">
        <f t="shared" si="280"/>
        <v>26.370368942982665</v>
      </c>
      <c r="BM1814">
        <f t="shared" si="281"/>
        <v>32.021266559418606</v>
      </c>
      <c r="CA1814">
        <v>9.3037385066507898</v>
      </c>
    </row>
    <row r="1815" spans="20:79">
      <c r="T1815">
        <f t="shared" si="276"/>
        <v>0</v>
      </c>
      <c r="U1815">
        <v>907</v>
      </c>
      <c r="V1815">
        <f>V1814+1</f>
        <v>907</v>
      </c>
      <c r="W1815">
        <v>3625</v>
      </c>
      <c r="AJ1815">
        <f t="shared" si="277"/>
        <v>107.90473153137737</v>
      </c>
      <c r="AK1815">
        <f t="shared" si="278"/>
        <v>114.50876165494142</v>
      </c>
      <c r="AX1815">
        <f t="shared" si="275"/>
        <v>1</v>
      </c>
      <c r="AY1815">
        <f t="shared" si="279"/>
        <v>1</v>
      </c>
      <c r="BL1815">
        <f t="shared" si="280"/>
        <v>38.137676407560726</v>
      </c>
      <c r="BM1815">
        <f t="shared" si="281"/>
        <v>44.508761654941424</v>
      </c>
      <c r="CA1815">
        <v>10.748367436220924</v>
      </c>
    </row>
    <row r="1816" spans="20:79">
      <c r="T1816">
        <f t="shared" si="276"/>
        <v>0</v>
      </c>
      <c r="U1816">
        <v>907</v>
      </c>
      <c r="V1816">
        <f>V1814+1</f>
        <v>907</v>
      </c>
      <c r="W1816">
        <v>3627</v>
      </c>
      <c r="AJ1816">
        <f t="shared" si="277"/>
        <v>96.137424066799298</v>
      </c>
      <c r="AK1816">
        <f t="shared" si="278"/>
        <v>102.02126655941859</v>
      </c>
      <c r="AX1816">
        <f t="shared" si="275"/>
        <v>1</v>
      </c>
      <c r="AY1816">
        <f t="shared" si="279"/>
        <v>1</v>
      </c>
      <c r="BL1816">
        <f t="shared" si="280"/>
        <v>26.370368942982665</v>
      </c>
      <c r="BM1816">
        <f t="shared" si="281"/>
        <v>32.021266559418592</v>
      </c>
      <c r="CA1816">
        <v>9.3037385066507898</v>
      </c>
    </row>
    <row r="1817" spans="20:79">
      <c r="T1817">
        <f t="shared" si="276"/>
        <v>0</v>
      </c>
      <c r="U1817">
        <v>908</v>
      </c>
      <c r="V1817">
        <f>V1816+1</f>
        <v>908</v>
      </c>
      <c r="W1817">
        <v>3629</v>
      </c>
      <c r="AJ1817">
        <f t="shared" si="277"/>
        <v>96.137424066799298</v>
      </c>
      <c r="AK1817">
        <f t="shared" si="278"/>
        <v>102.02126655941859</v>
      </c>
      <c r="AX1817">
        <f t="shared" si="275"/>
        <v>1</v>
      </c>
      <c r="AY1817">
        <f t="shared" si="279"/>
        <v>1</v>
      </c>
      <c r="BL1817">
        <f t="shared" si="280"/>
        <v>26.370368942982665</v>
      </c>
      <c r="BM1817">
        <f t="shared" si="281"/>
        <v>32.021266559418592</v>
      </c>
      <c r="CA1817">
        <v>9.3037385066507916</v>
      </c>
    </row>
    <row r="1818" spans="20:79">
      <c r="T1818">
        <f t="shared" si="276"/>
        <v>0</v>
      </c>
      <c r="U1818">
        <v>908</v>
      </c>
      <c r="V1818">
        <f>V1816+1</f>
        <v>908</v>
      </c>
      <c r="W1818">
        <v>3631</v>
      </c>
      <c r="AJ1818">
        <f t="shared" si="277"/>
        <v>85.653373814400581</v>
      </c>
      <c r="AK1818">
        <f t="shared" si="278"/>
        <v>90.895567116097538</v>
      </c>
      <c r="AX1818">
        <f t="shared" si="275"/>
        <v>1</v>
      </c>
      <c r="AY1818">
        <f t="shared" si="279"/>
        <v>1</v>
      </c>
      <c r="BL1818">
        <f t="shared" si="280"/>
        <v>15.88631869058394</v>
      </c>
      <c r="BM1818">
        <f t="shared" si="281"/>
        <v>20.895567116097538</v>
      </c>
      <c r="CA1818">
        <v>8.0532742031538334</v>
      </c>
    </row>
    <row r="1819" spans="20:79">
      <c r="T1819">
        <f t="shared" si="276"/>
        <v>0</v>
      </c>
      <c r="U1819">
        <v>909</v>
      </c>
      <c r="V1819">
        <f>V1818+1</f>
        <v>909</v>
      </c>
      <c r="W1819">
        <v>3633</v>
      </c>
      <c r="AJ1819">
        <f t="shared" si="277"/>
        <v>107.90473153137738</v>
      </c>
      <c r="AK1819">
        <f t="shared" si="278"/>
        <v>114.50876165494142</v>
      </c>
      <c r="AX1819">
        <f t="shared" si="275"/>
        <v>1</v>
      </c>
      <c r="AY1819">
        <f t="shared" si="279"/>
        <v>1</v>
      </c>
      <c r="BL1819">
        <f t="shared" si="280"/>
        <v>38.13767640756074</v>
      </c>
      <c r="BM1819">
        <f t="shared" si="281"/>
        <v>44.508761654941424</v>
      </c>
      <c r="CA1819">
        <v>10.748367436220926</v>
      </c>
    </row>
    <row r="1820" spans="20:79">
      <c r="T1820">
        <f t="shared" si="276"/>
        <v>0</v>
      </c>
      <c r="U1820">
        <v>909</v>
      </c>
      <c r="V1820">
        <f>V1818+1</f>
        <v>909</v>
      </c>
      <c r="W1820">
        <v>3635</v>
      </c>
      <c r="AJ1820">
        <f t="shared" si="277"/>
        <v>96.137424066799312</v>
      </c>
      <c r="AK1820">
        <f t="shared" si="278"/>
        <v>102.02126655941859</v>
      </c>
      <c r="AX1820">
        <f t="shared" si="275"/>
        <v>1</v>
      </c>
      <c r="AY1820">
        <f t="shared" si="279"/>
        <v>1</v>
      </c>
      <c r="BL1820">
        <f t="shared" si="280"/>
        <v>26.370368942982672</v>
      </c>
      <c r="BM1820">
        <f t="shared" si="281"/>
        <v>32.021266559418592</v>
      </c>
      <c r="CA1820">
        <v>9.3037385066507916</v>
      </c>
    </row>
    <row r="1821" spans="20:79">
      <c r="T1821">
        <f t="shared" si="276"/>
        <v>0</v>
      </c>
      <c r="U1821">
        <v>910</v>
      </c>
      <c r="V1821">
        <f>V1820+1</f>
        <v>910</v>
      </c>
      <c r="W1821">
        <v>3637</v>
      </c>
      <c r="AJ1821">
        <f t="shared" si="277"/>
        <v>96.137424066799326</v>
      </c>
      <c r="AK1821">
        <f t="shared" si="278"/>
        <v>102.02126655941859</v>
      </c>
      <c r="AX1821">
        <f t="shared" si="275"/>
        <v>1</v>
      </c>
      <c r="AY1821">
        <f t="shared" si="279"/>
        <v>1</v>
      </c>
      <c r="BL1821">
        <f t="shared" si="280"/>
        <v>26.370368942982687</v>
      </c>
      <c r="BM1821">
        <f t="shared" si="281"/>
        <v>32.021266559418592</v>
      </c>
      <c r="CA1821">
        <v>9.3037385066507934</v>
      </c>
    </row>
    <row r="1822" spans="20:79">
      <c r="T1822">
        <f t="shared" si="276"/>
        <v>0</v>
      </c>
      <c r="U1822">
        <v>910</v>
      </c>
      <c r="V1822">
        <f>V1820+1</f>
        <v>910</v>
      </c>
      <c r="W1822">
        <v>3639</v>
      </c>
      <c r="AJ1822">
        <f t="shared" si="277"/>
        <v>85.653373814400595</v>
      </c>
      <c r="AK1822">
        <f t="shared" si="278"/>
        <v>90.895567116097538</v>
      </c>
      <c r="AX1822">
        <f t="shared" si="275"/>
        <v>1</v>
      </c>
      <c r="AY1822">
        <f t="shared" si="279"/>
        <v>1</v>
      </c>
      <c r="BL1822">
        <f t="shared" si="280"/>
        <v>15.886318690583954</v>
      </c>
      <c r="BM1822">
        <f t="shared" si="281"/>
        <v>20.895567116097538</v>
      </c>
      <c r="CA1822">
        <v>8.0532742031538351</v>
      </c>
    </row>
    <row r="1823" spans="20:79">
      <c r="T1823">
        <f t="shared" si="276"/>
        <v>0</v>
      </c>
      <c r="U1823">
        <v>911</v>
      </c>
      <c r="V1823">
        <f>V1822+1</f>
        <v>911</v>
      </c>
      <c r="W1823">
        <v>3641</v>
      </c>
      <c r="AJ1823">
        <f t="shared" si="277"/>
        <v>96.137424066799298</v>
      </c>
      <c r="AK1823">
        <f t="shared" si="278"/>
        <v>102.02126655941859</v>
      </c>
      <c r="AX1823">
        <f t="shared" si="275"/>
        <v>1</v>
      </c>
      <c r="AY1823">
        <f t="shared" si="279"/>
        <v>1</v>
      </c>
      <c r="BL1823">
        <f t="shared" si="280"/>
        <v>26.370368942982665</v>
      </c>
      <c r="BM1823">
        <f t="shared" si="281"/>
        <v>32.021266559418592</v>
      </c>
      <c r="CA1823">
        <v>9.3037385066507916</v>
      </c>
    </row>
    <row r="1824" spans="20:79">
      <c r="T1824">
        <f t="shared" si="276"/>
        <v>0</v>
      </c>
      <c r="U1824">
        <v>911</v>
      </c>
      <c r="V1824">
        <f>V1822+1</f>
        <v>911</v>
      </c>
      <c r="W1824">
        <v>3643</v>
      </c>
      <c r="AJ1824">
        <f t="shared" si="277"/>
        <v>85.653373814400581</v>
      </c>
      <c r="AK1824">
        <f t="shared" si="278"/>
        <v>90.895567116097538</v>
      </c>
      <c r="AX1824">
        <f t="shared" si="275"/>
        <v>1</v>
      </c>
      <c r="AY1824">
        <f t="shared" si="279"/>
        <v>1</v>
      </c>
      <c r="BL1824">
        <f t="shared" si="280"/>
        <v>15.88631869058394</v>
      </c>
      <c r="BM1824">
        <f t="shared" si="281"/>
        <v>20.895567116097538</v>
      </c>
      <c r="CA1824">
        <v>8.0532742031538334</v>
      </c>
    </row>
    <row r="1825" spans="20:79">
      <c r="T1825">
        <f t="shared" si="276"/>
        <v>0</v>
      </c>
      <c r="U1825">
        <v>912</v>
      </c>
      <c r="V1825">
        <f>V1824+1</f>
        <v>912</v>
      </c>
      <c r="W1825">
        <v>3645</v>
      </c>
      <c r="AJ1825">
        <f t="shared" si="277"/>
        <v>85.653373814400581</v>
      </c>
      <c r="AK1825">
        <f t="shared" si="278"/>
        <v>90.895567116097538</v>
      </c>
      <c r="AX1825">
        <f t="shared" si="275"/>
        <v>1</v>
      </c>
      <c r="AY1825">
        <f t="shared" si="279"/>
        <v>1</v>
      </c>
      <c r="BL1825">
        <f t="shared" si="280"/>
        <v>15.88631869058394</v>
      </c>
      <c r="BM1825">
        <f t="shared" si="281"/>
        <v>20.895567116097538</v>
      </c>
      <c r="CA1825">
        <v>8.0532742031538334</v>
      </c>
    </row>
    <row r="1826" spans="20:79">
      <c r="T1826">
        <f t="shared" si="276"/>
        <v>0</v>
      </c>
      <c r="U1826">
        <v>912</v>
      </c>
      <c r="V1826">
        <f>V1824+1</f>
        <v>912</v>
      </c>
      <c r="W1826">
        <v>3647</v>
      </c>
      <c r="AJ1826">
        <f t="shared" si="277"/>
        <v>76.312638049172321</v>
      </c>
      <c r="AK1826">
        <f t="shared" si="278"/>
        <v>80.983155767283932</v>
      </c>
      <c r="AX1826">
        <f t="shared" si="275"/>
        <v>1</v>
      </c>
      <c r="AY1826">
        <f t="shared" si="279"/>
        <v>1</v>
      </c>
      <c r="BL1826">
        <f t="shared" si="280"/>
        <v>6.5455829253556823</v>
      </c>
      <c r="BM1826">
        <f t="shared" si="281"/>
        <v>10.983155767283932</v>
      </c>
      <c r="CA1826">
        <v>6.9708779266335963</v>
      </c>
    </row>
    <row r="1827" spans="20:79">
      <c r="T1827">
        <f t="shared" si="276"/>
        <v>0</v>
      </c>
      <c r="U1827">
        <v>913</v>
      </c>
      <c r="V1827">
        <f>V1826+1</f>
        <v>913</v>
      </c>
      <c r="W1827">
        <v>3649</v>
      </c>
      <c r="AJ1827">
        <f t="shared" si="277"/>
        <v>121.11236804897541</v>
      </c>
      <c r="AK1827">
        <f t="shared" si="278"/>
        <v>128.52473741944209</v>
      </c>
      <c r="AX1827">
        <f t="shared" si="275"/>
        <v>0</v>
      </c>
      <c r="AY1827">
        <f t="shared" si="279"/>
        <v>0</v>
      </c>
      <c r="BL1827">
        <f t="shared" si="280"/>
        <v>0</v>
      </c>
      <c r="BM1827">
        <f t="shared" si="281"/>
        <v>0</v>
      </c>
      <c r="CA1827">
        <v>12.417309714952703</v>
      </c>
    </row>
    <row r="1828" spans="20:79">
      <c r="T1828">
        <f t="shared" si="276"/>
        <v>0</v>
      </c>
      <c r="U1828">
        <v>913</v>
      </c>
      <c r="V1828">
        <f>V1826+1</f>
        <v>913</v>
      </c>
      <c r="W1828">
        <v>3651</v>
      </c>
      <c r="AJ1828">
        <f t="shared" si="277"/>
        <v>107.90473153137737</v>
      </c>
      <c r="AK1828">
        <f t="shared" si="278"/>
        <v>114.50876165494144</v>
      </c>
      <c r="AX1828">
        <f t="shared" si="275"/>
        <v>1</v>
      </c>
      <c r="AY1828">
        <f t="shared" si="279"/>
        <v>0</v>
      </c>
      <c r="BL1828">
        <f t="shared" si="280"/>
        <v>38.137676407560726</v>
      </c>
      <c r="BM1828">
        <f t="shared" si="281"/>
        <v>0</v>
      </c>
      <c r="CA1828">
        <v>10.748367436220928</v>
      </c>
    </row>
    <row r="1829" spans="20:79">
      <c r="T1829">
        <f t="shared" si="276"/>
        <v>0</v>
      </c>
      <c r="U1829">
        <v>914</v>
      </c>
      <c r="V1829">
        <f>V1828+1</f>
        <v>914</v>
      </c>
      <c r="W1829">
        <v>3653</v>
      </c>
      <c r="AJ1829">
        <f t="shared" si="277"/>
        <v>107.90473153137737</v>
      </c>
      <c r="AK1829">
        <f t="shared" si="278"/>
        <v>114.50876165494144</v>
      </c>
      <c r="AX1829">
        <f t="shared" si="275"/>
        <v>1</v>
      </c>
      <c r="AY1829">
        <f t="shared" si="279"/>
        <v>1</v>
      </c>
      <c r="BL1829">
        <f t="shared" si="280"/>
        <v>38.137676407560726</v>
      </c>
      <c r="BM1829">
        <f t="shared" si="281"/>
        <v>44.508761654941438</v>
      </c>
      <c r="CA1829">
        <v>10.748367436220926</v>
      </c>
    </row>
    <row r="1830" spans="20:79">
      <c r="T1830">
        <f t="shared" si="276"/>
        <v>0</v>
      </c>
      <c r="U1830">
        <v>914</v>
      </c>
      <c r="V1830">
        <f>V1828+1</f>
        <v>914</v>
      </c>
      <c r="W1830">
        <v>3655</v>
      </c>
      <c r="AJ1830">
        <f t="shared" si="277"/>
        <v>96.137424066799298</v>
      </c>
      <c r="AK1830">
        <f t="shared" si="278"/>
        <v>102.02126655941861</v>
      </c>
      <c r="AX1830">
        <f t="shared" si="275"/>
        <v>1</v>
      </c>
      <c r="AY1830">
        <f t="shared" si="279"/>
        <v>1</v>
      </c>
      <c r="BL1830">
        <f t="shared" si="280"/>
        <v>26.370368942982665</v>
      </c>
      <c r="BM1830">
        <f t="shared" si="281"/>
        <v>32.021266559418606</v>
      </c>
      <c r="CA1830">
        <v>9.3037385066507916</v>
      </c>
    </row>
    <row r="1831" spans="20:79">
      <c r="T1831">
        <f t="shared" si="276"/>
        <v>0</v>
      </c>
      <c r="U1831">
        <v>915</v>
      </c>
      <c r="V1831">
        <f>V1830+1</f>
        <v>915</v>
      </c>
      <c r="W1831">
        <v>3657</v>
      </c>
      <c r="AJ1831">
        <f t="shared" si="277"/>
        <v>107.90473153137737</v>
      </c>
      <c r="AK1831">
        <f t="shared" si="278"/>
        <v>114.50876165494142</v>
      </c>
      <c r="AX1831">
        <f t="shared" si="275"/>
        <v>1</v>
      </c>
      <c r="AY1831">
        <f t="shared" si="279"/>
        <v>1</v>
      </c>
      <c r="BL1831">
        <f t="shared" si="280"/>
        <v>38.137676407560726</v>
      </c>
      <c r="BM1831">
        <f t="shared" si="281"/>
        <v>44.508761654941424</v>
      </c>
      <c r="CA1831">
        <v>10.748367436220926</v>
      </c>
    </row>
    <row r="1832" spans="20:79">
      <c r="T1832">
        <f t="shared" si="276"/>
        <v>0</v>
      </c>
      <c r="U1832">
        <v>915</v>
      </c>
      <c r="V1832">
        <f>V1830+1</f>
        <v>915</v>
      </c>
      <c r="W1832">
        <v>3659</v>
      </c>
      <c r="AJ1832">
        <f t="shared" si="277"/>
        <v>96.137424066799298</v>
      </c>
      <c r="AK1832">
        <f t="shared" si="278"/>
        <v>102.02126655941859</v>
      </c>
      <c r="AX1832">
        <f t="shared" si="275"/>
        <v>1</v>
      </c>
      <c r="AY1832">
        <f t="shared" si="279"/>
        <v>1</v>
      </c>
      <c r="BL1832">
        <f t="shared" si="280"/>
        <v>26.370368942982665</v>
      </c>
      <c r="BM1832">
        <f t="shared" si="281"/>
        <v>32.021266559418592</v>
      </c>
      <c r="CA1832">
        <v>9.3037385066507916</v>
      </c>
    </row>
    <row r="1833" spans="20:79">
      <c r="T1833">
        <f t="shared" si="276"/>
        <v>0</v>
      </c>
      <c r="U1833">
        <v>916</v>
      </c>
      <c r="V1833">
        <f>V1832+1</f>
        <v>916</v>
      </c>
      <c r="W1833">
        <v>3661</v>
      </c>
      <c r="AJ1833">
        <f t="shared" si="277"/>
        <v>96.137424066799298</v>
      </c>
      <c r="AK1833">
        <f t="shared" si="278"/>
        <v>102.02126655941859</v>
      </c>
      <c r="AX1833">
        <f t="shared" si="275"/>
        <v>1</v>
      </c>
      <c r="AY1833">
        <f t="shared" si="279"/>
        <v>1</v>
      </c>
      <c r="BL1833">
        <f t="shared" si="280"/>
        <v>26.370368942982665</v>
      </c>
      <c r="BM1833">
        <f t="shared" si="281"/>
        <v>32.021266559418592</v>
      </c>
      <c r="CA1833">
        <v>9.3037385066507934</v>
      </c>
    </row>
    <row r="1834" spans="20:79">
      <c r="T1834">
        <f t="shared" si="276"/>
        <v>0</v>
      </c>
      <c r="U1834">
        <v>916</v>
      </c>
      <c r="V1834">
        <f>V1832+1</f>
        <v>916</v>
      </c>
      <c r="W1834">
        <v>3663</v>
      </c>
      <c r="AJ1834">
        <f t="shared" si="277"/>
        <v>85.653373814400581</v>
      </c>
      <c r="AK1834">
        <f t="shared" si="278"/>
        <v>90.895567116097538</v>
      </c>
      <c r="AX1834">
        <f t="shared" si="275"/>
        <v>1</v>
      </c>
      <c r="AY1834">
        <f t="shared" si="279"/>
        <v>1</v>
      </c>
      <c r="BL1834">
        <f t="shared" si="280"/>
        <v>15.88631869058394</v>
      </c>
      <c r="BM1834">
        <f t="shared" si="281"/>
        <v>20.895567116097538</v>
      </c>
      <c r="CA1834">
        <v>8.0532742031538351</v>
      </c>
    </row>
    <row r="1835" spans="20:79">
      <c r="T1835">
        <f t="shared" si="276"/>
        <v>0</v>
      </c>
      <c r="U1835">
        <v>917</v>
      </c>
      <c r="V1835">
        <f>V1834+1</f>
        <v>917</v>
      </c>
      <c r="W1835">
        <v>3665</v>
      </c>
      <c r="AJ1835">
        <f t="shared" si="277"/>
        <v>107.90473153137738</v>
      </c>
      <c r="AK1835">
        <f t="shared" si="278"/>
        <v>114.50876165494142</v>
      </c>
      <c r="AX1835">
        <f t="shared" si="275"/>
        <v>1</v>
      </c>
      <c r="AY1835">
        <f t="shared" si="279"/>
        <v>1</v>
      </c>
      <c r="BL1835">
        <f t="shared" si="280"/>
        <v>38.13767640756074</v>
      </c>
      <c r="BM1835">
        <f t="shared" si="281"/>
        <v>44.508761654941424</v>
      </c>
      <c r="CA1835">
        <v>10.74836743622093</v>
      </c>
    </row>
    <row r="1836" spans="20:79">
      <c r="T1836">
        <f t="shared" si="276"/>
        <v>0</v>
      </c>
      <c r="U1836">
        <v>917</v>
      </c>
      <c r="V1836">
        <f>V1834+1</f>
        <v>917</v>
      </c>
      <c r="W1836">
        <v>3667</v>
      </c>
      <c r="AJ1836">
        <f t="shared" si="277"/>
        <v>96.137424066799312</v>
      </c>
      <c r="AK1836">
        <f t="shared" si="278"/>
        <v>102.02126655941859</v>
      </c>
      <c r="AX1836">
        <f t="shared" si="275"/>
        <v>1</v>
      </c>
      <c r="AY1836">
        <f t="shared" si="279"/>
        <v>1</v>
      </c>
      <c r="BL1836">
        <f t="shared" si="280"/>
        <v>26.370368942982672</v>
      </c>
      <c r="BM1836">
        <f t="shared" si="281"/>
        <v>32.021266559418592</v>
      </c>
      <c r="CA1836">
        <v>9.3037385066507952</v>
      </c>
    </row>
    <row r="1837" spans="20:79">
      <c r="T1837">
        <f t="shared" si="276"/>
        <v>0</v>
      </c>
      <c r="U1837">
        <v>918</v>
      </c>
      <c r="V1837">
        <f>V1836+1</f>
        <v>918</v>
      </c>
      <c r="W1837">
        <v>3669</v>
      </c>
      <c r="AJ1837">
        <f t="shared" si="277"/>
        <v>96.137424066799326</v>
      </c>
      <c r="AK1837">
        <f t="shared" si="278"/>
        <v>102.02126655941859</v>
      </c>
      <c r="AX1837">
        <f t="shared" si="275"/>
        <v>1</v>
      </c>
      <c r="AY1837">
        <f t="shared" si="279"/>
        <v>1</v>
      </c>
      <c r="BL1837">
        <f t="shared" si="280"/>
        <v>26.370368942982687</v>
      </c>
      <c r="BM1837">
        <f t="shared" si="281"/>
        <v>32.021266559418592</v>
      </c>
      <c r="CA1837">
        <v>9.3037385066507952</v>
      </c>
    </row>
    <row r="1838" spans="20:79">
      <c r="T1838">
        <f t="shared" si="276"/>
        <v>0</v>
      </c>
      <c r="U1838">
        <v>918</v>
      </c>
      <c r="V1838">
        <f>V1836+1</f>
        <v>918</v>
      </c>
      <c r="W1838">
        <v>3671</v>
      </c>
      <c r="AJ1838">
        <f t="shared" si="277"/>
        <v>85.653373814400595</v>
      </c>
      <c r="AK1838">
        <f t="shared" si="278"/>
        <v>90.895567116097538</v>
      </c>
      <c r="AX1838">
        <f t="shared" si="275"/>
        <v>1</v>
      </c>
      <c r="AY1838">
        <f t="shared" si="279"/>
        <v>1</v>
      </c>
      <c r="BL1838">
        <f t="shared" si="280"/>
        <v>15.886318690583954</v>
      </c>
      <c r="BM1838">
        <f t="shared" si="281"/>
        <v>20.895567116097538</v>
      </c>
      <c r="CA1838">
        <v>8.0532742031538369</v>
      </c>
    </row>
    <row r="1839" spans="20:79">
      <c r="T1839">
        <f t="shared" si="276"/>
        <v>0</v>
      </c>
      <c r="U1839">
        <v>919</v>
      </c>
      <c r="V1839">
        <f>V1838+1</f>
        <v>919</v>
      </c>
      <c r="W1839">
        <v>3673</v>
      </c>
      <c r="AJ1839">
        <f t="shared" si="277"/>
        <v>96.137424066799298</v>
      </c>
      <c r="AK1839">
        <f t="shared" si="278"/>
        <v>102.02126655941859</v>
      </c>
      <c r="AX1839">
        <f t="shared" si="275"/>
        <v>1</v>
      </c>
      <c r="AY1839">
        <f t="shared" si="279"/>
        <v>1</v>
      </c>
      <c r="BL1839">
        <f t="shared" si="280"/>
        <v>26.370368942982665</v>
      </c>
      <c r="BM1839">
        <f t="shared" si="281"/>
        <v>32.021266559418592</v>
      </c>
      <c r="CA1839">
        <v>9.3037385066507934</v>
      </c>
    </row>
    <row r="1840" spans="20:79">
      <c r="T1840">
        <f t="shared" si="276"/>
        <v>0</v>
      </c>
      <c r="U1840">
        <v>919</v>
      </c>
      <c r="V1840">
        <f>V1838+1</f>
        <v>919</v>
      </c>
      <c r="W1840">
        <v>3675</v>
      </c>
      <c r="AJ1840">
        <f t="shared" si="277"/>
        <v>85.653373814400581</v>
      </c>
      <c r="AK1840">
        <f t="shared" si="278"/>
        <v>90.895567116097538</v>
      </c>
      <c r="AX1840">
        <f t="shared" si="275"/>
        <v>1</v>
      </c>
      <c r="AY1840">
        <f t="shared" si="279"/>
        <v>1</v>
      </c>
      <c r="BL1840">
        <f t="shared" si="280"/>
        <v>15.88631869058394</v>
      </c>
      <c r="BM1840">
        <f t="shared" si="281"/>
        <v>20.895567116097538</v>
      </c>
      <c r="CA1840">
        <v>8.0532742031538351</v>
      </c>
    </row>
    <row r="1841" spans="20:79">
      <c r="T1841">
        <f t="shared" si="276"/>
        <v>0</v>
      </c>
      <c r="U1841">
        <v>920</v>
      </c>
      <c r="V1841">
        <f>V1840+1</f>
        <v>920</v>
      </c>
      <c r="W1841">
        <v>3677</v>
      </c>
      <c r="AJ1841">
        <f t="shared" si="277"/>
        <v>85.653373814400581</v>
      </c>
      <c r="AK1841">
        <f t="shared" si="278"/>
        <v>90.895567116097538</v>
      </c>
      <c r="AX1841">
        <f t="shared" si="275"/>
        <v>1</v>
      </c>
      <c r="AY1841">
        <f t="shared" si="279"/>
        <v>1</v>
      </c>
      <c r="BL1841">
        <f t="shared" si="280"/>
        <v>15.88631869058394</v>
      </c>
      <c r="BM1841">
        <f t="shared" si="281"/>
        <v>20.895567116097538</v>
      </c>
      <c r="CA1841">
        <v>8.0532742031538351</v>
      </c>
    </row>
    <row r="1842" spans="20:79">
      <c r="T1842">
        <f t="shared" si="276"/>
        <v>0</v>
      </c>
      <c r="U1842">
        <v>920</v>
      </c>
      <c r="V1842">
        <f>V1840+1</f>
        <v>920</v>
      </c>
      <c r="W1842">
        <v>3679</v>
      </c>
      <c r="AJ1842">
        <f t="shared" si="277"/>
        <v>76.312638049172321</v>
      </c>
      <c r="AK1842">
        <f t="shared" si="278"/>
        <v>80.983155767283932</v>
      </c>
      <c r="AX1842">
        <f t="shared" si="275"/>
        <v>1</v>
      </c>
      <c r="AY1842">
        <f t="shared" si="279"/>
        <v>1</v>
      </c>
      <c r="BL1842">
        <f t="shared" si="280"/>
        <v>6.5455829253556823</v>
      </c>
      <c r="BM1842">
        <f t="shared" si="281"/>
        <v>10.983155767283932</v>
      </c>
      <c r="CA1842">
        <v>6.9708779266335981</v>
      </c>
    </row>
    <row r="1843" spans="20:79">
      <c r="T1843">
        <f t="shared" si="276"/>
        <v>0</v>
      </c>
      <c r="U1843">
        <v>921</v>
      </c>
      <c r="V1843">
        <f>V1842+1</f>
        <v>921</v>
      </c>
      <c r="W1843">
        <v>3681</v>
      </c>
      <c r="AJ1843">
        <f t="shared" si="277"/>
        <v>107.90473153137738</v>
      </c>
      <c r="AK1843">
        <f t="shared" si="278"/>
        <v>114.50876165494145</v>
      </c>
      <c r="AX1843">
        <f t="shared" si="275"/>
        <v>1</v>
      </c>
      <c r="AY1843">
        <f t="shared" si="279"/>
        <v>1</v>
      </c>
      <c r="BL1843">
        <f t="shared" si="280"/>
        <v>38.13767640756074</v>
      </c>
      <c r="BM1843">
        <f t="shared" si="281"/>
        <v>44.508761654941452</v>
      </c>
      <c r="CA1843">
        <v>10.748367436220926</v>
      </c>
    </row>
    <row r="1844" spans="20:79">
      <c r="T1844">
        <f t="shared" si="276"/>
        <v>0</v>
      </c>
      <c r="U1844">
        <v>921</v>
      </c>
      <c r="V1844">
        <f>V1842+1</f>
        <v>921</v>
      </c>
      <c r="W1844">
        <v>3683</v>
      </c>
      <c r="AJ1844">
        <f t="shared" si="277"/>
        <v>96.137424066799312</v>
      </c>
      <c r="AK1844">
        <f t="shared" si="278"/>
        <v>102.02126655941862</v>
      </c>
      <c r="AX1844">
        <f t="shared" si="275"/>
        <v>1</v>
      </c>
      <c r="AY1844">
        <f t="shared" si="279"/>
        <v>1</v>
      </c>
      <c r="BL1844">
        <f t="shared" si="280"/>
        <v>26.370368942982672</v>
      </c>
      <c r="BM1844">
        <f t="shared" si="281"/>
        <v>32.021266559418621</v>
      </c>
      <c r="CA1844">
        <v>9.3037385066507916</v>
      </c>
    </row>
    <row r="1845" spans="20:79">
      <c r="T1845">
        <f t="shared" si="276"/>
        <v>0</v>
      </c>
      <c r="U1845">
        <v>922</v>
      </c>
      <c r="V1845">
        <f>V1844+1</f>
        <v>922</v>
      </c>
      <c r="W1845">
        <v>3685</v>
      </c>
      <c r="AJ1845">
        <f t="shared" si="277"/>
        <v>96.137424066799326</v>
      </c>
      <c r="AK1845">
        <f t="shared" si="278"/>
        <v>102.02126655941862</v>
      </c>
      <c r="AX1845">
        <f t="shared" si="275"/>
        <v>1</v>
      </c>
      <c r="AY1845">
        <f t="shared" si="279"/>
        <v>1</v>
      </c>
      <c r="BL1845">
        <f t="shared" si="280"/>
        <v>26.370368942982687</v>
      </c>
      <c r="BM1845">
        <f t="shared" si="281"/>
        <v>32.021266559418621</v>
      </c>
      <c r="CA1845">
        <v>9.3037385066507934</v>
      </c>
    </row>
    <row r="1846" spans="20:79">
      <c r="T1846">
        <f t="shared" si="276"/>
        <v>0</v>
      </c>
      <c r="U1846">
        <v>922</v>
      </c>
      <c r="V1846">
        <f>V1844+1</f>
        <v>922</v>
      </c>
      <c r="W1846">
        <v>3687</v>
      </c>
      <c r="AJ1846">
        <f t="shared" si="277"/>
        <v>85.653373814400595</v>
      </c>
      <c r="AK1846">
        <f t="shared" si="278"/>
        <v>90.895567116097553</v>
      </c>
      <c r="AX1846">
        <f t="shared" si="275"/>
        <v>1</v>
      </c>
      <c r="AY1846">
        <f t="shared" si="279"/>
        <v>1</v>
      </c>
      <c r="BL1846">
        <f t="shared" si="280"/>
        <v>15.886318690583954</v>
      </c>
      <c r="BM1846">
        <f t="shared" si="281"/>
        <v>20.895567116097553</v>
      </c>
      <c r="CA1846">
        <v>8.0532742031538351</v>
      </c>
    </row>
    <row r="1847" spans="20:79">
      <c r="T1847">
        <f t="shared" si="276"/>
        <v>0</v>
      </c>
      <c r="U1847">
        <v>923</v>
      </c>
      <c r="V1847">
        <f>V1846+1</f>
        <v>923</v>
      </c>
      <c r="W1847">
        <v>3689</v>
      </c>
      <c r="AJ1847">
        <f t="shared" si="277"/>
        <v>96.137424066799298</v>
      </c>
      <c r="AK1847">
        <f t="shared" si="278"/>
        <v>102.02126655941862</v>
      </c>
      <c r="AX1847">
        <f t="shared" si="275"/>
        <v>1</v>
      </c>
      <c r="AY1847">
        <f t="shared" si="279"/>
        <v>1</v>
      </c>
      <c r="BL1847">
        <f t="shared" si="280"/>
        <v>26.370368942982665</v>
      </c>
      <c r="BM1847">
        <f t="shared" si="281"/>
        <v>32.021266559418621</v>
      </c>
      <c r="CA1847">
        <v>9.3037385066507916</v>
      </c>
    </row>
    <row r="1848" spans="20:79">
      <c r="T1848">
        <f t="shared" si="276"/>
        <v>0</v>
      </c>
      <c r="U1848">
        <v>923</v>
      </c>
      <c r="V1848">
        <f>V1846+1</f>
        <v>923</v>
      </c>
      <c r="W1848">
        <v>3691</v>
      </c>
      <c r="AJ1848">
        <f t="shared" si="277"/>
        <v>85.653373814400581</v>
      </c>
      <c r="AK1848">
        <f t="shared" si="278"/>
        <v>90.895567116097553</v>
      </c>
      <c r="AX1848">
        <f t="shared" si="275"/>
        <v>1</v>
      </c>
      <c r="AY1848">
        <f t="shared" si="279"/>
        <v>1</v>
      </c>
      <c r="BL1848">
        <f t="shared" si="280"/>
        <v>15.88631869058394</v>
      </c>
      <c r="BM1848">
        <f t="shared" si="281"/>
        <v>20.895567116097553</v>
      </c>
      <c r="CA1848">
        <v>8.0532742031538334</v>
      </c>
    </row>
    <row r="1849" spans="20:79">
      <c r="T1849">
        <f t="shared" si="276"/>
        <v>0</v>
      </c>
      <c r="U1849">
        <v>924</v>
      </c>
      <c r="V1849">
        <f>V1848+1</f>
        <v>924</v>
      </c>
      <c r="W1849">
        <v>3693</v>
      </c>
      <c r="AJ1849">
        <f t="shared" si="277"/>
        <v>85.653373814400581</v>
      </c>
      <c r="AK1849">
        <f t="shared" si="278"/>
        <v>90.895567116097553</v>
      </c>
      <c r="AX1849">
        <f t="shared" si="275"/>
        <v>1</v>
      </c>
      <c r="AY1849">
        <f t="shared" si="279"/>
        <v>1</v>
      </c>
      <c r="BL1849">
        <f t="shared" si="280"/>
        <v>15.88631869058394</v>
      </c>
      <c r="BM1849">
        <f t="shared" si="281"/>
        <v>20.895567116097553</v>
      </c>
      <c r="CA1849">
        <v>8.0532742031538334</v>
      </c>
    </row>
    <row r="1850" spans="20:79">
      <c r="T1850">
        <f t="shared" si="276"/>
        <v>0</v>
      </c>
      <c r="U1850">
        <v>924</v>
      </c>
      <c r="V1850">
        <f>V1848+1</f>
        <v>924</v>
      </c>
      <c r="W1850">
        <v>3695</v>
      </c>
      <c r="AJ1850">
        <f t="shared" si="277"/>
        <v>76.312638049172321</v>
      </c>
      <c r="AK1850">
        <f t="shared" si="278"/>
        <v>80.983155767283947</v>
      </c>
      <c r="AX1850">
        <f t="shared" si="275"/>
        <v>1</v>
      </c>
      <c r="AY1850">
        <f t="shared" si="279"/>
        <v>1</v>
      </c>
      <c r="BL1850">
        <f t="shared" si="280"/>
        <v>6.5455829253556823</v>
      </c>
      <c r="BM1850">
        <f t="shared" si="281"/>
        <v>10.983155767283947</v>
      </c>
      <c r="CA1850">
        <v>6.9708779266335963</v>
      </c>
    </row>
    <row r="1851" spans="20:79">
      <c r="T1851">
        <f t="shared" si="276"/>
        <v>0</v>
      </c>
      <c r="U1851">
        <v>925</v>
      </c>
      <c r="V1851">
        <f>V1850+1</f>
        <v>925</v>
      </c>
      <c r="W1851">
        <v>3697</v>
      </c>
      <c r="AJ1851">
        <f t="shared" si="277"/>
        <v>96.137424066799298</v>
      </c>
      <c r="AK1851">
        <f t="shared" si="278"/>
        <v>102.02126655941859</v>
      </c>
      <c r="AX1851">
        <f t="shared" si="275"/>
        <v>1</v>
      </c>
      <c r="AY1851">
        <f t="shared" si="279"/>
        <v>1</v>
      </c>
      <c r="BL1851">
        <f t="shared" si="280"/>
        <v>26.370368942982665</v>
      </c>
      <c r="BM1851">
        <f t="shared" si="281"/>
        <v>32.021266559418592</v>
      </c>
      <c r="CA1851">
        <v>9.3037385066507916</v>
      </c>
    </row>
    <row r="1852" spans="20:79">
      <c r="T1852">
        <f t="shared" si="276"/>
        <v>0</v>
      </c>
      <c r="U1852">
        <v>925</v>
      </c>
      <c r="V1852">
        <f>V1850+1</f>
        <v>925</v>
      </c>
      <c r="W1852">
        <v>3699</v>
      </c>
      <c r="AJ1852">
        <f t="shared" si="277"/>
        <v>85.653373814400581</v>
      </c>
      <c r="AK1852">
        <f t="shared" si="278"/>
        <v>90.895567116097538</v>
      </c>
      <c r="AX1852">
        <f t="shared" si="275"/>
        <v>1</v>
      </c>
      <c r="AY1852">
        <f t="shared" si="279"/>
        <v>1</v>
      </c>
      <c r="BL1852">
        <f t="shared" si="280"/>
        <v>15.88631869058394</v>
      </c>
      <c r="BM1852">
        <f t="shared" si="281"/>
        <v>20.895567116097538</v>
      </c>
      <c r="CA1852">
        <v>8.0532742031538334</v>
      </c>
    </row>
    <row r="1853" spans="20:79">
      <c r="T1853">
        <f t="shared" si="276"/>
        <v>0</v>
      </c>
      <c r="U1853">
        <v>926</v>
      </c>
      <c r="V1853">
        <f>V1852+1</f>
        <v>926</v>
      </c>
      <c r="W1853">
        <v>3701</v>
      </c>
      <c r="AJ1853">
        <f t="shared" si="277"/>
        <v>85.653373814400581</v>
      </c>
      <c r="AK1853">
        <f t="shared" si="278"/>
        <v>90.895567116097538</v>
      </c>
      <c r="AX1853">
        <f t="shared" si="275"/>
        <v>1</v>
      </c>
      <c r="AY1853">
        <f t="shared" si="279"/>
        <v>1</v>
      </c>
      <c r="BL1853">
        <f t="shared" si="280"/>
        <v>15.88631869058394</v>
      </c>
      <c r="BM1853">
        <f t="shared" si="281"/>
        <v>20.895567116097538</v>
      </c>
      <c r="CA1853">
        <v>8.0532742031538334</v>
      </c>
    </row>
    <row r="1854" spans="20:79">
      <c r="T1854">
        <f t="shared" si="276"/>
        <v>0</v>
      </c>
      <c r="U1854">
        <v>926</v>
      </c>
      <c r="V1854">
        <f>V1852+1</f>
        <v>926</v>
      </c>
      <c r="W1854">
        <v>3703</v>
      </c>
      <c r="AJ1854">
        <f t="shared" si="277"/>
        <v>76.312638049172321</v>
      </c>
      <c r="AK1854">
        <f t="shared" si="278"/>
        <v>80.983155767283932</v>
      </c>
      <c r="AX1854">
        <f t="shared" si="275"/>
        <v>1</v>
      </c>
      <c r="AY1854">
        <f t="shared" si="279"/>
        <v>1</v>
      </c>
      <c r="BL1854">
        <f t="shared" si="280"/>
        <v>6.5455829253556823</v>
      </c>
      <c r="BM1854">
        <f t="shared" si="281"/>
        <v>10.983155767283932</v>
      </c>
      <c r="CA1854">
        <v>6.9708779266335963</v>
      </c>
    </row>
    <row r="1855" spans="20:79">
      <c r="T1855">
        <f t="shared" si="276"/>
        <v>0</v>
      </c>
      <c r="U1855">
        <v>927</v>
      </c>
      <c r="V1855">
        <f>V1854+1</f>
        <v>927</v>
      </c>
      <c r="W1855">
        <v>3705</v>
      </c>
      <c r="AJ1855">
        <f t="shared" si="277"/>
        <v>85.653373814400581</v>
      </c>
      <c r="AK1855">
        <f t="shared" si="278"/>
        <v>90.895567116097538</v>
      </c>
      <c r="AX1855">
        <f t="shared" si="275"/>
        <v>1</v>
      </c>
      <c r="AY1855">
        <f t="shared" si="279"/>
        <v>1</v>
      </c>
      <c r="BL1855">
        <f t="shared" si="280"/>
        <v>15.88631869058394</v>
      </c>
      <c r="BM1855">
        <f t="shared" si="281"/>
        <v>20.895567116097538</v>
      </c>
      <c r="CA1855">
        <v>8.0532742031538334</v>
      </c>
    </row>
    <row r="1856" spans="20:79">
      <c r="T1856">
        <f t="shared" si="276"/>
        <v>0</v>
      </c>
      <c r="U1856">
        <v>927</v>
      </c>
      <c r="V1856">
        <f>V1854+1</f>
        <v>927</v>
      </c>
      <c r="W1856">
        <v>3707</v>
      </c>
      <c r="AJ1856">
        <f t="shared" si="277"/>
        <v>76.312638049172321</v>
      </c>
      <c r="AK1856">
        <f t="shared" si="278"/>
        <v>80.983155767283932</v>
      </c>
      <c r="AX1856">
        <f t="shared" si="275"/>
        <v>1</v>
      </c>
      <c r="AY1856">
        <f t="shared" si="279"/>
        <v>1</v>
      </c>
      <c r="BL1856">
        <f t="shared" si="280"/>
        <v>6.5455829253556823</v>
      </c>
      <c r="BM1856">
        <f t="shared" si="281"/>
        <v>10.983155767283932</v>
      </c>
      <c r="CA1856">
        <v>6.9708779266335963</v>
      </c>
    </row>
    <row r="1857" spans="20:79">
      <c r="T1857">
        <f t="shared" si="276"/>
        <v>0</v>
      </c>
      <c r="U1857">
        <v>928</v>
      </c>
      <c r="V1857">
        <f>V1856+1</f>
        <v>928</v>
      </c>
      <c r="W1857">
        <v>3709</v>
      </c>
      <c r="AJ1857">
        <f t="shared" si="277"/>
        <v>76.312638049172321</v>
      </c>
      <c r="AK1857">
        <f t="shared" si="278"/>
        <v>80.983155767283932</v>
      </c>
      <c r="AX1857">
        <f t="shared" si="275"/>
        <v>1</v>
      </c>
      <c r="AY1857">
        <f t="shared" si="279"/>
        <v>1</v>
      </c>
      <c r="BL1857">
        <f t="shared" si="280"/>
        <v>6.5455829253556823</v>
      </c>
      <c r="BM1857">
        <f t="shared" si="281"/>
        <v>10.983155767283932</v>
      </c>
      <c r="CA1857">
        <v>6.9708779266335972</v>
      </c>
    </row>
    <row r="1858" spans="20:79">
      <c r="T1858">
        <f t="shared" si="276"/>
        <v>0</v>
      </c>
      <c r="U1858">
        <v>928</v>
      </c>
      <c r="V1858">
        <f>V1856+1</f>
        <v>928</v>
      </c>
      <c r="W1858">
        <v>3711</v>
      </c>
      <c r="AJ1858">
        <f t="shared" si="277"/>
        <v>67.990535184790104</v>
      </c>
      <c r="AK1858">
        <f t="shared" si="278"/>
        <v>72.151720112505998</v>
      </c>
      <c r="AX1858">
        <f t="shared" si="275"/>
        <v>1</v>
      </c>
      <c r="AY1858">
        <f t="shared" si="279"/>
        <v>1</v>
      </c>
      <c r="BL1858">
        <f t="shared" si="280"/>
        <v>1.0722798264302207</v>
      </c>
      <c r="BM1858">
        <f t="shared" si="281"/>
        <v>2.1517201125059984</v>
      </c>
      <c r="CA1858">
        <v>6.0339605782946517</v>
      </c>
    </row>
    <row r="1859" spans="20:79">
      <c r="T1859">
        <f t="shared" si="276"/>
        <v>0</v>
      </c>
      <c r="U1859">
        <v>929</v>
      </c>
      <c r="V1859">
        <f>V1858+1</f>
        <v>929</v>
      </c>
      <c r="W1859">
        <v>3713</v>
      </c>
      <c r="AJ1859">
        <f t="shared" si="277"/>
        <v>121.1123680489754</v>
      </c>
      <c r="AK1859">
        <f t="shared" si="278"/>
        <v>128.52473741944209</v>
      </c>
      <c r="AX1859">
        <f t="shared" ref="AX1859:AX1922" si="282">_xlfn.IFS(INDEX(AW$3:AW$4098,$V1859)=0,0,INDEX(AW$3:AW$4098,$V1859)=1,IF(AJ1859&lt;$B$7,1,0))</f>
        <v>0</v>
      </c>
      <c r="AY1859">
        <f t="shared" si="279"/>
        <v>0</v>
      </c>
      <c r="BL1859">
        <f t="shared" si="280"/>
        <v>0</v>
      </c>
      <c r="BM1859">
        <f t="shared" si="281"/>
        <v>0</v>
      </c>
      <c r="CA1859">
        <v>12.417309714952699</v>
      </c>
    </row>
    <row r="1860" spans="20:79">
      <c r="T1860">
        <f t="shared" ref="T1860:T1923" si="283">V1860-U1860</f>
        <v>0</v>
      </c>
      <c r="U1860">
        <v>929</v>
      </c>
      <c r="V1860">
        <f>V1858+1</f>
        <v>929</v>
      </c>
      <c r="W1860">
        <v>3715</v>
      </c>
      <c r="AJ1860">
        <f t="shared" ref="AJ1860:AJ1923" si="284">INDEX(AI$3:AI$4099,$V1860)*IF($V1860=$V1859,$H$4,$H$3)</f>
        <v>107.90473153137735</v>
      </c>
      <c r="AK1860">
        <f t="shared" ref="AK1860:AK1923" si="285">INDEX(AJ$3:AJ$4099,$V1860)*IF($V1860=$V1859,$H$4,$H$3)</f>
        <v>114.50876165494144</v>
      </c>
      <c r="AX1860">
        <f t="shared" si="282"/>
        <v>1</v>
      </c>
      <c r="AY1860">
        <f t="shared" ref="AY1860:AY1923" si="286">_xlfn.IFS(INDEX(AX$3:AX$4098,$V1860)=0,0,INDEX(AX$3:AX$4098,$V1860)=1,1)</f>
        <v>0</v>
      </c>
      <c r="BL1860">
        <f t="shared" ref="BL1860:BL1923" si="287">(INDEX(BM$3:BM$4098,$W1860)*$B$16+$B$17*INDEX(BM$3:BM$4098,$W1860+1))*EXP(-$B$2*$B$14)</f>
        <v>38.137676407560711</v>
      </c>
      <c r="BM1860">
        <f t="shared" ref="BM1860:BM1923" si="288">AY1860*MAX(AK1860-$B$6,0)</f>
        <v>0</v>
      </c>
      <c r="CA1860">
        <v>10.748367436220926</v>
      </c>
    </row>
    <row r="1861" spans="20:79">
      <c r="T1861">
        <f t="shared" si="283"/>
        <v>0</v>
      </c>
      <c r="U1861">
        <v>930</v>
      </c>
      <c r="V1861">
        <f>V1860+1</f>
        <v>930</v>
      </c>
      <c r="W1861">
        <v>3717</v>
      </c>
      <c r="AJ1861">
        <f t="shared" si="284"/>
        <v>107.90473153137734</v>
      </c>
      <c r="AK1861">
        <f t="shared" si="285"/>
        <v>114.50876165494144</v>
      </c>
      <c r="AX1861">
        <f t="shared" si="282"/>
        <v>1</v>
      </c>
      <c r="AY1861">
        <f t="shared" si="286"/>
        <v>1</v>
      </c>
      <c r="BL1861">
        <f t="shared" si="287"/>
        <v>38.137676407560697</v>
      </c>
      <c r="BM1861">
        <f t="shared" si="288"/>
        <v>44.508761654941438</v>
      </c>
      <c r="CA1861">
        <v>10.748367436220924</v>
      </c>
    </row>
    <row r="1862" spans="20:79">
      <c r="T1862">
        <f t="shared" si="283"/>
        <v>0</v>
      </c>
      <c r="U1862">
        <v>930</v>
      </c>
      <c r="V1862">
        <f>V1860+1</f>
        <v>930</v>
      </c>
      <c r="W1862">
        <v>3719</v>
      </c>
      <c r="AJ1862">
        <f t="shared" si="284"/>
        <v>96.137424066799284</v>
      </c>
      <c r="AK1862">
        <f t="shared" si="285"/>
        <v>102.02126655941861</v>
      </c>
      <c r="AX1862">
        <f t="shared" si="282"/>
        <v>1</v>
      </c>
      <c r="AY1862">
        <f t="shared" si="286"/>
        <v>1</v>
      </c>
      <c r="BL1862">
        <f t="shared" si="287"/>
        <v>26.370368942982644</v>
      </c>
      <c r="BM1862">
        <f t="shared" si="288"/>
        <v>32.021266559418606</v>
      </c>
      <c r="CA1862">
        <v>9.3037385066507898</v>
      </c>
    </row>
    <row r="1863" spans="20:79">
      <c r="T1863">
        <f t="shared" si="283"/>
        <v>0</v>
      </c>
      <c r="U1863">
        <v>931</v>
      </c>
      <c r="V1863">
        <f>V1862+1</f>
        <v>931</v>
      </c>
      <c r="W1863">
        <v>3721</v>
      </c>
      <c r="AJ1863">
        <f t="shared" si="284"/>
        <v>107.90473153137734</v>
      </c>
      <c r="AK1863">
        <f t="shared" si="285"/>
        <v>114.50876165494142</v>
      </c>
      <c r="AX1863">
        <f t="shared" si="282"/>
        <v>1</v>
      </c>
      <c r="AY1863">
        <f t="shared" si="286"/>
        <v>1</v>
      </c>
      <c r="BL1863">
        <f t="shared" si="287"/>
        <v>38.137676407560697</v>
      </c>
      <c r="BM1863">
        <f t="shared" si="288"/>
        <v>44.508761654941424</v>
      </c>
      <c r="CA1863">
        <v>10.748367436220924</v>
      </c>
    </row>
    <row r="1864" spans="20:79">
      <c r="T1864">
        <f t="shared" si="283"/>
        <v>0</v>
      </c>
      <c r="U1864">
        <v>931</v>
      </c>
      <c r="V1864">
        <f>V1862+1</f>
        <v>931</v>
      </c>
      <c r="W1864">
        <v>3723</v>
      </c>
      <c r="AJ1864">
        <f t="shared" si="284"/>
        <v>96.137424066799284</v>
      </c>
      <c r="AK1864">
        <f t="shared" si="285"/>
        <v>102.02126655941859</v>
      </c>
      <c r="AX1864">
        <f t="shared" si="282"/>
        <v>1</v>
      </c>
      <c r="AY1864">
        <f t="shared" si="286"/>
        <v>1</v>
      </c>
      <c r="BL1864">
        <f t="shared" si="287"/>
        <v>26.370368942982644</v>
      </c>
      <c r="BM1864">
        <f t="shared" si="288"/>
        <v>32.021266559418592</v>
      </c>
      <c r="CA1864">
        <v>9.3037385066507898</v>
      </c>
    </row>
    <row r="1865" spans="20:79">
      <c r="T1865">
        <f t="shared" si="283"/>
        <v>0</v>
      </c>
      <c r="U1865">
        <v>932</v>
      </c>
      <c r="V1865">
        <f>V1864+1</f>
        <v>932</v>
      </c>
      <c r="W1865">
        <v>3725</v>
      </c>
      <c r="AJ1865">
        <f t="shared" si="284"/>
        <v>96.137424066799284</v>
      </c>
      <c r="AK1865">
        <f t="shared" si="285"/>
        <v>102.02126655941859</v>
      </c>
      <c r="AX1865">
        <f t="shared" si="282"/>
        <v>1</v>
      </c>
      <c r="AY1865">
        <f t="shared" si="286"/>
        <v>1</v>
      </c>
      <c r="BL1865">
        <f t="shared" si="287"/>
        <v>26.370368942982644</v>
      </c>
      <c r="BM1865">
        <f t="shared" si="288"/>
        <v>32.021266559418592</v>
      </c>
      <c r="CA1865">
        <v>9.3037385066507916</v>
      </c>
    </row>
    <row r="1866" spans="20:79">
      <c r="T1866">
        <f t="shared" si="283"/>
        <v>0</v>
      </c>
      <c r="U1866">
        <v>932</v>
      </c>
      <c r="V1866">
        <f>V1864+1</f>
        <v>932</v>
      </c>
      <c r="W1866">
        <v>3727</v>
      </c>
      <c r="AJ1866">
        <f t="shared" si="284"/>
        <v>85.653373814400567</v>
      </c>
      <c r="AK1866">
        <f t="shared" si="285"/>
        <v>90.895567116097538</v>
      </c>
      <c r="AX1866">
        <f t="shared" si="282"/>
        <v>1</v>
      </c>
      <c r="AY1866">
        <f t="shared" si="286"/>
        <v>1</v>
      </c>
      <c r="BL1866">
        <f t="shared" si="287"/>
        <v>15.886318690583927</v>
      </c>
      <c r="BM1866">
        <f t="shared" si="288"/>
        <v>20.895567116097538</v>
      </c>
      <c r="CA1866">
        <v>8.0532742031538334</v>
      </c>
    </row>
    <row r="1867" spans="20:79">
      <c r="T1867">
        <f t="shared" si="283"/>
        <v>0</v>
      </c>
      <c r="U1867">
        <v>933</v>
      </c>
      <c r="V1867">
        <f>V1866+1</f>
        <v>933</v>
      </c>
      <c r="W1867">
        <v>3729</v>
      </c>
      <c r="AJ1867">
        <f t="shared" si="284"/>
        <v>107.90473153137737</v>
      </c>
      <c r="AK1867">
        <f t="shared" si="285"/>
        <v>114.50876165494142</v>
      </c>
      <c r="AX1867">
        <f t="shared" si="282"/>
        <v>1</v>
      </c>
      <c r="AY1867">
        <f t="shared" si="286"/>
        <v>1</v>
      </c>
      <c r="BL1867">
        <f t="shared" si="287"/>
        <v>38.137676407560726</v>
      </c>
      <c r="BM1867">
        <f t="shared" si="288"/>
        <v>44.508761654941424</v>
      </c>
      <c r="CA1867">
        <v>10.748367436220926</v>
      </c>
    </row>
    <row r="1868" spans="20:79">
      <c r="T1868">
        <f t="shared" si="283"/>
        <v>0</v>
      </c>
      <c r="U1868">
        <v>933</v>
      </c>
      <c r="V1868">
        <f>V1866+1</f>
        <v>933</v>
      </c>
      <c r="W1868">
        <v>3731</v>
      </c>
      <c r="AJ1868">
        <f t="shared" si="284"/>
        <v>96.137424066799298</v>
      </c>
      <c r="AK1868">
        <f t="shared" si="285"/>
        <v>102.02126655941859</v>
      </c>
      <c r="AX1868">
        <f t="shared" si="282"/>
        <v>1</v>
      </c>
      <c r="AY1868">
        <f t="shared" si="286"/>
        <v>1</v>
      </c>
      <c r="BL1868">
        <f t="shared" si="287"/>
        <v>26.370368942982665</v>
      </c>
      <c r="BM1868">
        <f t="shared" si="288"/>
        <v>32.021266559418592</v>
      </c>
      <c r="CA1868">
        <v>9.3037385066507916</v>
      </c>
    </row>
    <row r="1869" spans="20:79">
      <c r="T1869">
        <f t="shared" si="283"/>
        <v>0</v>
      </c>
      <c r="U1869">
        <v>934</v>
      </c>
      <c r="V1869">
        <f>V1868+1</f>
        <v>934</v>
      </c>
      <c r="W1869">
        <v>3733</v>
      </c>
      <c r="AJ1869">
        <f t="shared" si="284"/>
        <v>96.137424066799298</v>
      </c>
      <c r="AK1869">
        <f t="shared" si="285"/>
        <v>102.02126655941859</v>
      </c>
      <c r="AX1869">
        <f t="shared" si="282"/>
        <v>1</v>
      </c>
      <c r="AY1869">
        <f t="shared" si="286"/>
        <v>1</v>
      </c>
      <c r="BL1869">
        <f t="shared" si="287"/>
        <v>26.370368942982665</v>
      </c>
      <c r="BM1869">
        <f t="shared" si="288"/>
        <v>32.021266559418592</v>
      </c>
      <c r="CA1869">
        <v>9.3037385066507934</v>
      </c>
    </row>
    <row r="1870" spans="20:79">
      <c r="T1870">
        <f t="shared" si="283"/>
        <v>0</v>
      </c>
      <c r="U1870">
        <v>934</v>
      </c>
      <c r="V1870">
        <f>V1868+1</f>
        <v>934</v>
      </c>
      <c r="W1870">
        <v>3735</v>
      </c>
      <c r="AJ1870">
        <f t="shared" si="284"/>
        <v>85.653373814400581</v>
      </c>
      <c r="AK1870">
        <f t="shared" si="285"/>
        <v>90.895567116097538</v>
      </c>
      <c r="AX1870">
        <f t="shared" si="282"/>
        <v>1</v>
      </c>
      <c r="AY1870">
        <f t="shared" si="286"/>
        <v>1</v>
      </c>
      <c r="BL1870">
        <f t="shared" si="287"/>
        <v>15.88631869058394</v>
      </c>
      <c r="BM1870">
        <f t="shared" si="288"/>
        <v>20.895567116097538</v>
      </c>
      <c r="CA1870">
        <v>8.0532742031538351</v>
      </c>
    </row>
    <row r="1871" spans="20:79">
      <c r="T1871">
        <f t="shared" si="283"/>
        <v>0</v>
      </c>
      <c r="U1871">
        <v>935</v>
      </c>
      <c r="V1871">
        <f>V1870+1</f>
        <v>935</v>
      </c>
      <c r="W1871">
        <v>3737</v>
      </c>
      <c r="AJ1871">
        <f t="shared" si="284"/>
        <v>96.137424066799284</v>
      </c>
      <c r="AK1871">
        <f t="shared" si="285"/>
        <v>102.02126655941859</v>
      </c>
      <c r="AX1871">
        <f t="shared" si="282"/>
        <v>1</v>
      </c>
      <c r="AY1871">
        <f t="shared" si="286"/>
        <v>1</v>
      </c>
      <c r="BL1871">
        <f t="shared" si="287"/>
        <v>26.370368942982644</v>
      </c>
      <c r="BM1871">
        <f t="shared" si="288"/>
        <v>32.021266559418592</v>
      </c>
      <c r="CA1871">
        <v>9.3037385066507916</v>
      </c>
    </row>
    <row r="1872" spans="20:79">
      <c r="T1872">
        <f t="shared" si="283"/>
        <v>0</v>
      </c>
      <c r="U1872">
        <v>935</v>
      </c>
      <c r="V1872">
        <f>V1870+1</f>
        <v>935</v>
      </c>
      <c r="W1872">
        <v>3739</v>
      </c>
      <c r="AJ1872">
        <f t="shared" si="284"/>
        <v>85.653373814400567</v>
      </c>
      <c r="AK1872">
        <f t="shared" si="285"/>
        <v>90.895567116097538</v>
      </c>
      <c r="AX1872">
        <f t="shared" si="282"/>
        <v>1</v>
      </c>
      <c r="AY1872">
        <f t="shared" si="286"/>
        <v>1</v>
      </c>
      <c r="BL1872">
        <f t="shared" si="287"/>
        <v>15.886318690583927</v>
      </c>
      <c r="BM1872">
        <f t="shared" si="288"/>
        <v>20.895567116097538</v>
      </c>
      <c r="CA1872">
        <v>8.0532742031538334</v>
      </c>
    </row>
    <row r="1873" spans="20:79">
      <c r="T1873">
        <f t="shared" si="283"/>
        <v>0</v>
      </c>
      <c r="U1873">
        <v>936</v>
      </c>
      <c r="V1873">
        <f>V1872+1</f>
        <v>936</v>
      </c>
      <c r="W1873">
        <v>3741</v>
      </c>
      <c r="AJ1873">
        <f t="shared" si="284"/>
        <v>85.653373814400567</v>
      </c>
      <c r="AK1873">
        <f t="shared" si="285"/>
        <v>90.895567116097538</v>
      </c>
      <c r="AX1873">
        <f t="shared" si="282"/>
        <v>1</v>
      </c>
      <c r="AY1873">
        <f t="shared" si="286"/>
        <v>1</v>
      </c>
      <c r="BL1873">
        <f t="shared" si="287"/>
        <v>15.886318690583927</v>
      </c>
      <c r="BM1873">
        <f t="shared" si="288"/>
        <v>20.895567116097538</v>
      </c>
      <c r="CA1873">
        <v>8.0532742031538334</v>
      </c>
    </row>
    <row r="1874" spans="20:79">
      <c r="T1874">
        <f t="shared" si="283"/>
        <v>0</v>
      </c>
      <c r="U1874">
        <v>936</v>
      </c>
      <c r="V1874">
        <f>V1872+1</f>
        <v>936</v>
      </c>
      <c r="W1874">
        <v>3743</v>
      </c>
      <c r="AJ1874">
        <f t="shared" si="284"/>
        <v>76.312638049172307</v>
      </c>
      <c r="AK1874">
        <f t="shared" si="285"/>
        <v>80.983155767283932</v>
      </c>
      <c r="AX1874">
        <f t="shared" si="282"/>
        <v>1</v>
      </c>
      <c r="AY1874">
        <f t="shared" si="286"/>
        <v>1</v>
      </c>
      <c r="BL1874">
        <f t="shared" si="287"/>
        <v>6.5455829253556681</v>
      </c>
      <c r="BM1874">
        <f t="shared" si="288"/>
        <v>10.983155767283932</v>
      </c>
      <c r="CA1874">
        <v>6.9708779266335963</v>
      </c>
    </row>
    <row r="1875" spans="20:79">
      <c r="T1875">
        <f t="shared" si="283"/>
        <v>0</v>
      </c>
      <c r="U1875">
        <v>937</v>
      </c>
      <c r="V1875">
        <f>V1874+1</f>
        <v>937</v>
      </c>
      <c r="W1875">
        <v>3745</v>
      </c>
      <c r="AJ1875">
        <f t="shared" si="284"/>
        <v>107.90473153137737</v>
      </c>
      <c r="AK1875">
        <f t="shared" si="285"/>
        <v>114.50876165494145</v>
      </c>
      <c r="AX1875">
        <f t="shared" si="282"/>
        <v>1</v>
      </c>
      <c r="AY1875">
        <f t="shared" si="286"/>
        <v>1</v>
      </c>
      <c r="BL1875">
        <f t="shared" si="287"/>
        <v>38.137676407560726</v>
      </c>
      <c r="BM1875">
        <f t="shared" si="288"/>
        <v>44.508761654941452</v>
      </c>
      <c r="CA1875">
        <v>10.748367436220924</v>
      </c>
    </row>
    <row r="1876" spans="20:79">
      <c r="T1876">
        <f t="shared" si="283"/>
        <v>0</v>
      </c>
      <c r="U1876">
        <v>937</v>
      </c>
      <c r="V1876">
        <f>V1874+1</f>
        <v>937</v>
      </c>
      <c r="W1876">
        <v>3747</v>
      </c>
      <c r="AJ1876">
        <f t="shared" si="284"/>
        <v>96.137424066799298</v>
      </c>
      <c r="AK1876">
        <f t="shared" si="285"/>
        <v>102.02126655941862</v>
      </c>
      <c r="AX1876">
        <f t="shared" si="282"/>
        <v>1</v>
      </c>
      <c r="AY1876">
        <f t="shared" si="286"/>
        <v>1</v>
      </c>
      <c r="BL1876">
        <f t="shared" si="287"/>
        <v>26.370368942982665</v>
      </c>
      <c r="BM1876">
        <f t="shared" si="288"/>
        <v>32.021266559418621</v>
      </c>
      <c r="CA1876">
        <v>9.3037385066507898</v>
      </c>
    </row>
    <row r="1877" spans="20:79">
      <c r="T1877">
        <f t="shared" si="283"/>
        <v>0</v>
      </c>
      <c r="U1877">
        <v>938</v>
      </c>
      <c r="V1877">
        <f>V1876+1</f>
        <v>938</v>
      </c>
      <c r="W1877">
        <v>3749</v>
      </c>
      <c r="AJ1877">
        <f t="shared" si="284"/>
        <v>96.137424066799298</v>
      </c>
      <c r="AK1877">
        <f t="shared" si="285"/>
        <v>102.02126655941862</v>
      </c>
      <c r="AX1877">
        <f t="shared" si="282"/>
        <v>1</v>
      </c>
      <c r="AY1877">
        <f t="shared" si="286"/>
        <v>1</v>
      </c>
      <c r="BL1877">
        <f t="shared" si="287"/>
        <v>26.370368942982665</v>
      </c>
      <c r="BM1877">
        <f t="shared" si="288"/>
        <v>32.021266559418621</v>
      </c>
      <c r="CA1877">
        <v>9.3037385066507916</v>
      </c>
    </row>
    <row r="1878" spans="20:79">
      <c r="T1878">
        <f t="shared" si="283"/>
        <v>0</v>
      </c>
      <c r="U1878">
        <v>938</v>
      </c>
      <c r="V1878">
        <f>V1876+1</f>
        <v>938</v>
      </c>
      <c r="W1878">
        <v>3751</v>
      </c>
      <c r="AJ1878">
        <f t="shared" si="284"/>
        <v>85.653373814400581</v>
      </c>
      <c r="AK1878">
        <f t="shared" si="285"/>
        <v>90.895567116097553</v>
      </c>
      <c r="AX1878">
        <f t="shared" si="282"/>
        <v>1</v>
      </c>
      <c r="AY1878">
        <f t="shared" si="286"/>
        <v>1</v>
      </c>
      <c r="BL1878">
        <f t="shared" si="287"/>
        <v>15.88631869058394</v>
      </c>
      <c r="BM1878">
        <f t="shared" si="288"/>
        <v>20.895567116097553</v>
      </c>
      <c r="CA1878">
        <v>8.0532742031538334</v>
      </c>
    </row>
    <row r="1879" spans="20:79">
      <c r="T1879">
        <f t="shared" si="283"/>
        <v>0</v>
      </c>
      <c r="U1879">
        <v>939</v>
      </c>
      <c r="V1879">
        <f>V1878+1</f>
        <v>939</v>
      </c>
      <c r="W1879">
        <v>3753</v>
      </c>
      <c r="AJ1879">
        <f t="shared" si="284"/>
        <v>96.137424066799284</v>
      </c>
      <c r="AK1879">
        <f t="shared" si="285"/>
        <v>102.02126655941862</v>
      </c>
      <c r="AX1879">
        <f t="shared" si="282"/>
        <v>1</v>
      </c>
      <c r="AY1879">
        <f t="shared" si="286"/>
        <v>1</v>
      </c>
      <c r="BL1879">
        <f t="shared" si="287"/>
        <v>26.370368942982644</v>
      </c>
      <c r="BM1879">
        <f t="shared" si="288"/>
        <v>32.021266559418621</v>
      </c>
      <c r="CA1879">
        <v>9.3037385066507898</v>
      </c>
    </row>
    <row r="1880" spans="20:79">
      <c r="T1880">
        <f t="shared" si="283"/>
        <v>0</v>
      </c>
      <c r="U1880">
        <v>939</v>
      </c>
      <c r="V1880">
        <f>V1878+1</f>
        <v>939</v>
      </c>
      <c r="W1880">
        <v>3755</v>
      </c>
      <c r="AJ1880">
        <f t="shared" si="284"/>
        <v>85.653373814400567</v>
      </c>
      <c r="AK1880">
        <f t="shared" si="285"/>
        <v>90.895567116097553</v>
      </c>
      <c r="AX1880">
        <f t="shared" si="282"/>
        <v>1</v>
      </c>
      <c r="AY1880">
        <f t="shared" si="286"/>
        <v>1</v>
      </c>
      <c r="BL1880">
        <f t="shared" si="287"/>
        <v>15.886318690583927</v>
      </c>
      <c r="BM1880">
        <f t="shared" si="288"/>
        <v>20.895567116097553</v>
      </c>
      <c r="CA1880">
        <v>8.0532742031538316</v>
      </c>
    </row>
    <row r="1881" spans="20:79">
      <c r="T1881">
        <f t="shared" si="283"/>
        <v>0</v>
      </c>
      <c r="U1881">
        <v>940</v>
      </c>
      <c r="V1881">
        <f>V1880+1</f>
        <v>940</v>
      </c>
      <c r="W1881">
        <v>3757</v>
      </c>
      <c r="AJ1881">
        <f t="shared" si="284"/>
        <v>85.653373814400567</v>
      </c>
      <c r="AK1881">
        <f t="shared" si="285"/>
        <v>90.895567116097553</v>
      </c>
      <c r="AX1881">
        <f t="shared" si="282"/>
        <v>1</v>
      </c>
      <c r="AY1881">
        <f t="shared" si="286"/>
        <v>1</v>
      </c>
      <c r="BL1881">
        <f t="shared" si="287"/>
        <v>15.886318690583927</v>
      </c>
      <c r="BM1881">
        <f t="shared" si="288"/>
        <v>20.895567116097553</v>
      </c>
      <c r="CA1881">
        <v>8.0532742031538316</v>
      </c>
    </row>
    <row r="1882" spans="20:79">
      <c r="T1882">
        <f t="shared" si="283"/>
        <v>0</v>
      </c>
      <c r="U1882">
        <v>940</v>
      </c>
      <c r="V1882">
        <f>V1880+1</f>
        <v>940</v>
      </c>
      <c r="W1882">
        <v>3759</v>
      </c>
      <c r="AJ1882">
        <f t="shared" si="284"/>
        <v>76.312638049172307</v>
      </c>
      <c r="AK1882">
        <f t="shared" si="285"/>
        <v>80.983155767283947</v>
      </c>
      <c r="AX1882">
        <f t="shared" si="282"/>
        <v>1</v>
      </c>
      <c r="AY1882">
        <f t="shared" si="286"/>
        <v>1</v>
      </c>
      <c r="BL1882">
        <f t="shared" si="287"/>
        <v>6.5455829253556681</v>
      </c>
      <c r="BM1882">
        <f t="shared" si="288"/>
        <v>10.983155767283947</v>
      </c>
      <c r="CA1882">
        <v>6.9708779266335945</v>
      </c>
    </row>
    <row r="1883" spans="20:79">
      <c r="T1883">
        <f t="shared" si="283"/>
        <v>0</v>
      </c>
      <c r="U1883">
        <v>941</v>
      </c>
      <c r="V1883">
        <f>V1882+1</f>
        <v>941</v>
      </c>
      <c r="W1883">
        <v>3761</v>
      </c>
      <c r="AJ1883">
        <f t="shared" si="284"/>
        <v>96.137424066799284</v>
      </c>
      <c r="AK1883">
        <f t="shared" si="285"/>
        <v>102.02126655941859</v>
      </c>
      <c r="AX1883">
        <f t="shared" si="282"/>
        <v>1</v>
      </c>
      <c r="AY1883">
        <f t="shared" si="286"/>
        <v>1</v>
      </c>
      <c r="BL1883">
        <f t="shared" si="287"/>
        <v>26.370368942982644</v>
      </c>
      <c r="BM1883">
        <f t="shared" si="288"/>
        <v>32.021266559418592</v>
      </c>
      <c r="CA1883">
        <v>9.3037385066507898</v>
      </c>
    </row>
    <row r="1884" spans="20:79">
      <c r="T1884">
        <f t="shared" si="283"/>
        <v>0</v>
      </c>
      <c r="U1884">
        <v>941</v>
      </c>
      <c r="V1884">
        <f>V1882+1</f>
        <v>941</v>
      </c>
      <c r="W1884">
        <v>3763</v>
      </c>
      <c r="AJ1884">
        <f t="shared" si="284"/>
        <v>85.653373814400567</v>
      </c>
      <c r="AK1884">
        <f t="shared" si="285"/>
        <v>90.895567116097538</v>
      </c>
      <c r="AX1884">
        <f t="shared" si="282"/>
        <v>1</v>
      </c>
      <c r="AY1884">
        <f t="shared" si="286"/>
        <v>1</v>
      </c>
      <c r="BL1884">
        <f t="shared" si="287"/>
        <v>15.886318690583927</v>
      </c>
      <c r="BM1884">
        <f t="shared" si="288"/>
        <v>20.895567116097538</v>
      </c>
      <c r="CA1884">
        <v>8.0532742031538316</v>
      </c>
    </row>
    <row r="1885" spans="20:79">
      <c r="T1885">
        <f t="shared" si="283"/>
        <v>0</v>
      </c>
      <c r="U1885">
        <v>942</v>
      </c>
      <c r="V1885">
        <f>V1884+1</f>
        <v>942</v>
      </c>
      <c r="W1885">
        <v>3765</v>
      </c>
      <c r="AJ1885">
        <f t="shared" si="284"/>
        <v>85.653373814400567</v>
      </c>
      <c r="AK1885">
        <f t="shared" si="285"/>
        <v>90.895567116097538</v>
      </c>
      <c r="AX1885">
        <f t="shared" si="282"/>
        <v>1</v>
      </c>
      <c r="AY1885">
        <f t="shared" si="286"/>
        <v>1</v>
      </c>
      <c r="BL1885">
        <f t="shared" si="287"/>
        <v>15.886318690583927</v>
      </c>
      <c r="BM1885">
        <f t="shared" si="288"/>
        <v>20.895567116097538</v>
      </c>
      <c r="CA1885">
        <v>8.0532742031538316</v>
      </c>
    </row>
    <row r="1886" spans="20:79">
      <c r="T1886">
        <f t="shared" si="283"/>
        <v>0</v>
      </c>
      <c r="U1886">
        <v>942</v>
      </c>
      <c r="V1886">
        <f>V1884+1</f>
        <v>942</v>
      </c>
      <c r="W1886">
        <v>3767</v>
      </c>
      <c r="AJ1886">
        <f t="shared" si="284"/>
        <v>76.312638049172307</v>
      </c>
      <c r="AK1886">
        <f t="shared" si="285"/>
        <v>80.983155767283932</v>
      </c>
      <c r="AX1886">
        <f t="shared" si="282"/>
        <v>1</v>
      </c>
      <c r="AY1886">
        <f t="shared" si="286"/>
        <v>1</v>
      </c>
      <c r="BL1886">
        <f t="shared" si="287"/>
        <v>6.5455829253556681</v>
      </c>
      <c r="BM1886">
        <f t="shared" si="288"/>
        <v>10.983155767283932</v>
      </c>
      <c r="CA1886">
        <v>6.9708779266335945</v>
      </c>
    </row>
    <row r="1887" spans="20:79">
      <c r="T1887">
        <f t="shared" si="283"/>
        <v>0</v>
      </c>
      <c r="U1887">
        <v>943</v>
      </c>
      <c r="V1887">
        <f>V1886+1</f>
        <v>943</v>
      </c>
      <c r="W1887">
        <v>3769</v>
      </c>
      <c r="AJ1887">
        <f t="shared" si="284"/>
        <v>85.653373814400567</v>
      </c>
      <c r="AK1887">
        <f t="shared" si="285"/>
        <v>90.895567116097538</v>
      </c>
      <c r="AX1887">
        <f t="shared" si="282"/>
        <v>1</v>
      </c>
      <c r="AY1887">
        <f t="shared" si="286"/>
        <v>1</v>
      </c>
      <c r="BL1887">
        <f t="shared" si="287"/>
        <v>15.886318690583927</v>
      </c>
      <c r="BM1887">
        <f t="shared" si="288"/>
        <v>20.895567116097538</v>
      </c>
      <c r="CA1887">
        <v>8.0532742031538316</v>
      </c>
    </row>
    <row r="1888" spans="20:79">
      <c r="T1888">
        <f t="shared" si="283"/>
        <v>0</v>
      </c>
      <c r="U1888">
        <v>943</v>
      </c>
      <c r="V1888">
        <f>V1886+1</f>
        <v>943</v>
      </c>
      <c r="W1888">
        <v>3771</v>
      </c>
      <c r="AJ1888">
        <f t="shared" si="284"/>
        <v>76.312638049172307</v>
      </c>
      <c r="AK1888">
        <f t="shared" si="285"/>
        <v>80.983155767283932</v>
      </c>
      <c r="AX1888">
        <f t="shared" si="282"/>
        <v>1</v>
      </c>
      <c r="AY1888">
        <f t="shared" si="286"/>
        <v>1</v>
      </c>
      <c r="BL1888">
        <f t="shared" si="287"/>
        <v>6.5455829253556681</v>
      </c>
      <c r="BM1888">
        <f t="shared" si="288"/>
        <v>10.983155767283932</v>
      </c>
      <c r="CA1888">
        <v>6.9708779266335945</v>
      </c>
    </row>
    <row r="1889" spans="20:79">
      <c r="T1889">
        <f t="shared" si="283"/>
        <v>0</v>
      </c>
      <c r="U1889">
        <v>944</v>
      </c>
      <c r="V1889">
        <f>V1888+1</f>
        <v>944</v>
      </c>
      <c r="W1889">
        <v>3773</v>
      </c>
      <c r="AJ1889">
        <f t="shared" si="284"/>
        <v>76.312638049172307</v>
      </c>
      <c r="AK1889">
        <f t="shared" si="285"/>
        <v>80.983155767283932</v>
      </c>
      <c r="AX1889">
        <f t="shared" si="282"/>
        <v>1</v>
      </c>
      <c r="AY1889">
        <f t="shared" si="286"/>
        <v>1</v>
      </c>
      <c r="BL1889">
        <f t="shared" si="287"/>
        <v>6.5455829253556681</v>
      </c>
      <c r="BM1889">
        <f t="shared" si="288"/>
        <v>10.983155767283932</v>
      </c>
      <c r="CA1889">
        <v>6.9708779266335945</v>
      </c>
    </row>
    <row r="1890" spans="20:79">
      <c r="T1890">
        <f t="shared" si="283"/>
        <v>0</v>
      </c>
      <c r="U1890">
        <v>944</v>
      </c>
      <c r="V1890">
        <f>V1888+1</f>
        <v>944</v>
      </c>
      <c r="W1890">
        <v>3775</v>
      </c>
      <c r="AJ1890">
        <f t="shared" si="284"/>
        <v>67.99053518479009</v>
      </c>
      <c r="AK1890">
        <f t="shared" si="285"/>
        <v>72.151720112505998</v>
      </c>
      <c r="AX1890">
        <f t="shared" si="282"/>
        <v>1</v>
      </c>
      <c r="AY1890">
        <f t="shared" si="286"/>
        <v>1</v>
      </c>
      <c r="BL1890">
        <f t="shared" si="287"/>
        <v>1.0722798264302136</v>
      </c>
      <c r="BM1890">
        <f t="shared" si="288"/>
        <v>2.1517201125059984</v>
      </c>
      <c r="CA1890">
        <v>6.0339605782946499</v>
      </c>
    </row>
    <row r="1891" spans="20:79">
      <c r="T1891">
        <f t="shared" si="283"/>
        <v>0</v>
      </c>
      <c r="U1891">
        <v>945</v>
      </c>
      <c r="V1891">
        <f>V1890+1</f>
        <v>945</v>
      </c>
      <c r="W1891">
        <v>3777</v>
      </c>
      <c r="AJ1891">
        <f t="shared" si="284"/>
        <v>107.90473153137732</v>
      </c>
      <c r="AK1891">
        <f t="shared" si="285"/>
        <v>114.50876165494145</v>
      </c>
      <c r="AX1891">
        <f t="shared" si="282"/>
        <v>1</v>
      </c>
      <c r="AY1891">
        <f t="shared" si="286"/>
        <v>1</v>
      </c>
      <c r="BL1891">
        <f t="shared" si="287"/>
        <v>38.137676407560683</v>
      </c>
      <c r="BM1891">
        <f t="shared" si="288"/>
        <v>44.508761654941452</v>
      </c>
      <c r="CA1891">
        <v>10.748367436220924</v>
      </c>
    </row>
    <row r="1892" spans="20:79">
      <c r="T1892">
        <f t="shared" si="283"/>
        <v>0</v>
      </c>
      <c r="U1892">
        <v>945</v>
      </c>
      <c r="V1892">
        <f>V1890+1</f>
        <v>945</v>
      </c>
      <c r="W1892">
        <v>3779</v>
      </c>
      <c r="AJ1892">
        <f t="shared" si="284"/>
        <v>96.137424066799269</v>
      </c>
      <c r="AK1892">
        <f t="shared" si="285"/>
        <v>102.02126655941862</v>
      </c>
      <c r="AX1892">
        <f t="shared" si="282"/>
        <v>1</v>
      </c>
      <c r="AY1892">
        <f t="shared" si="286"/>
        <v>1</v>
      </c>
      <c r="BL1892">
        <f t="shared" si="287"/>
        <v>26.37036894298263</v>
      </c>
      <c r="BM1892">
        <f t="shared" si="288"/>
        <v>32.021266559418621</v>
      </c>
      <c r="CA1892">
        <v>9.3037385066507898</v>
      </c>
    </row>
    <row r="1893" spans="20:79">
      <c r="T1893">
        <f t="shared" si="283"/>
        <v>0</v>
      </c>
      <c r="U1893">
        <v>946</v>
      </c>
      <c r="V1893">
        <f>V1892+1</f>
        <v>946</v>
      </c>
      <c r="W1893">
        <v>3781</v>
      </c>
      <c r="AJ1893">
        <f t="shared" si="284"/>
        <v>96.137424066799269</v>
      </c>
      <c r="AK1893">
        <f t="shared" si="285"/>
        <v>102.02126655941862</v>
      </c>
      <c r="AX1893">
        <f t="shared" si="282"/>
        <v>1</v>
      </c>
      <c r="AY1893">
        <f t="shared" si="286"/>
        <v>1</v>
      </c>
      <c r="BL1893">
        <f t="shared" si="287"/>
        <v>26.37036894298263</v>
      </c>
      <c r="BM1893">
        <f t="shared" si="288"/>
        <v>32.021266559418621</v>
      </c>
      <c r="CA1893">
        <v>9.3037385066507916</v>
      </c>
    </row>
    <row r="1894" spans="20:79">
      <c r="T1894">
        <f t="shared" si="283"/>
        <v>0</v>
      </c>
      <c r="U1894">
        <v>946</v>
      </c>
      <c r="V1894">
        <f>V1892+1</f>
        <v>946</v>
      </c>
      <c r="W1894">
        <v>3783</v>
      </c>
      <c r="AJ1894">
        <f t="shared" si="284"/>
        <v>85.653373814400553</v>
      </c>
      <c r="AK1894">
        <f t="shared" si="285"/>
        <v>90.895567116097553</v>
      </c>
      <c r="AX1894">
        <f t="shared" si="282"/>
        <v>1</v>
      </c>
      <c r="AY1894">
        <f t="shared" si="286"/>
        <v>1</v>
      </c>
      <c r="BL1894">
        <f t="shared" si="287"/>
        <v>15.886318690583913</v>
      </c>
      <c r="BM1894">
        <f t="shared" si="288"/>
        <v>20.895567116097553</v>
      </c>
      <c r="CA1894">
        <v>8.0532742031538334</v>
      </c>
    </row>
    <row r="1895" spans="20:79">
      <c r="T1895">
        <f t="shared" si="283"/>
        <v>0</v>
      </c>
      <c r="U1895">
        <v>947</v>
      </c>
      <c r="V1895">
        <f>V1894+1</f>
        <v>947</v>
      </c>
      <c r="W1895">
        <v>3785</v>
      </c>
      <c r="AJ1895">
        <f t="shared" si="284"/>
        <v>96.137424066799269</v>
      </c>
      <c r="AK1895">
        <f t="shared" si="285"/>
        <v>102.02126655941862</v>
      </c>
      <c r="AX1895">
        <f t="shared" si="282"/>
        <v>1</v>
      </c>
      <c r="AY1895">
        <f t="shared" si="286"/>
        <v>1</v>
      </c>
      <c r="BL1895">
        <f t="shared" si="287"/>
        <v>26.37036894298263</v>
      </c>
      <c r="BM1895">
        <f t="shared" si="288"/>
        <v>32.021266559418621</v>
      </c>
      <c r="CA1895">
        <v>9.3037385066507898</v>
      </c>
    </row>
    <row r="1896" spans="20:79">
      <c r="T1896">
        <f t="shared" si="283"/>
        <v>0</v>
      </c>
      <c r="U1896">
        <v>947</v>
      </c>
      <c r="V1896">
        <f>V1894+1</f>
        <v>947</v>
      </c>
      <c r="W1896">
        <v>3787</v>
      </c>
      <c r="AJ1896">
        <f t="shared" si="284"/>
        <v>85.653373814400553</v>
      </c>
      <c r="AK1896">
        <f t="shared" si="285"/>
        <v>90.895567116097553</v>
      </c>
      <c r="AX1896">
        <f t="shared" si="282"/>
        <v>1</v>
      </c>
      <c r="AY1896">
        <f t="shared" si="286"/>
        <v>1</v>
      </c>
      <c r="BL1896">
        <f t="shared" si="287"/>
        <v>15.886318690583913</v>
      </c>
      <c r="BM1896">
        <f t="shared" si="288"/>
        <v>20.895567116097553</v>
      </c>
      <c r="CA1896">
        <v>8.0532742031538316</v>
      </c>
    </row>
    <row r="1897" spans="20:79">
      <c r="T1897">
        <f t="shared" si="283"/>
        <v>0</v>
      </c>
      <c r="U1897">
        <v>948</v>
      </c>
      <c r="V1897">
        <f>V1896+1</f>
        <v>948</v>
      </c>
      <c r="W1897">
        <v>3789</v>
      </c>
      <c r="AJ1897">
        <f t="shared" si="284"/>
        <v>85.653373814400553</v>
      </c>
      <c r="AK1897">
        <f t="shared" si="285"/>
        <v>90.895567116097553</v>
      </c>
      <c r="AX1897">
        <f t="shared" si="282"/>
        <v>1</v>
      </c>
      <c r="AY1897">
        <f t="shared" si="286"/>
        <v>1</v>
      </c>
      <c r="BL1897">
        <f t="shared" si="287"/>
        <v>15.886318690583913</v>
      </c>
      <c r="BM1897">
        <f t="shared" si="288"/>
        <v>20.895567116097553</v>
      </c>
      <c r="CA1897">
        <v>8.0532742031538316</v>
      </c>
    </row>
    <row r="1898" spans="20:79">
      <c r="T1898">
        <f t="shared" si="283"/>
        <v>0</v>
      </c>
      <c r="U1898">
        <v>948</v>
      </c>
      <c r="V1898">
        <f>V1896+1</f>
        <v>948</v>
      </c>
      <c r="W1898">
        <v>3791</v>
      </c>
      <c r="AJ1898">
        <f t="shared" si="284"/>
        <v>76.312638049172293</v>
      </c>
      <c r="AK1898">
        <f t="shared" si="285"/>
        <v>80.983155767283947</v>
      </c>
      <c r="AX1898">
        <f t="shared" si="282"/>
        <v>1</v>
      </c>
      <c r="AY1898">
        <f t="shared" si="286"/>
        <v>1</v>
      </c>
      <c r="BL1898">
        <f t="shared" si="287"/>
        <v>6.5455829253556539</v>
      </c>
      <c r="BM1898">
        <f t="shared" si="288"/>
        <v>10.983155767283947</v>
      </c>
      <c r="CA1898">
        <v>6.9708779266335945</v>
      </c>
    </row>
    <row r="1899" spans="20:79">
      <c r="T1899">
        <f t="shared" si="283"/>
        <v>0</v>
      </c>
      <c r="U1899">
        <v>949</v>
      </c>
      <c r="V1899">
        <f>V1898+1</f>
        <v>949</v>
      </c>
      <c r="W1899">
        <v>3793</v>
      </c>
      <c r="AJ1899">
        <f t="shared" si="284"/>
        <v>96.137424066799255</v>
      </c>
      <c r="AK1899">
        <f t="shared" si="285"/>
        <v>102.02126655941859</v>
      </c>
      <c r="AX1899">
        <f t="shared" si="282"/>
        <v>1</v>
      </c>
      <c r="AY1899">
        <f t="shared" si="286"/>
        <v>1</v>
      </c>
      <c r="BL1899">
        <f t="shared" si="287"/>
        <v>26.370368942982616</v>
      </c>
      <c r="BM1899">
        <f t="shared" si="288"/>
        <v>32.021266559418592</v>
      </c>
      <c r="CA1899">
        <v>9.3037385066507898</v>
      </c>
    </row>
    <row r="1900" spans="20:79">
      <c r="T1900">
        <f t="shared" si="283"/>
        <v>0</v>
      </c>
      <c r="U1900">
        <v>949</v>
      </c>
      <c r="V1900">
        <f>V1898+1</f>
        <v>949</v>
      </c>
      <c r="W1900">
        <v>3795</v>
      </c>
      <c r="AJ1900">
        <f t="shared" si="284"/>
        <v>85.653373814400538</v>
      </c>
      <c r="AK1900">
        <f t="shared" si="285"/>
        <v>90.895567116097538</v>
      </c>
      <c r="AX1900">
        <f t="shared" si="282"/>
        <v>1</v>
      </c>
      <c r="AY1900">
        <f t="shared" si="286"/>
        <v>1</v>
      </c>
      <c r="BL1900">
        <f t="shared" si="287"/>
        <v>15.886318690583899</v>
      </c>
      <c r="BM1900">
        <f t="shared" si="288"/>
        <v>20.895567116097538</v>
      </c>
      <c r="CA1900">
        <v>8.0532742031538316</v>
      </c>
    </row>
    <row r="1901" spans="20:79">
      <c r="T1901">
        <f t="shared" si="283"/>
        <v>0</v>
      </c>
      <c r="U1901">
        <v>950</v>
      </c>
      <c r="V1901">
        <f>V1900+1</f>
        <v>950</v>
      </c>
      <c r="W1901">
        <v>3797</v>
      </c>
      <c r="AJ1901">
        <f t="shared" si="284"/>
        <v>85.653373814400538</v>
      </c>
      <c r="AK1901">
        <f t="shared" si="285"/>
        <v>90.895567116097538</v>
      </c>
      <c r="AX1901">
        <f t="shared" si="282"/>
        <v>1</v>
      </c>
      <c r="AY1901">
        <f t="shared" si="286"/>
        <v>1</v>
      </c>
      <c r="BL1901">
        <f t="shared" si="287"/>
        <v>15.886318690583899</v>
      </c>
      <c r="BM1901">
        <f t="shared" si="288"/>
        <v>20.895567116097538</v>
      </c>
      <c r="CA1901">
        <v>8.0532742031538316</v>
      </c>
    </row>
    <row r="1902" spans="20:79">
      <c r="T1902">
        <f t="shared" si="283"/>
        <v>0</v>
      </c>
      <c r="U1902">
        <v>950</v>
      </c>
      <c r="V1902">
        <f>V1900+1</f>
        <v>950</v>
      </c>
      <c r="W1902">
        <v>3799</v>
      </c>
      <c r="AJ1902">
        <f t="shared" si="284"/>
        <v>76.312638049172278</v>
      </c>
      <c r="AK1902">
        <f t="shared" si="285"/>
        <v>80.983155767283932</v>
      </c>
      <c r="AX1902">
        <f t="shared" si="282"/>
        <v>1</v>
      </c>
      <c r="AY1902">
        <f t="shared" si="286"/>
        <v>1</v>
      </c>
      <c r="BL1902">
        <f t="shared" si="287"/>
        <v>6.5455829253556397</v>
      </c>
      <c r="BM1902">
        <f t="shared" si="288"/>
        <v>10.983155767283932</v>
      </c>
      <c r="CA1902">
        <v>6.9708779266335945</v>
      </c>
    </row>
    <row r="1903" spans="20:79">
      <c r="T1903">
        <f t="shared" si="283"/>
        <v>0</v>
      </c>
      <c r="U1903">
        <v>951</v>
      </c>
      <c r="V1903">
        <f>V1902+1</f>
        <v>951</v>
      </c>
      <c r="W1903">
        <v>3801</v>
      </c>
      <c r="AJ1903">
        <f t="shared" si="284"/>
        <v>85.653373814400553</v>
      </c>
      <c r="AK1903">
        <f t="shared" si="285"/>
        <v>90.895567116097538</v>
      </c>
      <c r="AX1903">
        <f t="shared" si="282"/>
        <v>1</v>
      </c>
      <c r="AY1903">
        <f t="shared" si="286"/>
        <v>1</v>
      </c>
      <c r="BL1903">
        <f t="shared" si="287"/>
        <v>15.886318690583913</v>
      </c>
      <c r="BM1903">
        <f t="shared" si="288"/>
        <v>20.895567116097538</v>
      </c>
      <c r="CA1903">
        <v>8.0532742031538316</v>
      </c>
    </row>
    <row r="1904" spans="20:79">
      <c r="T1904">
        <f t="shared" si="283"/>
        <v>0</v>
      </c>
      <c r="U1904">
        <v>951</v>
      </c>
      <c r="V1904">
        <f>V1902+1</f>
        <v>951</v>
      </c>
      <c r="W1904">
        <v>3803</v>
      </c>
      <c r="AJ1904">
        <f t="shared" si="284"/>
        <v>76.312638049172293</v>
      </c>
      <c r="AK1904">
        <f t="shared" si="285"/>
        <v>80.983155767283932</v>
      </c>
      <c r="AX1904">
        <f t="shared" si="282"/>
        <v>1</v>
      </c>
      <c r="AY1904">
        <f t="shared" si="286"/>
        <v>1</v>
      </c>
      <c r="BL1904">
        <f t="shared" si="287"/>
        <v>6.5455829253556539</v>
      </c>
      <c r="BM1904">
        <f t="shared" si="288"/>
        <v>10.983155767283932</v>
      </c>
      <c r="CA1904">
        <v>6.9708779266335945</v>
      </c>
    </row>
    <row r="1905" spans="20:79">
      <c r="T1905">
        <f t="shared" si="283"/>
        <v>0</v>
      </c>
      <c r="U1905">
        <v>952</v>
      </c>
      <c r="V1905">
        <f>V1904+1</f>
        <v>952</v>
      </c>
      <c r="W1905">
        <v>3805</v>
      </c>
      <c r="AJ1905">
        <f t="shared" si="284"/>
        <v>76.312638049172278</v>
      </c>
      <c r="AK1905">
        <f t="shared" si="285"/>
        <v>80.983155767283932</v>
      </c>
      <c r="AX1905">
        <f t="shared" si="282"/>
        <v>1</v>
      </c>
      <c r="AY1905">
        <f t="shared" si="286"/>
        <v>1</v>
      </c>
      <c r="BL1905">
        <f t="shared" si="287"/>
        <v>6.5455829253556397</v>
      </c>
      <c r="BM1905">
        <f t="shared" si="288"/>
        <v>10.983155767283932</v>
      </c>
      <c r="CA1905">
        <v>6.9708779266335945</v>
      </c>
    </row>
    <row r="1906" spans="20:79">
      <c r="T1906">
        <f t="shared" si="283"/>
        <v>0</v>
      </c>
      <c r="U1906">
        <v>952</v>
      </c>
      <c r="V1906">
        <f>V1904+1</f>
        <v>952</v>
      </c>
      <c r="W1906">
        <v>3807</v>
      </c>
      <c r="AJ1906">
        <f t="shared" si="284"/>
        <v>67.990535184790076</v>
      </c>
      <c r="AK1906">
        <f t="shared" si="285"/>
        <v>72.151720112505998</v>
      </c>
      <c r="AX1906">
        <f t="shared" si="282"/>
        <v>1</v>
      </c>
      <c r="AY1906">
        <f t="shared" si="286"/>
        <v>1</v>
      </c>
      <c r="BL1906">
        <f t="shared" si="287"/>
        <v>1.0722798264302067</v>
      </c>
      <c r="BM1906">
        <f t="shared" si="288"/>
        <v>2.1517201125059984</v>
      </c>
      <c r="CA1906">
        <v>6.0339605782946499</v>
      </c>
    </row>
    <row r="1907" spans="20:79">
      <c r="T1907">
        <f t="shared" si="283"/>
        <v>0</v>
      </c>
      <c r="U1907">
        <v>953</v>
      </c>
      <c r="V1907">
        <f>V1906+1</f>
        <v>953</v>
      </c>
      <c r="W1907">
        <v>3809</v>
      </c>
      <c r="AJ1907">
        <f t="shared" si="284"/>
        <v>96.137424066799284</v>
      </c>
      <c r="AK1907">
        <f t="shared" si="285"/>
        <v>102.02126655941859</v>
      </c>
      <c r="AX1907">
        <f t="shared" si="282"/>
        <v>1</v>
      </c>
      <c r="AY1907">
        <f t="shared" si="286"/>
        <v>1</v>
      </c>
      <c r="BL1907">
        <f t="shared" si="287"/>
        <v>26.370368942982644</v>
      </c>
      <c r="BM1907">
        <f t="shared" si="288"/>
        <v>32.021266559418592</v>
      </c>
      <c r="CA1907">
        <v>9.3037385066507898</v>
      </c>
    </row>
    <row r="1908" spans="20:79">
      <c r="T1908">
        <f t="shared" si="283"/>
        <v>0</v>
      </c>
      <c r="U1908">
        <v>953</v>
      </c>
      <c r="V1908">
        <f>V1906+1</f>
        <v>953</v>
      </c>
      <c r="W1908">
        <v>3811</v>
      </c>
      <c r="AJ1908">
        <f t="shared" si="284"/>
        <v>85.653373814400567</v>
      </c>
      <c r="AK1908">
        <f t="shared" si="285"/>
        <v>90.895567116097538</v>
      </c>
      <c r="AX1908">
        <f t="shared" si="282"/>
        <v>1</v>
      </c>
      <c r="AY1908">
        <f t="shared" si="286"/>
        <v>1</v>
      </c>
      <c r="BL1908">
        <f t="shared" si="287"/>
        <v>15.886318690583927</v>
      </c>
      <c r="BM1908">
        <f t="shared" si="288"/>
        <v>20.895567116097538</v>
      </c>
      <c r="CA1908">
        <v>8.0532742031538316</v>
      </c>
    </row>
    <row r="1909" spans="20:79">
      <c r="T1909">
        <f t="shared" si="283"/>
        <v>0</v>
      </c>
      <c r="U1909">
        <v>954</v>
      </c>
      <c r="V1909">
        <f>V1908+1</f>
        <v>954</v>
      </c>
      <c r="W1909">
        <v>3813</v>
      </c>
      <c r="AJ1909">
        <f t="shared" si="284"/>
        <v>85.653373814400567</v>
      </c>
      <c r="AK1909">
        <f t="shared" si="285"/>
        <v>90.895567116097538</v>
      </c>
      <c r="AX1909">
        <f t="shared" si="282"/>
        <v>1</v>
      </c>
      <c r="AY1909">
        <f t="shared" si="286"/>
        <v>1</v>
      </c>
      <c r="BL1909">
        <f t="shared" si="287"/>
        <v>15.886318690583927</v>
      </c>
      <c r="BM1909">
        <f t="shared" si="288"/>
        <v>20.895567116097538</v>
      </c>
      <c r="CA1909">
        <v>8.0532742031538316</v>
      </c>
    </row>
    <row r="1910" spans="20:79">
      <c r="T1910">
        <f t="shared" si="283"/>
        <v>0</v>
      </c>
      <c r="U1910">
        <v>954</v>
      </c>
      <c r="V1910">
        <f>V1908+1</f>
        <v>954</v>
      </c>
      <c r="W1910">
        <v>3815</v>
      </c>
      <c r="AJ1910">
        <f t="shared" si="284"/>
        <v>76.312638049172307</v>
      </c>
      <c r="AK1910">
        <f t="shared" si="285"/>
        <v>80.983155767283932</v>
      </c>
      <c r="AX1910">
        <f t="shared" si="282"/>
        <v>1</v>
      </c>
      <c r="AY1910">
        <f t="shared" si="286"/>
        <v>1</v>
      </c>
      <c r="BL1910">
        <f t="shared" si="287"/>
        <v>6.5455829253556681</v>
      </c>
      <c r="BM1910">
        <f t="shared" si="288"/>
        <v>10.983155767283932</v>
      </c>
      <c r="CA1910">
        <v>6.9708779266335945</v>
      </c>
    </row>
    <row r="1911" spans="20:79">
      <c r="T1911">
        <f t="shared" si="283"/>
        <v>0</v>
      </c>
      <c r="U1911">
        <v>955</v>
      </c>
      <c r="V1911">
        <f>V1910+1</f>
        <v>955</v>
      </c>
      <c r="W1911">
        <v>3817</v>
      </c>
      <c r="AJ1911">
        <f t="shared" si="284"/>
        <v>85.653373814400567</v>
      </c>
      <c r="AK1911">
        <f t="shared" si="285"/>
        <v>90.895567116097538</v>
      </c>
      <c r="AX1911">
        <f t="shared" si="282"/>
        <v>1</v>
      </c>
      <c r="AY1911">
        <f t="shared" si="286"/>
        <v>1</v>
      </c>
      <c r="BL1911">
        <f t="shared" si="287"/>
        <v>15.886318690583927</v>
      </c>
      <c r="BM1911">
        <f t="shared" si="288"/>
        <v>20.895567116097538</v>
      </c>
      <c r="CA1911">
        <v>8.0532742031538316</v>
      </c>
    </row>
    <row r="1912" spans="20:79">
      <c r="T1912">
        <f t="shared" si="283"/>
        <v>0</v>
      </c>
      <c r="U1912">
        <v>955</v>
      </c>
      <c r="V1912">
        <f>V1910+1</f>
        <v>955</v>
      </c>
      <c r="W1912">
        <v>3819</v>
      </c>
      <c r="AJ1912">
        <f t="shared" si="284"/>
        <v>76.312638049172307</v>
      </c>
      <c r="AK1912">
        <f t="shared" si="285"/>
        <v>80.983155767283932</v>
      </c>
      <c r="AX1912">
        <f t="shared" si="282"/>
        <v>1</v>
      </c>
      <c r="AY1912">
        <f t="shared" si="286"/>
        <v>1</v>
      </c>
      <c r="BL1912">
        <f t="shared" si="287"/>
        <v>6.5455829253556681</v>
      </c>
      <c r="BM1912">
        <f t="shared" si="288"/>
        <v>10.983155767283932</v>
      </c>
      <c r="CA1912">
        <v>6.9708779266335945</v>
      </c>
    </row>
    <row r="1913" spans="20:79">
      <c r="T1913">
        <f t="shared" si="283"/>
        <v>0</v>
      </c>
      <c r="U1913">
        <v>956</v>
      </c>
      <c r="V1913">
        <f>V1912+1</f>
        <v>956</v>
      </c>
      <c r="W1913">
        <v>3821</v>
      </c>
      <c r="AJ1913">
        <f t="shared" si="284"/>
        <v>76.312638049172307</v>
      </c>
      <c r="AK1913">
        <f t="shared" si="285"/>
        <v>80.983155767283932</v>
      </c>
      <c r="AX1913">
        <f t="shared" si="282"/>
        <v>1</v>
      </c>
      <c r="AY1913">
        <f t="shared" si="286"/>
        <v>1</v>
      </c>
      <c r="BL1913">
        <f t="shared" si="287"/>
        <v>6.5455829253556681</v>
      </c>
      <c r="BM1913">
        <f t="shared" si="288"/>
        <v>10.983155767283932</v>
      </c>
      <c r="CA1913">
        <v>6.9708779266335945</v>
      </c>
    </row>
    <row r="1914" spans="20:79">
      <c r="T1914">
        <f t="shared" si="283"/>
        <v>0</v>
      </c>
      <c r="U1914">
        <v>956</v>
      </c>
      <c r="V1914">
        <f>V1912+1</f>
        <v>956</v>
      </c>
      <c r="W1914">
        <v>3823</v>
      </c>
      <c r="AJ1914">
        <f t="shared" si="284"/>
        <v>67.99053518479009</v>
      </c>
      <c r="AK1914">
        <f t="shared" si="285"/>
        <v>72.151720112505998</v>
      </c>
      <c r="AX1914">
        <f t="shared" si="282"/>
        <v>1</v>
      </c>
      <c r="AY1914">
        <f t="shared" si="286"/>
        <v>1</v>
      </c>
      <c r="BL1914">
        <f t="shared" si="287"/>
        <v>1.0722798264302136</v>
      </c>
      <c r="BM1914">
        <f t="shared" si="288"/>
        <v>2.1517201125059984</v>
      </c>
      <c r="CA1914">
        <v>6.0339605782946499</v>
      </c>
    </row>
    <row r="1915" spans="20:79">
      <c r="T1915">
        <f t="shared" si="283"/>
        <v>0</v>
      </c>
      <c r="U1915">
        <v>957</v>
      </c>
      <c r="V1915">
        <f>V1914+1</f>
        <v>957</v>
      </c>
      <c r="W1915">
        <v>3825</v>
      </c>
      <c r="AJ1915">
        <f t="shared" si="284"/>
        <v>85.653373814400567</v>
      </c>
      <c r="AK1915">
        <f t="shared" si="285"/>
        <v>90.895567116097538</v>
      </c>
      <c r="AX1915">
        <f t="shared" si="282"/>
        <v>1</v>
      </c>
      <c r="AY1915">
        <f t="shared" si="286"/>
        <v>1</v>
      </c>
      <c r="BL1915">
        <f t="shared" si="287"/>
        <v>15.886318690583927</v>
      </c>
      <c r="BM1915">
        <f t="shared" si="288"/>
        <v>20.895567116097538</v>
      </c>
      <c r="CA1915">
        <v>8.0532742031538316</v>
      </c>
    </row>
    <row r="1916" spans="20:79">
      <c r="T1916">
        <f t="shared" si="283"/>
        <v>0</v>
      </c>
      <c r="U1916">
        <v>957</v>
      </c>
      <c r="V1916">
        <f>V1914+1</f>
        <v>957</v>
      </c>
      <c r="W1916">
        <v>3827</v>
      </c>
      <c r="AJ1916">
        <f t="shared" si="284"/>
        <v>76.312638049172307</v>
      </c>
      <c r="AK1916">
        <f t="shared" si="285"/>
        <v>80.983155767283932</v>
      </c>
      <c r="AX1916">
        <f t="shared" si="282"/>
        <v>1</v>
      </c>
      <c r="AY1916">
        <f t="shared" si="286"/>
        <v>1</v>
      </c>
      <c r="BL1916">
        <f t="shared" si="287"/>
        <v>6.5455829253556681</v>
      </c>
      <c r="BM1916">
        <f t="shared" si="288"/>
        <v>10.983155767283932</v>
      </c>
      <c r="CA1916">
        <v>6.9708779266335945</v>
      </c>
    </row>
    <row r="1917" spans="20:79">
      <c r="T1917">
        <f t="shared" si="283"/>
        <v>0</v>
      </c>
      <c r="U1917">
        <v>958</v>
      </c>
      <c r="V1917">
        <f>V1916+1</f>
        <v>958</v>
      </c>
      <c r="W1917">
        <v>3829</v>
      </c>
      <c r="AJ1917">
        <f t="shared" si="284"/>
        <v>76.312638049172307</v>
      </c>
      <c r="AK1917">
        <f t="shared" si="285"/>
        <v>80.983155767283932</v>
      </c>
      <c r="AX1917">
        <f t="shared" si="282"/>
        <v>1</v>
      </c>
      <c r="AY1917">
        <f t="shared" si="286"/>
        <v>1</v>
      </c>
      <c r="BL1917">
        <f t="shared" si="287"/>
        <v>6.5455829253556681</v>
      </c>
      <c r="BM1917">
        <f t="shared" si="288"/>
        <v>10.983155767283932</v>
      </c>
      <c r="CA1917">
        <v>6.9708779266335945</v>
      </c>
    </row>
    <row r="1918" spans="20:79">
      <c r="T1918">
        <f t="shared" si="283"/>
        <v>0</v>
      </c>
      <c r="U1918">
        <v>958</v>
      </c>
      <c r="V1918">
        <f>V1916+1</f>
        <v>958</v>
      </c>
      <c r="W1918">
        <v>3831</v>
      </c>
      <c r="AJ1918">
        <f t="shared" si="284"/>
        <v>67.99053518479009</v>
      </c>
      <c r="AK1918">
        <f t="shared" si="285"/>
        <v>72.151720112505998</v>
      </c>
      <c r="AX1918">
        <f t="shared" si="282"/>
        <v>1</v>
      </c>
      <c r="AY1918">
        <f t="shared" si="286"/>
        <v>1</v>
      </c>
      <c r="BL1918">
        <f t="shared" si="287"/>
        <v>1.0722798264302136</v>
      </c>
      <c r="BM1918">
        <f t="shared" si="288"/>
        <v>2.1517201125059984</v>
      </c>
      <c r="CA1918">
        <v>6.0339605782946499</v>
      </c>
    </row>
    <row r="1919" spans="20:79">
      <c r="T1919">
        <f t="shared" si="283"/>
        <v>0</v>
      </c>
      <c r="U1919">
        <v>959</v>
      </c>
      <c r="V1919">
        <f>V1918+1</f>
        <v>959</v>
      </c>
      <c r="W1919">
        <v>3833</v>
      </c>
      <c r="AJ1919">
        <f t="shared" si="284"/>
        <v>76.312638049172307</v>
      </c>
      <c r="AK1919">
        <f t="shared" si="285"/>
        <v>80.983155767283932</v>
      </c>
      <c r="AX1919">
        <f t="shared" si="282"/>
        <v>1</v>
      </c>
      <c r="AY1919">
        <f t="shared" si="286"/>
        <v>1</v>
      </c>
      <c r="BL1919">
        <f t="shared" si="287"/>
        <v>6.5455829253556681</v>
      </c>
      <c r="BM1919">
        <f t="shared" si="288"/>
        <v>10.983155767283932</v>
      </c>
      <c r="CA1919">
        <v>6.9708779266335945</v>
      </c>
    </row>
    <row r="1920" spans="20:79">
      <c r="T1920">
        <f t="shared" si="283"/>
        <v>0</v>
      </c>
      <c r="U1920">
        <v>959</v>
      </c>
      <c r="V1920">
        <f>V1918+1</f>
        <v>959</v>
      </c>
      <c r="W1920">
        <v>3835</v>
      </c>
      <c r="AJ1920">
        <f t="shared" si="284"/>
        <v>67.99053518479009</v>
      </c>
      <c r="AK1920">
        <f t="shared" si="285"/>
        <v>72.151720112505998</v>
      </c>
      <c r="AX1920">
        <f t="shared" si="282"/>
        <v>1</v>
      </c>
      <c r="AY1920">
        <f t="shared" si="286"/>
        <v>1</v>
      </c>
      <c r="BL1920">
        <f t="shared" si="287"/>
        <v>1.0722798264302136</v>
      </c>
      <c r="BM1920">
        <f t="shared" si="288"/>
        <v>2.1517201125059984</v>
      </c>
      <c r="CA1920">
        <v>6.0339605782946499</v>
      </c>
    </row>
    <row r="1921" spans="20:79">
      <c r="T1921">
        <f t="shared" si="283"/>
        <v>0</v>
      </c>
      <c r="U1921">
        <v>960</v>
      </c>
      <c r="V1921">
        <f>V1920+1</f>
        <v>960</v>
      </c>
      <c r="W1921">
        <v>3837</v>
      </c>
      <c r="AJ1921">
        <f t="shared" si="284"/>
        <v>67.99053518479009</v>
      </c>
      <c r="AK1921">
        <f t="shared" si="285"/>
        <v>72.151720112505984</v>
      </c>
      <c r="AX1921">
        <f t="shared" si="282"/>
        <v>1</v>
      </c>
      <c r="AY1921">
        <f t="shared" si="286"/>
        <v>1</v>
      </c>
      <c r="BL1921">
        <f t="shared" si="287"/>
        <v>1.0722798264302136</v>
      </c>
      <c r="BM1921">
        <f t="shared" si="288"/>
        <v>2.1517201125059842</v>
      </c>
      <c r="CA1921">
        <v>6.0339605782946499</v>
      </c>
    </row>
    <row r="1922" spans="20:79">
      <c r="T1922">
        <f t="shared" si="283"/>
        <v>0</v>
      </c>
      <c r="U1922">
        <v>960</v>
      </c>
      <c r="V1922">
        <f>V1920+1</f>
        <v>960</v>
      </c>
      <c r="W1922">
        <v>3839</v>
      </c>
      <c r="AJ1922">
        <f t="shared" si="284"/>
        <v>60.575980504507257</v>
      </c>
      <c r="AK1922">
        <f t="shared" si="285"/>
        <v>64.283376782119674</v>
      </c>
      <c r="AX1922">
        <f t="shared" si="282"/>
        <v>1</v>
      </c>
      <c r="AY1922">
        <f t="shared" si="286"/>
        <v>1</v>
      </c>
      <c r="BL1922">
        <f t="shared" si="287"/>
        <v>0</v>
      </c>
      <c r="BM1922">
        <f t="shared" si="288"/>
        <v>0</v>
      </c>
      <c r="CA1922">
        <v>5.2229691358254122</v>
      </c>
    </row>
    <row r="1923" spans="20:79">
      <c r="T1923">
        <f t="shared" si="283"/>
        <v>0</v>
      </c>
      <c r="U1923">
        <v>961</v>
      </c>
      <c r="V1923">
        <f>V1922+1</f>
        <v>961</v>
      </c>
      <c r="W1923">
        <v>3841</v>
      </c>
      <c r="AJ1923">
        <f t="shared" si="284"/>
        <v>121.1123680489754</v>
      </c>
      <c r="AK1923">
        <f t="shared" si="285"/>
        <v>128.52473741944209</v>
      </c>
      <c r="AX1923">
        <f t="shared" ref="AX1923:AX1986" si="289">_xlfn.IFS(INDEX(AW$3:AW$4098,$V1923)=0,0,INDEX(AW$3:AW$4098,$V1923)=1,IF(AJ1923&lt;$B$7,1,0))</f>
        <v>0</v>
      </c>
      <c r="AY1923">
        <f t="shared" si="286"/>
        <v>0</v>
      </c>
      <c r="BL1923">
        <f t="shared" si="287"/>
        <v>0</v>
      </c>
      <c r="BM1923">
        <f t="shared" si="288"/>
        <v>0</v>
      </c>
      <c r="CA1923">
        <v>12.417309714952699</v>
      </c>
    </row>
    <row r="1924" spans="20:79">
      <c r="T1924">
        <f t="shared" ref="T1924:T1987" si="290">V1924-U1924</f>
        <v>0</v>
      </c>
      <c r="U1924">
        <v>961</v>
      </c>
      <c r="V1924">
        <f>V1922+1</f>
        <v>961</v>
      </c>
      <c r="W1924">
        <v>3843</v>
      </c>
      <c r="AJ1924">
        <f t="shared" ref="AJ1924:AJ1987" si="291">INDEX(AI$3:AI$4099,$V1924)*IF($V1924=$V1923,$H$4,$H$3)</f>
        <v>107.90473153137735</v>
      </c>
      <c r="AK1924">
        <f t="shared" ref="AK1924:AK1987" si="292">INDEX(AJ$3:AJ$4099,$V1924)*IF($V1924=$V1923,$H$4,$H$3)</f>
        <v>114.50876165494144</v>
      </c>
      <c r="AX1924">
        <f t="shared" si="289"/>
        <v>1</v>
      </c>
      <c r="AY1924">
        <f t="shared" ref="AY1924:AY1987" si="293">_xlfn.IFS(INDEX(AX$3:AX$4098,$V1924)=0,0,INDEX(AX$3:AX$4098,$V1924)=1,1)</f>
        <v>0</v>
      </c>
      <c r="BL1924">
        <f t="shared" ref="BL1924:BL1987" si="294">(INDEX(BM$3:BM$4098,$W1924)*$B$16+$B$17*INDEX(BM$3:BM$4098,$W1924+1))*EXP(-$B$2*$B$14)</f>
        <v>38.137676407560711</v>
      </c>
      <c r="BM1924">
        <f t="shared" ref="BM1924:BM1987" si="295">AY1924*MAX(AK1924-$B$6,0)</f>
        <v>0</v>
      </c>
      <c r="CA1924">
        <v>10.748367436220926</v>
      </c>
    </row>
    <row r="1925" spans="20:79">
      <c r="T1925">
        <f t="shared" si="290"/>
        <v>0</v>
      </c>
      <c r="U1925">
        <v>962</v>
      </c>
      <c r="V1925">
        <f>V1924+1</f>
        <v>962</v>
      </c>
      <c r="W1925">
        <v>3845</v>
      </c>
      <c r="AJ1925">
        <f t="shared" si="291"/>
        <v>107.90473153137734</v>
      </c>
      <c r="AK1925">
        <f t="shared" si="292"/>
        <v>114.50876165494144</v>
      </c>
      <c r="AX1925">
        <f t="shared" si="289"/>
        <v>1</v>
      </c>
      <c r="AY1925">
        <f t="shared" si="293"/>
        <v>1</v>
      </c>
      <c r="BL1925">
        <f t="shared" si="294"/>
        <v>38.137676407560697</v>
      </c>
      <c r="BM1925">
        <f t="shared" si="295"/>
        <v>44.508761654941438</v>
      </c>
      <c r="CA1925">
        <v>10.748367436220924</v>
      </c>
    </row>
    <row r="1926" spans="20:79">
      <c r="T1926">
        <f t="shared" si="290"/>
        <v>0</v>
      </c>
      <c r="U1926">
        <v>962</v>
      </c>
      <c r="V1926">
        <f>V1924+1</f>
        <v>962</v>
      </c>
      <c r="W1926">
        <v>3847</v>
      </c>
      <c r="AJ1926">
        <f t="shared" si="291"/>
        <v>96.137424066799284</v>
      </c>
      <c r="AK1926">
        <f t="shared" si="292"/>
        <v>102.02126655941861</v>
      </c>
      <c r="AX1926">
        <f t="shared" si="289"/>
        <v>1</v>
      </c>
      <c r="AY1926">
        <f t="shared" si="293"/>
        <v>1</v>
      </c>
      <c r="BL1926">
        <f t="shared" si="294"/>
        <v>26.370368942982644</v>
      </c>
      <c r="BM1926">
        <f t="shared" si="295"/>
        <v>32.021266559418606</v>
      </c>
      <c r="CA1926">
        <v>9.3037385066507898</v>
      </c>
    </row>
    <row r="1927" spans="20:79">
      <c r="T1927">
        <f t="shared" si="290"/>
        <v>0</v>
      </c>
      <c r="U1927">
        <v>963</v>
      </c>
      <c r="V1927">
        <f>V1926+1</f>
        <v>963</v>
      </c>
      <c r="W1927">
        <v>3849</v>
      </c>
      <c r="AJ1927">
        <f t="shared" si="291"/>
        <v>107.90473153137734</v>
      </c>
      <c r="AK1927">
        <f t="shared" si="292"/>
        <v>114.50876165494142</v>
      </c>
      <c r="AX1927">
        <f t="shared" si="289"/>
        <v>1</v>
      </c>
      <c r="AY1927">
        <f t="shared" si="293"/>
        <v>1</v>
      </c>
      <c r="BL1927">
        <f t="shared" si="294"/>
        <v>38.137676407560697</v>
      </c>
      <c r="BM1927">
        <f t="shared" si="295"/>
        <v>44.508761654941424</v>
      </c>
      <c r="CA1927">
        <v>10.748367436220924</v>
      </c>
    </row>
    <row r="1928" spans="20:79">
      <c r="T1928">
        <f t="shared" si="290"/>
        <v>0</v>
      </c>
      <c r="U1928">
        <v>963</v>
      </c>
      <c r="V1928">
        <f>V1926+1</f>
        <v>963</v>
      </c>
      <c r="W1928">
        <v>3851</v>
      </c>
      <c r="AJ1928">
        <f t="shared" si="291"/>
        <v>96.137424066799284</v>
      </c>
      <c r="AK1928">
        <f t="shared" si="292"/>
        <v>102.02126655941859</v>
      </c>
      <c r="AX1928">
        <f t="shared" si="289"/>
        <v>1</v>
      </c>
      <c r="AY1928">
        <f t="shared" si="293"/>
        <v>1</v>
      </c>
      <c r="BL1928">
        <f t="shared" si="294"/>
        <v>26.370368942982644</v>
      </c>
      <c r="BM1928">
        <f t="shared" si="295"/>
        <v>32.021266559418592</v>
      </c>
      <c r="CA1928">
        <v>9.3037385066507898</v>
      </c>
    </row>
    <row r="1929" spans="20:79">
      <c r="T1929">
        <f t="shared" si="290"/>
        <v>0</v>
      </c>
      <c r="U1929">
        <v>964</v>
      </c>
      <c r="V1929">
        <f>V1928+1</f>
        <v>964</v>
      </c>
      <c r="W1929">
        <v>3853</v>
      </c>
      <c r="AJ1929">
        <f t="shared" si="291"/>
        <v>96.137424066799284</v>
      </c>
      <c r="AK1929">
        <f t="shared" si="292"/>
        <v>102.02126655941859</v>
      </c>
      <c r="AX1929">
        <f t="shared" si="289"/>
        <v>1</v>
      </c>
      <c r="AY1929">
        <f t="shared" si="293"/>
        <v>1</v>
      </c>
      <c r="BL1929">
        <f t="shared" si="294"/>
        <v>26.370368942982644</v>
      </c>
      <c r="BM1929">
        <f t="shared" si="295"/>
        <v>32.021266559418592</v>
      </c>
      <c r="CA1929">
        <v>9.3037385066507916</v>
      </c>
    </row>
    <row r="1930" spans="20:79">
      <c r="T1930">
        <f t="shared" si="290"/>
        <v>0</v>
      </c>
      <c r="U1930">
        <v>964</v>
      </c>
      <c r="V1930">
        <f>V1928+1</f>
        <v>964</v>
      </c>
      <c r="W1930">
        <v>3855</v>
      </c>
      <c r="AJ1930">
        <f t="shared" si="291"/>
        <v>85.653373814400567</v>
      </c>
      <c r="AK1930">
        <f t="shared" si="292"/>
        <v>90.895567116097538</v>
      </c>
      <c r="AX1930">
        <f t="shared" si="289"/>
        <v>1</v>
      </c>
      <c r="AY1930">
        <f t="shared" si="293"/>
        <v>1</v>
      </c>
      <c r="BL1930">
        <f t="shared" si="294"/>
        <v>15.886318690583927</v>
      </c>
      <c r="BM1930">
        <f t="shared" si="295"/>
        <v>20.895567116097538</v>
      </c>
      <c r="CA1930">
        <v>8.0532742031538334</v>
      </c>
    </row>
    <row r="1931" spans="20:79">
      <c r="T1931">
        <f t="shared" si="290"/>
        <v>0</v>
      </c>
      <c r="U1931">
        <v>965</v>
      </c>
      <c r="V1931">
        <f>V1930+1</f>
        <v>965</v>
      </c>
      <c r="W1931">
        <v>3857</v>
      </c>
      <c r="AJ1931">
        <f t="shared" si="291"/>
        <v>107.90473153137737</v>
      </c>
      <c r="AK1931">
        <f t="shared" si="292"/>
        <v>114.50876165494142</v>
      </c>
      <c r="AX1931">
        <f t="shared" si="289"/>
        <v>1</v>
      </c>
      <c r="AY1931">
        <f t="shared" si="293"/>
        <v>1</v>
      </c>
      <c r="BL1931">
        <f t="shared" si="294"/>
        <v>38.137676407560726</v>
      </c>
      <c r="BM1931">
        <f t="shared" si="295"/>
        <v>44.508761654941424</v>
      </c>
      <c r="CA1931">
        <v>10.748367436220926</v>
      </c>
    </row>
    <row r="1932" spans="20:79">
      <c r="T1932">
        <f t="shared" si="290"/>
        <v>0</v>
      </c>
      <c r="U1932">
        <v>965</v>
      </c>
      <c r="V1932">
        <f>V1930+1</f>
        <v>965</v>
      </c>
      <c r="W1932">
        <v>3859</v>
      </c>
      <c r="AJ1932">
        <f t="shared" si="291"/>
        <v>96.137424066799298</v>
      </c>
      <c r="AK1932">
        <f t="shared" si="292"/>
        <v>102.02126655941859</v>
      </c>
      <c r="AX1932">
        <f t="shared" si="289"/>
        <v>1</v>
      </c>
      <c r="AY1932">
        <f t="shared" si="293"/>
        <v>1</v>
      </c>
      <c r="BL1932">
        <f t="shared" si="294"/>
        <v>26.370368942982665</v>
      </c>
      <c r="BM1932">
        <f t="shared" si="295"/>
        <v>32.021266559418592</v>
      </c>
      <c r="CA1932">
        <v>9.3037385066507916</v>
      </c>
    </row>
    <row r="1933" spans="20:79">
      <c r="T1933">
        <f t="shared" si="290"/>
        <v>0</v>
      </c>
      <c r="U1933">
        <v>966</v>
      </c>
      <c r="V1933">
        <f>V1932+1</f>
        <v>966</v>
      </c>
      <c r="W1933">
        <v>3861</v>
      </c>
      <c r="AJ1933">
        <f t="shared" si="291"/>
        <v>96.137424066799298</v>
      </c>
      <c r="AK1933">
        <f t="shared" si="292"/>
        <v>102.02126655941859</v>
      </c>
      <c r="AX1933">
        <f t="shared" si="289"/>
        <v>1</v>
      </c>
      <c r="AY1933">
        <f t="shared" si="293"/>
        <v>1</v>
      </c>
      <c r="BL1933">
        <f t="shared" si="294"/>
        <v>26.370368942982665</v>
      </c>
      <c r="BM1933">
        <f t="shared" si="295"/>
        <v>32.021266559418592</v>
      </c>
      <c r="CA1933">
        <v>9.3037385066507934</v>
      </c>
    </row>
    <row r="1934" spans="20:79">
      <c r="T1934">
        <f t="shared" si="290"/>
        <v>0</v>
      </c>
      <c r="U1934">
        <v>966</v>
      </c>
      <c r="V1934">
        <f>V1932+1</f>
        <v>966</v>
      </c>
      <c r="W1934">
        <v>3863</v>
      </c>
      <c r="AJ1934">
        <f t="shared" si="291"/>
        <v>85.653373814400581</v>
      </c>
      <c r="AK1934">
        <f t="shared" si="292"/>
        <v>90.895567116097538</v>
      </c>
      <c r="AX1934">
        <f t="shared" si="289"/>
        <v>1</v>
      </c>
      <c r="AY1934">
        <f t="shared" si="293"/>
        <v>1</v>
      </c>
      <c r="BL1934">
        <f t="shared" si="294"/>
        <v>15.88631869058394</v>
      </c>
      <c r="BM1934">
        <f t="shared" si="295"/>
        <v>20.895567116097538</v>
      </c>
      <c r="CA1934">
        <v>8.0532742031538351</v>
      </c>
    </row>
    <row r="1935" spans="20:79">
      <c r="T1935">
        <f t="shared" si="290"/>
        <v>0</v>
      </c>
      <c r="U1935">
        <v>967</v>
      </c>
      <c r="V1935">
        <f>V1934+1</f>
        <v>967</v>
      </c>
      <c r="W1935">
        <v>3865</v>
      </c>
      <c r="AJ1935">
        <f t="shared" si="291"/>
        <v>96.137424066799284</v>
      </c>
      <c r="AK1935">
        <f t="shared" si="292"/>
        <v>102.02126655941859</v>
      </c>
      <c r="AX1935">
        <f t="shared" si="289"/>
        <v>1</v>
      </c>
      <c r="AY1935">
        <f t="shared" si="293"/>
        <v>1</v>
      </c>
      <c r="BL1935">
        <f t="shared" si="294"/>
        <v>26.370368942982644</v>
      </c>
      <c r="BM1935">
        <f t="shared" si="295"/>
        <v>32.021266559418592</v>
      </c>
      <c r="CA1935">
        <v>9.3037385066507916</v>
      </c>
    </row>
    <row r="1936" spans="20:79">
      <c r="T1936">
        <f t="shared" si="290"/>
        <v>0</v>
      </c>
      <c r="U1936">
        <v>967</v>
      </c>
      <c r="V1936">
        <f>V1934+1</f>
        <v>967</v>
      </c>
      <c r="W1936">
        <v>3867</v>
      </c>
      <c r="AJ1936">
        <f t="shared" si="291"/>
        <v>85.653373814400567</v>
      </c>
      <c r="AK1936">
        <f t="shared" si="292"/>
        <v>90.895567116097538</v>
      </c>
      <c r="AX1936">
        <f t="shared" si="289"/>
        <v>1</v>
      </c>
      <c r="AY1936">
        <f t="shared" si="293"/>
        <v>1</v>
      </c>
      <c r="BL1936">
        <f t="shared" si="294"/>
        <v>15.886318690583927</v>
      </c>
      <c r="BM1936">
        <f t="shared" si="295"/>
        <v>20.895567116097538</v>
      </c>
      <c r="CA1936">
        <v>8.0532742031538334</v>
      </c>
    </row>
    <row r="1937" spans="20:79">
      <c r="T1937">
        <f t="shared" si="290"/>
        <v>0</v>
      </c>
      <c r="U1937">
        <v>968</v>
      </c>
      <c r="V1937">
        <f>V1936+1</f>
        <v>968</v>
      </c>
      <c r="W1937">
        <v>3869</v>
      </c>
      <c r="AJ1937">
        <f t="shared" si="291"/>
        <v>85.653373814400567</v>
      </c>
      <c r="AK1937">
        <f t="shared" si="292"/>
        <v>90.895567116097538</v>
      </c>
      <c r="AX1937">
        <f t="shared" si="289"/>
        <v>1</v>
      </c>
      <c r="AY1937">
        <f t="shared" si="293"/>
        <v>1</v>
      </c>
      <c r="BL1937">
        <f t="shared" si="294"/>
        <v>15.886318690583927</v>
      </c>
      <c r="BM1937">
        <f t="shared" si="295"/>
        <v>20.895567116097538</v>
      </c>
      <c r="CA1937">
        <v>8.0532742031538334</v>
      </c>
    </row>
    <row r="1938" spans="20:79">
      <c r="T1938">
        <f t="shared" si="290"/>
        <v>0</v>
      </c>
      <c r="U1938">
        <v>968</v>
      </c>
      <c r="V1938">
        <f>V1936+1</f>
        <v>968</v>
      </c>
      <c r="W1938">
        <v>3871</v>
      </c>
      <c r="AJ1938">
        <f t="shared" si="291"/>
        <v>76.312638049172307</v>
      </c>
      <c r="AK1938">
        <f t="shared" si="292"/>
        <v>80.983155767283932</v>
      </c>
      <c r="AX1938">
        <f t="shared" si="289"/>
        <v>1</v>
      </c>
      <c r="AY1938">
        <f t="shared" si="293"/>
        <v>1</v>
      </c>
      <c r="BL1938">
        <f t="shared" si="294"/>
        <v>6.5455829253556681</v>
      </c>
      <c r="BM1938">
        <f t="shared" si="295"/>
        <v>10.983155767283932</v>
      </c>
      <c r="CA1938">
        <v>6.9708779266335963</v>
      </c>
    </row>
    <row r="1939" spans="20:79">
      <c r="T1939">
        <f t="shared" si="290"/>
        <v>0</v>
      </c>
      <c r="U1939">
        <v>969</v>
      </c>
      <c r="V1939">
        <f>V1938+1</f>
        <v>969</v>
      </c>
      <c r="W1939">
        <v>3873</v>
      </c>
      <c r="AJ1939">
        <f t="shared" si="291"/>
        <v>107.90473153137737</v>
      </c>
      <c r="AK1939">
        <f t="shared" si="292"/>
        <v>114.50876165494145</v>
      </c>
      <c r="AX1939">
        <f t="shared" si="289"/>
        <v>1</v>
      </c>
      <c r="AY1939">
        <f t="shared" si="293"/>
        <v>1</v>
      </c>
      <c r="BL1939">
        <f t="shared" si="294"/>
        <v>38.137676407560726</v>
      </c>
      <c r="BM1939">
        <f t="shared" si="295"/>
        <v>44.508761654941452</v>
      </c>
      <c r="CA1939">
        <v>10.748367436220924</v>
      </c>
    </row>
    <row r="1940" spans="20:79">
      <c r="T1940">
        <f t="shared" si="290"/>
        <v>0</v>
      </c>
      <c r="U1940">
        <v>969</v>
      </c>
      <c r="V1940">
        <f>V1938+1</f>
        <v>969</v>
      </c>
      <c r="W1940">
        <v>3875</v>
      </c>
      <c r="AJ1940">
        <f t="shared" si="291"/>
        <v>96.137424066799298</v>
      </c>
      <c r="AK1940">
        <f t="shared" si="292"/>
        <v>102.02126655941862</v>
      </c>
      <c r="AX1940">
        <f t="shared" si="289"/>
        <v>1</v>
      </c>
      <c r="AY1940">
        <f t="shared" si="293"/>
        <v>1</v>
      </c>
      <c r="BL1940">
        <f t="shared" si="294"/>
        <v>26.370368942982665</v>
      </c>
      <c r="BM1940">
        <f t="shared" si="295"/>
        <v>32.021266559418621</v>
      </c>
      <c r="CA1940">
        <v>9.3037385066507898</v>
      </c>
    </row>
    <row r="1941" spans="20:79">
      <c r="T1941">
        <f t="shared" si="290"/>
        <v>0</v>
      </c>
      <c r="U1941">
        <v>970</v>
      </c>
      <c r="V1941">
        <f>V1940+1</f>
        <v>970</v>
      </c>
      <c r="W1941">
        <v>3877</v>
      </c>
      <c r="AJ1941">
        <f t="shared" si="291"/>
        <v>96.137424066799298</v>
      </c>
      <c r="AK1941">
        <f t="shared" si="292"/>
        <v>102.02126655941862</v>
      </c>
      <c r="AX1941">
        <f t="shared" si="289"/>
        <v>1</v>
      </c>
      <c r="AY1941">
        <f t="shared" si="293"/>
        <v>1</v>
      </c>
      <c r="BL1941">
        <f t="shared" si="294"/>
        <v>26.370368942982665</v>
      </c>
      <c r="BM1941">
        <f t="shared" si="295"/>
        <v>32.021266559418621</v>
      </c>
      <c r="CA1941">
        <v>9.3037385066507916</v>
      </c>
    </row>
    <row r="1942" spans="20:79">
      <c r="T1942">
        <f t="shared" si="290"/>
        <v>0</v>
      </c>
      <c r="U1942">
        <v>970</v>
      </c>
      <c r="V1942">
        <f>V1940+1</f>
        <v>970</v>
      </c>
      <c r="W1942">
        <v>3879</v>
      </c>
      <c r="AJ1942">
        <f t="shared" si="291"/>
        <v>85.653373814400581</v>
      </c>
      <c r="AK1942">
        <f t="shared" si="292"/>
        <v>90.895567116097553</v>
      </c>
      <c r="AX1942">
        <f t="shared" si="289"/>
        <v>1</v>
      </c>
      <c r="AY1942">
        <f t="shared" si="293"/>
        <v>1</v>
      </c>
      <c r="BL1942">
        <f t="shared" si="294"/>
        <v>15.88631869058394</v>
      </c>
      <c r="BM1942">
        <f t="shared" si="295"/>
        <v>20.895567116097553</v>
      </c>
      <c r="CA1942">
        <v>8.0532742031538334</v>
      </c>
    </row>
    <row r="1943" spans="20:79">
      <c r="T1943">
        <f t="shared" si="290"/>
        <v>0</v>
      </c>
      <c r="U1943">
        <v>971</v>
      </c>
      <c r="V1943">
        <f>V1942+1</f>
        <v>971</v>
      </c>
      <c r="W1943">
        <v>3881</v>
      </c>
      <c r="AJ1943">
        <f t="shared" si="291"/>
        <v>96.137424066799284</v>
      </c>
      <c r="AK1943">
        <f t="shared" si="292"/>
        <v>102.02126655941862</v>
      </c>
      <c r="AX1943">
        <f t="shared" si="289"/>
        <v>1</v>
      </c>
      <c r="AY1943">
        <f t="shared" si="293"/>
        <v>1</v>
      </c>
      <c r="BL1943">
        <f t="shared" si="294"/>
        <v>26.370368942982644</v>
      </c>
      <c r="BM1943">
        <f t="shared" si="295"/>
        <v>32.021266559418621</v>
      </c>
      <c r="CA1943">
        <v>9.3037385066507898</v>
      </c>
    </row>
    <row r="1944" spans="20:79">
      <c r="T1944">
        <f t="shared" si="290"/>
        <v>0</v>
      </c>
      <c r="U1944">
        <v>971</v>
      </c>
      <c r="V1944">
        <f>V1942+1</f>
        <v>971</v>
      </c>
      <c r="W1944">
        <v>3883</v>
      </c>
      <c r="AJ1944">
        <f t="shared" si="291"/>
        <v>85.653373814400567</v>
      </c>
      <c r="AK1944">
        <f t="shared" si="292"/>
        <v>90.895567116097553</v>
      </c>
      <c r="AX1944">
        <f t="shared" si="289"/>
        <v>1</v>
      </c>
      <c r="AY1944">
        <f t="shared" si="293"/>
        <v>1</v>
      </c>
      <c r="BL1944">
        <f t="shared" si="294"/>
        <v>15.886318690583927</v>
      </c>
      <c r="BM1944">
        <f t="shared" si="295"/>
        <v>20.895567116097553</v>
      </c>
      <c r="CA1944">
        <v>8.0532742031538316</v>
      </c>
    </row>
    <row r="1945" spans="20:79">
      <c r="T1945">
        <f t="shared" si="290"/>
        <v>0</v>
      </c>
      <c r="U1945">
        <v>972</v>
      </c>
      <c r="V1945">
        <f>V1944+1</f>
        <v>972</v>
      </c>
      <c r="W1945">
        <v>3885</v>
      </c>
      <c r="AJ1945">
        <f t="shared" si="291"/>
        <v>85.653373814400567</v>
      </c>
      <c r="AK1945">
        <f t="shared" si="292"/>
        <v>90.895567116097553</v>
      </c>
      <c r="AX1945">
        <f t="shared" si="289"/>
        <v>1</v>
      </c>
      <c r="AY1945">
        <f t="shared" si="293"/>
        <v>1</v>
      </c>
      <c r="BL1945">
        <f t="shared" si="294"/>
        <v>15.886318690583927</v>
      </c>
      <c r="BM1945">
        <f t="shared" si="295"/>
        <v>20.895567116097553</v>
      </c>
      <c r="CA1945">
        <v>8.0532742031538316</v>
      </c>
    </row>
    <row r="1946" spans="20:79">
      <c r="T1946">
        <f t="shared" si="290"/>
        <v>0</v>
      </c>
      <c r="U1946">
        <v>972</v>
      </c>
      <c r="V1946">
        <f>V1944+1</f>
        <v>972</v>
      </c>
      <c r="W1946">
        <v>3887</v>
      </c>
      <c r="AJ1946">
        <f t="shared" si="291"/>
        <v>76.312638049172307</v>
      </c>
      <c r="AK1946">
        <f t="shared" si="292"/>
        <v>80.983155767283947</v>
      </c>
      <c r="AX1946">
        <f t="shared" si="289"/>
        <v>1</v>
      </c>
      <c r="AY1946">
        <f t="shared" si="293"/>
        <v>1</v>
      </c>
      <c r="BL1946">
        <f t="shared" si="294"/>
        <v>6.5455829253556681</v>
      </c>
      <c r="BM1946">
        <f t="shared" si="295"/>
        <v>10.983155767283947</v>
      </c>
      <c r="CA1946">
        <v>6.9708779266335945</v>
      </c>
    </row>
    <row r="1947" spans="20:79">
      <c r="T1947">
        <f t="shared" si="290"/>
        <v>0</v>
      </c>
      <c r="U1947">
        <v>973</v>
      </c>
      <c r="V1947">
        <f>V1946+1</f>
        <v>973</v>
      </c>
      <c r="W1947">
        <v>3889</v>
      </c>
      <c r="AJ1947">
        <f t="shared" si="291"/>
        <v>96.137424066799284</v>
      </c>
      <c r="AK1947">
        <f t="shared" si="292"/>
        <v>102.02126655941859</v>
      </c>
      <c r="AX1947">
        <f t="shared" si="289"/>
        <v>1</v>
      </c>
      <c r="AY1947">
        <f t="shared" si="293"/>
        <v>1</v>
      </c>
      <c r="BL1947">
        <f t="shared" si="294"/>
        <v>26.370368942982644</v>
      </c>
      <c r="BM1947">
        <f t="shared" si="295"/>
        <v>32.021266559418592</v>
      </c>
      <c r="CA1947">
        <v>9.3037385066507898</v>
      </c>
    </row>
    <row r="1948" spans="20:79">
      <c r="T1948">
        <f t="shared" si="290"/>
        <v>0</v>
      </c>
      <c r="U1948">
        <v>973</v>
      </c>
      <c r="V1948">
        <f>V1946+1</f>
        <v>973</v>
      </c>
      <c r="W1948">
        <v>3891</v>
      </c>
      <c r="AJ1948">
        <f t="shared" si="291"/>
        <v>85.653373814400567</v>
      </c>
      <c r="AK1948">
        <f t="shared" si="292"/>
        <v>90.895567116097538</v>
      </c>
      <c r="AX1948">
        <f t="shared" si="289"/>
        <v>1</v>
      </c>
      <c r="AY1948">
        <f t="shared" si="293"/>
        <v>1</v>
      </c>
      <c r="BL1948">
        <f t="shared" si="294"/>
        <v>15.886318690583927</v>
      </c>
      <c r="BM1948">
        <f t="shared" si="295"/>
        <v>20.895567116097538</v>
      </c>
      <c r="CA1948">
        <v>8.0532742031538316</v>
      </c>
    </row>
    <row r="1949" spans="20:79">
      <c r="T1949">
        <f t="shared" si="290"/>
        <v>0</v>
      </c>
      <c r="U1949">
        <v>974</v>
      </c>
      <c r="V1949">
        <f>V1948+1</f>
        <v>974</v>
      </c>
      <c r="W1949">
        <v>3893</v>
      </c>
      <c r="AJ1949">
        <f t="shared" si="291"/>
        <v>85.653373814400567</v>
      </c>
      <c r="AK1949">
        <f t="shared" si="292"/>
        <v>90.895567116097538</v>
      </c>
      <c r="AX1949">
        <f t="shared" si="289"/>
        <v>1</v>
      </c>
      <c r="AY1949">
        <f t="shared" si="293"/>
        <v>1</v>
      </c>
      <c r="BL1949">
        <f t="shared" si="294"/>
        <v>15.886318690583927</v>
      </c>
      <c r="BM1949">
        <f t="shared" si="295"/>
        <v>20.895567116097538</v>
      </c>
      <c r="CA1949">
        <v>8.0532742031538316</v>
      </c>
    </row>
    <row r="1950" spans="20:79">
      <c r="T1950">
        <f t="shared" si="290"/>
        <v>0</v>
      </c>
      <c r="U1950">
        <v>974</v>
      </c>
      <c r="V1950">
        <f>V1948+1</f>
        <v>974</v>
      </c>
      <c r="W1950">
        <v>3895</v>
      </c>
      <c r="AJ1950">
        <f t="shared" si="291"/>
        <v>76.312638049172307</v>
      </c>
      <c r="AK1950">
        <f t="shared" si="292"/>
        <v>80.983155767283932</v>
      </c>
      <c r="AX1950">
        <f t="shared" si="289"/>
        <v>1</v>
      </c>
      <c r="AY1950">
        <f t="shared" si="293"/>
        <v>1</v>
      </c>
      <c r="BL1950">
        <f t="shared" si="294"/>
        <v>6.5455829253556681</v>
      </c>
      <c r="BM1950">
        <f t="shared" si="295"/>
        <v>10.983155767283932</v>
      </c>
      <c r="CA1950">
        <v>6.9708779266335945</v>
      </c>
    </row>
    <row r="1951" spans="20:79">
      <c r="T1951">
        <f t="shared" si="290"/>
        <v>0</v>
      </c>
      <c r="U1951">
        <v>975</v>
      </c>
      <c r="V1951">
        <f>V1950+1</f>
        <v>975</v>
      </c>
      <c r="W1951">
        <v>3897</v>
      </c>
      <c r="AJ1951">
        <f t="shared" si="291"/>
        <v>85.653373814400567</v>
      </c>
      <c r="AK1951">
        <f t="shared" si="292"/>
        <v>90.895567116097538</v>
      </c>
      <c r="AX1951">
        <f t="shared" si="289"/>
        <v>1</v>
      </c>
      <c r="AY1951">
        <f t="shared" si="293"/>
        <v>1</v>
      </c>
      <c r="BL1951">
        <f t="shared" si="294"/>
        <v>15.886318690583927</v>
      </c>
      <c r="BM1951">
        <f t="shared" si="295"/>
        <v>20.895567116097538</v>
      </c>
      <c r="CA1951">
        <v>8.0532742031538316</v>
      </c>
    </row>
    <row r="1952" spans="20:79">
      <c r="T1952">
        <f t="shared" si="290"/>
        <v>0</v>
      </c>
      <c r="U1952">
        <v>975</v>
      </c>
      <c r="V1952">
        <f>V1950+1</f>
        <v>975</v>
      </c>
      <c r="W1952">
        <v>3899</v>
      </c>
      <c r="AJ1952">
        <f t="shared" si="291"/>
        <v>76.312638049172307</v>
      </c>
      <c r="AK1952">
        <f t="shared" si="292"/>
        <v>80.983155767283932</v>
      </c>
      <c r="AX1952">
        <f t="shared" si="289"/>
        <v>1</v>
      </c>
      <c r="AY1952">
        <f t="shared" si="293"/>
        <v>1</v>
      </c>
      <c r="BL1952">
        <f t="shared" si="294"/>
        <v>6.5455829253556681</v>
      </c>
      <c r="BM1952">
        <f t="shared" si="295"/>
        <v>10.983155767283932</v>
      </c>
      <c r="CA1952">
        <v>6.9708779266335945</v>
      </c>
    </row>
    <row r="1953" spans="20:79">
      <c r="T1953">
        <f t="shared" si="290"/>
        <v>0</v>
      </c>
      <c r="U1953">
        <v>976</v>
      </c>
      <c r="V1953">
        <f>V1952+1</f>
        <v>976</v>
      </c>
      <c r="W1953">
        <v>3901</v>
      </c>
      <c r="AJ1953">
        <f t="shared" si="291"/>
        <v>76.312638049172307</v>
      </c>
      <c r="AK1953">
        <f t="shared" si="292"/>
        <v>80.983155767283932</v>
      </c>
      <c r="AX1953">
        <f t="shared" si="289"/>
        <v>1</v>
      </c>
      <c r="AY1953">
        <f t="shared" si="293"/>
        <v>1</v>
      </c>
      <c r="BL1953">
        <f t="shared" si="294"/>
        <v>6.5455829253556681</v>
      </c>
      <c r="BM1953">
        <f t="shared" si="295"/>
        <v>10.983155767283932</v>
      </c>
      <c r="CA1953">
        <v>6.9708779266335945</v>
      </c>
    </row>
    <row r="1954" spans="20:79">
      <c r="T1954">
        <f t="shared" si="290"/>
        <v>0</v>
      </c>
      <c r="U1954">
        <v>976</v>
      </c>
      <c r="V1954">
        <f>V1952+1</f>
        <v>976</v>
      </c>
      <c r="W1954">
        <v>3903</v>
      </c>
      <c r="AJ1954">
        <f t="shared" si="291"/>
        <v>67.99053518479009</v>
      </c>
      <c r="AK1954">
        <f t="shared" si="292"/>
        <v>72.151720112505998</v>
      </c>
      <c r="AX1954">
        <f t="shared" si="289"/>
        <v>1</v>
      </c>
      <c r="AY1954">
        <f t="shared" si="293"/>
        <v>1</v>
      </c>
      <c r="BL1954">
        <f t="shared" si="294"/>
        <v>1.0722798264302136</v>
      </c>
      <c r="BM1954">
        <f t="shared" si="295"/>
        <v>2.1517201125059984</v>
      </c>
      <c r="CA1954">
        <v>6.0339605782946499</v>
      </c>
    </row>
    <row r="1955" spans="20:79">
      <c r="T1955">
        <f t="shared" si="290"/>
        <v>0</v>
      </c>
      <c r="U1955">
        <v>977</v>
      </c>
      <c r="V1955">
        <f>V1954+1</f>
        <v>977</v>
      </c>
      <c r="W1955">
        <v>3905</v>
      </c>
      <c r="AJ1955">
        <f t="shared" si="291"/>
        <v>107.90473153137732</v>
      </c>
      <c r="AK1955">
        <f t="shared" si="292"/>
        <v>114.50876165494145</v>
      </c>
      <c r="AX1955">
        <f t="shared" si="289"/>
        <v>1</v>
      </c>
      <c r="AY1955">
        <f t="shared" si="293"/>
        <v>1</v>
      </c>
      <c r="BL1955">
        <f t="shared" si="294"/>
        <v>38.137676407560683</v>
      </c>
      <c r="BM1955">
        <f t="shared" si="295"/>
        <v>44.508761654941452</v>
      </c>
      <c r="CA1955">
        <v>10.748367436220924</v>
      </c>
    </row>
    <row r="1956" spans="20:79">
      <c r="T1956">
        <f t="shared" si="290"/>
        <v>0</v>
      </c>
      <c r="U1956">
        <v>977</v>
      </c>
      <c r="V1956">
        <f>V1954+1</f>
        <v>977</v>
      </c>
      <c r="W1956">
        <v>3907</v>
      </c>
      <c r="AJ1956">
        <f t="shared" si="291"/>
        <v>96.137424066799269</v>
      </c>
      <c r="AK1956">
        <f t="shared" si="292"/>
        <v>102.02126655941862</v>
      </c>
      <c r="AX1956">
        <f t="shared" si="289"/>
        <v>1</v>
      </c>
      <c r="AY1956">
        <f t="shared" si="293"/>
        <v>1</v>
      </c>
      <c r="BL1956">
        <f t="shared" si="294"/>
        <v>26.37036894298263</v>
      </c>
      <c r="BM1956">
        <f t="shared" si="295"/>
        <v>32.021266559418621</v>
      </c>
      <c r="CA1956">
        <v>9.3037385066507898</v>
      </c>
    </row>
    <row r="1957" spans="20:79">
      <c r="T1957">
        <f t="shared" si="290"/>
        <v>0</v>
      </c>
      <c r="U1957">
        <v>978</v>
      </c>
      <c r="V1957">
        <f>V1956+1</f>
        <v>978</v>
      </c>
      <c r="W1957">
        <v>3909</v>
      </c>
      <c r="AJ1957">
        <f t="shared" si="291"/>
        <v>96.137424066799269</v>
      </c>
      <c r="AK1957">
        <f t="shared" si="292"/>
        <v>102.02126655941862</v>
      </c>
      <c r="AX1957">
        <f t="shared" si="289"/>
        <v>1</v>
      </c>
      <c r="AY1957">
        <f t="shared" si="293"/>
        <v>1</v>
      </c>
      <c r="BL1957">
        <f t="shared" si="294"/>
        <v>26.37036894298263</v>
      </c>
      <c r="BM1957">
        <f t="shared" si="295"/>
        <v>32.021266559418621</v>
      </c>
      <c r="CA1957">
        <v>9.3037385066507916</v>
      </c>
    </row>
    <row r="1958" spans="20:79">
      <c r="T1958">
        <f t="shared" si="290"/>
        <v>0</v>
      </c>
      <c r="U1958">
        <v>978</v>
      </c>
      <c r="V1958">
        <f>V1956+1</f>
        <v>978</v>
      </c>
      <c r="W1958">
        <v>3911</v>
      </c>
      <c r="AJ1958">
        <f t="shared" si="291"/>
        <v>85.653373814400553</v>
      </c>
      <c r="AK1958">
        <f t="shared" si="292"/>
        <v>90.895567116097553</v>
      </c>
      <c r="AX1958">
        <f t="shared" si="289"/>
        <v>1</v>
      </c>
      <c r="AY1958">
        <f t="shared" si="293"/>
        <v>1</v>
      </c>
      <c r="BL1958">
        <f t="shared" si="294"/>
        <v>15.886318690583913</v>
      </c>
      <c r="BM1958">
        <f t="shared" si="295"/>
        <v>20.895567116097553</v>
      </c>
      <c r="CA1958">
        <v>8.0532742031538334</v>
      </c>
    </row>
    <row r="1959" spans="20:79">
      <c r="T1959">
        <f t="shared" si="290"/>
        <v>0</v>
      </c>
      <c r="U1959">
        <v>979</v>
      </c>
      <c r="V1959">
        <f>V1958+1</f>
        <v>979</v>
      </c>
      <c r="W1959">
        <v>3913</v>
      </c>
      <c r="AJ1959">
        <f t="shared" si="291"/>
        <v>96.137424066799269</v>
      </c>
      <c r="AK1959">
        <f t="shared" si="292"/>
        <v>102.02126655941862</v>
      </c>
      <c r="AX1959">
        <f t="shared" si="289"/>
        <v>1</v>
      </c>
      <c r="AY1959">
        <f t="shared" si="293"/>
        <v>1</v>
      </c>
      <c r="BL1959">
        <f t="shared" si="294"/>
        <v>26.37036894298263</v>
      </c>
      <c r="BM1959">
        <f t="shared" si="295"/>
        <v>32.021266559418621</v>
      </c>
      <c r="CA1959">
        <v>9.3037385066507898</v>
      </c>
    </row>
    <row r="1960" spans="20:79">
      <c r="T1960">
        <f t="shared" si="290"/>
        <v>0</v>
      </c>
      <c r="U1960">
        <v>979</v>
      </c>
      <c r="V1960">
        <f>V1958+1</f>
        <v>979</v>
      </c>
      <c r="W1960">
        <v>3915</v>
      </c>
      <c r="AJ1960">
        <f t="shared" si="291"/>
        <v>85.653373814400553</v>
      </c>
      <c r="AK1960">
        <f t="shared" si="292"/>
        <v>90.895567116097553</v>
      </c>
      <c r="AX1960">
        <f t="shared" si="289"/>
        <v>1</v>
      </c>
      <c r="AY1960">
        <f t="shared" si="293"/>
        <v>1</v>
      </c>
      <c r="BL1960">
        <f t="shared" si="294"/>
        <v>15.886318690583913</v>
      </c>
      <c r="BM1960">
        <f t="shared" si="295"/>
        <v>20.895567116097553</v>
      </c>
      <c r="CA1960">
        <v>8.0532742031538316</v>
      </c>
    </row>
    <row r="1961" spans="20:79">
      <c r="T1961">
        <f t="shared" si="290"/>
        <v>0</v>
      </c>
      <c r="U1961">
        <v>980</v>
      </c>
      <c r="V1961">
        <f>V1960+1</f>
        <v>980</v>
      </c>
      <c r="W1961">
        <v>3917</v>
      </c>
      <c r="AJ1961">
        <f t="shared" si="291"/>
        <v>85.653373814400553</v>
      </c>
      <c r="AK1961">
        <f t="shared" si="292"/>
        <v>90.895567116097553</v>
      </c>
      <c r="AX1961">
        <f t="shared" si="289"/>
        <v>1</v>
      </c>
      <c r="AY1961">
        <f t="shared" si="293"/>
        <v>1</v>
      </c>
      <c r="BL1961">
        <f t="shared" si="294"/>
        <v>15.886318690583913</v>
      </c>
      <c r="BM1961">
        <f t="shared" si="295"/>
        <v>20.895567116097553</v>
      </c>
      <c r="CA1961">
        <v>8.0532742031538316</v>
      </c>
    </row>
    <row r="1962" spans="20:79">
      <c r="T1962">
        <f t="shared" si="290"/>
        <v>0</v>
      </c>
      <c r="U1962">
        <v>980</v>
      </c>
      <c r="V1962">
        <f>V1960+1</f>
        <v>980</v>
      </c>
      <c r="W1962">
        <v>3919</v>
      </c>
      <c r="AJ1962">
        <f t="shared" si="291"/>
        <v>76.312638049172293</v>
      </c>
      <c r="AK1962">
        <f t="shared" si="292"/>
        <v>80.983155767283947</v>
      </c>
      <c r="AX1962">
        <f t="shared" si="289"/>
        <v>1</v>
      </c>
      <c r="AY1962">
        <f t="shared" si="293"/>
        <v>1</v>
      </c>
      <c r="BL1962">
        <f t="shared" si="294"/>
        <v>6.5455829253556539</v>
      </c>
      <c r="BM1962">
        <f t="shared" si="295"/>
        <v>10.983155767283947</v>
      </c>
      <c r="CA1962">
        <v>6.9708779266335945</v>
      </c>
    </row>
    <row r="1963" spans="20:79">
      <c r="T1963">
        <f t="shared" si="290"/>
        <v>0</v>
      </c>
      <c r="U1963">
        <v>981</v>
      </c>
      <c r="V1963">
        <f>V1962+1</f>
        <v>981</v>
      </c>
      <c r="W1963">
        <v>3921</v>
      </c>
      <c r="AJ1963">
        <f t="shared" si="291"/>
        <v>96.137424066799255</v>
      </c>
      <c r="AK1963">
        <f t="shared" si="292"/>
        <v>102.02126655941859</v>
      </c>
      <c r="AX1963">
        <f t="shared" si="289"/>
        <v>1</v>
      </c>
      <c r="AY1963">
        <f t="shared" si="293"/>
        <v>1</v>
      </c>
      <c r="BL1963">
        <f t="shared" si="294"/>
        <v>26.370368942982616</v>
      </c>
      <c r="BM1963">
        <f t="shared" si="295"/>
        <v>32.021266559418592</v>
      </c>
      <c r="CA1963">
        <v>9.3037385066507898</v>
      </c>
    </row>
    <row r="1964" spans="20:79">
      <c r="T1964">
        <f t="shared" si="290"/>
        <v>0</v>
      </c>
      <c r="U1964">
        <v>981</v>
      </c>
      <c r="V1964">
        <f>V1962+1</f>
        <v>981</v>
      </c>
      <c r="W1964">
        <v>3923</v>
      </c>
      <c r="AJ1964">
        <f t="shared" si="291"/>
        <v>85.653373814400538</v>
      </c>
      <c r="AK1964">
        <f t="shared" si="292"/>
        <v>90.895567116097538</v>
      </c>
      <c r="AX1964">
        <f t="shared" si="289"/>
        <v>1</v>
      </c>
      <c r="AY1964">
        <f t="shared" si="293"/>
        <v>1</v>
      </c>
      <c r="BL1964">
        <f t="shared" si="294"/>
        <v>15.886318690583899</v>
      </c>
      <c r="BM1964">
        <f t="shared" si="295"/>
        <v>20.895567116097538</v>
      </c>
      <c r="CA1964">
        <v>8.0532742031538316</v>
      </c>
    </row>
    <row r="1965" spans="20:79">
      <c r="T1965">
        <f t="shared" si="290"/>
        <v>0</v>
      </c>
      <c r="U1965">
        <v>982</v>
      </c>
      <c r="V1965">
        <f>V1964+1</f>
        <v>982</v>
      </c>
      <c r="W1965">
        <v>3925</v>
      </c>
      <c r="AJ1965">
        <f t="shared" si="291"/>
        <v>85.653373814400538</v>
      </c>
      <c r="AK1965">
        <f t="shared" si="292"/>
        <v>90.895567116097538</v>
      </c>
      <c r="AX1965">
        <f t="shared" si="289"/>
        <v>1</v>
      </c>
      <c r="AY1965">
        <f t="shared" si="293"/>
        <v>1</v>
      </c>
      <c r="BL1965">
        <f t="shared" si="294"/>
        <v>15.886318690583899</v>
      </c>
      <c r="BM1965">
        <f t="shared" si="295"/>
        <v>20.895567116097538</v>
      </c>
      <c r="CA1965">
        <v>8.0532742031538316</v>
      </c>
    </row>
    <row r="1966" spans="20:79">
      <c r="T1966">
        <f t="shared" si="290"/>
        <v>0</v>
      </c>
      <c r="U1966">
        <v>982</v>
      </c>
      <c r="V1966">
        <f>V1964+1</f>
        <v>982</v>
      </c>
      <c r="W1966">
        <v>3927</v>
      </c>
      <c r="AJ1966">
        <f t="shared" si="291"/>
        <v>76.312638049172278</v>
      </c>
      <c r="AK1966">
        <f t="shared" si="292"/>
        <v>80.983155767283932</v>
      </c>
      <c r="AX1966">
        <f t="shared" si="289"/>
        <v>1</v>
      </c>
      <c r="AY1966">
        <f t="shared" si="293"/>
        <v>1</v>
      </c>
      <c r="BL1966">
        <f t="shared" si="294"/>
        <v>6.5455829253556397</v>
      </c>
      <c r="BM1966">
        <f t="shared" si="295"/>
        <v>10.983155767283932</v>
      </c>
      <c r="CA1966">
        <v>6.9708779266335945</v>
      </c>
    </row>
    <row r="1967" spans="20:79">
      <c r="T1967">
        <f t="shared" si="290"/>
        <v>0</v>
      </c>
      <c r="U1967">
        <v>983</v>
      </c>
      <c r="V1967">
        <f>V1966+1</f>
        <v>983</v>
      </c>
      <c r="W1967">
        <v>3929</v>
      </c>
      <c r="AJ1967">
        <f t="shared" si="291"/>
        <v>85.653373814400553</v>
      </c>
      <c r="AK1967">
        <f t="shared" si="292"/>
        <v>90.895567116097538</v>
      </c>
      <c r="AX1967">
        <f t="shared" si="289"/>
        <v>1</v>
      </c>
      <c r="AY1967">
        <f t="shared" si="293"/>
        <v>1</v>
      </c>
      <c r="BL1967">
        <f t="shared" si="294"/>
        <v>15.886318690583913</v>
      </c>
      <c r="BM1967">
        <f t="shared" si="295"/>
        <v>20.895567116097538</v>
      </c>
      <c r="CA1967">
        <v>8.0532742031538316</v>
      </c>
    </row>
    <row r="1968" spans="20:79">
      <c r="T1968">
        <f t="shared" si="290"/>
        <v>0</v>
      </c>
      <c r="U1968">
        <v>983</v>
      </c>
      <c r="V1968">
        <f>V1966+1</f>
        <v>983</v>
      </c>
      <c r="W1968">
        <v>3931</v>
      </c>
      <c r="AJ1968">
        <f t="shared" si="291"/>
        <v>76.312638049172293</v>
      </c>
      <c r="AK1968">
        <f t="shared" si="292"/>
        <v>80.983155767283932</v>
      </c>
      <c r="AX1968">
        <f t="shared" si="289"/>
        <v>1</v>
      </c>
      <c r="AY1968">
        <f t="shared" si="293"/>
        <v>1</v>
      </c>
      <c r="BL1968">
        <f t="shared" si="294"/>
        <v>6.5455829253556539</v>
      </c>
      <c r="BM1968">
        <f t="shared" si="295"/>
        <v>10.983155767283932</v>
      </c>
      <c r="CA1968">
        <v>6.9708779266335945</v>
      </c>
    </row>
    <row r="1969" spans="20:79">
      <c r="T1969">
        <f t="shared" si="290"/>
        <v>0</v>
      </c>
      <c r="U1969">
        <v>984</v>
      </c>
      <c r="V1969">
        <f>V1968+1</f>
        <v>984</v>
      </c>
      <c r="W1969">
        <v>3933</v>
      </c>
      <c r="AJ1969">
        <f t="shared" si="291"/>
        <v>76.312638049172278</v>
      </c>
      <c r="AK1969">
        <f t="shared" si="292"/>
        <v>80.983155767283932</v>
      </c>
      <c r="AX1969">
        <f t="shared" si="289"/>
        <v>1</v>
      </c>
      <c r="AY1969">
        <f t="shared" si="293"/>
        <v>1</v>
      </c>
      <c r="BL1969">
        <f t="shared" si="294"/>
        <v>6.5455829253556397</v>
      </c>
      <c r="BM1969">
        <f t="shared" si="295"/>
        <v>10.983155767283932</v>
      </c>
      <c r="CA1969">
        <v>6.9708779266335945</v>
      </c>
    </row>
    <row r="1970" spans="20:79">
      <c r="T1970">
        <f t="shared" si="290"/>
        <v>0</v>
      </c>
      <c r="U1970">
        <v>984</v>
      </c>
      <c r="V1970">
        <f>V1968+1</f>
        <v>984</v>
      </c>
      <c r="W1970">
        <v>3935</v>
      </c>
      <c r="AJ1970">
        <f t="shared" si="291"/>
        <v>67.990535184790076</v>
      </c>
      <c r="AK1970">
        <f t="shared" si="292"/>
        <v>72.151720112505998</v>
      </c>
      <c r="AX1970">
        <f t="shared" si="289"/>
        <v>1</v>
      </c>
      <c r="AY1970">
        <f t="shared" si="293"/>
        <v>1</v>
      </c>
      <c r="BL1970">
        <f t="shared" si="294"/>
        <v>1.0722798264302067</v>
      </c>
      <c r="BM1970">
        <f t="shared" si="295"/>
        <v>2.1517201125059984</v>
      </c>
      <c r="CA1970">
        <v>6.0339605782946499</v>
      </c>
    </row>
    <row r="1971" spans="20:79">
      <c r="T1971">
        <f t="shared" si="290"/>
        <v>0</v>
      </c>
      <c r="U1971">
        <v>985</v>
      </c>
      <c r="V1971">
        <f>V1970+1</f>
        <v>985</v>
      </c>
      <c r="W1971">
        <v>3937</v>
      </c>
      <c r="AJ1971">
        <f t="shared" si="291"/>
        <v>96.137424066799284</v>
      </c>
      <c r="AK1971">
        <f t="shared" si="292"/>
        <v>102.02126655941859</v>
      </c>
      <c r="AX1971">
        <f t="shared" si="289"/>
        <v>1</v>
      </c>
      <c r="AY1971">
        <f t="shared" si="293"/>
        <v>1</v>
      </c>
      <c r="BL1971">
        <f t="shared" si="294"/>
        <v>26.370368942982644</v>
      </c>
      <c r="BM1971">
        <f t="shared" si="295"/>
        <v>32.021266559418592</v>
      </c>
      <c r="CA1971">
        <v>9.3037385066507898</v>
      </c>
    </row>
    <row r="1972" spans="20:79">
      <c r="T1972">
        <f t="shared" si="290"/>
        <v>0</v>
      </c>
      <c r="U1972">
        <v>985</v>
      </c>
      <c r="V1972">
        <f>V1970+1</f>
        <v>985</v>
      </c>
      <c r="W1972">
        <v>3939</v>
      </c>
      <c r="AJ1972">
        <f t="shared" si="291"/>
        <v>85.653373814400567</v>
      </c>
      <c r="AK1972">
        <f t="shared" si="292"/>
        <v>90.895567116097538</v>
      </c>
      <c r="AX1972">
        <f t="shared" si="289"/>
        <v>1</v>
      </c>
      <c r="AY1972">
        <f t="shared" si="293"/>
        <v>1</v>
      </c>
      <c r="BL1972">
        <f t="shared" si="294"/>
        <v>15.886318690583927</v>
      </c>
      <c r="BM1972">
        <f t="shared" si="295"/>
        <v>20.895567116097538</v>
      </c>
      <c r="CA1972">
        <v>8.0532742031538316</v>
      </c>
    </row>
    <row r="1973" spans="20:79">
      <c r="T1973">
        <f t="shared" si="290"/>
        <v>0</v>
      </c>
      <c r="U1973">
        <v>986</v>
      </c>
      <c r="V1973">
        <f>V1972+1</f>
        <v>986</v>
      </c>
      <c r="W1973">
        <v>3941</v>
      </c>
      <c r="AJ1973">
        <f t="shared" si="291"/>
        <v>85.653373814400567</v>
      </c>
      <c r="AK1973">
        <f t="shared" si="292"/>
        <v>90.895567116097538</v>
      </c>
      <c r="AX1973">
        <f t="shared" si="289"/>
        <v>1</v>
      </c>
      <c r="AY1973">
        <f t="shared" si="293"/>
        <v>1</v>
      </c>
      <c r="BL1973">
        <f t="shared" si="294"/>
        <v>15.886318690583927</v>
      </c>
      <c r="BM1973">
        <f t="shared" si="295"/>
        <v>20.895567116097538</v>
      </c>
      <c r="CA1973">
        <v>8.0532742031538316</v>
      </c>
    </row>
    <row r="1974" spans="20:79">
      <c r="T1974">
        <f t="shared" si="290"/>
        <v>0</v>
      </c>
      <c r="U1974">
        <v>986</v>
      </c>
      <c r="V1974">
        <f>V1972+1</f>
        <v>986</v>
      </c>
      <c r="W1974">
        <v>3943</v>
      </c>
      <c r="AJ1974">
        <f t="shared" si="291"/>
        <v>76.312638049172307</v>
      </c>
      <c r="AK1974">
        <f t="shared" si="292"/>
        <v>80.983155767283932</v>
      </c>
      <c r="AX1974">
        <f t="shared" si="289"/>
        <v>1</v>
      </c>
      <c r="AY1974">
        <f t="shared" si="293"/>
        <v>1</v>
      </c>
      <c r="BL1974">
        <f t="shared" si="294"/>
        <v>6.5455829253556681</v>
      </c>
      <c r="BM1974">
        <f t="shared" si="295"/>
        <v>10.983155767283932</v>
      </c>
      <c r="CA1974">
        <v>6.9708779266335945</v>
      </c>
    </row>
    <row r="1975" spans="20:79">
      <c r="T1975">
        <f t="shared" si="290"/>
        <v>0</v>
      </c>
      <c r="U1975">
        <v>987</v>
      </c>
      <c r="V1975">
        <f>V1974+1</f>
        <v>987</v>
      </c>
      <c r="W1975">
        <v>3945</v>
      </c>
      <c r="AJ1975">
        <f t="shared" si="291"/>
        <v>85.653373814400567</v>
      </c>
      <c r="AK1975">
        <f t="shared" si="292"/>
        <v>90.895567116097538</v>
      </c>
      <c r="AX1975">
        <f t="shared" si="289"/>
        <v>1</v>
      </c>
      <c r="AY1975">
        <f t="shared" si="293"/>
        <v>1</v>
      </c>
      <c r="BL1975">
        <f t="shared" si="294"/>
        <v>15.886318690583927</v>
      </c>
      <c r="BM1975">
        <f t="shared" si="295"/>
        <v>20.895567116097538</v>
      </c>
      <c r="CA1975">
        <v>8.0532742031538316</v>
      </c>
    </row>
    <row r="1976" spans="20:79">
      <c r="T1976">
        <f t="shared" si="290"/>
        <v>0</v>
      </c>
      <c r="U1976">
        <v>987</v>
      </c>
      <c r="V1976">
        <f>V1974+1</f>
        <v>987</v>
      </c>
      <c r="W1976">
        <v>3947</v>
      </c>
      <c r="AJ1976">
        <f t="shared" si="291"/>
        <v>76.312638049172307</v>
      </c>
      <c r="AK1976">
        <f t="shared" si="292"/>
        <v>80.983155767283932</v>
      </c>
      <c r="AX1976">
        <f t="shared" si="289"/>
        <v>1</v>
      </c>
      <c r="AY1976">
        <f t="shared" si="293"/>
        <v>1</v>
      </c>
      <c r="BL1976">
        <f t="shared" si="294"/>
        <v>6.5455829253556681</v>
      </c>
      <c r="BM1976">
        <f t="shared" si="295"/>
        <v>10.983155767283932</v>
      </c>
      <c r="CA1976">
        <v>6.9708779266335945</v>
      </c>
    </row>
    <row r="1977" spans="20:79">
      <c r="T1977">
        <f t="shared" si="290"/>
        <v>0</v>
      </c>
      <c r="U1977">
        <v>988</v>
      </c>
      <c r="V1977">
        <f>V1976+1</f>
        <v>988</v>
      </c>
      <c r="W1977">
        <v>3949</v>
      </c>
      <c r="AJ1977">
        <f t="shared" si="291"/>
        <v>76.312638049172307</v>
      </c>
      <c r="AK1977">
        <f t="shared" si="292"/>
        <v>80.983155767283932</v>
      </c>
      <c r="AX1977">
        <f t="shared" si="289"/>
        <v>1</v>
      </c>
      <c r="AY1977">
        <f t="shared" si="293"/>
        <v>1</v>
      </c>
      <c r="BL1977">
        <f t="shared" si="294"/>
        <v>6.5455829253556681</v>
      </c>
      <c r="BM1977">
        <f t="shared" si="295"/>
        <v>10.983155767283932</v>
      </c>
      <c r="CA1977">
        <v>6.9708779266335945</v>
      </c>
    </row>
    <row r="1978" spans="20:79">
      <c r="T1978">
        <f t="shared" si="290"/>
        <v>0</v>
      </c>
      <c r="U1978">
        <v>988</v>
      </c>
      <c r="V1978">
        <f>V1976+1</f>
        <v>988</v>
      </c>
      <c r="W1978">
        <v>3951</v>
      </c>
      <c r="AJ1978">
        <f t="shared" si="291"/>
        <v>67.99053518479009</v>
      </c>
      <c r="AK1978">
        <f t="shared" si="292"/>
        <v>72.151720112505998</v>
      </c>
      <c r="AX1978">
        <f t="shared" si="289"/>
        <v>1</v>
      </c>
      <c r="AY1978">
        <f t="shared" si="293"/>
        <v>1</v>
      </c>
      <c r="BL1978">
        <f t="shared" si="294"/>
        <v>1.0722798264302136</v>
      </c>
      <c r="BM1978">
        <f t="shared" si="295"/>
        <v>2.1517201125059984</v>
      </c>
      <c r="CA1978">
        <v>6.0339605782946499</v>
      </c>
    </row>
    <row r="1979" spans="20:79">
      <c r="T1979">
        <f t="shared" si="290"/>
        <v>0</v>
      </c>
      <c r="U1979">
        <v>989</v>
      </c>
      <c r="V1979">
        <f>V1978+1</f>
        <v>989</v>
      </c>
      <c r="W1979">
        <v>3953</v>
      </c>
      <c r="AJ1979">
        <f t="shared" si="291"/>
        <v>85.653373814400567</v>
      </c>
      <c r="AK1979">
        <f t="shared" si="292"/>
        <v>90.895567116097538</v>
      </c>
      <c r="AX1979">
        <f t="shared" si="289"/>
        <v>1</v>
      </c>
      <c r="AY1979">
        <f t="shared" si="293"/>
        <v>1</v>
      </c>
      <c r="BL1979">
        <f t="shared" si="294"/>
        <v>15.886318690583927</v>
      </c>
      <c r="BM1979">
        <f t="shared" si="295"/>
        <v>20.895567116097538</v>
      </c>
      <c r="CA1979">
        <v>8.0532742031538316</v>
      </c>
    </row>
    <row r="1980" spans="20:79">
      <c r="T1980">
        <f t="shared" si="290"/>
        <v>0</v>
      </c>
      <c r="U1980">
        <v>989</v>
      </c>
      <c r="V1980">
        <f>V1978+1</f>
        <v>989</v>
      </c>
      <c r="W1980">
        <v>3955</v>
      </c>
      <c r="AJ1980">
        <f t="shared" si="291"/>
        <v>76.312638049172307</v>
      </c>
      <c r="AK1980">
        <f t="shared" si="292"/>
        <v>80.983155767283932</v>
      </c>
      <c r="AX1980">
        <f t="shared" si="289"/>
        <v>1</v>
      </c>
      <c r="AY1980">
        <f t="shared" si="293"/>
        <v>1</v>
      </c>
      <c r="BL1980">
        <f t="shared" si="294"/>
        <v>6.5455829253556681</v>
      </c>
      <c r="BM1980">
        <f t="shared" si="295"/>
        <v>10.983155767283932</v>
      </c>
      <c r="CA1980">
        <v>6.9708779266335945</v>
      </c>
    </row>
    <row r="1981" spans="20:79">
      <c r="T1981">
        <f t="shared" si="290"/>
        <v>0</v>
      </c>
      <c r="U1981">
        <v>990</v>
      </c>
      <c r="V1981">
        <f>V1980+1</f>
        <v>990</v>
      </c>
      <c r="W1981">
        <v>3957</v>
      </c>
      <c r="AJ1981">
        <f t="shared" si="291"/>
        <v>76.312638049172307</v>
      </c>
      <c r="AK1981">
        <f t="shared" si="292"/>
        <v>80.983155767283932</v>
      </c>
      <c r="AX1981">
        <f t="shared" si="289"/>
        <v>1</v>
      </c>
      <c r="AY1981">
        <f t="shared" si="293"/>
        <v>1</v>
      </c>
      <c r="BL1981">
        <f t="shared" si="294"/>
        <v>6.5455829253556681</v>
      </c>
      <c r="BM1981">
        <f t="shared" si="295"/>
        <v>10.983155767283932</v>
      </c>
      <c r="CA1981">
        <v>6.9708779266335945</v>
      </c>
    </row>
    <row r="1982" spans="20:79">
      <c r="T1982">
        <f t="shared" si="290"/>
        <v>0</v>
      </c>
      <c r="U1982">
        <v>990</v>
      </c>
      <c r="V1982">
        <f>V1980+1</f>
        <v>990</v>
      </c>
      <c r="W1982">
        <v>3959</v>
      </c>
      <c r="AJ1982">
        <f t="shared" si="291"/>
        <v>67.99053518479009</v>
      </c>
      <c r="AK1982">
        <f t="shared" si="292"/>
        <v>72.151720112505998</v>
      </c>
      <c r="AX1982">
        <f t="shared" si="289"/>
        <v>1</v>
      </c>
      <c r="AY1982">
        <f t="shared" si="293"/>
        <v>1</v>
      </c>
      <c r="BL1982">
        <f t="shared" si="294"/>
        <v>1.0722798264302136</v>
      </c>
      <c r="BM1982">
        <f t="shared" si="295"/>
        <v>2.1517201125059984</v>
      </c>
      <c r="CA1982">
        <v>6.0339605782946499</v>
      </c>
    </row>
    <row r="1983" spans="20:79">
      <c r="T1983">
        <f t="shared" si="290"/>
        <v>0</v>
      </c>
      <c r="U1983">
        <v>991</v>
      </c>
      <c r="V1983">
        <f>V1982+1</f>
        <v>991</v>
      </c>
      <c r="W1983">
        <v>3961</v>
      </c>
      <c r="AJ1983">
        <f t="shared" si="291"/>
        <v>76.312638049172307</v>
      </c>
      <c r="AK1983">
        <f t="shared" si="292"/>
        <v>80.983155767283932</v>
      </c>
      <c r="AX1983">
        <f t="shared" si="289"/>
        <v>1</v>
      </c>
      <c r="AY1983">
        <f t="shared" si="293"/>
        <v>1</v>
      </c>
      <c r="BL1983">
        <f t="shared" si="294"/>
        <v>6.5455829253556681</v>
      </c>
      <c r="BM1983">
        <f t="shared" si="295"/>
        <v>10.983155767283932</v>
      </c>
      <c r="CA1983">
        <v>6.9708779266335945</v>
      </c>
    </row>
    <row r="1984" spans="20:79">
      <c r="T1984">
        <f t="shared" si="290"/>
        <v>0</v>
      </c>
      <c r="U1984">
        <v>991</v>
      </c>
      <c r="V1984">
        <f>V1982+1</f>
        <v>991</v>
      </c>
      <c r="W1984">
        <v>3963</v>
      </c>
      <c r="AJ1984">
        <f t="shared" si="291"/>
        <v>67.99053518479009</v>
      </c>
      <c r="AK1984">
        <f t="shared" si="292"/>
        <v>72.151720112505998</v>
      </c>
      <c r="AX1984">
        <f t="shared" si="289"/>
        <v>1</v>
      </c>
      <c r="AY1984">
        <f t="shared" si="293"/>
        <v>1</v>
      </c>
      <c r="BL1984">
        <f t="shared" si="294"/>
        <v>1.0722798264302136</v>
      </c>
      <c r="BM1984">
        <f t="shared" si="295"/>
        <v>2.1517201125059984</v>
      </c>
      <c r="CA1984">
        <v>6.0339605782946499</v>
      </c>
    </row>
    <row r="1985" spans="20:79">
      <c r="T1985">
        <f t="shared" si="290"/>
        <v>0</v>
      </c>
      <c r="U1985">
        <v>992</v>
      </c>
      <c r="V1985">
        <f>V1984+1</f>
        <v>992</v>
      </c>
      <c r="W1985">
        <v>3965</v>
      </c>
      <c r="AJ1985">
        <f t="shared" si="291"/>
        <v>67.99053518479009</v>
      </c>
      <c r="AK1985">
        <f t="shared" si="292"/>
        <v>72.151720112505984</v>
      </c>
      <c r="AX1985">
        <f t="shared" si="289"/>
        <v>1</v>
      </c>
      <c r="AY1985">
        <f t="shared" si="293"/>
        <v>1</v>
      </c>
      <c r="BL1985">
        <f t="shared" si="294"/>
        <v>1.0722798264302136</v>
      </c>
      <c r="BM1985">
        <f t="shared" si="295"/>
        <v>2.1517201125059842</v>
      </c>
      <c r="CA1985">
        <v>6.0339605782946499</v>
      </c>
    </row>
    <row r="1986" spans="20:79">
      <c r="T1986">
        <f t="shared" si="290"/>
        <v>0</v>
      </c>
      <c r="U1986">
        <v>992</v>
      </c>
      <c r="V1986">
        <f>V1984+1</f>
        <v>992</v>
      </c>
      <c r="W1986">
        <v>3967</v>
      </c>
      <c r="AJ1986">
        <f t="shared" si="291"/>
        <v>60.575980504507257</v>
      </c>
      <c r="AK1986">
        <f t="shared" si="292"/>
        <v>64.283376782119674</v>
      </c>
      <c r="AX1986">
        <f t="shared" si="289"/>
        <v>1</v>
      </c>
      <c r="AY1986">
        <f t="shared" si="293"/>
        <v>1</v>
      </c>
      <c r="BL1986">
        <f t="shared" si="294"/>
        <v>0</v>
      </c>
      <c r="BM1986">
        <f t="shared" si="295"/>
        <v>0</v>
      </c>
      <c r="CA1986">
        <v>5.2229691358254122</v>
      </c>
    </row>
    <row r="1987" spans="20:79">
      <c r="T1987">
        <f t="shared" si="290"/>
        <v>0</v>
      </c>
      <c r="U1987">
        <v>993</v>
      </c>
      <c r="V1987">
        <f>V1986+1</f>
        <v>993</v>
      </c>
      <c r="W1987">
        <v>3969</v>
      </c>
      <c r="AJ1987">
        <f t="shared" si="291"/>
        <v>107.90473153137732</v>
      </c>
      <c r="AK1987">
        <f t="shared" si="292"/>
        <v>114.50876165494141</v>
      </c>
      <c r="AX1987">
        <f t="shared" ref="AX1987:AX2050" si="296">_xlfn.IFS(INDEX(AW$3:AW$4098,$V1987)=0,0,INDEX(AW$3:AW$4098,$V1987)=1,IF(AJ1987&lt;$B$7,1,0))</f>
        <v>1</v>
      </c>
      <c r="AY1987">
        <f t="shared" si="293"/>
        <v>1</v>
      </c>
      <c r="BL1987">
        <f t="shared" si="294"/>
        <v>38.137676407560683</v>
      </c>
      <c r="BM1987">
        <f t="shared" si="295"/>
        <v>44.508761654941409</v>
      </c>
      <c r="CA1987">
        <v>10.748367436220924</v>
      </c>
    </row>
    <row r="1988" spans="20:79">
      <c r="T1988">
        <f t="shared" ref="T1988:T2051" si="297">V1988-U1988</f>
        <v>0</v>
      </c>
      <c r="U1988">
        <v>993</v>
      </c>
      <c r="V1988">
        <f>V1986+1</f>
        <v>993</v>
      </c>
      <c r="W1988">
        <v>3971</v>
      </c>
      <c r="AJ1988">
        <f t="shared" ref="AJ1988:AJ2051" si="298">INDEX(AI$3:AI$4099,$V1988)*IF($V1988=$V1987,$H$4,$H$3)</f>
        <v>96.137424066799269</v>
      </c>
      <c r="AK1988">
        <f t="shared" ref="AK1988:AK2051" si="299">INDEX(AJ$3:AJ$4099,$V1988)*IF($V1988=$V1987,$H$4,$H$3)</f>
        <v>102.02126655941858</v>
      </c>
      <c r="AX1988">
        <f t="shared" si="296"/>
        <v>1</v>
      </c>
      <c r="AY1988">
        <f t="shared" ref="AY1988:AY2051" si="300">_xlfn.IFS(INDEX(AX$3:AX$4098,$V1988)=0,0,INDEX(AX$3:AX$4098,$V1988)=1,1)</f>
        <v>1</v>
      </c>
      <c r="BL1988">
        <f t="shared" ref="BL1988:BL2050" si="301">(INDEX(BM$3:BM$4098,$W1988)*$B$16+$B$17*INDEX(BM$3:BM$4098,$W1988+1))*EXP(-$B$2*$B$14)</f>
        <v>26.37036894298263</v>
      </c>
      <c r="BM1988">
        <f t="shared" ref="BM1988:BM2051" si="302">AY1988*MAX(AK1988-$B$6,0)</f>
        <v>32.021266559418578</v>
      </c>
      <c r="CA1988">
        <v>9.3037385066507898</v>
      </c>
    </row>
    <row r="1989" spans="20:79">
      <c r="T1989">
        <f t="shared" si="297"/>
        <v>0</v>
      </c>
      <c r="U1989">
        <v>994</v>
      </c>
      <c r="V1989">
        <f>V1988+1</f>
        <v>994</v>
      </c>
      <c r="W1989">
        <v>3973</v>
      </c>
      <c r="AJ1989">
        <f t="shared" si="298"/>
        <v>96.137424066799269</v>
      </c>
      <c r="AK1989">
        <f t="shared" si="299"/>
        <v>102.02126655941858</v>
      </c>
      <c r="AX1989">
        <f t="shared" si="296"/>
        <v>1</v>
      </c>
      <c r="AY1989">
        <f t="shared" si="300"/>
        <v>1</v>
      </c>
      <c r="BL1989">
        <f t="shared" si="301"/>
        <v>26.37036894298263</v>
      </c>
      <c r="BM1989">
        <f t="shared" si="302"/>
        <v>32.021266559418578</v>
      </c>
      <c r="CA1989">
        <v>9.3037385066507916</v>
      </c>
    </row>
    <row r="1990" spans="20:79">
      <c r="T1990">
        <f t="shared" si="297"/>
        <v>0</v>
      </c>
      <c r="U1990">
        <v>994</v>
      </c>
      <c r="V1990">
        <f>V1988+1</f>
        <v>994</v>
      </c>
      <c r="W1990">
        <v>3975</v>
      </c>
      <c r="AJ1990">
        <f t="shared" si="298"/>
        <v>85.653373814400553</v>
      </c>
      <c r="AK1990">
        <f t="shared" si="299"/>
        <v>90.895567116097524</v>
      </c>
      <c r="AX1990">
        <f t="shared" si="296"/>
        <v>1</v>
      </c>
      <c r="AY1990">
        <f t="shared" si="300"/>
        <v>1</v>
      </c>
      <c r="BL1990">
        <f t="shared" si="301"/>
        <v>15.886318690583913</v>
      </c>
      <c r="BM1990">
        <f t="shared" si="302"/>
        <v>20.895567116097524</v>
      </c>
      <c r="CA1990">
        <v>8.0532742031538334</v>
      </c>
    </row>
    <row r="1991" spans="20:79">
      <c r="T1991">
        <f t="shared" si="297"/>
        <v>0</v>
      </c>
      <c r="U1991">
        <v>995</v>
      </c>
      <c r="V1991">
        <f>V1990+1</f>
        <v>995</v>
      </c>
      <c r="W1991">
        <v>3977</v>
      </c>
      <c r="AJ1991">
        <f t="shared" si="298"/>
        <v>96.137424066799269</v>
      </c>
      <c r="AK1991">
        <f t="shared" si="299"/>
        <v>102.02126655941858</v>
      </c>
      <c r="AX1991">
        <f t="shared" si="296"/>
        <v>1</v>
      </c>
      <c r="AY1991">
        <f t="shared" si="300"/>
        <v>1</v>
      </c>
      <c r="BL1991">
        <f t="shared" si="301"/>
        <v>26.37036894298263</v>
      </c>
      <c r="BM1991">
        <f t="shared" si="302"/>
        <v>32.021266559418578</v>
      </c>
      <c r="CA1991">
        <v>9.3037385066507898</v>
      </c>
    </row>
    <row r="1992" spans="20:79">
      <c r="T1992">
        <f t="shared" si="297"/>
        <v>0</v>
      </c>
      <c r="U1992">
        <v>995</v>
      </c>
      <c r="V1992">
        <f>V1990+1</f>
        <v>995</v>
      </c>
      <c r="W1992">
        <v>3979</v>
      </c>
      <c r="AJ1992">
        <f t="shared" si="298"/>
        <v>85.653373814400553</v>
      </c>
      <c r="AK1992">
        <f t="shared" si="299"/>
        <v>90.895567116097524</v>
      </c>
      <c r="AX1992">
        <f t="shared" si="296"/>
        <v>1</v>
      </c>
      <c r="AY1992">
        <f t="shared" si="300"/>
        <v>1</v>
      </c>
      <c r="BL1992">
        <f t="shared" si="301"/>
        <v>15.886318690583913</v>
      </c>
      <c r="BM1992">
        <f t="shared" si="302"/>
        <v>20.895567116097524</v>
      </c>
      <c r="CA1992">
        <v>8.0532742031538316</v>
      </c>
    </row>
    <row r="1993" spans="20:79">
      <c r="T1993">
        <f t="shared" si="297"/>
        <v>0</v>
      </c>
      <c r="U1993">
        <v>996</v>
      </c>
      <c r="V1993">
        <f>V1992+1</f>
        <v>996</v>
      </c>
      <c r="W1993">
        <v>3981</v>
      </c>
      <c r="AJ1993">
        <f t="shared" si="298"/>
        <v>85.653373814400553</v>
      </c>
      <c r="AK1993">
        <f t="shared" si="299"/>
        <v>90.895567116097524</v>
      </c>
      <c r="AX1993">
        <f t="shared" si="296"/>
        <v>1</v>
      </c>
      <c r="AY1993">
        <f t="shared" si="300"/>
        <v>1</v>
      </c>
      <c r="BL1993">
        <f t="shared" si="301"/>
        <v>15.886318690583913</v>
      </c>
      <c r="BM1993">
        <f t="shared" si="302"/>
        <v>20.895567116097524</v>
      </c>
      <c r="CA1993">
        <v>8.0532742031538316</v>
      </c>
    </row>
    <row r="1994" spans="20:79">
      <c r="T1994">
        <f t="shared" si="297"/>
        <v>0</v>
      </c>
      <c r="U1994">
        <v>996</v>
      </c>
      <c r="V1994">
        <f>V1992+1</f>
        <v>996</v>
      </c>
      <c r="W1994">
        <v>3983</v>
      </c>
      <c r="AJ1994">
        <f t="shared" si="298"/>
        <v>76.312638049172293</v>
      </c>
      <c r="AK1994">
        <f t="shared" si="299"/>
        <v>80.983155767283918</v>
      </c>
      <c r="AX1994">
        <f t="shared" si="296"/>
        <v>1</v>
      </c>
      <c r="AY1994">
        <f t="shared" si="300"/>
        <v>1</v>
      </c>
      <c r="BL1994">
        <f t="shared" si="301"/>
        <v>6.5455829253556539</v>
      </c>
      <c r="BM1994">
        <f t="shared" si="302"/>
        <v>10.983155767283918</v>
      </c>
      <c r="CA1994">
        <v>6.9708779266335945</v>
      </c>
    </row>
    <row r="1995" spans="20:79">
      <c r="T1995">
        <f t="shared" si="297"/>
        <v>0</v>
      </c>
      <c r="U1995">
        <v>997</v>
      </c>
      <c r="V1995">
        <f>V1994+1</f>
        <v>997</v>
      </c>
      <c r="W1995">
        <v>3985</v>
      </c>
      <c r="AJ1995">
        <f t="shared" si="298"/>
        <v>96.137424066799255</v>
      </c>
      <c r="AK1995">
        <f t="shared" si="299"/>
        <v>102.02126655941858</v>
      </c>
      <c r="AX1995">
        <f t="shared" si="296"/>
        <v>1</v>
      </c>
      <c r="AY1995">
        <f t="shared" si="300"/>
        <v>1</v>
      </c>
      <c r="BL1995">
        <f t="shared" si="301"/>
        <v>26.370368942982616</v>
      </c>
      <c r="BM1995">
        <f t="shared" si="302"/>
        <v>32.021266559418578</v>
      </c>
      <c r="CA1995">
        <v>9.3037385066507898</v>
      </c>
    </row>
    <row r="1996" spans="20:79">
      <c r="T1996">
        <f t="shared" si="297"/>
        <v>0</v>
      </c>
      <c r="U1996">
        <v>997</v>
      </c>
      <c r="V1996">
        <f>V1994+1</f>
        <v>997</v>
      </c>
      <c r="W1996">
        <v>3987</v>
      </c>
      <c r="AJ1996">
        <f t="shared" si="298"/>
        <v>85.653373814400538</v>
      </c>
      <c r="AK1996">
        <f t="shared" si="299"/>
        <v>90.895567116097524</v>
      </c>
      <c r="AX1996">
        <f t="shared" si="296"/>
        <v>1</v>
      </c>
      <c r="AY1996">
        <f t="shared" si="300"/>
        <v>1</v>
      </c>
      <c r="BL1996">
        <f t="shared" si="301"/>
        <v>15.886318690583899</v>
      </c>
      <c r="BM1996">
        <f t="shared" si="302"/>
        <v>20.895567116097524</v>
      </c>
      <c r="CA1996">
        <v>8.0532742031538316</v>
      </c>
    </row>
    <row r="1997" spans="20:79">
      <c r="T1997">
        <f t="shared" si="297"/>
        <v>0</v>
      </c>
      <c r="U1997">
        <v>998</v>
      </c>
      <c r="V1997">
        <f>V1996+1</f>
        <v>998</v>
      </c>
      <c r="W1997">
        <v>3989</v>
      </c>
      <c r="AJ1997">
        <f t="shared" si="298"/>
        <v>85.653373814400538</v>
      </c>
      <c r="AK1997">
        <f t="shared" si="299"/>
        <v>90.895567116097524</v>
      </c>
      <c r="AX1997">
        <f t="shared" si="296"/>
        <v>1</v>
      </c>
      <c r="AY1997">
        <f t="shared" si="300"/>
        <v>1</v>
      </c>
      <c r="BL1997">
        <f t="shared" si="301"/>
        <v>15.886318690583899</v>
      </c>
      <c r="BM1997">
        <f t="shared" si="302"/>
        <v>20.895567116097524</v>
      </c>
      <c r="CA1997">
        <v>8.0532742031538316</v>
      </c>
    </row>
    <row r="1998" spans="20:79">
      <c r="T1998">
        <f t="shared" si="297"/>
        <v>0</v>
      </c>
      <c r="U1998">
        <v>998</v>
      </c>
      <c r="V1998">
        <f>V1996+1</f>
        <v>998</v>
      </c>
      <c r="W1998">
        <v>3991</v>
      </c>
      <c r="AJ1998">
        <f t="shared" si="298"/>
        <v>76.312638049172278</v>
      </c>
      <c r="AK1998">
        <f t="shared" si="299"/>
        <v>80.983155767283918</v>
      </c>
      <c r="AX1998">
        <f t="shared" si="296"/>
        <v>1</v>
      </c>
      <c r="AY1998">
        <f t="shared" si="300"/>
        <v>1</v>
      </c>
      <c r="BL1998">
        <f t="shared" si="301"/>
        <v>6.5455829253556397</v>
      </c>
      <c r="BM1998">
        <f t="shared" si="302"/>
        <v>10.983155767283918</v>
      </c>
      <c r="CA1998">
        <v>6.9708779266335945</v>
      </c>
    </row>
    <row r="1999" spans="20:79">
      <c r="T1999">
        <f t="shared" si="297"/>
        <v>0</v>
      </c>
      <c r="U1999">
        <v>999</v>
      </c>
      <c r="V1999">
        <f>V1998+1</f>
        <v>999</v>
      </c>
      <c r="W1999">
        <v>3993</v>
      </c>
      <c r="AJ1999">
        <f t="shared" si="298"/>
        <v>85.653373814400553</v>
      </c>
      <c r="AK1999">
        <f t="shared" si="299"/>
        <v>90.895567116097524</v>
      </c>
      <c r="AX1999">
        <f t="shared" si="296"/>
        <v>1</v>
      </c>
      <c r="AY1999">
        <f t="shared" si="300"/>
        <v>1</v>
      </c>
      <c r="BL1999">
        <f t="shared" si="301"/>
        <v>15.886318690583913</v>
      </c>
      <c r="BM1999">
        <f t="shared" si="302"/>
        <v>20.895567116097524</v>
      </c>
      <c r="CA1999">
        <v>8.0532742031538316</v>
      </c>
    </row>
    <row r="2000" spans="20:79">
      <c r="T2000">
        <f t="shared" si="297"/>
        <v>0</v>
      </c>
      <c r="U2000">
        <v>999</v>
      </c>
      <c r="V2000">
        <f>V1998+1</f>
        <v>999</v>
      </c>
      <c r="W2000">
        <v>3995</v>
      </c>
      <c r="AJ2000">
        <f t="shared" si="298"/>
        <v>76.312638049172293</v>
      </c>
      <c r="AK2000">
        <f t="shared" si="299"/>
        <v>80.983155767283918</v>
      </c>
      <c r="AX2000">
        <f t="shared" si="296"/>
        <v>1</v>
      </c>
      <c r="AY2000">
        <f t="shared" si="300"/>
        <v>1</v>
      </c>
      <c r="BL2000">
        <f t="shared" si="301"/>
        <v>6.5455829253556539</v>
      </c>
      <c r="BM2000">
        <f t="shared" si="302"/>
        <v>10.983155767283918</v>
      </c>
      <c r="CA2000">
        <v>6.9708779266335945</v>
      </c>
    </row>
    <row r="2001" spans="20:79">
      <c r="T2001">
        <f t="shared" si="297"/>
        <v>0</v>
      </c>
      <c r="U2001">
        <v>1000</v>
      </c>
      <c r="V2001">
        <f>V2000+1</f>
        <v>1000</v>
      </c>
      <c r="W2001">
        <v>3997</v>
      </c>
      <c r="AJ2001">
        <f t="shared" si="298"/>
        <v>76.312638049172278</v>
      </c>
      <c r="AK2001">
        <f t="shared" si="299"/>
        <v>80.983155767283918</v>
      </c>
      <c r="AX2001">
        <f t="shared" si="296"/>
        <v>1</v>
      </c>
      <c r="AY2001">
        <f t="shared" si="300"/>
        <v>1</v>
      </c>
      <c r="BL2001">
        <f t="shared" si="301"/>
        <v>6.5455829253556397</v>
      </c>
      <c r="BM2001">
        <f t="shared" si="302"/>
        <v>10.983155767283918</v>
      </c>
      <c r="CA2001">
        <v>6.9708779266335945</v>
      </c>
    </row>
    <row r="2002" spans="20:79">
      <c r="T2002">
        <f t="shared" si="297"/>
        <v>0</v>
      </c>
      <c r="U2002">
        <v>1000</v>
      </c>
      <c r="V2002">
        <f>V2000+1</f>
        <v>1000</v>
      </c>
      <c r="W2002">
        <v>3999</v>
      </c>
      <c r="AJ2002">
        <f t="shared" si="298"/>
        <v>67.990535184790076</v>
      </c>
      <c r="AK2002">
        <f t="shared" si="299"/>
        <v>72.151720112505984</v>
      </c>
      <c r="AX2002">
        <f t="shared" si="296"/>
        <v>1</v>
      </c>
      <c r="AY2002">
        <f t="shared" si="300"/>
        <v>1</v>
      </c>
      <c r="BL2002">
        <f t="shared" si="301"/>
        <v>1.0722798264302067</v>
      </c>
      <c r="BM2002">
        <f t="shared" si="302"/>
        <v>2.1517201125059842</v>
      </c>
      <c r="CA2002">
        <v>6.0339605782946499</v>
      </c>
    </row>
    <row r="2003" spans="20:79">
      <c r="T2003">
        <f t="shared" si="297"/>
        <v>0</v>
      </c>
      <c r="U2003">
        <v>1001</v>
      </c>
      <c r="V2003">
        <f>V2002+1</f>
        <v>1001</v>
      </c>
      <c r="W2003">
        <v>4001</v>
      </c>
      <c r="AJ2003">
        <f t="shared" si="298"/>
        <v>96.137424066799284</v>
      </c>
      <c r="AK2003">
        <f t="shared" si="299"/>
        <v>102.02126655941856</v>
      </c>
      <c r="AX2003">
        <f t="shared" si="296"/>
        <v>1</v>
      </c>
      <c r="AY2003">
        <f t="shared" si="300"/>
        <v>1</v>
      </c>
      <c r="BL2003">
        <f t="shared" si="301"/>
        <v>26.370368942982644</v>
      </c>
      <c r="BM2003">
        <f t="shared" si="302"/>
        <v>32.021266559418564</v>
      </c>
      <c r="CA2003">
        <v>9.3037385066507898</v>
      </c>
    </row>
    <row r="2004" spans="20:79">
      <c r="T2004">
        <f t="shared" si="297"/>
        <v>0</v>
      </c>
      <c r="U2004">
        <v>1001</v>
      </c>
      <c r="V2004">
        <f>V2002+1</f>
        <v>1001</v>
      </c>
      <c r="W2004">
        <v>4003</v>
      </c>
      <c r="AJ2004">
        <f t="shared" si="298"/>
        <v>85.653373814400567</v>
      </c>
      <c r="AK2004">
        <f t="shared" si="299"/>
        <v>90.89556711609751</v>
      </c>
      <c r="AX2004">
        <f t="shared" si="296"/>
        <v>1</v>
      </c>
      <c r="AY2004">
        <f t="shared" si="300"/>
        <v>1</v>
      </c>
      <c r="BL2004">
        <f t="shared" si="301"/>
        <v>15.886318690583927</v>
      </c>
      <c r="BM2004">
        <f t="shared" si="302"/>
        <v>20.89556711609751</v>
      </c>
      <c r="CA2004">
        <v>8.0532742031538316</v>
      </c>
    </row>
    <row r="2005" spans="20:79">
      <c r="T2005">
        <f t="shared" si="297"/>
        <v>0</v>
      </c>
      <c r="U2005">
        <v>1002</v>
      </c>
      <c r="V2005">
        <f>V2004+1</f>
        <v>1002</v>
      </c>
      <c r="W2005">
        <v>4005</v>
      </c>
      <c r="AJ2005">
        <f t="shared" si="298"/>
        <v>85.653373814400567</v>
      </c>
      <c r="AK2005">
        <f t="shared" si="299"/>
        <v>90.89556711609751</v>
      </c>
      <c r="AX2005">
        <f t="shared" si="296"/>
        <v>1</v>
      </c>
      <c r="AY2005">
        <f t="shared" si="300"/>
        <v>1</v>
      </c>
      <c r="BL2005">
        <f t="shared" si="301"/>
        <v>15.886318690583927</v>
      </c>
      <c r="BM2005">
        <f t="shared" si="302"/>
        <v>20.89556711609751</v>
      </c>
      <c r="CA2005">
        <v>8.0532742031538316</v>
      </c>
    </row>
    <row r="2006" spans="20:79">
      <c r="T2006">
        <f t="shared" si="297"/>
        <v>0</v>
      </c>
      <c r="U2006">
        <v>1002</v>
      </c>
      <c r="V2006">
        <f>V2004+1</f>
        <v>1002</v>
      </c>
      <c r="W2006">
        <v>4007</v>
      </c>
      <c r="AJ2006">
        <f t="shared" si="298"/>
        <v>76.312638049172307</v>
      </c>
      <c r="AK2006">
        <f t="shared" si="299"/>
        <v>80.983155767283904</v>
      </c>
      <c r="AX2006">
        <f t="shared" si="296"/>
        <v>1</v>
      </c>
      <c r="AY2006">
        <f t="shared" si="300"/>
        <v>1</v>
      </c>
      <c r="BL2006">
        <f t="shared" si="301"/>
        <v>6.5455829253556681</v>
      </c>
      <c r="BM2006">
        <f t="shared" si="302"/>
        <v>10.983155767283904</v>
      </c>
      <c r="CA2006">
        <v>6.9708779266335945</v>
      </c>
    </row>
    <row r="2007" spans="20:79">
      <c r="T2007">
        <f t="shared" si="297"/>
        <v>0</v>
      </c>
      <c r="U2007">
        <v>1003</v>
      </c>
      <c r="V2007">
        <f>V2006+1</f>
        <v>1003</v>
      </c>
      <c r="W2007">
        <v>4009</v>
      </c>
      <c r="AJ2007">
        <f t="shared" si="298"/>
        <v>85.653373814400567</v>
      </c>
      <c r="AK2007">
        <f t="shared" si="299"/>
        <v>90.89556711609751</v>
      </c>
      <c r="AX2007">
        <f t="shared" si="296"/>
        <v>1</v>
      </c>
      <c r="AY2007">
        <f t="shared" si="300"/>
        <v>1</v>
      </c>
      <c r="BL2007">
        <f t="shared" si="301"/>
        <v>15.886318690583927</v>
      </c>
      <c r="BM2007">
        <f t="shared" si="302"/>
        <v>20.89556711609751</v>
      </c>
      <c r="CA2007">
        <v>8.0532742031538316</v>
      </c>
    </row>
    <row r="2008" spans="20:79">
      <c r="T2008">
        <f t="shared" si="297"/>
        <v>0</v>
      </c>
      <c r="U2008">
        <v>1003</v>
      </c>
      <c r="V2008">
        <f>V2006+1</f>
        <v>1003</v>
      </c>
      <c r="W2008">
        <v>4011</v>
      </c>
      <c r="AJ2008">
        <f t="shared" si="298"/>
        <v>76.312638049172307</v>
      </c>
      <c r="AK2008">
        <f t="shared" si="299"/>
        <v>80.983155767283904</v>
      </c>
      <c r="AX2008">
        <f t="shared" si="296"/>
        <v>1</v>
      </c>
      <c r="AY2008">
        <f t="shared" si="300"/>
        <v>1</v>
      </c>
      <c r="BL2008">
        <f t="shared" si="301"/>
        <v>6.5455829253556681</v>
      </c>
      <c r="BM2008">
        <f t="shared" si="302"/>
        <v>10.983155767283904</v>
      </c>
      <c r="CA2008">
        <v>6.9708779266335945</v>
      </c>
    </row>
    <row r="2009" spans="20:79">
      <c r="T2009">
        <f t="shared" si="297"/>
        <v>0</v>
      </c>
      <c r="U2009">
        <v>1004</v>
      </c>
      <c r="V2009">
        <f>V2008+1</f>
        <v>1004</v>
      </c>
      <c r="W2009">
        <v>4013</v>
      </c>
      <c r="AJ2009">
        <f t="shared" si="298"/>
        <v>76.312638049172307</v>
      </c>
      <c r="AK2009">
        <f t="shared" si="299"/>
        <v>80.983155767283904</v>
      </c>
      <c r="AX2009">
        <f t="shared" si="296"/>
        <v>1</v>
      </c>
      <c r="AY2009">
        <f t="shared" si="300"/>
        <v>1</v>
      </c>
      <c r="BL2009">
        <f t="shared" si="301"/>
        <v>6.5455829253556681</v>
      </c>
      <c r="BM2009">
        <f t="shared" si="302"/>
        <v>10.983155767283904</v>
      </c>
      <c r="CA2009">
        <v>6.9708779266335945</v>
      </c>
    </row>
    <row r="2010" spans="20:79">
      <c r="T2010">
        <f t="shared" si="297"/>
        <v>0</v>
      </c>
      <c r="U2010">
        <v>1004</v>
      </c>
      <c r="V2010">
        <f>V2008+1</f>
        <v>1004</v>
      </c>
      <c r="W2010">
        <v>4015</v>
      </c>
      <c r="AJ2010">
        <f t="shared" si="298"/>
        <v>67.99053518479009</v>
      </c>
      <c r="AK2010">
        <f t="shared" si="299"/>
        <v>72.15172011250597</v>
      </c>
      <c r="AX2010">
        <f t="shared" si="296"/>
        <v>1</v>
      </c>
      <c r="AY2010">
        <f t="shared" si="300"/>
        <v>1</v>
      </c>
      <c r="BL2010">
        <f t="shared" si="301"/>
        <v>1.0722798264302136</v>
      </c>
      <c r="BM2010">
        <f t="shared" si="302"/>
        <v>2.15172011250597</v>
      </c>
      <c r="CA2010">
        <v>6.0339605782946499</v>
      </c>
    </row>
    <row r="2011" spans="20:79">
      <c r="T2011">
        <f t="shared" si="297"/>
        <v>0</v>
      </c>
      <c r="U2011">
        <v>1005</v>
      </c>
      <c r="V2011">
        <f>V2010+1</f>
        <v>1005</v>
      </c>
      <c r="W2011">
        <v>4017</v>
      </c>
      <c r="AJ2011">
        <f t="shared" si="298"/>
        <v>85.653373814400567</v>
      </c>
      <c r="AK2011">
        <f t="shared" si="299"/>
        <v>90.895567116097524</v>
      </c>
      <c r="AX2011">
        <f t="shared" si="296"/>
        <v>1</v>
      </c>
      <c r="AY2011">
        <f t="shared" si="300"/>
        <v>1</v>
      </c>
      <c r="BL2011">
        <f t="shared" si="301"/>
        <v>15.886318690583927</v>
      </c>
      <c r="BM2011">
        <f t="shared" si="302"/>
        <v>20.895567116097524</v>
      </c>
      <c r="CA2011">
        <v>8.0532742031538316</v>
      </c>
    </row>
    <row r="2012" spans="20:79">
      <c r="T2012">
        <f t="shared" si="297"/>
        <v>0</v>
      </c>
      <c r="U2012">
        <v>1005</v>
      </c>
      <c r="V2012">
        <f>V2010+1</f>
        <v>1005</v>
      </c>
      <c r="W2012">
        <v>4019</v>
      </c>
      <c r="AJ2012">
        <f t="shared" si="298"/>
        <v>76.312638049172307</v>
      </c>
      <c r="AK2012">
        <f t="shared" si="299"/>
        <v>80.983155767283918</v>
      </c>
      <c r="AX2012">
        <f t="shared" si="296"/>
        <v>1</v>
      </c>
      <c r="AY2012">
        <f t="shared" si="300"/>
        <v>1</v>
      </c>
      <c r="BL2012">
        <f t="shared" si="301"/>
        <v>6.5455829253556681</v>
      </c>
      <c r="BM2012">
        <f t="shared" si="302"/>
        <v>10.983155767283918</v>
      </c>
      <c r="CA2012">
        <v>6.9708779266335945</v>
      </c>
    </row>
    <row r="2013" spans="20:79">
      <c r="T2013">
        <f t="shared" si="297"/>
        <v>0</v>
      </c>
      <c r="U2013">
        <v>1006</v>
      </c>
      <c r="V2013">
        <f>V2012+1</f>
        <v>1006</v>
      </c>
      <c r="W2013">
        <v>4021</v>
      </c>
      <c r="AJ2013">
        <f t="shared" si="298"/>
        <v>76.312638049172307</v>
      </c>
      <c r="AK2013">
        <f t="shared" si="299"/>
        <v>80.983155767283918</v>
      </c>
      <c r="AX2013">
        <f t="shared" si="296"/>
        <v>1</v>
      </c>
      <c r="AY2013">
        <f t="shared" si="300"/>
        <v>1</v>
      </c>
      <c r="BL2013">
        <f t="shared" si="301"/>
        <v>6.5455829253556681</v>
      </c>
      <c r="BM2013">
        <f t="shared" si="302"/>
        <v>10.983155767283918</v>
      </c>
      <c r="CA2013">
        <v>6.9708779266335945</v>
      </c>
    </row>
    <row r="2014" spans="20:79">
      <c r="T2014">
        <f t="shared" si="297"/>
        <v>0</v>
      </c>
      <c r="U2014">
        <v>1006</v>
      </c>
      <c r="V2014">
        <f>V2012+1</f>
        <v>1006</v>
      </c>
      <c r="W2014">
        <v>4023</v>
      </c>
      <c r="AJ2014">
        <f t="shared" si="298"/>
        <v>67.99053518479009</v>
      </c>
      <c r="AK2014">
        <f t="shared" si="299"/>
        <v>72.151720112505984</v>
      </c>
      <c r="AX2014">
        <f t="shared" si="296"/>
        <v>1</v>
      </c>
      <c r="AY2014">
        <f t="shared" si="300"/>
        <v>1</v>
      </c>
      <c r="BL2014">
        <f t="shared" si="301"/>
        <v>1.0722798264302136</v>
      </c>
      <c r="BM2014">
        <f t="shared" si="302"/>
        <v>2.1517201125059842</v>
      </c>
      <c r="CA2014">
        <v>6.0339605782946499</v>
      </c>
    </row>
    <row r="2015" spans="20:79">
      <c r="T2015">
        <f t="shared" si="297"/>
        <v>0</v>
      </c>
      <c r="U2015">
        <v>1007</v>
      </c>
      <c r="V2015">
        <f>V2014+1</f>
        <v>1007</v>
      </c>
      <c r="W2015">
        <v>4025</v>
      </c>
      <c r="AJ2015">
        <f t="shared" si="298"/>
        <v>76.312638049172307</v>
      </c>
      <c r="AK2015">
        <f t="shared" si="299"/>
        <v>80.983155767283904</v>
      </c>
      <c r="AX2015">
        <f t="shared" si="296"/>
        <v>1</v>
      </c>
      <c r="AY2015">
        <f t="shared" si="300"/>
        <v>1</v>
      </c>
      <c r="BL2015">
        <f t="shared" si="301"/>
        <v>6.5455829253556681</v>
      </c>
      <c r="BM2015">
        <f t="shared" si="302"/>
        <v>10.983155767283904</v>
      </c>
      <c r="CA2015">
        <v>6.9708779266335945</v>
      </c>
    </row>
    <row r="2016" spans="20:79">
      <c r="T2016">
        <f t="shared" si="297"/>
        <v>0</v>
      </c>
      <c r="U2016">
        <v>1007</v>
      </c>
      <c r="V2016">
        <f>V2014+1</f>
        <v>1007</v>
      </c>
      <c r="W2016">
        <v>4027</v>
      </c>
      <c r="AJ2016">
        <f t="shared" si="298"/>
        <v>67.99053518479009</v>
      </c>
      <c r="AK2016">
        <f t="shared" si="299"/>
        <v>72.15172011250597</v>
      </c>
      <c r="AX2016">
        <f t="shared" si="296"/>
        <v>1</v>
      </c>
      <c r="AY2016">
        <f t="shared" si="300"/>
        <v>1</v>
      </c>
      <c r="BL2016">
        <f t="shared" si="301"/>
        <v>1.0722798264302136</v>
      </c>
      <c r="BM2016">
        <f t="shared" si="302"/>
        <v>2.15172011250597</v>
      </c>
      <c r="CA2016">
        <v>6.0339605782946499</v>
      </c>
    </row>
    <row r="2017" spans="20:79">
      <c r="T2017">
        <f t="shared" si="297"/>
        <v>0</v>
      </c>
      <c r="U2017">
        <v>1008</v>
      </c>
      <c r="V2017">
        <f>V2016+1</f>
        <v>1008</v>
      </c>
      <c r="W2017">
        <v>4029</v>
      </c>
      <c r="AJ2017">
        <f t="shared" si="298"/>
        <v>67.99053518479009</v>
      </c>
      <c r="AK2017">
        <f t="shared" si="299"/>
        <v>72.15172011250597</v>
      </c>
      <c r="AX2017">
        <f t="shared" si="296"/>
        <v>1</v>
      </c>
      <c r="AY2017">
        <f t="shared" si="300"/>
        <v>1</v>
      </c>
      <c r="BL2017">
        <f t="shared" si="301"/>
        <v>1.0722798264302136</v>
      </c>
      <c r="BM2017">
        <f t="shared" si="302"/>
        <v>2.15172011250597</v>
      </c>
      <c r="CA2017">
        <v>6.0339605782946499</v>
      </c>
    </row>
    <row r="2018" spans="20:79">
      <c r="T2018">
        <f t="shared" si="297"/>
        <v>0</v>
      </c>
      <c r="U2018">
        <v>1008</v>
      </c>
      <c r="V2018">
        <f>V2016+1</f>
        <v>1008</v>
      </c>
      <c r="W2018">
        <v>4031</v>
      </c>
      <c r="AJ2018">
        <f t="shared" si="298"/>
        <v>60.575980504507257</v>
      </c>
      <c r="AK2018">
        <f t="shared" si="299"/>
        <v>64.28337678211966</v>
      </c>
      <c r="AX2018">
        <f t="shared" si="296"/>
        <v>1</v>
      </c>
      <c r="AY2018">
        <f t="shared" si="300"/>
        <v>1</v>
      </c>
      <c r="BL2018">
        <f t="shared" si="301"/>
        <v>0</v>
      </c>
      <c r="BM2018">
        <f t="shared" si="302"/>
        <v>0</v>
      </c>
      <c r="CA2018">
        <v>5.2229691358254122</v>
      </c>
    </row>
    <row r="2019" spans="20:79">
      <c r="T2019">
        <f t="shared" si="297"/>
        <v>0</v>
      </c>
      <c r="U2019">
        <v>1009</v>
      </c>
      <c r="V2019">
        <f>V2018+1</f>
        <v>1009</v>
      </c>
      <c r="W2019">
        <v>4033</v>
      </c>
      <c r="AJ2019">
        <f t="shared" si="298"/>
        <v>96.137424066799284</v>
      </c>
      <c r="AK2019">
        <f t="shared" si="299"/>
        <v>102.02126655941859</v>
      </c>
      <c r="AX2019">
        <f t="shared" si="296"/>
        <v>1</v>
      </c>
      <c r="AY2019">
        <f t="shared" si="300"/>
        <v>1</v>
      </c>
      <c r="BL2019">
        <f t="shared" si="301"/>
        <v>26.370368942982644</v>
      </c>
      <c r="BM2019">
        <f t="shared" si="302"/>
        <v>32.021266559418592</v>
      </c>
      <c r="CA2019">
        <v>9.3037385066507898</v>
      </c>
    </row>
    <row r="2020" spans="20:79">
      <c r="T2020">
        <f t="shared" si="297"/>
        <v>0</v>
      </c>
      <c r="U2020">
        <v>1009</v>
      </c>
      <c r="V2020">
        <f>V2018+1</f>
        <v>1009</v>
      </c>
      <c r="W2020">
        <v>4035</v>
      </c>
      <c r="AJ2020">
        <f t="shared" si="298"/>
        <v>85.653373814400567</v>
      </c>
      <c r="AK2020">
        <f t="shared" si="299"/>
        <v>90.895567116097538</v>
      </c>
      <c r="AX2020">
        <f t="shared" si="296"/>
        <v>1</v>
      </c>
      <c r="AY2020">
        <f t="shared" si="300"/>
        <v>1</v>
      </c>
      <c r="BL2020">
        <f t="shared" si="301"/>
        <v>15.886318690583927</v>
      </c>
      <c r="BM2020">
        <f t="shared" si="302"/>
        <v>20.895567116097538</v>
      </c>
      <c r="CA2020">
        <v>8.0532742031538316</v>
      </c>
    </row>
    <row r="2021" spans="20:79">
      <c r="T2021">
        <f t="shared" si="297"/>
        <v>0</v>
      </c>
      <c r="U2021">
        <v>1010</v>
      </c>
      <c r="V2021">
        <f>V2020+1</f>
        <v>1010</v>
      </c>
      <c r="W2021">
        <v>4037</v>
      </c>
      <c r="AJ2021">
        <f t="shared" si="298"/>
        <v>85.653373814400567</v>
      </c>
      <c r="AK2021">
        <f t="shared" si="299"/>
        <v>90.895567116097538</v>
      </c>
      <c r="AX2021">
        <f t="shared" si="296"/>
        <v>1</v>
      </c>
      <c r="AY2021">
        <f t="shared" si="300"/>
        <v>1</v>
      </c>
      <c r="BL2021">
        <f t="shared" si="301"/>
        <v>15.886318690583927</v>
      </c>
      <c r="BM2021">
        <f t="shared" si="302"/>
        <v>20.895567116097538</v>
      </c>
      <c r="CA2021">
        <v>8.0532742031538316</v>
      </c>
    </row>
    <row r="2022" spans="20:79">
      <c r="T2022">
        <f t="shared" si="297"/>
        <v>0</v>
      </c>
      <c r="U2022">
        <v>1010</v>
      </c>
      <c r="V2022">
        <f>V2020+1</f>
        <v>1010</v>
      </c>
      <c r="W2022">
        <v>4039</v>
      </c>
      <c r="AJ2022">
        <f t="shared" si="298"/>
        <v>76.312638049172307</v>
      </c>
      <c r="AK2022">
        <f t="shared" si="299"/>
        <v>80.983155767283932</v>
      </c>
      <c r="AX2022">
        <f t="shared" si="296"/>
        <v>1</v>
      </c>
      <c r="AY2022">
        <f t="shared" si="300"/>
        <v>1</v>
      </c>
      <c r="BL2022">
        <f t="shared" si="301"/>
        <v>6.5455829253556681</v>
      </c>
      <c r="BM2022">
        <f t="shared" si="302"/>
        <v>10.983155767283932</v>
      </c>
      <c r="CA2022">
        <v>6.9708779266335945</v>
      </c>
    </row>
    <row r="2023" spans="20:79">
      <c r="T2023">
        <f t="shared" si="297"/>
        <v>0</v>
      </c>
      <c r="U2023">
        <v>1011</v>
      </c>
      <c r="V2023">
        <f>V2022+1</f>
        <v>1011</v>
      </c>
      <c r="W2023">
        <v>4041</v>
      </c>
      <c r="AJ2023">
        <f t="shared" si="298"/>
        <v>85.653373814400567</v>
      </c>
      <c r="AK2023">
        <f t="shared" si="299"/>
        <v>90.895567116097538</v>
      </c>
      <c r="AX2023">
        <f t="shared" si="296"/>
        <v>1</v>
      </c>
      <c r="AY2023">
        <f t="shared" si="300"/>
        <v>1</v>
      </c>
      <c r="BL2023">
        <f t="shared" si="301"/>
        <v>15.886318690583927</v>
      </c>
      <c r="BM2023">
        <f t="shared" si="302"/>
        <v>20.895567116097538</v>
      </c>
      <c r="CA2023">
        <v>8.0532742031538316</v>
      </c>
    </row>
    <row r="2024" spans="20:79">
      <c r="T2024">
        <f t="shared" si="297"/>
        <v>0</v>
      </c>
      <c r="U2024">
        <v>1011</v>
      </c>
      <c r="V2024">
        <f>V2022+1</f>
        <v>1011</v>
      </c>
      <c r="W2024">
        <v>4043</v>
      </c>
      <c r="AJ2024">
        <f t="shared" si="298"/>
        <v>76.312638049172307</v>
      </c>
      <c r="AK2024">
        <f t="shared" si="299"/>
        <v>80.983155767283932</v>
      </c>
      <c r="AX2024">
        <f t="shared" si="296"/>
        <v>1</v>
      </c>
      <c r="AY2024">
        <f t="shared" si="300"/>
        <v>1</v>
      </c>
      <c r="BL2024">
        <f t="shared" si="301"/>
        <v>6.5455829253556681</v>
      </c>
      <c r="BM2024">
        <f t="shared" si="302"/>
        <v>10.983155767283932</v>
      </c>
      <c r="CA2024">
        <v>6.9708779266335945</v>
      </c>
    </row>
    <row r="2025" spans="20:79">
      <c r="T2025">
        <f t="shared" si="297"/>
        <v>0</v>
      </c>
      <c r="U2025">
        <v>1012</v>
      </c>
      <c r="V2025">
        <f>V2024+1</f>
        <v>1012</v>
      </c>
      <c r="W2025">
        <v>4045</v>
      </c>
      <c r="AJ2025">
        <f t="shared" si="298"/>
        <v>76.312638049172307</v>
      </c>
      <c r="AK2025">
        <f t="shared" si="299"/>
        <v>80.983155767283932</v>
      </c>
      <c r="AX2025">
        <f t="shared" si="296"/>
        <v>1</v>
      </c>
      <c r="AY2025">
        <f t="shared" si="300"/>
        <v>1</v>
      </c>
      <c r="BL2025">
        <f t="shared" si="301"/>
        <v>6.5455829253556681</v>
      </c>
      <c r="BM2025">
        <f t="shared" si="302"/>
        <v>10.983155767283932</v>
      </c>
      <c r="CA2025">
        <v>6.9708779266335945</v>
      </c>
    </row>
    <row r="2026" spans="20:79">
      <c r="T2026">
        <f t="shared" si="297"/>
        <v>0</v>
      </c>
      <c r="U2026">
        <v>1012</v>
      </c>
      <c r="V2026">
        <f>V2024+1</f>
        <v>1012</v>
      </c>
      <c r="W2026">
        <v>4047</v>
      </c>
      <c r="AJ2026">
        <f t="shared" si="298"/>
        <v>67.99053518479009</v>
      </c>
      <c r="AK2026">
        <f t="shared" si="299"/>
        <v>72.151720112505998</v>
      </c>
      <c r="AX2026">
        <f t="shared" si="296"/>
        <v>1</v>
      </c>
      <c r="AY2026">
        <f t="shared" si="300"/>
        <v>1</v>
      </c>
      <c r="BL2026">
        <f t="shared" si="301"/>
        <v>1.0722798264302136</v>
      </c>
      <c r="BM2026">
        <f t="shared" si="302"/>
        <v>2.1517201125059984</v>
      </c>
      <c r="CA2026">
        <v>6.0339605782946499</v>
      </c>
    </row>
    <row r="2027" spans="20:79">
      <c r="T2027">
        <f t="shared" si="297"/>
        <v>0</v>
      </c>
      <c r="U2027">
        <v>1013</v>
      </c>
      <c r="V2027">
        <f>V2026+1</f>
        <v>1013</v>
      </c>
      <c r="W2027">
        <v>4049</v>
      </c>
      <c r="AJ2027">
        <f t="shared" si="298"/>
        <v>85.653373814400567</v>
      </c>
      <c r="AK2027">
        <f t="shared" si="299"/>
        <v>90.895567116097538</v>
      </c>
      <c r="AX2027">
        <f t="shared" si="296"/>
        <v>1</v>
      </c>
      <c r="AY2027">
        <f t="shared" si="300"/>
        <v>1</v>
      </c>
      <c r="BL2027">
        <f t="shared" si="301"/>
        <v>15.886318690583927</v>
      </c>
      <c r="BM2027">
        <f t="shared" si="302"/>
        <v>20.895567116097538</v>
      </c>
      <c r="CA2027">
        <v>8.0532742031538316</v>
      </c>
    </row>
    <row r="2028" spans="20:79">
      <c r="T2028">
        <f t="shared" si="297"/>
        <v>0</v>
      </c>
      <c r="U2028">
        <v>1013</v>
      </c>
      <c r="V2028">
        <f>V2026+1</f>
        <v>1013</v>
      </c>
      <c r="W2028">
        <v>4051</v>
      </c>
      <c r="AJ2028">
        <f t="shared" si="298"/>
        <v>76.312638049172307</v>
      </c>
      <c r="AK2028">
        <f t="shared" si="299"/>
        <v>80.983155767283932</v>
      </c>
      <c r="AX2028">
        <f t="shared" si="296"/>
        <v>1</v>
      </c>
      <c r="AY2028">
        <f t="shared" si="300"/>
        <v>1</v>
      </c>
      <c r="BL2028">
        <f t="shared" si="301"/>
        <v>6.5455829253556681</v>
      </c>
      <c r="BM2028">
        <f t="shared" si="302"/>
        <v>10.983155767283932</v>
      </c>
      <c r="CA2028">
        <v>6.9708779266335945</v>
      </c>
    </row>
    <row r="2029" spans="20:79">
      <c r="T2029">
        <f t="shared" si="297"/>
        <v>0</v>
      </c>
      <c r="U2029">
        <v>1014</v>
      </c>
      <c r="V2029">
        <f>V2028+1</f>
        <v>1014</v>
      </c>
      <c r="W2029">
        <v>4053</v>
      </c>
      <c r="AJ2029">
        <f t="shared" si="298"/>
        <v>76.312638049172307</v>
      </c>
      <c r="AK2029">
        <f t="shared" si="299"/>
        <v>80.983155767283932</v>
      </c>
      <c r="AX2029">
        <f t="shared" si="296"/>
        <v>1</v>
      </c>
      <c r="AY2029">
        <f t="shared" si="300"/>
        <v>1</v>
      </c>
      <c r="BL2029">
        <f t="shared" si="301"/>
        <v>6.5455829253556681</v>
      </c>
      <c r="BM2029">
        <f t="shared" si="302"/>
        <v>10.983155767283932</v>
      </c>
      <c r="CA2029">
        <v>6.9708779266335945</v>
      </c>
    </row>
    <row r="2030" spans="20:79">
      <c r="T2030">
        <f t="shared" si="297"/>
        <v>0</v>
      </c>
      <c r="U2030">
        <v>1014</v>
      </c>
      <c r="V2030">
        <f>V2028+1</f>
        <v>1014</v>
      </c>
      <c r="W2030">
        <v>4055</v>
      </c>
      <c r="AJ2030">
        <f t="shared" si="298"/>
        <v>67.99053518479009</v>
      </c>
      <c r="AK2030">
        <f t="shared" si="299"/>
        <v>72.151720112505998</v>
      </c>
      <c r="AX2030">
        <f t="shared" si="296"/>
        <v>1</v>
      </c>
      <c r="AY2030">
        <f t="shared" si="300"/>
        <v>1</v>
      </c>
      <c r="BL2030">
        <f t="shared" si="301"/>
        <v>1.0722798264302136</v>
      </c>
      <c r="BM2030">
        <f t="shared" si="302"/>
        <v>2.1517201125059984</v>
      </c>
      <c r="CA2030">
        <v>6.0339605782946499</v>
      </c>
    </row>
    <row r="2031" spans="20:79">
      <c r="T2031">
        <f t="shared" si="297"/>
        <v>0</v>
      </c>
      <c r="U2031">
        <v>1015</v>
      </c>
      <c r="V2031">
        <f>V2030+1</f>
        <v>1015</v>
      </c>
      <c r="W2031">
        <v>4057</v>
      </c>
      <c r="AJ2031">
        <f t="shared" si="298"/>
        <v>76.312638049172307</v>
      </c>
      <c r="AK2031">
        <f t="shared" si="299"/>
        <v>80.983155767283932</v>
      </c>
      <c r="AX2031">
        <f t="shared" si="296"/>
        <v>1</v>
      </c>
      <c r="AY2031">
        <f t="shared" si="300"/>
        <v>1</v>
      </c>
      <c r="BL2031">
        <f t="shared" si="301"/>
        <v>6.5455829253556681</v>
      </c>
      <c r="BM2031">
        <f t="shared" si="302"/>
        <v>10.983155767283932</v>
      </c>
      <c r="CA2031">
        <v>6.9708779266335945</v>
      </c>
    </row>
    <row r="2032" spans="20:79">
      <c r="T2032">
        <f t="shared" si="297"/>
        <v>0</v>
      </c>
      <c r="U2032">
        <v>1015</v>
      </c>
      <c r="V2032">
        <f>V2030+1</f>
        <v>1015</v>
      </c>
      <c r="W2032">
        <v>4059</v>
      </c>
      <c r="AJ2032">
        <f t="shared" si="298"/>
        <v>67.99053518479009</v>
      </c>
      <c r="AK2032">
        <f t="shared" si="299"/>
        <v>72.151720112505998</v>
      </c>
      <c r="AX2032">
        <f t="shared" si="296"/>
        <v>1</v>
      </c>
      <c r="AY2032">
        <f t="shared" si="300"/>
        <v>1</v>
      </c>
      <c r="BL2032">
        <f t="shared" si="301"/>
        <v>1.0722798264302136</v>
      </c>
      <c r="BM2032">
        <f t="shared" si="302"/>
        <v>2.1517201125059984</v>
      </c>
      <c r="CA2032">
        <v>6.0339605782946499</v>
      </c>
    </row>
    <row r="2033" spans="20:79">
      <c r="T2033">
        <f t="shared" si="297"/>
        <v>0</v>
      </c>
      <c r="U2033">
        <v>1016</v>
      </c>
      <c r="V2033">
        <f>V2032+1</f>
        <v>1016</v>
      </c>
      <c r="W2033">
        <v>4061</v>
      </c>
      <c r="AJ2033">
        <f t="shared" si="298"/>
        <v>67.99053518479009</v>
      </c>
      <c r="AK2033">
        <f t="shared" si="299"/>
        <v>72.151720112505984</v>
      </c>
      <c r="AX2033">
        <f t="shared" si="296"/>
        <v>1</v>
      </c>
      <c r="AY2033">
        <f t="shared" si="300"/>
        <v>1</v>
      </c>
      <c r="BL2033">
        <f t="shared" si="301"/>
        <v>1.0722798264302136</v>
      </c>
      <c r="BM2033">
        <f t="shared" si="302"/>
        <v>2.1517201125059842</v>
      </c>
      <c r="CA2033">
        <v>6.0339605782946499</v>
      </c>
    </row>
    <row r="2034" spans="20:79">
      <c r="T2034">
        <f t="shared" si="297"/>
        <v>0</v>
      </c>
      <c r="U2034">
        <v>1016</v>
      </c>
      <c r="V2034">
        <f>V2032+1</f>
        <v>1016</v>
      </c>
      <c r="W2034">
        <v>4063</v>
      </c>
      <c r="AJ2034">
        <f t="shared" si="298"/>
        <v>60.575980504507257</v>
      </c>
      <c r="AK2034">
        <f t="shared" si="299"/>
        <v>64.283376782119674</v>
      </c>
      <c r="AX2034">
        <f t="shared" si="296"/>
        <v>1</v>
      </c>
      <c r="AY2034">
        <f t="shared" si="300"/>
        <v>1</v>
      </c>
      <c r="BL2034">
        <f t="shared" si="301"/>
        <v>0</v>
      </c>
      <c r="BM2034">
        <f t="shared" si="302"/>
        <v>0</v>
      </c>
      <c r="CA2034">
        <v>5.2229691358254122</v>
      </c>
    </row>
    <row r="2035" spans="20:79">
      <c r="T2035">
        <f t="shared" si="297"/>
        <v>0</v>
      </c>
      <c r="U2035">
        <v>1017</v>
      </c>
      <c r="V2035">
        <f>V2034+1</f>
        <v>1017</v>
      </c>
      <c r="W2035">
        <v>4065</v>
      </c>
      <c r="AJ2035">
        <f t="shared" si="298"/>
        <v>85.653373814400567</v>
      </c>
      <c r="AK2035">
        <f t="shared" si="299"/>
        <v>90.895567116097538</v>
      </c>
      <c r="AX2035">
        <f t="shared" si="296"/>
        <v>1</v>
      </c>
      <c r="AY2035">
        <f t="shared" si="300"/>
        <v>1</v>
      </c>
      <c r="BL2035">
        <f t="shared" si="301"/>
        <v>15.886318690583927</v>
      </c>
      <c r="BM2035">
        <f t="shared" si="302"/>
        <v>20.895567116097538</v>
      </c>
      <c r="CA2035">
        <v>8.0532742031538316</v>
      </c>
    </row>
    <row r="2036" spans="20:79">
      <c r="T2036">
        <f t="shared" si="297"/>
        <v>0</v>
      </c>
      <c r="U2036">
        <v>1017</v>
      </c>
      <c r="V2036">
        <f>V2034+1</f>
        <v>1017</v>
      </c>
      <c r="W2036">
        <v>4067</v>
      </c>
      <c r="AJ2036">
        <f t="shared" si="298"/>
        <v>76.312638049172307</v>
      </c>
      <c r="AK2036">
        <f t="shared" si="299"/>
        <v>80.983155767283932</v>
      </c>
      <c r="AX2036">
        <f t="shared" si="296"/>
        <v>1</v>
      </c>
      <c r="AY2036">
        <f t="shared" si="300"/>
        <v>1</v>
      </c>
      <c r="BL2036">
        <f t="shared" si="301"/>
        <v>6.5455829253556681</v>
      </c>
      <c r="BM2036">
        <f t="shared" si="302"/>
        <v>10.983155767283932</v>
      </c>
      <c r="CA2036">
        <v>6.9708779266335945</v>
      </c>
    </row>
    <row r="2037" spans="20:79">
      <c r="T2037">
        <f t="shared" si="297"/>
        <v>0</v>
      </c>
      <c r="U2037">
        <v>1018</v>
      </c>
      <c r="V2037">
        <f>V2036+1</f>
        <v>1018</v>
      </c>
      <c r="W2037">
        <v>4069</v>
      </c>
      <c r="AJ2037">
        <f t="shared" si="298"/>
        <v>76.312638049172307</v>
      </c>
      <c r="AK2037">
        <f t="shared" si="299"/>
        <v>80.983155767283932</v>
      </c>
      <c r="AX2037">
        <f t="shared" si="296"/>
        <v>1</v>
      </c>
      <c r="AY2037">
        <f t="shared" si="300"/>
        <v>1</v>
      </c>
      <c r="BL2037">
        <f t="shared" si="301"/>
        <v>6.5455829253556681</v>
      </c>
      <c r="BM2037">
        <f t="shared" si="302"/>
        <v>10.983155767283932</v>
      </c>
      <c r="CA2037">
        <v>6.9708779266335945</v>
      </c>
    </row>
    <row r="2038" spans="20:79">
      <c r="T2038">
        <f t="shared" si="297"/>
        <v>0</v>
      </c>
      <c r="U2038">
        <v>1018</v>
      </c>
      <c r="V2038">
        <f>V2036+1</f>
        <v>1018</v>
      </c>
      <c r="W2038">
        <v>4071</v>
      </c>
      <c r="AJ2038">
        <f t="shared" si="298"/>
        <v>67.99053518479009</v>
      </c>
      <c r="AK2038">
        <f t="shared" si="299"/>
        <v>72.151720112505998</v>
      </c>
      <c r="AX2038">
        <f t="shared" si="296"/>
        <v>1</v>
      </c>
      <c r="AY2038">
        <f t="shared" si="300"/>
        <v>1</v>
      </c>
      <c r="BL2038">
        <f t="shared" si="301"/>
        <v>1.0722798264302136</v>
      </c>
      <c r="BM2038">
        <f t="shared" si="302"/>
        <v>2.1517201125059984</v>
      </c>
      <c r="CA2038">
        <v>6.0339605782946499</v>
      </c>
    </row>
    <row r="2039" spans="20:79">
      <c r="T2039">
        <f t="shared" si="297"/>
        <v>0</v>
      </c>
      <c r="U2039">
        <v>1019</v>
      </c>
      <c r="V2039">
        <f>V2038+1</f>
        <v>1019</v>
      </c>
      <c r="W2039">
        <v>4073</v>
      </c>
      <c r="AJ2039">
        <f t="shared" si="298"/>
        <v>76.312638049172307</v>
      </c>
      <c r="AK2039">
        <f t="shared" si="299"/>
        <v>80.983155767283932</v>
      </c>
      <c r="AX2039">
        <f t="shared" si="296"/>
        <v>1</v>
      </c>
      <c r="AY2039">
        <f t="shared" si="300"/>
        <v>1</v>
      </c>
      <c r="BL2039">
        <f t="shared" si="301"/>
        <v>6.5455829253556681</v>
      </c>
      <c r="BM2039">
        <f t="shared" si="302"/>
        <v>10.983155767283932</v>
      </c>
      <c r="CA2039">
        <v>6.9708779266335945</v>
      </c>
    </row>
    <row r="2040" spans="20:79">
      <c r="T2040">
        <f t="shared" si="297"/>
        <v>0</v>
      </c>
      <c r="U2040">
        <v>1019</v>
      </c>
      <c r="V2040">
        <f>V2038+1</f>
        <v>1019</v>
      </c>
      <c r="W2040">
        <v>4075</v>
      </c>
      <c r="AJ2040">
        <f t="shared" si="298"/>
        <v>67.99053518479009</v>
      </c>
      <c r="AK2040">
        <f t="shared" si="299"/>
        <v>72.151720112505998</v>
      </c>
      <c r="AX2040">
        <f t="shared" si="296"/>
        <v>1</v>
      </c>
      <c r="AY2040">
        <f t="shared" si="300"/>
        <v>1</v>
      </c>
      <c r="BL2040">
        <f t="shared" si="301"/>
        <v>1.0722798264302136</v>
      </c>
      <c r="BM2040">
        <f t="shared" si="302"/>
        <v>2.1517201125059984</v>
      </c>
      <c r="CA2040">
        <v>6.0339605782946499</v>
      </c>
    </row>
    <row r="2041" spans="20:79">
      <c r="T2041">
        <f t="shared" si="297"/>
        <v>0</v>
      </c>
      <c r="U2041">
        <v>1020</v>
      </c>
      <c r="V2041">
        <f>V2040+1</f>
        <v>1020</v>
      </c>
      <c r="W2041">
        <v>4077</v>
      </c>
      <c r="AJ2041">
        <f t="shared" si="298"/>
        <v>67.99053518479009</v>
      </c>
      <c r="AK2041">
        <f t="shared" si="299"/>
        <v>72.151720112505984</v>
      </c>
      <c r="AX2041">
        <f t="shared" si="296"/>
        <v>1</v>
      </c>
      <c r="AY2041">
        <f t="shared" si="300"/>
        <v>1</v>
      </c>
      <c r="BL2041">
        <f t="shared" si="301"/>
        <v>1.0722798264302136</v>
      </c>
      <c r="BM2041">
        <f t="shared" si="302"/>
        <v>2.1517201125059842</v>
      </c>
      <c r="CA2041">
        <v>6.0339605782946499</v>
      </c>
    </row>
    <row r="2042" spans="20:79">
      <c r="T2042">
        <f t="shared" si="297"/>
        <v>0</v>
      </c>
      <c r="U2042">
        <v>1020</v>
      </c>
      <c r="V2042">
        <f>V2040+1</f>
        <v>1020</v>
      </c>
      <c r="W2042">
        <v>4079</v>
      </c>
      <c r="AJ2042">
        <f t="shared" si="298"/>
        <v>60.575980504507257</v>
      </c>
      <c r="AK2042">
        <f t="shared" si="299"/>
        <v>64.283376782119674</v>
      </c>
      <c r="AX2042">
        <f t="shared" si="296"/>
        <v>1</v>
      </c>
      <c r="AY2042">
        <f t="shared" si="300"/>
        <v>1</v>
      </c>
      <c r="BL2042">
        <f t="shared" si="301"/>
        <v>0</v>
      </c>
      <c r="BM2042">
        <f t="shared" si="302"/>
        <v>0</v>
      </c>
      <c r="CA2042">
        <v>5.2229691358254122</v>
      </c>
    </row>
    <row r="2043" spans="20:79">
      <c r="T2043">
        <f t="shared" si="297"/>
        <v>0</v>
      </c>
      <c r="U2043">
        <v>1021</v>
      </c>
      <c r="V2043">
        <f>V2042+1</f>
        <v>1021</v>
      </c>
      <c r="W2043">
        <v>4081</v>
      </c>
      <c r="AJ2043">
        <f t="shared" si="298"/>
        <v>76.312638049172278</v>
      </c>
      <c r="AK2043">
        <f t="shared" si="299"/>
        <v>80.983155767283932</v>
      </c>
      <c r="AX2043">
        <f t="shared" si="296"/>
        <v>1</v>
      </c>
      <c r="AY2043">
        <f t="shared" si="300"/>
        <v>1</v>
      </c>
      <c r="BL2043">
        <f t="shared" si="301"/>
        <v>6.5455829253556397</v>
      </c>
      <c r="BM2043">
        <f t="shared" si="302"/>
        <v>10.983155767283932</v>
      </c>
      <c r="CA2043">
        <v>6.9708779266335945</v>
      </c>
    </row>
    <row r="2044" spans="20:79">
      <c r="T2044">
        <f t="shared" si="297"/>
        <v>0</v>
      </c>
      <c r="U2044">
        <v>1021</v>
      </c>
      <c r="V2044">
        <f>V2042+1</f>
        <v>1021</v>
      </c>
      <c r="W2044">
        <v>4083</v>
      </c>
      <c r="AJ2044">
        <f t="shared" si="298"/>
        <v>67.990535184790076</v>
      </c>
      <c r="AK2044">
        <f t="shared" si="299"/>
        <v>72.151720112505998</v>
      </c>
      <c r="AX2044">
        <f t="shared" si="296"/>
        <v>1</v>
      </c>
      <c r="AY2044">
        <f t="shared" si="300"/>
        <v>1</v>
      </c>
      <c r="BL2044">
        <f t="shared" si="301"/>
        <v>1.0722798264302067</v>
      </c>
      <c r="BM2044">
        <f t="shared" si="302"/>
        <v>2.1517201125059984</v>
      </c>
      <c r="CA2044">
        <v>6.0339605782946499</v>
      </c>
    </row>
    <row r="2045" spans="20:79">
      <c r="T2045">
        <f t="shared" si="297"/>
        <v>0</v>
      </c>
      <c r="U2045">
        <v>1022</v>
      </c>
      <c r="V2045">
        <f>V2044+1</f>
        <v>1022</v>
      </c>
      <c r="W2045">
        <v>4085</v>
      </c>
      <c r="AJ2045">
        <f t="shared" si="298"/>
        <v>67.990535184790076</v>
      </c>
      <c r="AK2045">
        <f t="shared" si="299"/>
        <v>72.151720112505984</v>
      </c>
      <c r="AX2045">
        <f t="shared" si="296"/>
        <v>1</v>
      </c>
      <c r="AY2045">
        <f t="shared" si="300"/>
        <v>1</v>
      </c>
      <c r="BL2045">
        <f t="shared" si="301"/>
        <v>1.0722798264302067</v>
      </c>
      <c r="BM2045">
        <f t="shared" si="302"/>
        <v>2.1517201125059842</v>
      </c>
      <c r="CA2045">
        <v>6.0339605782946499</v>
      </c>
    </row>
    <row r="2046" spans="20:79">
      <c r="T2046">
        <f t="shared" si="297"/>
        <v>0</v>
      </c>
      <c r="U2046">
        <v>1022</v>
      </c>
      <c r="V2046">
        <f>V2044+1</f>
        <v>1022</v>
      </c>
      <c r="W2046">
        <v>4087</v>
      </c>
      <c r="AJ2046">
        <f t="shared" si="298"/>
        <v>60.575980504507243</v>
      </c>
      <c r="AK2046">
        <f t="shared" si="299"/>
        <v>64.283376782119674</v>
      </c>
      <c r="AX2046">
        <f t="shared" si="296"/>
        <v>1</v>
      </c>
      <c r="AY2046">
        <f t="shared" si="300"/>
        <v>1</v>
      </c>
      <c r="BL2046">
        <f t="shared" si="301"/>
        <v>0</v>
      </c>
      <c r="BM2046">
        <f t="shared" si="302"/>
        <v>0</v>
      </c>
      <c r="CA2046">
        <v>5.2229691358254122</v>
      </c>
    </row>
    <row r="2047" spans="20:79">
      <c r="T2047">
        <f t="shared" si="297"/>
        <v>0</v>
      </c>
      <c r="U2047">
        <v>1023</v>
      </c>
      <c r="V2047">
        <f>V2046+1</f>
        <v>1023</v>
      </c>
      <c r="W2047">
        <v>4089</v>
      </c>
      <c r="AJ2047">
        <f t="shared" si="298"/>
        <v>67.990535184790076</v>
      </c>
      <c r="AK2047">
        <f t="shared" si="299"/>
        <v>72.151720112505984</v>
      </c>
      <c r="AX2047">
        <f t="shared" si="296"/>
        <v>1</v>
      </c>
      <c r="AY2047">
        <f t="shared" si="300"/>
        <v>1</v>
      </c>
      <c r="BL2047">
        <f t="shared" si="301"/>
        <v>1.0722798264302067</v>
      </c>
      <c r="BM2047">
        <f t="shared" si="302"/>
        <v>2.1517201125059842</v>
      </c>
      <c r="CA2047">
        <v>6.0339605782946499</v>
      </c>
    </row>
    <row r="2048" spans="20:79">
      <c r="T2048">
        <f t="shared" si="297"/>
        <v>0</v>
      </c>
      <c r="U2048">
        <v>1023</v>
      </c>
      <c r="V2048">
        <f>V2046+1</f>
        <v>1023</v>
      </c>
      <c r="W2048">
        <v>4091</v>
      </c>
      <c r="AJ2048">
        <f t="shared" si="298"/>
        <v>60.575980504507243</v>
      </c>
      <c r="AK2048">
        <f t="shared" si="299"/>
        <v>64.283376782119674</v>
      </c>
      <c r="AX2048">
        <f t="shared" si="296"/>
        <v>1</v>
      </c>
      <c r="AY2048">
        <f t="shared" si="300"/>
        <v>1</v>
      </c>
      <c r="BL2048">
        <f t="shared" si="301"/>
        <v>0</v>
      </c>
      <c r="BM2048">
        <f t="shared" si="302"/>
        <v>0</v>
      </c>
      <c r="CA2048">
        <v>5.2229691358254122</v>
      </c>
    </row>
    <row r="2049" spans="20:79">
      <c r="T2049">
        <f t="shared" si="297"/>
        <v>0</v>
      </c>
      <c r="U2049">
        <v>1024</v>
      </c>
      <c r="V2049">
        <f>V2048+1</f>
        <v>1024</v>
      </c>
      <c r="W2049">
        <v>4093</v>
      </c>
      <c r="AJ2049">
        <f t="shared" si="298"/>
        <v>60.57598050450725</v>
      </c>
      <c r="AK2049">
        <f t="shared" si="299"/>
        <v>64.283376782119689</v>
      </c>
      <c r="AX2049">
        <f t="shared" si="296"/>
        <v>1</v>
      </c>
      <c r="AY2049">
        <f t="shared" si="300"/>
        <v>1</v>
      </c>
      <c r="BL2049">
        <f t="shared" si="301"/>
        <v>0</v>
      </c>
      <c r="BM2049">
        <f t="shared" si="302"/>
        <v>0</v>
      </c>
      <c r="CA2049">
        <v>5.2229691358254122</v>
      </c>
    </row>
    <row r="2050" spans="20:79">
      <c r="T2050">
        <f t="shared" si="297"/>
        <v>0</v>
      </c>
      <c r="U2050">
        <v>1024</v>
      </c>
      <c r="V2050">
        <f>V2048+1</f>
        <v>1024</v>
      </c>
      <c r="W2050">
        <v>4095</v>
      </c>
      <c r="AJ2050">
        <f t="shared" si="298"/>
        <v>53.970003385167075</v>
      </c>
      <c r="AK2050">
        <f t="shared" si="299"/>
        <v>57.273097911850158</v>
      </c>
      <c r="AX2050">
        <f t="shared" si="296"/>
        <v>1</v>
      </c>
      <c r="AY2050">
        <f t="shared" si="300"/>
        <v>1</v>
      </c>
      <c r="BL2050">
        <f t="shared" si="301"/>
        <v>0</v>
      </c>
      <c r="BM2050">
        <f t="shared" si="302"/>
        <v>0</v>
      </c>
      <c r="CA2050">
        <v>4.5209785910624403</v>
      </c>
    </row>
    <row r="2051" spans="20:79">
      <c r="T2051">
        <f t="shared" si="297"/>
        <v>0</v>
      </c>
      <c r="U2051">
        <v>1025</v>
      </c>
      <c r="V2051">
        <f>V2050+1</f>
        <v>1025</v>
      </c>
      <c r="AJ2051">
        <f t="shared" si="298"/>
        <v>0</v>
      </c>
      <c r="AK2051">
        <f t="shared" si="299"/>
        <v>181.73172414049557</v>
      </c>
      <c r="AY2051">
        <f t="shared" si="300"/>
        <v>0</v>
      </c>
      <c r="BM2051">
        <f t="shared" si="302"/>
        <v>0</v>
      </c>
    </row>
    <row r="2052" spans="20:79">
      <c r="T2052">
        <f t="shared" ref="T2052:T2115" si="303">V2052-U2052</f>
        <v>0</v>
      </c>
      <c r="U2052">
        <v>1025</v>
      </c>
      <c r="V2052">
        <f>V2050+1</f>
        <v>1025</v>
      </c>
      <c r="AJ2052">
        <f>INDEX(AI$3:AI$4099,$V2052)*IF($V2052=$V2051,$H$4,$H$3)</f>
        <v>0</v>
      </c>
      <c r="AK2052">
        <f t="shared" ref="AK2052:AK2115" si="304">INDEX(AJ$3:AJ$4099,$V2052)*IF($V2052=$V2051,$H$4,$H$3)</f>
        <v>161.91338027660998</v>
      </c>
      <c r="AY2052">
        <f t="shared" ref="AY2052:AY2115" si="305">_xlfn.IFS(INDEX(AX$3:AX$4098,$V2052)=0,0,INDEX(AX$3:AX$4098,$V2052)=1,1)</f>
        <v>0</v>
      </c>
      <c r="BM2052">
        <f t="shared" ref="BM2052:BM2115" si="306">AY2052*MAX(AK2052-$B$6,0)</f>
        <v>0</v>
      </c>
    </row>
    <row r="2053" spans="20:79">
      <c r="T2053">
        <f t="shared" si="303"/>
        <v>0</v>
      </c>
      <c r="U2053">
        <v>1026</v>
      </c>
      <c r="V2053">
        <f>V2052+1</f>
        <v>1026</v>
      </c>
      <c r="AJ2053">
        <f>INDEX(AI$3:AI$4099,$V2053)*IF($V2053=$V2052,$H$4,$H$3)</f>
        <v>0</v>
      </c>
      <c r="AK2053">
        <f t="shared" si="304"/>
        <v>161.91338027660996</v>
      </c>
      <c r="AY2053">
        <f t="shared" si="305"/>
        <v>0</v>
      </c>
      <c r="BM2053">
        <f t="shared" si="306"/>
        <v>0</v>
      </c>
    </row>
    <row r="2054" spans="20:79">
      <c r="T2054">
        <f t="shared" si="303"/>
        <v>0</v>
      </c>
      <c r="U2054">
        <v>1026</v>
      </c>
      <c r="V2054">
        <f>V2052+1</f>
        <v>1026</v>
      </c>
      <c r="AK2054">
        <f t="shared" si="304"/>
        <v>144.2562812661742</v>
      </c>
      <c r="AY2054">
        <f t="shared" si="305"/>
        <v>0</v>
      </c>
      <c r="BM2054">
        <f t="shared" si="306"/>
        <v>0</v>
      </c>
    </row>
    <row r="2055" spans="20:79">
      <c r="T2055">
        <f t="shared" si="303"/>
        <v>0</v>
      </c>
      <c r="U2055">
        <v>1027</v>
      </c>
      <c r="V2055">
        <f>V2054+1</f>
        <v>1027</v>
      </c>
      <c r="AK2055">
        <f t="shared" si="304"/>
        <v>161.91338027660996</v>
      </c>
      <c r="AY2055">
        <f t="shared" si="305"/>
        <v>0</v>
      </c>
      <c r="BM2055">
        <f t="shared" si="306"/>
        <v>0</v>
      </c>
    </row>
    <row r="2056" spans="20:79">
      <c r="T2056">
        <f t="shared" si="303"/>
        <v>0</v>
      </c>
      <c r="U2056">
        <v>1027</v>
      </c>
      <c r="V2056">
        <f>V2054+1</f>
        <v>1027</v>
      </c>
      <c r="AK2056">
        <f t="shared" si="304"/>
        <v>144.2562812661742</v>
      </c>
      <c r="AY2056">
        <f t="shared" si="305"/>
        <v>0</v>
      </c>
      <c r="BM2056">
        <f t="shared" si="306"/>
        <v>0</v>
      </c>
    </row>
    <row r="2057" spans="20:79">
      <c r="T2057">
        <f t="shared" si="303"/>
        <v>0</v>
      </c>
      <c r="U2057">
        <v>1028</v>
      </c>
      <c r="V2057">
        <f>V2056+1</f>
        <v>1028</v>
      </c>
      <c r="AK2057">
        <f t="shared" si="304"/>
        <v>144.25628126617423</v>
      </c>
      <c r="AY2057">
        <f t="shared" si="305"/>
        <v>0</v>
      </c>
      <c r="BM2057">
        <f t="shared" si="306"/>
        <v>0</v>
      </c>
    </row>
    <row r="2058" spans="20:79">
      <c r="T2058">
        <f t="shared" si="303"/>
        <v>0</v>
      </c>
      <c r="U2058">
        <v>1028</v>
      </c>
      <c r="V2058">
        <f>V2056+1</f>
        <v>1028</v>
      </c>
      <c r="AK2058">
        <f t="shared" si="304"/>
        <v>128.52473741944209</v>
      </c>
      <c r="AY2058">
        <f t="shared" si="305"/>
        <v>0</v>
      </c>
      <c r="BM2058">
        <f t="shared" si="306"/>
        <v>0</v>
      </c>
    </row>
    <row r="2059" spans="20:79">
      <c r="T2059">
        <f t="shared" si="303"/>
        <v>0</v>
      </c>
      <c r="U2059">
        <v>1029</v>
      </c>
      <c r="V2059">
        <f>V2058+1</f>
        <v>1029</v>
      </c>
      <c r="AK2059">
        <f t="shared" si="304"/>
        <v>161.91338027660993</v>
      </c>
      <c r="AY2059">
        <f t="shared" si="305"/>
        <v>0</v>
      </c>
      <c r="BM2059">
        <f t="shared" si="306"/>
        <v>0</v>
      </c>
    </row>
    <row r="2060" spans="20:79">
      <c r="T2060">
        <f t="shared" si="303"/>
        <v>0</v>
      </c>
      <c r="U2060">
        <v>1029</v>
      </c>
      <c r="V2060">
        <f>V2058+1</f>
        <v>1029</v>
      </c>
      <c r="AK2060">
        <f t="shared" si="304"/>
        <v>144.2562812661742</v>
      </c>
      <c r="AY2060">
        <f t="shared" si="305"/>
        <v>0</v>
      </c>
      <c r="BM2060">
        <f t="shared" si="306"/>
        <v>0</v>
      </c>
    </row>
    <row r="2061" spans="20:79">
      <c r="T2061">
        <f t="shared" si="303"/>
        <v>0</v>
      </c>
      <c r="U2061">
        <v>1030</v>
      </c>
      <c r="V2061">
        <f>V2060+1</f>
        <v>1030</v>
      </c>
      <c r="AK2061">
        <f t="shared" si="304"/>
        <v>144.2562812661742</v>
      </c>
      <c r="AY2061">
        <f t="shared" si="305"/>
        <v>0</v>
      </c>
      <c r="BM2061">
        <f t="shared" si="306"/>
        <v>0</v>
      </c>
    </row>
    <row r="2062" spans="20:79">
      <c r="T2062">
        <f t="shared" si="303"/>
        <v>0</v>
      </c>
      <c r="U2062">
        <v>1030</v>
      </c>
      <c r="V2062">
        <f>V2060+1</f>
        <v>1030</v>
      </c>
      <c r="AK2062">
        <f t="shared" si="304"/>
        <v>128.52473741944206</v>
      </c>
      <c r="AY2062">
        <f t="shared" si="305"/>
        <v>0</v>
      </c>
      <c r="BM2062">
        <f t="shared" si="306"/>
        <v>0</v>
      </c>
    </row>
    <row r="2063" spans="20:79">
      <c r="T2063">
        <f t="shared" si="303"/>
        <v>0</v>
      </c>
      <c r="U2063">
        <v>1031</v>
      </c>
      <c r="V2063">
        <f>V2062+1</f>
        <v>1031</v>
      </c>
      <c r="AK2063">
        <f t="shared" si="304"/>
        <v>144.2562812661742</v>
      </c>
      <c r="AY2063">
        <f t="shared" si="305"/>
        <v>0</v>
      </c>
      <c r="BM2063">
        <f t="shared" si="306"/>
        <v>0</v>
      </c>
    </row>
    <row r="2064" spans="20:79">
      <c r="T2064">
        <f t="shared" si="303"/>
        <v>0</v>
      </c>
      <c r="U2064">
        <v>1031</v>
      </c>
      <c r="V2064">
        <f>V2062+1</f>
        <v>1031</v>
      </c>
      <c r="AK2064">
        <f t="shared" si="304"/>
        <v>128.52473741944206</v>
      </c>
      <c r="AY2064">
        <f t="shared" si="305"/>
        <v>0</v>
      </c>
      <c r="BM2064">
        <f t="shared" si="306"/>
        <v>0</v>
      </c>
    </row>
    <row r="2065" spans="20:65">
      <c r="T2065">
        <f t="shared" si="303"/>
        <v>0</v>
      </c>
      <c r="U2065">
        <v>1032</v>
      </c>
      <c r="V2065">
        <f>V2064+1</f>
        <v>1032</v>
      </c>
      <c r="AK2065">
        <f t="shared" si="304"/>
        <v>128.52473741944203</v>
      </c>
      <c r="AY2065">
        <f t="shared" si="305"/>
        <v>0</v>
      </c>
      <c r="BM2065">
        <f t="shared" si="306"/>
        <v>0</v>
      </c>
    </row>
    <row r="2066" spans="20:65">
      <c r="T2066">
        <f t="shared" si="303"/>
        <v>0</v>
      </c>
      <c r="U2066">
        <v>1032</v>
      </c>
      <c r="V2066">
        <f>V2064+1</f>
        <v>1032</v>
      </c>
      <c r="AK2066">
        <f t="shared" si="304"/>
        <v>114.50876165494138</v>
      </c>
      <c r="AY2066">
        <f t="shared" si="305"/>
        <v>0</v>
      </c>
      <c r="BM2066">
        <f t="shared" si="306"/>
        <v>0</v>
      </c>
    </row>
    <row r="2067" spans="20:65">
      <c r="T2067">
        <f t="shared" si="303"/>
        <v>0</v>
      </c>
      <c r="U2067">
        <v>1033</v>
      </c>
      <c r="V2067">
        <f>V2066+1</f>
        <v>1033</v>
      </c>
      <c r="AK2067">
        <f t="shared" si="304"/>
        <v>161.91338027660993</v>
      </c>
      <c r="AY2067">
        <f t="shared" si="305"/>
        <v>0</v>
      </c>
      <c r="BM2067">
        <f t="shared" si="306"/>
        <v>0</v>
      </c>
    </row>
    <row r="2068" spans="20:65">
      <c r="T2068">
        <f t="shared" si="303"/>
        <v>0</v>
      </c>
      <c r="U2068">
        <v>1033</v>
      </c>
      <c r="V2068">
        <f>V2066+1</f>
        <v>1033</v>
      </c>
      <c r="AK2068">
        <f t="shared" si="304"/>
        <v>144.2562812661742</v>
      </c>
      <c r="AY2068">
        <f t="shared" si="305"/>
        <v>0</v>
      </c>
      <c r="BM2068">
        <f t="shared" si="306"/>
        <v>0</v>
      </c>
    </row>
    <row r="2069" spans="20:65">
      <c r="T2069">
        <f t="shared" si="303"/>
        <v>0</v>
      </c>
      <c r="U2069">
        <v>1034</v>
      </c>
      <c r="V2069">
        <f>V2068+1</f>
        <v>1034</v>
      </c>
      <c r="AK2069">
        <f t="shared" si="304"/>
        <v>144.2562812661742</v>
      </c>
      <c r="AY2069">
        <f t="shared" si="305"/>
        <v>0</v>
      </c>
      <c r="BM2069">
        <f t="shared" si="306"/>
        <v>0</v>
      </c>
    </row>
    <row r="2070" spans="20:65">
      <c r="T2070">
        <f t="shared" si="303"/>
        <v>0</v>
      </c>
      <c r="U2070">
        <v>1034</v>
      </c>
      <c r="V2070">
        <f>V2068+1</f>
        <v>1034</v>
      </c>
      <c r="AK2070">
        <f t="shared" si="304"/>
        <v>128.52473741944206</v>
      </c>
      <c r="AY2070">
        <f t="shared" si="305"/>
        <v>0</v>
      </c>
      <c r="BM2070">
        <f t="shared" si="306"/>
        <v>0</v>
      </c>
    </row>
    <row r="2071" spans="20:65">
      <c r="T2071">
        <f t="shared" si="303"/>
        <v>0</v>
      </c>
      <c r="U2071">
        <v>1035</v>
      </c>
      <c r="V2071">
        <f>V2070+1</f>
        <v>1035</v>
      </c>
      <c r="AK2071">
        <f t="shared" si="304"/>
        <v>144.2562812661742</v>
      </c>
      <c r="AY2071">
        <f t="shared" si="305"/>
        <v>0</v>
      </c>
      <c r="BM2071">
        <f t="shared" si="306"/>
        <v>0</v>
      </c>
    </row>
    <row r="2072" spans="20:65">
      <c r="T2072">
        <f t="shared" si="303"/>
        <v>0</v>
      </c>
      <c r="U2072">
        <v>1035</v>
      </c>
      <c r="V2072">
        <f>V2070+1</f>
        <v>1035</v>
      </c>
      <c r="AK2072">
        <f t="shared" si="304"/>
        <v>128.52473741944206</v>
      </c>
      <c r="AY2072">
        <f t="shared" si="305"/>
        <v>0</v>
      </c>
      <c r="BM2072">
        <f t="shared" si="306"/>
        <v>0</v>
      </c>
    </row>
    <row r="2073" spans="20:65">
      <c r="T2073">
        <f t="shared" si="303"/>
        <v>0</v>
      </c>
      <c r="U2073">
        <v>1036</v>
      </c>
      <c r="V2073">
        <f>V2072+1</f>
        <v>1036</v>
      </c>
      <c r="AK2073">
        <f t="shared" si="304"/>
        <v>128.52473741944203</v>
      </c>
      <c r="AY2073">
        <f t="shared" si="305"/>
        <v>0</v>
      </c>
      <c r="BM2073">
        <f t="shared" si="306"/>
        <v>0</v>
      </c>
    </row>
    <row r="2074" spans="20:65">
      <c r="T2074">
        <f t="shared" si="303"/>
        <v>0</v>
      </c>
      <c r="U2074">
        <v>1036</v>
      </c>
      <c r="V2074">
        <f>V2072+1</f>
        <v>1036</v>
      </c>
      <c r="AK2074">
        <f t="shared" si="304"/>
        <v>114.50876165494138</v>
      </c>
      <c r="AY2074">
        <f t="shared" si="305"/>
        <v>0</v>
      </c>
      <c r="BM2074">
        <f t="shared" si="306"/>
        <v>0</v>
      </c>
    </row>
    <row r="2075" spans="20:65">
      <c r="T2075">
        <f t="shared" si="303"/>
        <v>0</v>
      </c>
      <c r="U2075">
        <v>1037</v>
      </c>
      <c r="V2075">
        <f>V2074+1</f>
        <v>1037</v>
      </c>
      <c r="AK2075">
        <f t="shared" si="304"/>
        <v>144.25628126617423</v>
      </c>
      <c r="AY2075">
        <f t="shared" si="305"/>
        <v>0</v>
      </c>
      <c r="BM2075">
        <f t="shared" si="306"/>
        <v>0</v>
      </c>
    </row>
    <row r="2076" spans="20:65">
      <c r="T2076">
        <f t="shared" si="303"/>
        <v>0</v>
      </c>
      <c r="U2076">
        <v>1037</v>
      </c>
      <c r="V2076">
        <f>V2074+1</f>
        <v>1037</v>
      </c>
      <c r="AK2076">
        <f t="shared" si="304"/>
        <v>128.52473741944209</v>
      </c>
      <c r="AY2076">
        <f t="shared" si="305"/>
        <v>0</v>
      </c>
      <c r="BM2076">
        <f t="shared" si="306"/>
        <v>0</v>
      </c>
    </row>
    <row r="2077" spans="20:65">
      <c r="T2077">
        <f t="shared" si="303"/>
        <v>0</v>
      </c>
      <c r="U2077">
        <v>1038</v>
      </c>
      <c r="V2077">
        <f>V2076+1</f>
        <v>1038</v>
      </c>
      <c r="AK2077">
        <f t="shared" si="304"/>
        <v>128.52473741944206</v>
      </c>
      <c r="AY2077">
        <f t="shared" si="305"/>
        <v>0</v>
      </c>
      <c r="BM2077">
        <f t="shared" si="306"/>
        <v>0</v>
      </c>
    </row>
    <row r="2078" spans="20:65">
      <c r="T2078">
        <f t="shared" si="303"/>
        <v>0</v>
      </c>
      <c r="U2078">
        <v>1038</v>
      </c>
      <c r="V2078">
        <f>V2076+1</f>
        <v>1038</v>
      </c>
      <c r="AK2078">
        <f t="shared" si="304"/>
        <v>114.50876165494141</v>
      </c>
      <c r="AY2078">
        <f t="shared" si="305"/>
        <v>0</v>
      </c>
      <c r="BM2078">
        <f t="shared" si="306"/>
        <v>0</v>
      </c>
    </row>
    <row r="2079" spans="20:65">
      <c r="T2079">
        <f t="shared" si="303"/>
        <v>0</v>
      </c>
      <c r="U2079">
        <v>1039</v>
      </c>
      <c r="V2079">
        <f>V2078+1</f>
        <v>1039</v>
      </c>
      <c r="AK2079">
        <f t="shared" si="304"/>
        <v>128.52473741944206</v>
      </c>
      <c r="AY2079">
        <f t="shared" si="305"/>
        <v>0</v>
      </c>
      <c r="BM2079">
        <f t="shared" si="306"/>
        <v>0</v>
      </c>
    </row>
    <row r="2080" spans="20:65">
      <c r="T2080">
        <f t="shared" si="303"/>
        <v>0</v>
      </c>
      <c r="U2080">
        <v>1039</v>
      </c>
      <c r="V2080">
        <f>V2078+1</f>
        <v>1039</v>
      </c>
      <c r="AK2080">
        <f t="shared" si="304"/>
        <v>114.50876165494141</v>
      </c>
      <c r="AY2080">
        <f t="shared" si="305"/>
        <v>0</v>
      </c>
      <c r="BM2080">
        <f t="shared" si="306"/>
        <v>0</v>
      </c>
    </row>
    <row r="2081" spans="20:65">
      <c r="T2081">
        <f t="shared" si="303"/>
        <v>0</v>
      </c>
      <c r="U2081">
        <v>1040</v>
      </c>
      <c r="V2081">
        <f>V2080+1</f>
        <v>1040</v>
      </c>
      <c r="AK2081">
        <f t="shared" si="304"/>
        <v>114.50876165494141</v>
      </c>
      <c r="AY2081">
        <f t="shared" si="305"/>
        <v>0</v>
      </c>
      <c r="BM2081">
        <f t="shared" si="306"/>
        <v>0</v>
      </c>
    </row>
    <row r="2082" spans="20:65">
      <c r="T2082">
        <f t="shared" si="303"/>
        <v>0</v>
      </c>
      <c r="U2082">
        <v>1040</v>
      </c>
      <c r="V2082">
        <f>V2080+1</f>
        <v>1040</v>
      </c>
      <c r="AK2082">
        <f t="shared" si="304"/>
        <v>102.02126655941858</v>
      </c>
      <c r="AY2082">
        <f t="shared" si="305"/>
        <v>0</v>
      </c>
      <c r="BM2082">
        <f t="shared" si="306"/>
        <v>0</v>
      </c>
    </row>
    <row r="2083" spans="20:65">
      <c r="T2083">
        <f t="shared" si="303"/>
        <v>0</v>
      </c>
      <c r="U2083">
        <v>1041</v>
      </c>
      <c r="V2083">
        <f>V2082+1</f>
        <v>1041</v>
      </c>
      <c r="AK2083">
        <f t="shared" si="304"/>
        <v>161.91338027660993</v>
      </c>
      <c r="AY2083">
        <f t="shared" si="305"/>
        <v>0</v>
      </c>
      <c r="BM2083">
        <f t="shared" si="306"/>
        <v>0</v>
      </c>
    </row>
    <row r="2084" spans="20:65">
      <c r="T2084">
        <f t="shared" si="303"/>
        <v>0</v>
      </c>
      <c r="U2084">
        <v>1041</v>
      </c>
      <c r="V2084">
        <f>V2082+1</f>
        <v>1041</v>
      </c>
      <c r="AK2084">
        <f t="shared" si="304"/>
        <v>144.2562812661742</v>
      </c>
      <c r="AY2084">
        <f t="shared" si="305"/>
        <v>0</v>
      </c>
      <c r="BM2084">
        <f t="shared" si="306"/>
        <v>0</v>
      </c>
    </row>
    <row r="2085" spans="20:65">
      <c r="T2085">
        <f t="shared" si="303"/>
        <v>0</v>
      </c>
      <c r="U2085">
        <v>1042</v>
      </c>
      <c r="V2085">
        <f>V2084+1</f>
        <v>1042</v>
      </c>
      <c r="AK2085">
        <f t="shared" si="304"/>
        <v>144.2562812661742</v>
      </c>
      <c r="AY2085">
        <f t="shared" si="305"/>
        <v>0</v>
      </c>
      <c r="BM2085">
        <f t="shared" si="306"/>
        <v>0</v>
      </c>
    </row>
    <row r="2086" spans="20:65">
      <c r="T2086">
        <f t="shared" si="303"/>
        <v>0</v>
      </c>
      <c r="U2086">
        <v>1042</v>
      </c>
      <c r="V2086">
        <f>V2084+1</f>
        <v>1042</v>
      </c>
      <c r="AK2086">
        <f t="shared" si="304"/>
        <v>128.52473741944206</v>
      </c>
      <c r="AY2086">
        <f t="shared" si="305"/>
        <v>0</v>
      </c>
      <c r="BM2086">
        <f t="shared" si="306"/>
        <v>0</v>
      </c>
    </row>
    <row r="2087" spans="20:65">
      <c r="T2087">
        <f t="shared" si="303"/>
        <v>0</v>
      </c>
      <c r="U2087">
        <v>1043</v>
      </c>
      <c r="V2087">
        <f>V2086+1</f>
        <v>1043</v>
      </c>
      <c r="AK2087">
        <f t="shared" si="304"/>
        <v>144.2562812661742</v>
      </c>
      <c r="AY2087">
        <f t="shared" si="305"/>
        <v>0</v>
      </c>
      <c r="BM2087">
        <f t="shared" si="306"/>
        <v>0</v>
      </c>
    </row>
    <row r="2088" spans="20:65">
      <c r="T2088">
        <f t="shared" si="303"/>
        <v>0</v>
      </c>
      <c r="U2088">
        <v>1043</v>
      </c>
      <c r="V2088">
        <f>V2086+1</f>
        <v>1043</v>
      </c>
      <c r="AK2088">
        <f t="shared" si="304"/>
        <v>128.52473741944206</v>
      </c>
      <c r="AY2088">
        <f t="shared" si="305"/>
        <v>0</v>
      </c>
      <c r="BM2088">
        <f t="shared" si="306"/>
        <v>0</v>
      </c>
    </row>
    <row r="2089" spans="20:65">
      <c r="T2089">
        <f t="shared" si="303"/>
        <v>0</v>
      </c>
      <c r="U2089">
        <v>1044</v>
      </c>
      <c r="V2089">
        <f>V2088+1</f>
        <v>1044</v>
      </c>
      <c r="AK2089">
        <f t="shared" si="304"/>
        <v>128.52473741944203</v>
      </c>
      <c r="AY2089">
        <f t="shared" si="305"/>
        <v>0</v>
      </c>
      <c r="BM2089">
        <f t="shared" si="306"/>
        <v>0</v>
      </c>
    </row>
    <row r="2090" spans="20:65">
      <c r="T2090">
        <f t="shared" si="303"/>
        <v>0</v>
      </c>
      <c r="U2090">
        <v>1044</v>
      </c>
      <c r="V2090">
        <f>V2088+1</f>
        <v>1044</v>
      </c>
      <c r="AK2090">
        <f t="shared" si="304"/>
        <v>114.50876165494138</v>
      </c>
      <c r="AY2090">
        <f t="shared" si="305"/>
        <v>0</v>
      </c>
      <c r="BM2090">
        <f t="shared" si="306"/>
        <v>0</v>
      </c>
    </row>
    <row r="2091" spans="20:65">
      <c r="T2091">
        <f t="shared" si="303"/>
        <v>0</v>
      </c>
      <c r="U2091">
        <v>1045</v>
      </c>
      <c r="V2091">
        <f>V2090+1</f>
        <v>1045</v>
      </c>
      <c r="AK2091">
        <f t="shared" si="304"/>
        <v>144.25628126617423</v>
      </c>
      <c r="AY2091">
        <f t="shared" si="305"/>
        <v>0</v>
      </c>
      <c r="BM2091">
        <f t="shared" si="306"/>
        <v>0</v>
      </c>
    </row>
    <row r="2092" spans="20:65">
      <c r="T2092">
        <f t="shared" si="303"/>
        <v>0</v>
      </c>
      <c r="U2092">
        <v>1045</v>
      </c>
      <c r="V2092">
        <f>V2090+1</f>
        <v>1045</v>
      </c>
      <c r="AK2092">
        <f t="shared" si="304"/>
        <v>128.52473741944209</v>
      </c>
      <c r="AY2092">
        <f t="shared" si="305"/>
        <v>0</v>
      </c>
      <c r="BM2092">
        <f t="shared" si="306"/>
        <v>0</v>
      </c>
    </row>
    <row r="2093" spans="20:65">
      <c r="T2093">
        <f t="shared" si="303"/>
        <v>0</v>
      </c>
      <c r="U2093">
        <v>1046</v>
      </c>
      <c r="V2093">
        <f>V2092+1</f>
        <v>1046</v>
      </c>
      <c r="AK2093">
        <f t="shared" si="304"/>
        <v>128.52473741944206</v>
      </c>
      <c r="AY2093">
        <f t="shared" si="305"/>
        <v>0</v>
      </c>
      <c r="BM2093">
        <f t="shared" si="306"/>
        <v>0</v>
      </c>
    </row>
    <row r="2094" spans="20:65">
      <c r="T2094">
        <f t="shared" si="303"/>
        <v>0</v>
      </c>
      <c r="U2094">
        <v>1046</v>
      </c>
      <c r="V2094">
        <f>V2092+1</f>
        <v>1046</v>
      </c>
      <c r="AK2094">
        <f t="shared" si="304"/>
        <v>114.50876165494141</v>
      </c>
      <c r="AY2094">
        <f t="shared" si="305"/>
        <v>0</v>
      </c>
      <c r="BM2094">
        <f t="shared" si="306"/>
        <v>0</v>
      </c>
    </row>
    <row r="2095" spans="20:65">
      <c r="T2095">
        <f t="shared" si="303"/>
        <v>0</v>
      </c>
      <c r="U2095">
        <v>1047</v>
      </c>
      <c r="V2095">
        <f>V2094+1</f>
        <v>1047</v>
      </c>
      <c r="AK2095">
        <f t="shared" si="304"/>
        <v>128.52473741944206</v>
      </c>
      <c r="AY2095">
        <f t="shared" si="305"/>
        <v>0</v>
      </c>
      <c r="BM2095">
        <f t="shared" si="306"/>
        <v>0</v>
      </c>
    </row>
    <row r="2096" spans="20:65">
      <c r="T2096">
        <f t="shared" si="303"/>
        <v>0</v>
      </c>
      <c r="U2096">
        <v>1047</v>
      </c>
      <c r="V2096">
        <f>V2094+1</f>
        <v>1047</v>
      </c>
      <c r="AK2096">
        <f t="shared" si="304"/>
        <v>114.50876165494141</v>
      </c>
      <c r="AY2096">
        <f t="shared" si="305"/>
        <v>0</v>
      </c>
      <c r="BM2096">
        <f t="shared" si="306"/>
        <v>0</v>
      </c>
    </row>
    <row r="2097" spans="20:65">
      <c r="T2097">
        <f t="shared" si="303"/>
        <v>0</v>
      </c>
      <c r="U2097">
        <v>1048</v>
      </c>
      <c r="V2097">
        <f>V2096+1</f>
        <v>1048</v>
      </c>
      <c r="AK2097">
        <f t="shared" si="304"/>
        <v>114.50876165494141</v>
      </c>
      <c r="AY2097">
        <f t="shared" si="305"/>
        <v>0</v>
      </c>
      <c r="BM2097">
        <f t="shared" si="306"/>
        <v>0</v>
      </c>
    </row>
    <row r="2098" spans="20:65">
      <c r="T2098">
        <f t="shared" si="303"/>
        <v>0</v>
      </c>
      <c r="U2098">
        <v>1048</v>
      </c>
      <c r="V2098">
        <f>V2096+1</f>
        <v>1048</v>
      </c>
      <c r="AK2098">
        <f t="shared" si="304"/>
        <v>102.02126655941858</v>
      </c>
      <c r="AY2098">
        <f t="shared" si="305"/>
        <v>0</v>
      </c>
      <c r="BM2098">
        <f t="shared" si="306"/>
        <v>0</v>
      </c>
    </row>
    <row r="2099" spans="20:65">
      <c r="T2099">
        <f t="shared" si="303"/>
        <v>0</v>
      </c>
      <c r="U2099">
        <v>1049</v>
      </c>
      <c r="V2099">
        <f>V2098+1</f>
        <v>1049</v>
      </c>
      <c r="AK2099">
        <f t="shared" si="304"/>
        <v>144.25628126617423</v>
      </c>
      <c r="AY2099">
        <f t="shared" si="305"/>
        <v>0</v>
      </c>
      <c r="BM2099">
        <f t="shared" si="306"/>
        <v>0</v>
      </c>
    </row>
    <row r="2100" spans="20:65">
      <c r="T2100">
        <f t="shared" si="303"/>
        <v>0</v>
      </c>
      <c r="U2100">
        <v>1049</v>
      </c>
      <c r="V2100">
        <f>V2098+1</f>
        <v>1049</v>
      </c>
      <c r="AK2100">
        <f t="shared" si="304"/>
        <v>128.52473741944209</v>
      </c>
      <c r="AY2100">
        <f t="shared" si="305"/>
        <v>0</v>
      </c>
      <c r="BM2100">
        <f t="shared" si="306"/>
        <v>0</v>
      </c>
    </row>
    <row r="2101" spans="20:65">
      <c r="T2101">
        <f t="shared" si="303"/>
        <v>0</v>
      </c>
      <c r="U2101">
        <v>1050</v>
      </c>
      <c r="V2101">
        <f>V2100+1</f>
        <v>1050</v>
      </c>
      <c r="AK2101">
        <f t="shared" si="304"/>
        <v>128.52473741944206</v>
      </c>
      <c r="AY2101">
        <f t="shared" si="305"/>
        <v>0</v>
      </c>
      <c r="BM2101">
        <f t="shared" si="306"/>
        <v>0</v>
      </c>
    </row>
    <row r="2102" spans="20:65">
      <c r="T2102">
        <f t="shared" si="303"/>
        <v>0</v>
      </c>
      <c r="U2102">
        <v>1050</v>
      </c>
      <c r="V2102">
        <f>V2100+1</f>
        <v>1050</v>
      </c>
      <c r="AK2102">
        <f t="shared" si="304"/>
        <v>114.50876165494141</v>
      </c>
      <c r="AY2102">
        <f t="shared" si="305"/>
        <v>0</v>
      </c>
      <c r="BM2102">
        <f t="shared" si="306"/>
        <v>0</v>
      </c>
    </row>
    <row r="2103" spans="20:65">
      <c r="T2103">
        <f t="shared" si="303"/>
        <v>0</v>
      </c>
      <c r="U2103">
        <v>1051</v>
      </c>
      <c r="V2103">
        <f>V2102+1</f>
        <v>1051</v>
      </c>
      <c r="AK2103">
        <f t="shared" si="304"/>
        <v>128.52473741944206</v>
      </c>
      <c r="AY2103">
        <f t="shared" si="305"/>
        <v>0</v>
      </c>
      <c r="BM2103">
        <f t="shared" si="306"/>
        <v>0</v>
      </c>
    </row>
    <row r="2104" spans="20:65">
      <c r="T2104">
        <f t="shared" si="303"/>
        <v>0</v>
      </c>
      <c r="U2104">
        <v>1051</v>
      </c>
      <c r="V2104">
        <f>V2102+1</f>
        <v>1051</v>
      </c>
      <c r="AK2104">
        <f t="shared" si="304"/>
        <v>114.50876165494141</v>
      </c>
      <c r="AY2104">
        <f t="shared" si="305"/>
        <v>0</v>
      </c>
      <c r="BM2104">
        <f t="shared" si="306"/>
        <v>0</v>
      </c>
    </row>
    <row r="2105" spans="20:65">
      <c r="T2105">
        <f t="shared" si="303"/>
        <v>0</v>
      </c>
      <c r="U2105">
        <v>1052</v>
      </c>
      <c r="V2105">
        <f>V2104+1</f>
        <v>1052</v>
      </c>
      <c r="AK2105">
        <f t="shared" si="304"/>
        <v>114.50876165494141</v>
      </c>
      <c r="AY2105">
        <f t="shared" si="305"/>
        <v>0</v>
      </c>
      <c r="BM2105">
        <f t="shared" si="306"/>
        <v>0</v>
      </c>
    </row>
    <row r="2106" spans="20:65">
      <c r="T2106">
        <f t="shared" si="303"/>
        <v>0</v>
      </c>
      <c r="U2106">
        <v>1052</v>
      </c>
      <c r="V2106">
        <f>V2104+1</f>
        <v>1052</v>
      </c>
      <c r="AK2106">
        <f t="shared" si="304"/>
        <v>102.02126655941858</v>
      </c>
      <c r="AY2106">
        <f t="shared" si="305"/>
        <v>0</v>
      </c>
      <c r="BM2106">
        <f t="shared" si="306"/>
        <v>0</v>
      </c>
    </row>
    <row r="2107" spans="20:65">
      <c r="T2107">
        <f t="shared" si="303"/>
        <v>0</v>
      </c>
      <c r="U2107">
        <v>1053</v>
      </c>
      <c r="V2107">
        <f>V2106+1</f>
        <v>1053</v>
      </c>
      <c r="AK2107">
        <f t="shared" si="304"/>
        <v>128.52473741944209</v>
      </c>
      <c r="AY2107">
        <f t="shared" si="305"/>
        <v>0</v>
      </c>
      <c r="BM2107">
        <f t="shared" si="306"/>
        <v>0</v>
      </c>
    </row>
    <row r="2108" spans="20:65">
      <c r="T2108">
        <f t="shared" si="303"/>
        <v>0</v>
      </c>
      <c r="U2108">
        <v>1053</v>
      </c>
      <c r="V2108">
        <f>V2106+1</f>
        <v>1053</v>
      </c>
      <c r="AK2108">
        <f t="shared" si="304"/>
        <v>114.50876165494142</v>
      </c>
      <c r="AY2108">
        <f t="shared" si="305"/>
        <v>0</v>
      </c>
      <c r="BM2108">
        <f t="shared" si="306"/>
        <v>0</v>
      </c>
    </row>
    <row r="2109" spans="20:65">
      <c r="T2109">
        <f t="shared" si="303"/>
        <v>0</v>
      </c>
      <c r="U2109">
        <v>1054</v>
      </c>
      <c r="V2109">
        <f>V2108+1</f>
        <v>1054</v>
      </c>
      <c r="AK2109">
        <f t="shared" si="304"/>
        <v>114.50876165494142</v>
      </c>
      <c r="AY2109">
        <f t="shared" si="305"/>
        <v>0</v>
      </c>
      <c r="BM2109">
        <f t="shared" si="306"/>
        <v>0</v>
      </c>
    </row>
    <row r="2110" spans="20:65">
      <c r="T2110">
        <f t="shared" si="303"/>
        <v>0</v>
      </c>
      <c r="U2110">
        <v>1054</v>
      </c>
      <c r="V2110">
        <f>V2108+1</f>
        <v>1054</v>
      </c>
      <c r="AK2110">
        <f t="shared" si="304"/>
        <v>102.02126655941859</v>
      </c>
      <c r="AY2110">
        <f t="shared" si="305"/>
        <v>0</v>
      </c>
      <c r="BM2110">
        <f t="shared" si="306"/>
        <v>0</v>
      </c>
    </row>
    <row r="2111" spans="20:65">
      <c r="T2111">
        <f t="shared" si="303"/>
        <v>0</v>
      </c>
      <c r="U2111">
        <v>1055</v>
      </c>
      <c r="V2111">
        <f>V2110+1</f>
        <v>1055</v>
      </c>
      <c r="AK2111">
        <f t="shared" si="304"/>
        <v>114.50876165494141</v>
      </c>
      <c r="AY2111">
        <f t="shared" si="305"/>
        <v>0</v>
      </c>
      <c r="BM2111">
        <f t="shared" si="306"/>
        <v>0</v>
      </c>
    </row>
    <row r="2112" spans="20:65">
      <c r="T2112">
        <f t="shared" si="303"/>
        <v>0</v>
      </c>
      <c r="U2112">
        <v>1055</v>
      </c>
      <c r="V2112">
        <f>V2110+1</f>
        <v>1055</v>
      </c>
      <c r="AK2112">
        <f t="shared" si="304"/>
        <v>102.02126655941858</v>
      </c>
      <c r="AY2112">
        <f t="shared" si="305"/>
        <v>0</v>
      </c>
      <c r="BM2112">
        <f t="shared" si="306"/>
        <v>0</v>
      </c>
    </row>
    <row r="2113" spans="20:65">
      <c r="T2113">
        <f t="shared" si="303"/>
        <v>0</v>
      </c>
      <c r="U2113">
        <v>1056</v>
      </c>
      <c r="V2113">
        <f>V2112+1</f>
        <v>1056</v>
      </c>
      <c r="AK2113">
        <f t="shared" si="304"/>
        <v>102.02126655941858</v>
      </c>
      <c r="AY2113">
        <f t="shared" si="305"/>
        <v>0</v>
      </c>
      <c r="BM2113">
        <f t="shared" si="306"/>
        <v>0</v>
      </c>
    </row>
    <row r="2114" spans="20:65">
      <c r="T2114">
        <f t="shared" si="303"/>
        <v>0</v>
      </c>
      <c r="U2114">
        <v>1056</v>
      </c>
      <c r="V2114">
        <f>V2112+1</f>
        <v>1056</v>
      </c>
      <c r="AK2114">
        <f t="shared" si="304"/>
        <v>90.895567116097524</v>
      </c>
      <c r="AY2114">
        <f t="shared" si="305"/>
        <v>0</v>
      </c>
      <c r="BM2114">
        <f t="shared" si="306"/>
        <v>0</v>
      </c>
    </row>
    <row r="2115" spans="20:65">
      <c r="T2115">
        <f t="shared" si="303"/>
        <v>0</v>
      </c>
      <c r="U2115">
        <v>1057</v>
      </c>
      <c r="V2115">
        <f>V2114+1</f>
        <v>1057</v>
      </c>
      <c r="AK2115">
        <f t="shared" si="304"/>
        <v>161.91338027660993</v>
      </c>
      <c r="AY2115">
        <f t="shared" si="305"/>
        <v>0</v>
      </c>
      <c r="BM2115">
        <f t="shared" si="306"/>
        <v>0</v>
      </c>
    </row>
    <row r="2116" spans="20:65">
      <c r="T2116">
        <f t="shared" ref="T2116:T2179" si="307">V2116-U2116</f>
        <v>0</v>
      </c>
      <c r="U2116">
        <v>1057</v>
      </c>
      <c r="V2116">
        <f>V2114+1</f>
        <v>1057</v>
      </c>
      <c r="AK2116">
        <f t="shared" ref="AK2116:AK2179" si="308">INDEX(AJ$3:AJ$4099,$V2116)*IF($V2116=$V2115,$H$4,$H$3)</f>
        <v>144.2562812661742</v>
      </c>
      <c r="AY2116">
        <f t="shared" ref="AY2116:AY2179" si="309">_xlfn.IFS(INDEX(AX$3:AX$4098,$V2116)=0,0,INDEX(AX$3:AX$4098,$V2116)=1,1)</f>
        <v>0</v>
      </c>
      <c r="BM2116">
        <f t="shared" ref="BM2116:BM2179" si="310">AY2116*MAX(AK2116-$B$6,0)</f>
        <v>0</v>
      </c>
    </row>
    <row r="2117" spans="20:65">
      <c r="T2117">
        <f t="shared" si="307"/>
        <v>0</v>
      </c>
      <c r="U2117">
        <v>1058</v>
      </c>
      <c r="V2117">
        <f>V2116+1</f>
        <v>1058</v>
      </c>
      <c r="AK2117">
        <f t="shared" si="308"/>
        <v>144.2562812661742</v>
      </c>
      <c r="AY2117">
        <f t="shared" si="309"/>
        <v>0</v>
      </c>
      <c r="BM2117">
        <f t="shared" si="310"/>
        <v>0</v>
      </c>
    </row>
    <row r="2118" spans="20:65">
      <c r="T2118">
        <f t="shared" si="307"/>
        <v>0</v>
      </c>
      <c r="U2118">
        <v>1058</v>
      </c>
      <c r="V2118">
        <f>V2116+1</f>
        <v>1058</v>
      </c>
      <c r="AK2118">
        <f t="shared" si="308"/>
        <v>128.52473741944206</v>
      </c>
      <c r="AY2118">
        <f t="shared" si="309"/>
        <v>0</v>
      </c>
      <c r="BM2118">
        <f t="shared" si="310"/>
        <v>0</v>
      </c>
    </row>
    <row r="2119" spans="20:65">
      <c r="T2119">
        <f t="shared" si="307"/>
        <v>0</v>
      </c>
      <c r="U2119">
        <v>1059</v>
      </c>
      <c r="V2119">
        <f>V2118+1</f>
        <v>1059</v>
      </c>
      <c r="AK2119">
        <f t="shared" si="308"/>
        <v>144.2562812661742</v>
      </c>
      <c r="AY2119">
        <f t="shared" si="309"/>
        <v>0</v>
      </c>
      <c r="BM2119">
        <f t="shared" si="310"/>
        <v>0</v>
      </c>
    </row>
    <row r="2120" spans="20:65">
      <c r="T2120">
        <f t="shared" si="307"/>
        <v>0</v>
      </c>
      <c r="U2120">
        <v>1059</v>
      </c>
      <c r="V2120">
        <f>V2118+1</f>
        <v>1059</v>
      </c>
      <c r="AK2120">
        <f t="shared" si="308"/>
        <v>128.52473741944206</v>
      </c>
      <c r="AY2120">
        <f t="shared" si="309"/>
        <v>0</v>
      </c>
      <c r="BM2120">
        <f t="shared" si="310"/>
        <v>0</v>
      </c>
    </row>
    <row r="2121" spans="20:65">
      <c r="T2121">
        <f t="shared" si="307"/>
        <v>0</v>
      </c>
      <c r="U2121">
        <v>1060</v>
      </c>
      <c r="V2121">
        <f>V2120+1</f>
        <v>1060</v>
      </c>
      <c r="AK2121">
        <f t="shared" si="308"/>
        <v>128.52473741944203</v>
      </c>
      <c r="AY2121">
        <f t="shared" si="309"/>
        <v>0</v>
      </c>
      <c r="BM2121">
        <f t="shared" si="310"/>
        <v>0</v>
      </c>
    </row>
    <row r="2122" spans="20:65">
      <c r="T2122">
        <f t="shared" si="307"/>
        <v>0</v>
      </c>
      <c r="U2122">
        <v>1060</v>
      </c>
      <c r="V2122">
        <f>V2120+1</f>
        <v>1060</v>
      </c>
      <c r="AK2122">
        <f t="shared" si="308"/>
        <v>114.50876165494138</v>
      </c>
      <c r="AY2122">
        <f t="shared" si="309"/>
        <v>0</v>
      </c>
      <c r="BM2122">
        <f t="shared" si="310"/>
        <v>0</v>
      </c>
    </row>
    <row r="2123" spans="20:65">
      <c r="T2123">
        <f t="shared" si="307"/>
        <v>0</v>
      </c>
      <c r="U2123">
        <v>1061</v>
      </c>
      <c r="V2123">
        <f>V2122+1</f>
        <v>1061</v>
      </c>
      <c r="AK2123">
        <f t="shared" si="308"/>
        <v>144.25628126617423</v>
      </c>
      <c r="AY2123">
        <f t="shared" si="309"/>
        <v>0</v>
      </c>
      <c r="BM2123">
        <f t="shared" si="310"/>
        <v>0</v>
      </c>
    </row>
    <row r="2124" spans="20:65">
      <c r="T2124">
        <f t="shared" si="307"/>
        <v>0</v>
      </c>
      <c r="U2124">
        <v>1061</v>
      </c>
      <c r="V2124">
        <f>V2122+1</f>
        <v>1061</v>
      </c>
      <c r="AK2124">
        <f t="shared" si="308"/>
        <v>128.52473741944209</v>
      </c>
      <c r="AY2124">
        <f t="shared" si="309"/>
        <v>0</v>
      </c>
      <c r="BM2124">
        <f t="shared" si="310"/>
        <v>0</v>
      </c>
    </row>
    <row r="2125" spans="20:65">
      <c r="T2125">
        <f t="shared" si="307"/>
        <v>0</v>
      </c>
      <c r="U2125">
        <v>1062</v>
      </c>
      <c r="V2125">
        <f>V2124+1</f>
        <v>1062</v>
      </c>
      <c r="AK2125">
        <f t="shared" si="308"/>
        <v>128.52473741944206</v>
      </c>
      <c r="AY2125">
        <f t="shared" si="309"/>
        <v>0</v>
      </c>
      <c r="BM2125">
        <f t="shared" si="310"/>
        <v>0</v>
      </c>
    </row>
    <row r="2126" spans="20:65">
      <c r="T2126">
        <f t="shared" si="307"/>
        <v>0</v>
      </c>
      <c r="U2126">
        <v>1062</v>
      </c>
      <c r="V2126">
        <f>V2124+1</f>
        <v>1062</v>
      </c>
      <c r="AK2126">
        <f t="shared" si="308"/>
        <v>114.50876165494141</v>
      </c>
      <c r="AY2126">
        <f t="shared" si="309"/>
        <v>0</v>
      </c>
      <c r="BM2126">
        <f t="shared" si="310"/>
        <v>0</v>
      </c>
    </row>
    <row r="2127" spans="20:65">
      <c r="T2127">
        <f t="shared" si="307"/>
        <v>0</v>
      </c>
      <c r="U2127">
        <v>1063</v>
      </c>
      <c r="V2127">
        <f>V2126+1</f>
        <v>1063</v>
      </c>
      <c r="AK2127">
        <f t="shared" si="308"/>
        <v>128.52473741944206</v>
      </c>
      <c r="AY2127">
        <f t="shared" si="309"/>
        <v>0</v>
      </c>
      <c r="BM2127">
        <f t="shared" si="310"/>
        <v>0</v>
      </c>
    </row>
    <row r="2128" spans="20:65">
      <c r="T2128">
        <f t="shared" si="307"/>
        <v>0</v>
      </c>
      <c r="U2128">
        <v>1063</v>
      </c>
      <c r="V2128">
        <f>V2126+1</f>
        <v>1063</v>
      </c>
      <c r="AK2128">
        <f t="shared" si="308"/>
        <v>114.50876165494141</v>
      </c>
      <c r="AY2128">
        <f t="shared" si="309"/>
        <v>0</v>
      </c>
      <c r="BM2128">
        <f t="shared" si="310"/>
        <v>0</v>
      </c>
    </row>
    <row r="2129" spans="20:65">
      <c r="T2129">
        <f t="shared" si="307"/>
        <v>0</v>
      </c>
      <c r="U2129">
        <v>1064</v>
      </c>
      <c r="V2129">
        <f>V2128+1</f>
        <v>1064</v>
      </c>
      <c r="AK2129">
        <f t="shared" si="308"/>
        <v>114.50876165494141</v>
      </c>
      <c r="AY2129">
        <f t="shared" si="309"/>
        <v>0</v>
      </c>
      <c r="BM2129">
        <f t="shared" si="310"/>
        <v>0</v>
      </c>
    </row>
    <row r="2130" spans="20:65">
      <c r="T2130">
        <f t="shared" si="307"/>
        <v>0</v>
      </c>
      <c r="U2130">
        <v>1064</v>
      </c>
      <c r="V2130">
        <f>V2128+1</f>
        <v>1064</v>
      </c>
      <c r="AK2130">
        <f t="shared" si="308"/>
        <v>102.02126655941858</v>
      </c>
      <c r="AY2130">
        <f t="shared" si="309"/>
        <v>0</v>
      </c>
      <c r="BM2130">
        <f t="shared" si="310"/>
        <v>0</v>
      </c>
    </row>
    <row r="2131" spans="20:65">
      <c r="T2131">
        <f t="shared" si="307"/>
        <v>0</v>
      </c>
      <c r="U2131">
        <v>1065</v>
      </c>
      <c r="V2131">
        <f>V2130+1</f>
        <v>1065</v>
      </c>
      <c r="AK2131">
        <f t="shared" si="308"/>
        <v>144.25628126617423</v>
      </c>
      <c r="AY2131">
        <f t="shared" si="309"/>
        <v>0</v>
      </c>
      <c r="BM2131">
        <f t="shared" si="310"/>
        <v>0</v>
      </c>
    </row>
    <row r="2132" spans="20:65">
      <c r="T2132">
        <f t="shared" si="307"/>
        <v>0</v>
      </c>
      <c r="U2132">
        <v>1065</v>
      </c>
      <c r="V2132">
        <f>V2130+1</f>
        <v>1065</v>
      </c>
      <c r="AK2132">
        <f t="shared" si="308"/>
        <v>128.52473741944209</v>
      </c>
      <c r="AY2132">
        <f t="shared" si="309"/>
        <v>0</v>
      </c>
      <c r="BM2132">
        <f t="shared" si="310"/>
        <v>0</v>
      </c>
    </row>
    <row r="2133" spans="20:65">
      <c r="T2133">
        <f t="shared" si="307"/>
        <v>0</v>
      </c>
      <c r="U2133">
        <v>1066</v>
      </c>
      <c r="V2133">
        <f>V2132+1</f>
        <v>1066</v>
      </c>
      <c r="AK2133">
        <f t="shared" si="308"/>
        <v>128.52473741944206</v>
      </c>
      <c r="AY2133">
        <f t="shared" si="309"/>
        <v>0</v>
      </c>
      <c r="BM2133">
        <f t="shared" si="310"/>
        <v>0</v>
      </c>
    </row>
    <row r="2134" spans="20:65">
      <c r="T2134">
        <f t="shared" si="307"/>
        <v>0</v>
      </c>
      <c r="U2134">
        <v>1066</v>
      </c>
      <c r="V2134">
        <f>V2132+1</f>
        <v>1066</v>
      </c>
      <c r="AK2134">
        <f t="shared" si="308"/>
        <v>114.50876165494141</v>
      </c>
      <c r="AY2134">
        <f t="shared" si="309"/>
        <v>0</v>
      </c>
      <c r="BM2134">
        <f t="shared" si="310"/>
        <v>0</v>
      </c>
    </row>
    <row r="2135" spans="20:65">
      <c r="T2135">
        <f t="shared" si="307"/>
        <v>0</v>
      </c>
      <c r="U2135">
        <v>1067</v>
      </c>
      <c r="V2135">
        <f>V2134+1</f>
        <v>1067</v>
      </c>
      <c r="AK2135">
        <f t="shared" si="308"/>
        <v>128.52473741944206</v>
      </c>
      <c r="AY2135">
        <f t="shared" si="309"/>
        <v>0</v>
      </c>
      <c r="BM2135">
        <f t="shared" si="310"/>
        <v>0</v>
      </c>
    </row>
    <row r="2136" spans="20:65">
      <c r="T2136">
        <f t="shared" si="307"/>
        <v>0</v>
      </c>
      <c r="U2136">
        <v>1067</v>
      </c>
      <c r="V2136">
        <f>V2134+1</f>
        <v>1067</v>
      </c>
      <c r="AK2136">
        <f t="shared" si="308"/>
        <v>114.50876165494141</v>
      </c>
      <c r="AY2136">
        <f t="shared" si="309"/>
        <v>0</v>
      </c>
      <c r="BM2136">
        <f t="shared" si="310"/>
        <v>0</v>
      </c>
    </row>
    <row r="2137" spans="20:65">
      <c r="T2137">
        <f t="shared" si="307"/>
        <v>0</v>
      </c>
      <c r="U2137">
        <v>1068</v>
      </c>
      <c r="V2137">
        <f>V2136+1</f>
        <v>1068</v>
      </c>
      <c r="AK2137">
        <f t="shared" si="308"/>
        <v>114.50876165494141</v>
      </c>
      <c r="AY2137">
        <f t="shared" si="309"/>
        <v>0</v>
      </c>
      <c r="BM2137">
        <f t="shared" si="310"/>
        <v>0</v>
      </c>
    </row>
    <row r="2138" spans="20:65">
      <c r="T2138">
        <f t="shared" si="307"/>
        <v>0</v>
      </c>
      <c r="U2138">
        <v>1068</v>
      </c>
      <c r="V2138">
        <f>V2136+1</f>
        <v>1068</v>
      </c>
      <c r="AK2138">
        <f t="shared" si="308"/>
        <v>102.02126655941858</v>
      </c>
      <c r="AY2138">
        <f t="shared" si="309"/>
        <v>0</v>
      </c>
      <c r="BM2138">
        <f t="shared" si="310"/>
        <v>0</v>
      </c>
    </row>
    <row r="2139" spans="20:65">
      <c r="T2139">
        <f t="shared" si="307"/>
        <v>0</v>
      </c>
      <c r="U2139">
        <v>1069</v>
      </c>
      <c r="V2139">
        <f>V2138+1</f>
        <v>1069</v>
      </c>
      <c r="AK2139">
        <f t="shared" si="308"/>
        <v>128.52473741944209</v>
      </c>
      <c r="AY2139">
        <f t="shared" si="309"/>
        <v>0</v>
      </c>
      <c r="BM2139">
        <f t="shared" si="310"/>
        <v>0</v>
      </c>
    </row>
    <row r="2140" spans="20:65">
      <c r="T2140">
        <f t="shared" si="307"/>
        <v>0</v>
      </c>
      <c r="U2140">
        <v>1069</v>
      </c>
      <c r="V2140">
        <f>V2138+1</f>
        <v>1069</v>
      </c>
      <c r="AK2140">
        <f t="shared" si="308"/>
        <v>114.50876165494142</v>
      </c>
      <c r="AY2140">
        <f t="shared" si="309"/>
        <v>0</v>
      </c>
      <c r="BM2140">
        <f t="shared" si="310"/>
        <v>0</v>
      </c>
    </row>
    <row r="2141" spans="20:65">
      <c r="T2141">
        <f t="shared" si="307"/>
        <v>0</v>
      </c>
      <c r="U2141">
        <v>1070</v>
      </c>
      <c r="V2141">
        <f>V2140+1</f>
        <v>1070</v>
      </c>
      <c r="AK2141">
        <f t="shared" si="308"/>
        <v>114.50876165494142</v>
      </c>
      <c r="AY2141">
        <f t="shared" si="309"/>
        <v>0</v>
      </c>
      <c r="BM2141">
        <f t="shared" si="310"/>
        <v>0</v>
      </c>
    </row>
    <row r="2142" spans="20:65">
      <c r="T2142">
        <f t="shared" si="307"/>
        <v>0</v>
      </c>
      <c r="U2142">
        <v>1070</v>
      </c>
      <c r="V2142">
        <f>V2140+1</f>
        <v>1070</v>
      </c>
      <c r="AK2142">
        <f t="shared" si="308"/>
        <v>102.02126655941859</v>
      </c>
      <c r="AY2142">
        <f t="shared" si="309"/>
        <v>0</v>
      </c>
      <c r="BM2142">
        <f t="shared" si="310"/>
        <v>0</v>
      </c>
    </row>
    <row r="2143" spans="20:65">
      <c r="T2143">
        <f t="shared" si="307"/>
        <v>0</v>
      </c>
      <c r="U2143">
        <v>1071</v>
      </c>
      <c r="V2143">
        <f>V2142+1</f>
        <v>1071</v>
      </c>
      <c r="AK2143">
        <f t="shared" si="308"/>
        <v>114.50876165494141</v>
      </c>
      <c r="AY2143">
        <f t="shared" si="309"/>
        <v>0</v>
      </c>
      <c r="BM2143">
        <f t="shared" si="310"/>
        <v>0</v>
      </c>
    </row>
    <row r="2144" spans="20:65">
      <c r="T2144">
        <f t="shared" si="307"/>
        <v>0</v>
      </c>
      <c r="U2144">
        <v>1071</v>
      </c>
      <c r="V2144">
        <f>V2142+1</f>
        <v>1071</v>
      </c>
      <c r="AK2144">
        <f t="shared" si="308"/>
        <v>102.02126655941858</v>
      </c>
      <c r="AY2144">
        <f t="shared" si="309"/>
        <v>0</v>
      </c>
      <c r="BM2144">
        <f t="shared" si="310"/>
        <v>0</v>
      </c>
    </row>
    <row r="2145" spans="20:65">
      <c r="T2145">
        <f t="shared" si="307"/>
        <v>0</v>
      </c>
      <c r="U2145">
        <v>1072</v>
      </c>
      <c r="V2145">
        <f>V2144+1</f>
        <v>1072</v>
      </c>
      <c r="AK2145">
        <f t="shared" si="308"/>
        <v>102.02126655941858</v>
      </c>
      <c r="AY2145">
        <f t="shared" si="309"/>
        <v>0</v>
      </c>
      <c r="BM2145">
        <f t="shared" si="310"/>
        <v>0</v>
      </c>
    </row>
    <row r="2146" spans="20:65">
      <c r="T2146">
        <f t="shared" si="307"/>
        <v>0</v>
      </c>
      <c r="U2146">
        <v>1072</v>
      </c>
      <c r="V2146">
        <f>V2144+1</f>
        <v>1072</v>
      </c>
      <c r="AK2146">
        <f t="shared" si="308"/>
        <v>90.895567116097524</v>
      </c>
      <c r="AY2146">
        <f t="shared" si="309"/>
        <v>0</v>
      </c>
      <c r="BM2146">
        <f t="shared" si="310"/>
        <v>0</v>
      </c>
    </row>
    <row r="2147" spans="20:65">
      <c r="T2147">
        <f t="shared" si="307"/>
        <v>0</v>
      </c>
      <c r="U2147">
        <v>1073</v>
      </c>
      <c r="V2147">
        <f>V2146+1</f>
        <v>1073</v>
      </c>
      <c r="AK2147">
        <f t="shared" si="308"/>
        <v>144.25628126617423</v>
      </c>
      <c r="AY2147">
        <f t="shared" si="309"/>
        <v>0</v>
      </c>
      <c r="BM2147">
        <f t="shared" si="310"/>
        <v>0</v>
      </c>
    </row>
    <row r="2148" spans="20:65">
      <c r="T2148">
        <f t="shared" si="307"/>
        <v>0</v>
      </c>
      <c r="U2148">
        <v>1073</v>
      </c>
      <c r="V2148">
        <f>V2146+1</f>
        <v>1073</v>
      </c>
      <c r="AK2148">
        <f t="shared" si="308"/>
        <v>128.52473741944209</v>
      </c>
      <c r="AY2148">
        <f t="shared" si="309"/>
        <v>0</v>
      </c>
      <c r="BM2148">
        <f t="shared" si="310"/>
        <v>0</v>
      </c>
    </row>
    <row r="2149" spans="20:65">
      <c r="T2149">
        <f t="shared" si="307"/>
        <v>0</v>
      </c>
      <c r="U2149">
        <v>1074</v>
      </c>
      <c r="V2149">
        <f>V2148+1</f>
        <v>1074</v>
      </c>
      <c r="AK2149">
        <f t="shared" si="308"/>
        <v>128.52473741944206</v>
      </c>
      <c r="AY2149">
        <f t="shared" si="309"/>
        <v>0</v>
      </c>
      <c r="BM2149">
        <f t="shared" si="310"/>
        <v>0</v>
      </c>
    </row>
    <row r="2150" spans="20:65">
      <c r="T2150">
        <f t="shared" si="307"/>
        <v>0</v>
      </c>
      <c r="U2150">
        <v>1074</v>
      </c>
      <c r="V2150">
        <f>V2148+1</f>
        <v>1074</v>
      </c>
      <c r="AK2150">
        <f t="shared" si="308"/>
        <v>114.50876165494141</v>
      </c>
      <c r="AY2150">
        <f t="shared" si="309"/>
        <v>0</v>
      </c>
      <c r="BM2150">
        <f t="shared" si="310"/>
        <v>0</v>
      </c>
    </row>
    <row r="2151" spans="20:65">
      <c r="T2151">
        <f t="shared" si="307"/>
        <v>0</v>
      </c>
      <c r="U2151">
        <v>1075</v>
      </c>
      <c r="V2151">
        <f>V2150+1</f>
        <v>1075</v>
      </c>
      <c r="AK2151">
        <f t="shared" si="308"/>
        <v>128.52473741944206</v>
      </c>
      <c r="AY2151">
        <f t="shared" si="309"/>
        <v>0</v>
      </c>
      <c r="BM2151">
        <f t="shared" si="310"/>
        <v>0</v>
      </c>
    </row>
    <row r="2152" spans="20:65">
      <c r="T2152">
        <f t="shared" si="307"/>
        <v>0</v>
      </c>
      <c r="U2152">
        <v>1075</v>
      </c>
      <c r="V2152">
        <f>V2150+1</f>
        <v>1075</v>
      </c>
      <c r="AK2152">
        <f t="shared" si="308"/>
        <v>114.50876165494141</v>
      </c>
      <c r="AY2152">
        <f t="shared" si="309"/>
        <v>0</v>
      </c>
      <c r="BM2152">
        <f t="shared" si="310"/>
        <v>0</v>
      </c>
    </row>
    <row r="2153" spans="20:65">
      <c r="T2153">
        <f t="shared" si="307"/>
        <v>0</v>
      </c>
      <c r="U2153">
        <v>1076</v>
      </c>
      <c r="V2153">
        <f>V2152+1</f>
        <v>1076</v>
      </c>
      <c r="AK2153">
        <f t="shared" si="308"/>
        <v>114.50876165494141</v>
      </c>
      <c r="AY2153">
        <f t="shared" si="309"/>
        <v>0</v>
      </c>
      <c r="BM2153">
        <f t="shared" si="310"/>
        <v>0</v>
      </c>
    </row>
    <row r="2154" spans="20:65">
      <c r="T2154">
        <f t="shared" si="307"/>
        <v>0</v>
      </c>
      <c r="U2154">
        <v>1076</v>
      </c>
      <c r="V2154">
        <f>V2152+1</f>
        <v>1076</v>
      </c>
      <c r="AK2154">
        <f t="shared" si="308"/>
        <v>102.02126655941858</v>
      </c>
      <c r="AY2154">
        <f t="shared" si="309"/>
        <v>0</v>
      </c>
      <c r="BM2154">
        <f t="shared" si="310"/>
        <v>0</v>
      </c>
    </row>
    <row r="2155" spans="20:65">
      <c r="T2155">
        <f t="shared" si="307"/>
        <v>0</v>
      </c>
      <c r="U2155">
        <v>1077</v>
      </c>
      <c r="V2155">
        <f>V2154+1</f>
        <v>1077</v>
      </c>
      <c r="AK2155">
        <f t="shared" si="308"/>
        <v>128.52473741944209</v>
      </c>
      <c r="AY2155">
        <f t="shared" si="309"/>
        <v>0</v>
      </c>
      <c r="BM2155">
        <f t="shared" si="310"/>
        <v>0</v>
      </c>
    </row>
    <row r="2156" spans="20:65">
      <c r="T2156">
        <f t="shared" si="307"/>
        <v>0</v>
      </c>
      <c r="U2156">
        <v>1077</v>
      </c>
      <c r="V2156">
        <f>V2154+1</f>
        <v>1077</v>
      </c>
      <c r="AK2156">
        <f t="shared" si="308"/>
        <v>114.50876165494142</v>
      </c>
      <c r="AY2156">
        <f t="shared" si="309"/>
        <v>0</v>
      </c>
      <c r="BM2156">
        <f t="shared" si="310"/>
        <v>0</v>
      </c>
    </row>
    <row r="2157" spans="20:65">
      <c r="T2157">
        <f t="shared" si="307"/>
        <v>0</v>
      </c>
      <c r="U2157">
        <v>1078</v>
      </c>
      <c r="V2157">
        <f>V2156+1</f>
        <v>1078</v>
      </c>
      <c r="AK2157">
        <f t="shared" si="308"/>
        <v>114.50876165494142</v>
      </c>
      <c r="AY2157">
        <f t="shared" si="309"/>
        <v>1</v>
      </c>
      <c r="BM2157">
        <f t="shared" si="310"/>
        <v>44.508761654941424</v>
      </c>
    </row>
    <row r="2158" spans="20:65">
      <c r="T2158">
        <f t="shared" si="307"/>
        <v>0</v>
      </c>
      <c r="U2158">
        <v>1078</v>
      </c>
      <c r="V2158">
        <f>V2156+1</f>
        <v>1078</v>
      </c>
      <c r="AK2158">
        <f t="shared" si="308"/>
        <v>102.02126655941859</v>
      </c>
      <c r="AY2158">
        <f t="shared" si="309"/>
        <v>1</v>
      </c>
      <c r="BM2158">
        <f t="shared" si="310"/>
        <v>32.021266559418592</v>
      </c>
    </row>
    <row r="2159" spans="20:65">
      <c r="T2159">
        <f t="shared" si="307"/>
        <v>0</v>
      </c>
      <c r="U2159">
        <v>1079</v>
      </c>
      <c r="V2159">
        <f>V2158+1</f>
        <v>1079</v>
      </c>
      <c r="AK2159">
        <f t="shared" si="308"/>
        <v>114.50876165494141</v>
      </c>
      <c r="AY2159">
        <f t="shared" si="309"/>
        <v>1</v>
      </c>
      <c r="BM2159">
        <f t="shared" si="310"/>
        <v>44.508761654941409</v>
      </c>
    </row>
    <row r="2160" spans="20:65">
      <c r="T2160">
        <f t="shared" si="307"/>
        <v>0</v>
      </c>
      <c r="U2160">
        <v>1079</v>
      </c>
      <c r="V2160">
        <f>V2158+1</f>
        <v>1079</v>
      </c>
      <c r="AK2160">
        <f t="shared" si="308"/>
        <v>102.02126655941858</v>
      </c>
      <c r="AY2160">
        <f t="shared" si="309"/>
        <v>1</v>
      </c>
      <c r="BM2160">
        <f t="shared" si="310"/>
        <v>32.021266559418578</v>
      </c>
    </row>
    <row r="2161" spans="20:65">
      <c r="T2161">
        <f t="shared" si="307"/>
        <v>0</v>
      </c>
      <c r="U2161">
        <v>1080</v>
      </c>
      <c r="V2161">
        <f>V2160+1</f>
        <v>1080</v>
      </c>
      <c r="AK2161">
        <f t="shared" si="308"/>
        <v>102.02126655941858</v>
      </c>
      <c r="AY2161">
        <f t="shared" si="309"/>
        <v>1</v>
      </c>
      <c r="BM2161">
        <f t="shared" si="310"/>
        <v>32.021266559418578</v>
      </c>
    </row>
    <row r="2162" spans="20:65">
      <c r="T2162">
        <f t="shared" si="307"/>
        <v>0</v>
      </c>
      <c r="U2162">
        <v>1080</v>
      </c>
      <c r="V2162">
        <f>V2160+1</f>
        <v>1080</v>
      </c>
      <c r="AK2162">
        <f t="shared" si="308"/>
        <v>90.895567116097524</v>
      </c>
      <c r="AY2162">
        <f t="shared" si="309"/>
        <v>1</v>
      </c>
      <c r="BM2162">
        <f t="shared" si="310"/>
        <v>20.895567116097524</v>
      </c>
    </row>
    <row r="2163" spans="20:65">
      <c r="T2163">
        <f t="shared" si="307"/>
        <v>0</v>
      </c>
      <c r="U2163">
        <v>1081</v>
      </c>
      <c r="V2163">
        <f>V2162+1</f>
        <v>1081</v>
      </c>
      <c r="AK2163">
        <f t="shared" si="308"/>
        <v>128.52473741944206</v>
      </c>
      <c r="AY2163">
        <f t="shared" si="309"/>
        <v>0</v>
      </c>
      <c r="BM2163">
        <f t="shared" si="310"/>
        <v>0</v>
      </c>
    </row>
    <row r="2164" spans="20:65">
      <c r="T2164">
        <f t="shared" si="307"/>
        <v>0</v>
      </c>
      <c r="U2164">
        <v>1081</v>
      </c>
      <c r="V2164">
        <f>V2162+1</f>
        <v>1081</v>
      </c>
      <c r="AK2164">
        <f t="shared" si="308"/>
        <v>114.50876165494141</v>
      </c>
      <c r="AY2164">
        <f t="shared" si="309"/>
        <v>0</v>
      </c>
      <c r="BM2164">
        <f t="shared" si="310"/>
        <v>0</v>
      </c>
    </row>
    <row r="2165" spans="20:65">
      <c r="T2165">
        <f t="shared" si="307"/>
        <v>0</v>
      </c>
      <c r="U2165">
        <v>1082</v>
      </c>
      <c r="V2165">
        <f>V2164+1</f>
        <v>1082</v>
      </c>
      <c r="AK2165">
        <f t="shared" si="308"/>
        <v>114.50876165494141</v>
      </c>
      <c r="AY2165">
        <f t="shared" si="309"/>
        <v>1</v>
      </c>
      <c r="BM2165">
        <f t="shared" si="310"/>
        <v>44.508761654941409</v>
      </c>
    </row>
    <row r="2166" spans="20:65">
      <c r="T2166">
        <f t="shared" si="307"/>
        <v>0</v>
      </c>
      <c r="U2166">
        <v>1082</v>
      </c>
      <c r="V2166">
        <f>V2164+1</f>
        <v>1082</v>
      </c>
      <c r="AK2166">
        <f t="shared" si="308"/>
        <v>102.02126655941858</v>
      </c>
      <c r="AY2166">
        <f t="shared" si="309"/>
        <v>1</v>
      </c>
      <c r="BM2166">
        <f t="shared" si="310"/>
        <v>32.021266559418578</v>
      </c>
    </row>
    <row r="2167" spans="20:65">
      <c r="T2167">
        <f t="shared" si="307"/>
        <v>0</v>
      </c>
      <c r="U2167">
        <v>1083</v>
      </c>
      <c r="V2167">
        <f>V2166+1</f>
        <v>1083</v>
      </c>
      <c r="AK2167">
        <f t="shared" si="308"/>
        <v>114.5087616549414</v>
      </c>
      <c r="AY2167">
        <f t="shared" si="309"/>
        <v>1</v>
      </c>
      <c r="BM2167">
        <f t="shared" si="310"/>
        <v>44.508761654941395</v>
      </c>
    </row>
    <row r="2168" spans="20:65">
      <c r="T2168">
        <f t="shared" si="307"/>
        <v>0</v>
      </c>
      <c r="U2168">
        <v>1083</v>
      </c>
      <c r="V2168">
        <f>V2166+1</f>
        <v>1083</v>
      </c>
      <c r="AK2168">
        <f t="shared" si="308"/>
        <v>102.02126655941856</v>
      </c>
      <c r="AY2168">
        <f t="shared" si="309"/>
        <v>1</v>
      </c>
      <c r="BM2168">
        <f t="shared" si="310"/>
        <v>32.021266559418564</v>
      </c>
    </row>
    <row r="2169" spans="20:65">
      <c r="T2169">
        <f t="shared" si="307"/>
        <v>0</v>
      </c>
      <c r="U2169">
        <v>1084</v>
      </c>
      <c r="V2169">
        <f>V2168+1</f>
        <v>1084</v>
      </c>
      <c r="AK2169">
        <f t="shared" si="308"/>
        <v>102.02126655941856</v>
      </c>
      <c r="AY2169">
        <f t="shared" si="309"/>
        <v>1</v>
      </c>
      <c r="BM2169">
        <f t="shared" si="310"/>
        <v>32.021266559418564</v>
      </c>
    </row>
    <row r="2170" spans="20:65">
      <c r="T2170">
        <f t="shared" si="307"/>
        <v>0</v>
      </c>
      <c r="U2170">
        <v>1084</v>
      </c>
      <c r="V2170">
        <f>V2168+1</f>
        <v>1084</v>
      </c>
      <c r="AK2170">
        <f t="shared" si="308"/>
        <v>90.89556711609751</v>
      </c>
      <c r="AY2170">
        <f t="shared" si="309"/>
        <v>1</v>
      </c>
      <c r="BM2170">
        <f t="shared" si="310"/>
        <v>20.89556711609751</v>
      </c>
    </row>
    <row r="2171" spans="20:65">
      <c r="T2171">
        <f t="shared" si="307"/>
        <v>0</v>
      </c>
      <c r="U2171">
        <v>1085</v>
      </c>
      <c r="V2171">
        <f>V2170+1</f>
        <v>1085</v>
      </c>
      <c r="AK2171">
        <f t="shared" si="308"/>
        <v>114.5087616549414</v>
      </c>
      <c r="AY2171">
        <f t="shared" si="309"/>
        <v>1</v>
      </c>
      <c r="BM2171">
        <f t="shared" si="310"/>
        <v>44.508761654941395</v>
      </c>
    </row>
    <row r="2172" spans="20:65">
      <c r="T2172">
        <f t="shared" si="307"/>
        <v>0</v>
      </c>
      <c r="U2172">
        <v>1085</v>
      </c>
      <c r="V2172">
        <f>V2170+1</f>
        <v>1085</v>
      </c>
      <c r="AK2172">
        <f t="shared" si="308"/>
        <v>102.02126655941856</v>
      </c>
      <c r="AY2172">
        <f t="shared" si="309"/>
        <v>1</v>
      </c>
      <c r="BM2172">
        <f t="shared" si="310"/>
        <v>32.021266559418564</v>
      </c>
    </row>
    <row r="2173" spans="20:65">
      <c r="T2173">
        <f t="shared" si="307"/>
        <v>0</v>
      </c>
      <c r="U2173">
        <v>1086</v>
      </c>
      <c r="V2173">
        <f>V2172+1</f>
        <v>1086</v>
      </c>
      <c r="AK2173">
        <f t="shared" si="308"/>
        <v>102.02126655941856</v>
      </c>
      <c r="AY2173">
        <f t="shared" si="309"/>
        <v>1</v>
      </c>
      <c r="BM2173">
        <f t="shared" si="310"/>
        <v>32.021266559418564</v>
      </c>
    </row>
    <row r="2174" spans="20:65">
      <c r="T2174">
        <f t="shared" si="307"/>
        <v>0</v>
      </c>
      <c r="U2174">
        <v>1086</v>
      </c>
      <c r="V2174">
        <f>V2172+1</f>
        <v>1086</v>
      </c>
      <c r="AK2174">
        <f t="shared" si="308"/>
        <v>90.89556711609751</v>
      </c>
      <c r="AY2174">
        <f t="shared" si="309"/>
        <v>1</v>
      </c>
      <c r="BM2174">
        <f t="shared" si="310"/>
        <v>20.89556711609751</v>
      </c>
    </row>
    <row r="2175" spans="20:65">
      <c r="T2175">
        <f t="shared" si="307"/>
        <v>0</v>
      </c>
      <c r="U2175">
        <v>1087</v>
      </c>
      <c r="V2175">
        <f>V2174+1</f>
        <v>1087</v>
      </c>
      <c r="AK2175">
        <f t="shared" si="308"/>
        <v>102.02126655941856</v>
      </c>
      <c r="AY2175">
        <f t="shared" si="309"/>
        <v>1</v>
      </c>
      <c r="BM2175">
        <f t="shared" si="310"/>
        <v>32.021266559418564</v>
      </c>
    </row>
    <row r="2176" spans="20:65">
      <c r="T2176">
        <f t="shared" si="307"/>
        <v>0</v>
      </c>
      <c r="U2176">
        <v>1087</v>
      </c>
      <c r="V2176">
        <f>V2174+1</f>
        <v>1087</v>
      </c>
      <c r="AK2176">
        <f t="shared" si="308"/>
        <v>90.89556711609751</v>
      </c>
      <c r="AY2176">
        <f t="shared" si="309"/>
        <v>1</v>
      </c>
      <c r="BM2176">
        <f t="shared" si="310"/>
        <v>20.89556711609751</v>
      </c>
    </row>
    <row r="2177" spans="20:65">
      <c r="T2177">
        <f t="shared" si="307"/>
        <v>0</v>
      </c>
      <c r="U2177">
        <v>1088</v>
      </c>
      <c r="V2177">
        <f>V2176+1</f>
        <v>1088</v>
      </c>
      <c r="AK2177">
        <f t="shared" si="308"/>
        <v>90.89556711609751</v>
      </c>
      <c r="AY2177">
        <f t="shared" si="309"/>
        <v>1</v>
      </c>
      <c r="BM2177">
        <f t="shared" si="310"/>
        <v>20.89556711609751</v>
      </c>
    </row>
    <row r="2178" spans="20:65">
      <c r="T2178">
        <f t="shared" si="307"/>
        <v>0</v>
      </c>
      <c r="U2178">
        <v>1088</v>
      </c>
      <c r="V2178">
        <f>V2176+1</f>
        <v>1088</v>
      </c>
      <c r="AK2178">
        <f t="shared" si="308"/>
        <v>80.983155767283904</v>
      </c>
      <c r="AY2178">
        <f t="shared" si="309"/>
        <v>1</v>
      </c>
      <c r="BM2178">
        <f t="shared" si="310"/>
        <v>10.983155767283904</v>
      </c>
    </row>
    <row r="2179" spans="20:65">
      <c r="T2179">
        <f t="shared" si="307"/>
        <v>0</v>
      </c>
      <c r="U2179">
        <v>1089</v>
      </c>
      <c r="V2179">
        <f>V2178+1</f>
        <v>1089</v>
      </c>
      <c r="AK2179">
        <f t="shared" si="308"/>
        <v>161.91338027660993</v>
      </c>
      <c r="AY2179">
        <f t="shared" si="309"/>
        <v>0</v>
      </c>
      <c r="BM2179">
        <f t="shared" si="310"/>
        <v>0</v>
      </c>
    </row>
    <row r="2180" spans="20:65">
      <c r="T2180">
        <f t="shared" ref="T2180:T2243" si="311">V2180-U2180</f>
        <v>0</v>
      </c>
      <c r="U2180">
        <v>1089</v>
      </c>
      <c r="V2180">
        <f>V2178+1</f>
        <v>1089</v>
      </c>
      <c r="AK2180">
        <f t="shared" ref="AK2180:AK2243" si="312">INDEX(AJ$3:AJ$4099,$V2180)*IF($V2180=$V2179,$H$4,$H$3)</f>
        <v>144.2562812661742</v>
      </c>
      <c r="AY2180">
        <f t="shared" ref="AY2180:AY2243" si="313">_xlfn.IFS(INDEX(AX$3:AX$4098,$V2180)=0,0,INDEX(AX$3:AX$4098,$V2180)=1,1)</f>
        <v>0</v>
      </c>
      <c r="BM2180">
        <f t="shared" ref="BM2180:BM2243" si="314">AY2180*MAX(AK2180-$B$6,0)</f>
        <v>0</v>
      </c>
    </row>
    <row r="2181" spans="20:65">
      <c r="T2181">
        <f t="shared" si="311"/>
        <v>0</v>
      </c>
      <c r="U2181">
        <v>1090</v>
      </c>
      <c r="V2181">
        <f>V2180+1</f>
        <v>1090</v>
      </c>
      <c r="AK2181">
        <f t="shared" si="312"/>
        <v>144.2562812661742</v>
      </c>
      <c r="AY2181">
        <f t="shared" si="313"/>
        <v>0</v>
      </c>
      <c r="BM2181">
        <f t="shared" si="314"/>
        <v>0</v>
      </c>
    </row>
    <row r="2182" spans="20:65">
      <c r="T2182">
        <f t="shared" si="311"/>
        <v>0</v>
      </c>
      <c r="U2182">
        <v>1090</v>
      </c>
      <c r="V2182">
        <f>V2180+1</f>
        <v>1090</v>
      </c>
      <c r="AK2182">
        <f t="shared" si="312"/>
        <v>128.52473741944206</v>
      </c>
      <c r="AY2182">
        <f t="shared" si="313"/>
        <v>0</v>
      </c>
      <c r="BM2182">
        <f t="shared" si="314"/>
        <v>0</v>
      </c>
    </row>
    <row r="2183" spans="20:65">
      <c r="T2183">
        <f t="shared" si="311"/>
        <v>0</v>
      </c>
      <c r="U2183">
        <v>1091</v>
      </c>
      <c r="V2183">
        <f>V2182+1</f>
        <v>1091</v>
      </c>
      <c r="AK2183">
        <f t="shared" si="312"/>
        <v>144.2562812661742</v>
      </c>
      <c r="AY2183">
        <f t="shared" si="313"/>
        <v>0</v>
      </c>
      <c r="BM2183">
        <f t="shared" si="314"/>
        <v>0</v>
      </c>
    </row>
    <row r="2184" spans="20:65">
      <c r="T2184">
        <f t="shared" si="311"/>
        <v>0</v>
      </c>
      <c r="U2184">
        <v>1091</v>
      </c>
      <c r="V2184">
        <f>V2182+1</f>
        <v>1091</v>
      </c>
      <c r="AK2184">
        <f t="shared" si="312"/>
        <v>128.52473741944206</v>
      </c>
      <c r="AY2184">
        <f t="shared" si="313"/>
        <v>0</v>
      </c>
      <c r="BM2184">
        <f t="shared" si="314"/>
        <v>0</v>
      </c>
    </row>
    <row r="2185" spans="20:65">
      <c r="T2185">
        <f t="shared" si="311"/>
        <v>0</v>
      </c>
      <c r="U2185">
        <v>1092</v>
      </c>
      <c r="V2185">
        <f>V2184+1</f>
        <v>1092</v>
      </c>
      <c r="AK2185">
        <f t="shared" si="312"/>
        <v>128.52473741944203</v>
      </c>
      <c r="AY2185">
        <f t="shared" si="313"/>
        <v>0</v>
      </c>
      <c r="BM2185">
        <f t="shared" si="314"/>
        <v>0</v>
      </c>
    </row>
    <row r="2186" spans="20:65">
      <c r="T2186">
        <f t="shared" si="311"/>
        <v>0</v>
      </c>
      <c r="U2186">
        <v>1092</v>
      </c>
      <c r="V2186">
        <f>V2184+1</f>
        <v>1092</v>
      </c>
      <c r="AK2186">
        <f t="shared" si="312"/>
        <v>114.50876165494138</v>
      </c>
      <c r="AY2186">
        <f t="shared" si="313"/>
        <v>0</v>
      </c>
      <c r="BM2186">
        <f t="shared" si="314"/>
        <v>0</v>
      </c>
    </row>
    <row r="2187" spans="20:65">
      <c r="T2187">
        <f t="shared" si="311"/>
        <v>0</v>
      </c>
      <c r="U2187">
        <v>1093</v>
      </c>
      <c r="V2187">
        <f>V2186+1</f>
        <v>1093</v>
      </c>
      <c r="AK2187">
        <f t="shared" si="312"/>
        <v>144.25628126617423</v>
      </c>
      <c r="AY2187">
        <f t="shared" si="313"/>
        <v>0</v>
      </c>
      <c r="BM2187">
        <f t="shared" si="314"/>
        <v>0</v>
      </c>
    </row>
    <row r="2188" spans="20:65">
      <c r="T2188">
        <f t="shared" si="311"/>
        <v>0</v>
      </c>
      <c r="U2188">
        <v>1093</v>
      </c>
      <c r="V2188">
        <f>V2186+1</f>
        <v>1093</v>
      </c>
      <c r="AK2188">
        <f t="shared" si="312"/>
        <v>128.52473741944209</v>
      </c>
      <c r="AY2188">
        <f t="shared" si="313"/>
        <v>0</v>
      </c>
      <c r="BM2188">
        <f t="shared" si="314"/>
        <v>0</v>
      </c>
    </row>
    <row r="2189" spans="20:65">
      <c r="T2189">
        <f t="shared" si="311"/>
        <v>0</v>
      </c>
      <c r="U2189">
        <v>1094</v>
      </c>
      <c r="V2189">
        <f>V2188+1</f>
        <v>1094</v>
      </c>
      <c r="AK2189">
        <f t="shared" si="312"/>
        <v>128.52473741944206</v>
      </c>
      <c r="AY2189">
        <f t="shared" si="313"/>
        <v>0</v>
      </c>
      <c r="BM2189">
        <f t="shared" si="314"/>
        <v>0</v>
      </c>
    </row>
    <row r="2190" spans="20:65">
      <c r="T2190">
        <f t="shared" si="311"/>
        <v>0</v>
      </c>
      <c r="U2190">
        <v>1094</v>
      </c>
      <c r="V2190">
        <f>V2188+1</f>
        <v>1094</v>
      </c>
      <c r="AK2190">
        <f t="shared" si="312"/>
        <v>114.50876165494141</v>
      </c>
      <c r="AY2190">
        <f t="shared" si="313"/>
        <v>0</v>
      </c>
      <c r="BM2190">
        <f t="shared" si="314"/>
        <v>0</v>
      </c>
    </row>
    <row r="2191" spans="20:65">
      <c r="T2191">
        <f t="shared" si="311"/>
        <v>0</v>
      </c>
      <c r="U2191">
        <v>1095</v>
      </c>
      <c r="V2191">
        <f>V2190+1</f>
        <v>1095</v>
      </c>
      <c r="AK2191">
        <f t="shared" si="312"/>
        <v>128.52473741944206</v>
      </c>
      <c r="AY2191">
        <f t="shared" si="313"/>
        <v>0</v>
      </c>
      <c r="BM2191">
        <f t="shared" si="314"/>
        <v>0</v>
      </c>
    </row>
    <row r="2192" spans="20:65">
      <c r="T2192">
        <f t="shared" si="311"/>
        <v>0</v>
      </c>
      <c r="U2192">
        <v>1095</v>
      </c>
      <c r="V2192">
        <f>V2190+1</f>
        <v>1095</v>
      </c>
      <c r="AK2192">
        <f t="shared" si="312"/>
        <v>114.50876165494141</v>
      </c>
      <c r="AY2192">
        <f t="shared" si="313"/>
        <v>0</v>
      </c>
      <c r="BM2192">
        <f t="shared" si="314"/>
        <v>0</v>
      </c>
    </row>
    <row r="2193" spans="20:65">
      <c r="T2193">
        <f t="shared" si="311"/>
        <v>0</v>
      </c>
      <c r="U2193">
        <v>1096</v>
      </c>
      <c r="V2193">
        <f>V2192+1</f>
        <v>1096</v>
      </c>
      <c r="AK2193">
        <f t="shared" si="312"/>
        <v>114.50876165494141</v>
      </c>
      <c r="AY2193">
        <f t="shared" si="313"/>
        <v>0</v>
      </c>
      <c r="BM2193">
        <f t="shared" si="314"/>
        <v>0</v>
      </c>
    </row>
    <row r="2194" spans="20:65">
      <c r="T2194">
        <f t="shared" si="311"/>
        <v>0</v>
      </c>
      <c r="U2194">
        <v>1096</v>
      </c>
      <c r="V2194">
        <f>V2192+1</f>
        <v>1096</v>
      </c>
      <c r="AK2194">
        <f t="shared" si="312"/>
        <v>102.02126655941858</v>
      </c>
      <c r="AY2194">
        <f t="shared" si="313"/>
        <v>0</v>
      </c>
      <c r="BM2194">
        <f t="shared" si="314"/>
        <v>0</v>
      </c>
    </row>
    <row r="2195" spans="20:65">
      <c r="T2195">
        <f t="shared" si="311"/>
        <v>0</v>
      </c>
      <c r="U2195">
        <v>1097</v>
      </c>
      <c r="V2195">
        <f>V2194+1</f>
        <v>1097</v>
      </c>
      <c r="AK2195">
        <f t="shared" si="312"/>
        <v>144.25628126617423</v>
      </c>
      <c r="AY2195">
        <f t="shared" si="313"/>
        <v>0</v>
      </c>
      <c r="BM2195">
        <f t="shared" si="314"/>
        <v>0</v>
      </c>
    </row>
    <row r="2196" spans="20:65">
      <c r="T2196">
        <f t="shared" si="311"/>
        <v>0</v>
      </c>
      <c r="U2196">
        <v>1097</v>
      </c>
      <c r="V2196">
        <f>V2194+1</f>
        <v>1097</v>
      </c>
      <c r="AK2196">
        <f t="shared" si="312"/>
        <v>128.52473741944209</v>
      </c>
      <c r="AY2196">
        <f t="shared" si="313"/>
        <v>0</v>
      </c>
      <c r="BM2196">
        <f t="shared" si="314"/>
        <v>0</v>
      </c>
    </row>
    <row r="2197" spans="20:65">
      <c r="T2197">
        <f t="shared" si="311"/>
        <v>0</v>
      </c>
      <c r="U2197">
        <v>1098</v>
      </c>
      <c r="V2197">
        <f>V2196+1</f>
        <v>1098</v>
      </c>
      <c r="AK2197">
        <f t="shared" si="312"/>
        <v>128.52473741944206</v>
      </c>
      <c r="AY2197">
        <f t="shared" si="313"/>
        <v>0</v>
      </c>
      <c r="BM2197">
        <f t="shared" si="314"/>
        <v>0</v>
      </c>
    </row>
    <row r="2198" spans="20:65">
      <c r="T2198">
        <f t="shared" si="311"/>
        <v>0</v>
      </c>
      <c r="U2198">
        <v>1098</v>
      </c>
      <c r="V2198">
        <f>V2196+1</f>
        <v>1098</v>
      </c>
      <c r="AK2198">
        <f t="shared" si="312"/>
        <v>114.50876165494141</v>
      </c>
      <c r="AY2198">
        <f t="shared" si="313"/>
        <v>0</v>
      </c>
      <c r="BM2198">
        <f t="shared" si="314"/>
        <v>0</v>
      </c>
    </row>
    <row r="2199" spans="20:65">
      <c r="T2199">
        <f t="shared" si="311"/>
        <v>0</v>
      </c>
      <c r="U2199">
        <v>1099</v>
      </c>
      <c r="V2199">
        <f>V2198+1</f>
        <v>1099</v>
      </c>
      <c r="AK2199">
        <f t="shared" si="312"/>
        <v>128.52473741944206</v>
      </c>
      <c r="AY2199">
        <f t="shared" si="313"/>
        <v>0</v>
      </c>
      <c r="BM2199">
        <f t="shared" si="314"/>
        <v>0</v>
      </c>
    </row>
    <row r="2200" spans="20:65">
      <c r="T2200">
        <f t="shared" si="311"/>
        <v>0</v>
      </c>
      <c r="U2200">
        <v>1099</v>
      </c>
      <c r="V2200">
        <f>V2198+1</f>
        <v>1099</v>
      </c>
      <c r="AK2200">
        <f t="shared" si="312"/>
        <v>114.50876165494141</v>
      </c>
      <c r="AY2200">
        <f t="shared" si="313"/>
        <v>0</v>
      </c>
      <c r="BM2200">
        <f t="shared" si="314"/>
        <v>0</v>
      </c>
    </row>
    <row r="2201" spans="20:65">
      <c r="T2201">
        <f t="shared" si="311"/>
        <v>0</v>
      </c>
      <c r="U2201">
        <v>1100</v>
      </c>
      <c r="V2201">
        <f>V2200+1</f>
        <v>1100</v>
      </c>
      <c r="AK2201">
        <f t="shared" si="312"/>
        <v>114.50876165494141</v>
      </c>
      <c r="AY2201">
        <f t="shared" si="313"/>
        <v>0</v>
      </c>
      <c r="BM2201">
        <f t="shared" si="314"/>
        <v>0</v>
      </c>
    </row>
    <row r="2202" spans="20:65">
      <c r="T2202">
        <f t="shared" si="311"/>
        <v>0</v>
      </c>
      <c r="U2202">
        <v>1100</v>
      </c>
      <c r="V2202">
        <f>V2200+1</f>
        <v>1100</v>
      </c>
      <c r="AK2202">
        <f t="shared" si="312"/>
        <v>102.02126655941858</v>
      </c>
      <c r="AY2202">
        <f t="shared" si="313"/>
        <v>0</v>
      </c>
      <c r="BM2202">
        <f t="shared" si="314"/>
        <v>0</v>
      </c>
    </row>
    <row r="2203" spans="20:65">
      <c r="T2203">
        <f t="shared" si="311"/>
        <v>0</v>
      </c>
      <c r="U2203">
        <v>1101</v>
      </c>
      <c r="V2203">
        <f>V2202+1</f>
        <v>1101</v>
      </c>
      <c r="AK2203">
        <f t="shared" si="312"/>
        <v>128.52473741944209</v>
      </c>
      <c r="AY2203">
        <f t="shared" si="313"/>
        <v>0</v>
      </c>
      <c r="BM2203">
        <f t="shared" si="314"/>
        <v>0</v>
      </c>
    </row>
    <row r="2204" spans="20:65">
      <c r="T2204">
        <f t="shared" si="311"/>
        <v>0</v>
      </c>
      <c r="U2204">
        <v>1101</v>
      </c>
      <c r="V2204">
        <f>V2202+1</f>
        <v>1101</v>
      </c>
      <c r="AK2204">
        <f t="shared" si="312"/>
        <v>114.50876165494142</v>
      </c>
      <c r="AY2204">
        <f t="shared" si="313"/>
        <v>0</v>
      </c>
      <c r="BM2204">
        <f t="shared" si="314"/>
        <v>0</v>
      </c>
    </row>
    <row r="2205" spans="20:65">
      <c r="T2205">
        <f t="shared" si="311"/>
        <v>0</v>
      </c>
      <c r="U2205">
        <v>1102</v>
      </c>
      <c r="V2205">
        <f>V2204+1</f>
        <v>1102</v>
      </c>
      <c r="AK2205">
        <f t="shared" si="312"/>
        <v>114.50876165494142</v>
      </c>
      <c r="AY2205">
        <f t="shared" si="313"/>
        <v>0</v>
      </c>
      <c r="BM2205">
        <f t="shared" si="314"/>
        <v>0</v>
      </c>
    </row>
    <row r="2206" spans="20:65">
      <c r="T2206">
        <f t="shared" si="311"/>
        <v>0</v>
      </c>
      <c r="U2206">
        <v>1102</v>
      </c>
      <c r="V2206">
        <f>V2204+1</f>
        <v>1102</v>
      </c>
      <c r="AK2206">
        <f t="shared" si="312"/>
        <v>102.02126655941859</v>
      </c>
      <c r="AY2206">
        <f t="shared" si="313"/>
        <v>0</v>
      </c>
      <c r="BM2206">
        <f t="shared" si="314"/>
        <v>0</v>
      </c>
    </row>
    <row r="2207" spans="20:65">
      <c r="T2207">
        <f t="shared" si="311"/>
        <v>0</v>
      </c>
      <c r="U2207">
        <v>1103</v>
      </c>
      <c r="V2207">
        <f>V2206+1</f>
        <v>1103</v>
      </c>
      <c r="AK2207">
        <f t="shared" si="312"/>
        <v>114.50876165494141</v>
      </c>
      <c r="AY2207">
        <f t="shared" si="313"/>
        <v>0</v>
      </c>
      <c r="BM2207">
        <f t="shared" si="314"/>
        <v>0</v>
      </c>
    </row>
    <row r="2208" spans="20:65">
      <c r="T2208">
        <f t="shared" si="311"/>
        <v>0</v>
      </c>
      <c r="U2208">
        <v>1103</v>
      </c>
      <c r="V2208">
        <f>V2206+1</f>
        <v>1103</v>
      </c>
      <c r="AK2208">
        <f t="shared" si="312"/>
        <v>102.02126655941858</v>
      </c>
      <c r="AY2208">
        <f t="shared" si="313"/>
        <v>0</v>
      </c>
      <c r="BM2208">
        <f t="shared" si="314"/>
        <v>0</v>
      </c>
    </row>
    <row r="2209" spans="20:65">
      <c r="T2209">
        <f t="shared" si="311"/>
        <v>0</v>
      </c>
      <c r="U2209">
        <v>1104</v>
      </c>
      <c r="V2209">
        <f>V2208+1</f>
        <v>1104</v>
      </c>
      <c r="AK2209">
        <f t="shared" si="312"/>
        <v>102.02126655941858</v>
      </c>
      <c r="AY2209">
        <f t="shared" si="313"/>
        <v>0</v>
      </c>
      <c r="BM2209">
        <f t="shared" si="314"/>
        <v>0</v>
      </c>
    </row>
    <row r="2210" spans="20:65">
      <c r="T2210">
        <f t="shared" si="311"/>
        <v>0</v>
      </c>
      <c r="U2210">
        <v>1104</v>
      </c>
      <c r="V2210">
        <f>V2208+1</f>
        <v>1104</v>
      </c>
      <c r="AK2210">
        <f t="shared" si="312"/>
        <v>90.895567116097524</v>
      </c>
      <c r="AY2210">
        <f t="shared" si="313"/>
        <v>0</v>
      </c>
      <c r="BM2210">
        <f t="shared" si="314"/>
        <v>0</v>
      </c>
    </row>
    <row r="2211" spans="20:65">
      <c r="T2211">
        <f t="shared" si="311"/>
        <v>0</v>
      </c>
      <c r="U2211">
        <v>1105</v>
      </c>
      <c r="V2211">
        <f>V2210+1</f>
        <v>1105</v>
      </c>
      <c r="AK2211">
        <f t="shared" si="312"/>
        <v>144.25628126617423</v>
      </c>
      <c r="AY2211">
        <f t="shared" si="313"/>
        <v>0</v>
      </c>
      <c r="BM2211">
        <f t="shared" si="314"/>
        <v>0</v>
      </c>
    </row>
    <row r="2212" spans="20:65">
      <c r="T2212">
        <f t="shared" si="311"/>
        <v>0</v>
      </c>
      <c r="U2212">
        <v>1105</v>
      </c>
      <c r="V2212">
        <f>V2210+1</f>
        <v>1105</v>
      </c>
      <c r="AK2212">
        <f t="shared" si="312"/>
        <v>128.52473741944209</v>
      </c>
      <c r="AY2212">
        <f t="shared" si="313"/>
        <v>0</v>
      </c>
      <c r="BM2212">
        <f t="shared" si="314"/>
        <v>0</v>
      </c>
    </row>
    <row r="2213" spans="20:65">
      <c r="T2213">
        <f t="shared" si="311"/>
        <v>0</v>
      </c>
      <c r="U2213">
        <v>1106</v>
      </c>
      <c r="V2213">
        <f>V2212+1</f>
        <v>1106</v>
      </c>
      <c r="AK2213">
        <f t="shared" si="312"/>
        <v>128.52473741944206</v>
      </c>
      <c r="AY2213">
        <f t="shared" si="313"/>
        <v>0</v>
      </c>
      <c r="BM2213">
        <f t="shared" si="314"/>
        <v>0</v>
      </c>
    </row>
    <row r="2214" spans="20:65">
      <c r="T2214">
        <f t="shared" si="311"/>
        <v>0</v>
      </c>
      <c r="U2214">
        <v>1106</v>
      </c>
      <c r="V2214">
        <f>V2212+1</f>
        <v>1106</v>
      </c>
      <c r="AK2214">
        <f t="shared" si="312"/>
        <v>114.50876165494141</v>
      </c>
      <c r="AY2214">
        <f t="shared" si="313"/>
        <v>0</v>
      </c>
      <c r="BM2214">
        <f t="shared" si="314"/>
        <v>0</v>
      </c>
    </row>
    <row r="2215" spans="20:65">
      <c r="T2215">
        <f t="shared" si="311"/>
        <v>0</v>
      </c>
      <c r="U2215">
        <v>1107</v>
      </c>
      <c r="V2215">
        <f>V2214+1</f>
        <v>1107</v>
      </c>
      <c r="AK2215">
        <f t="shared" si="312"/>
        <v>128.52473741944206</v>
      </c>
      <c r="AY2215">
        <f t="shared" si="313"/>
        <v>0</v>
      </c>
      <c r="BM2215">
        <f t="shared" si="314"/>
        <v>0</v>
      </c>
    </row>
    <row r="2216" spans="20:65">
      <c r="T2216">
        <f t="shared" si="311"/>
        <v>0</v>
      </c>
      <c r="U2216">
        <v>1107</v>
      </c>
      <c r="V2216">
        <f>V2214+1</f>
        <v>1107</v>
      </c>
      <c r="AK2216">
        <f t="shared" si="312"/>
        <v>114.50876165494141</v>
      </c>
      <c r="AY2216">
        <f t="shared" si="313"/>
        <v>0</v>
      </c>
      <c r="BM2216">
        <f t="shared" si="314"/>
        <v>0</v>
      </c>
    </row>
    <row r="2217" spans="20:65">
      <c r="T2217">
        <f t="shared" si="311"/>
        <v>0</v>
      </c>
      <c r="U2217">
        <v>1108</v>
      </c>
      <c r="V2217">
        <f>V2216+1</f>
        <v>1108</v>
      </c>
      <c r="AK2217">
        <f t="shared" si="312"/>
        <v>114.50876165494141</v>
      </c>
      <c r="AY2217">
        <f t="shared" si="313"/>
        <v>0</v>
      </c>
      <c r="BM2217">
        <f t="shared" si="314"/>
        <v>0</v>
      </c>
    </row>
    <row r="2218" spans="20:65">
      <c r="T2218">
        <f t="shared" si="311"/>
        <v>0</v>
      </c>
      <c r="U2218">
        <v>1108</v>
      </c>
      <c r="V2218">
        <f>V2216+1</f>
        <v>1108</v>
      </c>
      <c r="AK2218">
        <f t="shared" si="312"/>
        <v>102.02126655941858</v>
      </c>
      <c r="AY2218">
        <f t="shared" si="313"/>
        <v>0</v>
      </c>
      <c r="BM2218">
        <f t="shared" si="314"/>
        <v>0</v>
      </c>
    </row>
    <row r="2219" spans="20:65">
      <c r="T2219">
        <f t="shared" si="311"/>
        <v>0</v>
      </c>
      <c r="U2219">
        <v>1109</v>
      </c>
      <c r="V2219">
        <f>V2218+1</f>
        <v>1109</v>
      </c>
      <c r="AK2219">
        <f t="shared" si="312"/>
        <v>128.52473741944209</v>
      </c>
      <c r="AY2219">
        <f t="shared" si="313"/>
        <v>0</v>
      </c>
      <c r="BM2219">
        <f t="shared" si="314"/>
        <v>0</v>
      </c>
    </row>
    <row r="2220" spans="20:65">
      <c r="T2220">
        <f t="shared" si="311"/>
        <v>0</v>
      </c>
      <c r="U2220">
        <v>1109</v>
      </c>
      <c r="V2220">
        <f>V2218+1</f>
        <v>1109</v>
      </c>
      <c r="AK2220">
        <f t="shared" si="312"/>
        <v>114.50876165494142</v>
      </c>
      <c r="AY2220">
        <f t="shared" si="313"/>
        <v>0</v>
      </c>
      <c r="BM2220">
        <f t="shared" si="314"/>
        <v>0</v>
      </c>
    </row>
    <row r="2221" spans="20:65">
      <c r="T2221">
        <f t="shared" si="311"/>
        <v>0</v>
      </c>
      <c r="U2221">
        <v>1110</v>
      </c>
      <c r="V2221">
        <f>V2220+1</f>
        <v>1110</v>
      </c>
      <c r="AK2221">
        <f t="shared" si="312"/>
        <v>114.50876165494142</v>
      </c>
      <c r="AY2221">
        <f t="shared" si="313"/>
        <v>1</v>
      </c>
      <c r="BM2221">
        <f t="shared" si="314"/>
        <v>44.508761654941424</v>
      </c>
    </row>
    <row r="2222" spans="20:65">
      <c r="T2222">
        <f t="shared" si="311"/>
        <v>0</v>
      </c>
      <c r="U2222">
        <v>1110</v>
      </c>
      <c r="V2222">
        <f>V2220+1</f>
        <v>1110</v>
      </c>
      <c r="AK2222">
        <f t="shared" si="312"/>
        <v>102.02126655941859</v>
      </c>
      <c r="AY2222">
        <f t="shared" si="313"/>
        <v>1</v>
      </c>
      <c r="BM2222">
        <f t="shared" si="314"/>
        <v>32.021266559418592</v>
      </c>
    </row>
    <row r="2223" spans="20:65">
      <c r="T2223">
        <f t="shared" si="311"/>
        <v>0</v>
      </c>
      <c r="U2223">
        <v>1111</v>
      </c>
      <c r="V2223">
        <f>V2222+1</f>
        <v>1111</v>
      </c>
      <c r="AK2223">
        <f t="shared" si="312"/>
        <v>114.50876165494141</v>
      </c>
      <c r="AY2223">
        <f t="shared" si="313"/>
        <v>1</v>
      </c>
      <c r="BM2223">
        <f t="shared" si="314"/>
        <v>44.508761654941409</v>
      </c>
    </row>
    <row r="2224" spans="20:65">
      <c r="T2224">
        <f t="shared" si="311"/>
        <v>0</v>
      </c>
      <c r="U2224">
        <v>1111</v>
      </c>
      <c r="V2224">
        <f>V2222+1</f>
        <v>1111</v>
      </c>
      <c r="AK2224">
        <f t="shared" si="312"/>
        <v>102.02126655941858</v>
      </c>
      <c r="AY2224">
        <f t="shared" si="313"/>
        <v>1</v>
      </c>
      <c r="BM2224">
        <f t="shared" si="314"/>
        <v>32.021266559418578</v>
      </c>
    </row>
    <row r="2225" spans="20:65">
      <c r="T2225">
        <f t="shared" si="311"/>
        <v>0</v>
      </c>
      <c r="U2225">
        <v>1112</v>
      </c>
      <c r="V2225">
        <f>V2224+1</f>
        <v>1112</v>
      </c>
      <c r="AK2225">
        <f t="shared" si="312"/>
        <v>102.02126655941858</v>
      </c>
      <c r="AY2225">
        <f t="shared" si="313"/>
        <v>1</v>
      </c>
      <c r="BM2225">
        <f t="shared" si="314"/>
        <v>32.021266559418578</v>
      </c>
    </row>
    <row r="2226" spans="20:65">
      <c r="T2226">
        <f t="shared" si="311"/>
        <v>0</v>
      </c>
      <c r="U2226">
        <v>1112</v>
      </c>
      <c r="V2226">
        <f>V2224+1</f>
        <v>1112</v>
      </c>
      <c r="AK2226">
        <f t="shared" si="312"/>
        <v>90.895567116097524</v>
      </c>
      <c r="AY2226">
        <f t="shared" si="313"/>
        <v>1</v>
      </c>
      <c r="BM2226">
        <f t="shared" si="314"/>
        <v>20.895567116097524</v>
      </c>
    </row>
    <row r="2227" spans="20:65">
      <c r="T2227">
        <f t="shared" si="311"/>
        <v>0</v>
      </c>
      <c r="U2227">
        <v>1113</v>
      </c>
      <c r="V2227">
        <f>V2226+1</f>
        <v>1113</v>
      </c>
      <c r="AK2227">
        <f t="shared" si="312"/>
        <v>128.52473741944206</v>
      </c>
      <c r="AY2227">
        <f t="shared" si="313"/>
        <v>0</v>
      </c>
      <c r="BM2227">
        <f t="shared" si="314"/>
        <v>0</v>
      </c>
    </row>
    <row r="2228" spans="20:65">
      <c r="T2228">
        <f t="shared" si="311"/>
        <v>0</v>
      </c>
      <c r="U2228">
        <v>1113</v>
      </c>
      <c r="V2228">
        <f>V2226+1</f>
        <v>1113</v>
      </c>
      <c r="AK2228">
        <f t="shared" si="312"/>
        <v>114.50876165494141</v>
      </c>
      <c r="AY2228">
        <f t="shared" si="313"/>
        <v>0</v>
      </c>
      <c r="BM2228">
        <f t="shared" si="314"/>
        <v>0</v>
      </c>
    </row>
    <row r="2229" spans="20:65">
      <c r="T2229">
        <f t="shared" si="311"/>
        <v>0</v>
      </c>
      <c r="U2229">
        <v>1114</v>
      </c>
      <c r="V2229">
        <f>V2228+1</f>
        <v>1114</v>
      </c>
      <c r="AK2229">
        <f t="shared" si="312"/>
        <v>114.50876165494141</v>
      </c>
      <c r="AY2229">
        <f t="shared" si="313"/>
        <v>1</v>
      </c>
      <c r="BM2229">
        <f t="shared" si="314"/>
        <v>44.508761654941409</v>
      </c>
    </row>
    <row r="2230" spans="20:65">
      <c r="T2230">
        <f t="shared" si="311"/>
        <v>0</v>
      </c>
      <c r="U2230">
        <v>1114</v>
      </c>
      <c r="V2230">
        <f>V2228+1</f>
        <v>1114</v>
      </c>
      <c r="AK2230">
        <f t="shared" si="312"/>
        <v>102.02126655941858</v>
      </c>
      <c r="AY2230">
        <f t="shared" si="313"/>
        <v>1</v>
      </c>
      <c r="BM2230">
        <f t="shared" si="314"/>
        <v>32.021266559418578</v>
      </c>
    </row>
    <row r="2231" spans="20:65">
      <c r="T2231">
        <f t="shared" si="311"/>
        <v>0</v>
      </c>
      <c r="U2231">
        <v>1115</v>
      </c>
      <c r="V2231">
        <f>V2230+1</f>
        <v>1115</v>
      </c>
      <c r="AK2231">
        <f t="shared" si="312"/>
        <v>114.5087616549414</v>
      </c>
      <c r="AY2231">
        <f t="shared" si="313"/>
        <v>1</v>
      </c>
      <c r="BM2231">
        <f t="shared" si="314"/>
        <v>44.508761654941395</v>
      </c>
    </row>
    <row r="2232" spans="20:65">
      <c r="T2232">
        <f t="shared" si="311"/>
        <v>0</v>
      </c>
      <c r="U2232">
        <v>1115</v>
      </c>
      <c r="V2232">
        <f>V2230+1</f>
        <v>1115</v>
      </c>
      <c r="AK2232">
        <f t="shared" si="312"/>
        <v>102.02126655941856</v>
      </c>
      <c r="AY2232">
        <f t="shared" si="313"/>
        <v>1</v>
      </c>
      <c r="BM2232">
        <f t="shared" si="314"/>
        <v>32.021266559418564</v>
      </c>
    </row>
    <row r="2233" spans="20:65">
      <c r="T2233">
        <f t="shared" si="311"/>
        <v>0</v>
      </c>
      <c r="U2233">
        <v>1116</v>
      </c>
      <c r="V2233">
        <f>V2232+1</f>
        <v>1116</v>
      </c>
      <c r="AK2233">
        <f t="shared" si="312"/>
        <v>102.02126655941856</v>
      </c>
      <c r="AY2233">
        <f t="shared" si="313"/>
        <v>1</v>
      </c>
      <c r="BM2233">
        <f t="shared" si="314"/>
        <v>32.021266559418564</v>
      </c>
    </row>
    <row r="2234" spans="20:65">
      <c r="T2234">
        <f t="shared" si="311"/>
        <v>0</v>
      </c>
      <c r="U2234">
        <v>1116</v>
      </c>
      <c r="V2234">
        <f>V2232+1</f>
        <v>1116</v>
      </c>
      <c r="AK2234">
        <f t="shared" si="312"/>
        <v>90.89556711609751</v>
      </c>
      <c r="AY2234">
        <f t="shared" si="313"/>
        <v>1</v>
      </c>
      <c r="BM2234">
        <f t="shared" si="314"/>
        <v>20.89556711609751</v>
      </c>
    </row>
    <row r="2235" spans="20:65">
      <c r="T2235">
        <f t="shared" si="311"/>
        <v>0</v>
      </c>
      <c r="U2235">
        <v>1117</v>
      </c>
      <c r="V2235">
        <f>V2234+1</f>
        <v>1117</v>
      </c>
      <c r="AK2235">
        <f t="shared" si="312"/>
        <v>114.5087616549414</v>
      </c>
      <c r="AY2235">
        <f t="shared" si="313"/>
        <v>1</v>
      </c>
      <c r="BM2235">
        <f t="shared" si="314"/>
        <v>44.508761654941395</v>
      </c>
    </row>
    <row r="2236" spans="20:65">
      <c r="T2236">
        <f t="shared" si="311"/>
        <v>0</v>
      </c>
      <c r="U2236">
        <v>1117</v>
      </c>
      <c r="V2236">
        <f>V2234+1</f>
        <v>1117</v>
      </c>
      <c r="AK2236">
        <f t="shared" si="312"/>
        <v>102.02126655941856</v>
      </c>
      <c r="AY2236">
        <f t="shared" si="313"/>
        <v>1</v>
      </c>
      <c r="BM2236">
        <f t="shared" si="314"/>
        <v>32.021266559418564</v>
      </c>
    </row>
    <row r="2237" spans="20:65">
      <c r="T2237">
        <f t="shared" si="311"/>
        <v>0</v>
      </c>
      <c r="U2237">
        <v>1118</v>
      </c>
      <c r="V2237">
        <f>V2236+1</f>
        <v>1118</v>
      </c>
      <c r="AK2237">
        <f t="shared" si="312"/>
        <v>102.02126655941856</v>
      </c>
      <c r="AY2237">
        <f t="shared" si="313"/>
        <v>1</v>
      </c>
      <c r="BM2237">
        <f t="shared" si="314"/>
        <v>32.021266559418564</v>
      </c>
    </row>
    <row r="2238" spans="20:65">
      <c r="T2238">
        <f t="shared" si="311"/>
        <v>0</v>
      </c>
      <c r="U2238">
        <v>1118</v>
      </c>
      <c r="V2238">
        <f>V2236+1</f>
        <v>1118</v>
      </c>
      <c r="AK2238">
        <f t="shared" si="312"/>
        <v>90.89556711609751</v>
      </c>
      <c r="AY2238">
        <f t="shared" si="313"/>
        <v>1</v>
      </c>
      <c r="BM2238">
        <f t="shared" si="314"/>
        <v>20.89556711609751</v>
      </c>
    </row>
    <row r="2239" spans="20:65">
      <c r="T2239">
        <f t="shared" si="311"/>
        <v>0</v>
      </c>
      <c r="U2239">
        <v>1119</v>
      </c>
      <c r="V2239">
        <f>V2238+1</f>
        <v>1119</v>
      </c>
      <c r="AK2239">
        <f t="shared" si="312"/>
        <v>102.02126655941856</v>
      </c>
      <c r="AY2239">
        <f t="shared" si="313"/>
        <v>1</v>
      </c>
      <c r="BM2239">
        <f t="shared" si="314"/>
        <v>32.021266559418564</v>
      </c>
    </row>
    <row r="2240" spans="20:65">
      <c r="T2240">
        <f t="shared" si="311"/>
        <v>0</v>
      </c>
      <c r="U2240">
        <v>1119</v>
      </c>
      <c r="V2240">
        <f>V2238+1</f>
        <v>1119</v>
      </c>
      <c r="AK2240">
        <f t="shared" si="312"/>
        <v>90.89556711609751</v>
      </c>
      <c r="AY2240">
        <f t="shared" si="313"/>
        <v>1</v>
      </c>
      <c r="BM2240">
        <f t="shared" si="314"/>
        <v>20.89556711609751</v>
      </c>
    </row>
    <row r="2241" spans="20:65">
      <c r="T2241">
        <f t="shared" si="311"/>
        <v>0</v>
      </c>
      <c r="U2241">
        <v>1120</v>
      </c>
      <c r="V2241">
        <f>V2240+1</f>
        <v>1120</v>
      </c>
      <c r="AK2241">
        <f t="shared" si="312"/>
        <v>90.89556711609751</v>
      </c>
      <c r="AY2241">
        <f t="shared" si="313"/>
        <v>1</v>
      </c>
      <c r="BM2241">
        <f t="shared" si="314"/>
        <v>20.89556711609751</v>
      </c>
    </row>
    <row r="2242" spans="20:65">
      <c r="T2242">
        <f t="shared" si="311"/>
        <v>0</v>
      </c>
      <c r="U2242">
        <v>1120</v>
      </c>
      <c r="V2242">
        <f>V2240+1</f>
        <v>1120</v>
      </c>
      <c r="AK2242">
        <f t="shared" si="312"/>
        <v>80.983155767283904</v>
      </c>
      <c r="AY2242">
        <f t="shared" si="313"/>
        <v>1</v>
      </c>
      <c r="BM2242">
        <f t="shared" si="314"/>
        <v>10.983155767283904</v>
      </c>
    </row>
    <row r="2243" spans="20:65">
      <c r="T2243">
        <f t="shared" si="311"/>
        <v>0</v>
      </c>
      <c r="U2243">
        <v>1121</v>
      </c>
      <c r="V2243">
        <f>V2242+1</f>
        <v>1121</v>
      </c>
      <c r="AK2243">
        <f t="shared" si="312"/>
        <v>144.25628126617423</v>
      </c>
      <c r="AY2243">
        <f t="shared" si="313"/>
        <v>0</v>
      </c>
      <c r="BM2243">
        <f t="shared" si="314"/>
        <v>0</v>
      </c>
    </row>
    <row r="2244" spans="20:65">
      <c r="T2244">
        <f t="shared" ref="T2244:T2307" si="315">V2244-U2244</f>
        <v>0</v>
      </c>
      <c r="U2244">
        <v>1121</v>
      </c>
      <c r="V2244">
        <f>V2242+1</f>
        <v>1121</v>
      </c>
      <c r="AK2244">
        <f t="shared" ref="AK2244:AK2307" si="316">INDEX(AJ$3:AJ$4099,$V2244)*IF($V2244=$V2243,$H$4,$H$3)</f>
        <v>128.52473741944209</v>
      </c>
      <c r="AY2244">
        <f t="shared" ref="AY2244:AY2307" si="317">_xlfn.IFS(INDEX(AX$3:AX$4098,$V2244)=0,0,INDEX(AX$3:AX$4098,$V2244)=1,1)</f>
        <v>0</v>
      </c>
      <c r="BM2244">
        <f t="shared" ref="BM2244:BM2307" si="318">AY2244*MAX(AK2244-$B$6,0)</f>
        <v>0</v>
      </c>
    </row>
    <row r="2245" spans="20:65">
      <c r="T2245">
        <f t="shared" si="315"/>
        <v>0</v>
      </c>
      <c r="U2245">
        <v>1122</v>
      </c>
      <c r="V2245">
        <f>V2244+1</f>
        <v>1122</v>
      </c>
      <c r="AK2245">
        <f t="shared" si="316"/>
        <v>128.52473741944206</v>
      </c>
      <c r="AY2245">
        <f t="shared" si="317"/>
        <v>0</v>
      </c>
      <c r="BM2245">
        <f t="shared" si="318"/>
        <v>0</v>
      </c>
    </row>
    <row r="2246" spans="20:65">
      <c r="T2246">
        <f t="shared" si="315"/>
        <v>0</v>
      </c>
      <c r="U2246">
        <v>1122</v>
      </c>
      <c r="V2246">
        <f>V2244+1</f>
        <v>1122</v>
      </c>
      <c r="AK2246">
        <f t="shared" si="316"/>
        <v>114.50876165494141</v>
      </c>
      <c r="AY2246">
        <f t="shared" si="317"/>
        <v>0</v>
      </c>
      <c r="BM2246">
        <f t="shared" si="318"/>
        <v>0</v>
      </c>
    </row>
    <row r="2247" spans="20:65">
      <c r="T2247">
        <f t="shared" si="315"/>
        <v>0</v>
      </c>
      <c r="U2247">
        <v>1123</v>
      </c>
      <c r="V2247">
        <f>V2246+1</f>
        <v>1123</v>
      </c>
      <c r="AK2247">
        <f t="shared" si="316"/>
        <v>128.52473741944206</v>
      </c>
      <c r="AY2247">
        <f t="shared" si="317"/>
        <v>0</v>
      </c>
      <c r="BM2247">
        <f t="shared" si="318"/>
        <v>0</v>
      </c>
    </row>
    <row r="2248" spans="20:65">
      <c r="T2248">
        <f t="shared" si="315"/>
        <v>0</v>
      </c>
      <c r="U2248">
        <v>1123</v>
      </c>
      <c r="V2248">
        <f>V2246+1</f>
        <v>1123</v>
      </c>
      <c r="AK2248">
        <f t="shared" si="316"/>
        <v>114.50876165494141</v>
      </c>
      <c r="AY2248">
        <f t="shared" si="317"/>
        <v>0</v>
      </c>
      <c r="BM2248">
        <f t="shared" si="318"/>
        <v>0</v>
      </c>
    </row>
    <row r="2249" spans="20:65">
      <c r="T2249">
        <f t="shared" si="315"/>
        <v>0</v>
      </c>
      <c r="U2249">
        <v>1124</v>
      </c>
      <c r="V2249">
        <f>V2248+1</f>
        <v>1124</v>
      </c>
      <c r="AK2249">
        <f t="shared" si="316"/>
        <v>114.50876165494141</v>
      </c>
      <c r="AY2249">
        <f t="shared" si="317"/>
        <v>0</v>
      </c>
      <c r="BM2249">
        <f t="shared" si="318"/>
        <v>0</v>
      </c>
    </row>
    <row r="2250" spans="20:65">
      <c r="T2250">
        <f t="shared" si="315"/>
        <v>0</v>
      </c>
      <c r="U2250">
        <v>1124</v>
      </c>
      <c r="V2250">
        <f>V2248+1</f>
        <v>1124</v>
      </c>
      <c r="AK2250">
        <f t="shared" si="316"/>
        <v>102.02126655941858</v>
      </c>
      <c r="AY2250">
        <f t="shared" si="317"/>
        <v>0</v>
      </c>
      <c r="BM2250">
        <f t="shared" si="318"/>
        <v>0</v>
      </c>
    </row>
    <row r="2251" spans="20:65">
      <c r="T2251">
        <f t="shared" si="315"/>
        <v>0</v>
      </c>
      <c r="U2251">
        <v>1125</v>
      </c>
      <c r="V2251">
        <f>V2250+1</f>
        <v>1125</v>
      </c>
      <c r="AK2251">
        <f t="shared" si="316"/>
        <v>128.52473741944209</v>
      </c>
      <c r="AY2251">
        <f t="shared" si="317"/>
        <v>0</v>
      </c>
      <c r="BM2251">
        <f t="shared" si="318"/>
        <v>0</v>
      </c>
    </row>
    <row r="2252" spans="20:65">
      <c r="T2252">
        <f t="shared" si="315"/>
        <v>0</v>
      </c>
      <c r="U2252">
        <v>1125</v>
      </c>
      <c r="V2252">
        <f>V2250+1</f>
        <v>1125</v>
      </c>
      <c r="AK2252">
        <f t="shared" si="316"/>
        <v>114.50876165494142</v>
      </c>
      <c r="AY2252">
        <f t="shared" si="317"/>
        <v>0</v>
      </c>
      <c r="BM2252">
        <f t="shared" si="318"/>
        <v>0</v>
      </c>
    </row>
    <row r="2253" spans="20:65">
      <c r="T2253">
        <f t="shared" si="315"/>
        <v>0</v>
      </c>
      <c r="U2253">
        <v>1126</v>
      </c>
      <c r="V2253">
        <f>V2252+1</f>
        <v>1126</v>
      </c>
      <c r="AK2253">
        <f t="shared" si="316"/>
        <v>114.50876165494142</v>
      </c>
      <c r="AY2253">
        <f t="shared" si="317"/>
        <v>1</v>
      </c>
      <c r="BM2253">
        <f t="shared" si="318"/>
        <v>44.508761654941424</v>
      </c>
    </row>
    <row r="2254" spans="20:65">
      <c r="T2254">
        <f t="shared" si="315"/>
        <v>0</v>
      </c>
      <c r="U2254">
        <v>1126</v>
      </c>
      <c r="V2254">
        <f>V2252+1</f>
        <v>1126</v>
      </c>
      <c r="AK2254">
        <f t="shared" si="316"/>
        <v>102.02126655941859</v>
      </c>
      <c r="AY2254">
        <f t="shared" si="317"/>
        <v>1</v>
      </c>
      <c r="BM2254">
        <f t="shared" si="318"/>
        <v>32.021266559418592</v>
      </c>
    </row>
    <row r="2255" spans="20:65">
      <c r="T2255">
        <f t="shared" si="315"/>
        <v>0</v>
      </c>
      <c r="U2255">
        <v>1127</v>
      </c>
      <c r="V2255">
        <f>V2254+1</f>
        <v>1127</v>
      </c>
      <c r="AK2255">
        <f t="shared" si="316"/>
        <v>114.50876165494141</v>
      </c>
      <c r="AY2255">
        <f t="shared" si="317"/>
        <v>1</v>
      </c>
      <c r="BM2255">
        <f t="shared" si="318"/>
        <v>44.508761654941409</v>
      </c>
    </row>
    <row r="2256" spans="20:65">
      <c r="T2256">
        <f t="shared" si="315"/>
        <v>0</v>
      </c>
      <c r="U2256">
        <v>1127</v>
      </c>
      <c r="V2256">
        <f>V2254+1</f>
        <v>1127</v>
      </c>
      <c r="AK2256">
        <f t="shared" si="316"/>
        <v>102.02126655941858</v>
      </c>
      <c r="AY2256">
        <f t="shared" si="317"/>
        <v>1</v>
      </c>
      <c r="BM2256">
        <f t="shared" si="318"/>
        <v>32.021266559418578</v>
      </c>
    </row>
    <row r="2257" spans="20:65">
      <c r="T2257">
        <f t="shared" si="315"/>
        <v>0</v>
      </c>
      <c r="U2257">
        <v>1128</v>
      </c>
      <c r="V2257">
        <f>V2256+1</f>
        <v>1128</v>
      </c>
      <c r="AK2257">
        <f t="shared" si="316"/>
        <v>102.02126655941858</v>
      </c>
      <c r="AY2257">
        <f t="shared" si="317"/>
        <v>1</v>
      </c>
      <c r="BM2257">
        <f t="shared" si="318"/>
        <v>32.021266559418578</v>
      </c>
    </row>
    <row r="2258" spans="20:65">
      <c r="T2258">
        <f t="shared" si="315"/>
        <v>0</v>
      </c>
      <c r="U2258">
        <v>1128</v>
      </c>
      <c r="V2258">
        <f>V2256+1</f>
        <v>1128</v>
      </c>
      <c r="AK2258">
        <f t="shared" si="316"/>
        <v>90.895567116097524</v>
      </c>
      <c r="AY2258">
        <f t="shared" si="317"/>
        <v>1</v>
      </c>
      <c r="BM2258">
        <f t="shared" si="318"/>
        <v>20.895567116097524</v>
      </c>
    </row>
    <row r="2259" spans="20:65">
      <c r="T2259">
        <f t="shared" si="315"/>
        <v>0</v>
      </c>
      <c r="U2259">
        <v>1129</v>
      </c>
      <c r="V2259">
        <f>V2258+1</f>
        <v>1129</v>
      </c>
      <c r="AK2259">
        <f t="shared" si="316"/>
        <v>128.52473741944206</v>
      </c>
      <c r="AY2259">
        <f t="shared" si="317"/>
        <v>0</v>
      </c>
      <c r="BM2259">
        <f t="shared" si="318"/>
        <v>0</v>
      </c>
    </row>
    <row r="2260" spans="20:65">
      <c r="T2260">
        <f t="shared" si="315"/>
        <v>0</v>
      </c>
      <c r="U2260">
        <v>1129</v>
      </c>
      <c r="V2260">
        <f>V2258+1</f>
        <v>1129</v>
      </c>
      <c r="AK2260">
        <f t="shared" si="316"/>
        <v>114.50876165494141</v>
      </c>
      <c r="AY2260">
        <f t="shared" si="317"/>
        <v>0</v>
      </c>
      <c r="BM2260">
        <f t="shared" si="318"/>
        <v>0</v>
      </c>
    </row>
    <row r="2261" spans="20:65">
      <c r="T2261">
        <f t="shared" si="315"/>
        <v>0</v>
      </c>
      <c r="U2261">
        <v>1130</v>
      </c>
      <c r="V2261">
        <f>V2260+1</f>
        <v>1130</v>
      </c>
      <c r="AK2261">
        <f t="shared" si="316"/>
        <v>114.50876165494141</v>
      </c>
      <c r="AY2261">
        <f t="shared" si="317"/>
        <v>1</v>
      </c>
      <c r="BM2261">
        <f t="shared" si="318"/>
        <v>44.508761654941409</v>
      </c>
    </row>
    <row r="2262" spans="20:65">
      <c r="T2262">
        <f t="shared" si="315"/>
        <v>0</v>
      </c>
      <c r="U2262">
        <v>1130</v>
      </c>
      <c r="V2262">
        <f>V2260+1</f>
        <v>1130</v>
      </c>
      <c r="AK2262">
        <f t="shared" si="316"/>
        <v>102.02126655941858</v>
      </c>
      <c r="AY2262">
        <f t="shared" si="317"/>
        <v>1</v>
      </c>
      <c r="BM2262">
        <f t="shared" si="318"/>
        <v>32.021266559418578</v>
      </c>
    </row>
    <row r="2263" spans="20:65">
      <c r="T2263">
        <f t="shared" si="315"/>
        <v>0</v>
      </c>
      <c r="U2263">
        <v>1131</v>
      </c>
      <c r="V2263">
        <f>V2262+1</f>
        <v>1131</v>
      </c>
      <c r="AK2263">
        <f t="shared" si="316"/>
        <v>114.5087616549414</v>
      </c>
      <c r="AY2263">
        <f t="shared" si="317"/>
        <v>1</v>
      </c>
      <c r="BM2263">
        <f t="shared" si="318"/>
        <v>44.508761654941395</v>
      </c>
    </row>
    <row r="2264" spans="20:65">
      <c r="T2264">
        <f t="shared" si="315"/>
        <v>0</v>
      </c>
      <c r="U2264">
        <v>1131</v>
      </c>
      <c r="V2264">
        <f>V2262+1</f>
        <v>1131</v>
      </c>
      <c r="AK2264">
        <f t="shared" si="316"/>
        <v>102.02126655941856</v>
      </c>
      <c r="AY2264">
        <f t="shared" si="317"/>
        <v>1</v>
      </c>
      <c r="BM2264">
        <f t="shared" si="318"/>
        <v>32.021266559418564</v>
      </c>
    </row>
    <row r="2265" spans="20:65">
      <c r="T2265">
        <f t="shared" si="315"/>
        <v>0</v>
      </c>
      <c r="U2265">
        <v>1132</v>
      </c>
      <c r="V2265">
        <f>V2264+1</f>
        <v>1132</v>
      </c>
      <c r="AK2265">
        <f t="shared" si="316"/>
        <v>102.02126655941856</v>
      </c>
      <c r="AY2265">
        <f t="shared" si="317"/>
        <v>1</v>
      </c>
      <c r="BM2265">
        <f t="shared" si="318"/>
        <v>32.021266559418564</v>
      </c>
    </row>
    <row r="2266" spans="20:65">
      <c r="T2266">
        <f t="shared" si="315"/>
        <v>0</v>
      </c>
      <c r="U2266">
        <v>1132</v>
      </c>
      <c r="V2266">
        <f>V2264+1</f>
        <v>1132</v>
      </c>
      <c r="AK2266">
        <f t="shared" si="316"/>
        <v>90.89556711609751</v>
      </c>
      <c r="AY2266">
        <f t="shared" si="317"/>
        <v>1</v>
      </c>
      <c r="BM2266">
        <f t="shared" si="318"/>
        <v>20.89556711609751</v>
      </c>
    </row>
    <row r="2267" spans="20:65">
      <c r="T2267">
        <f t="shared" si="315"/>
        <v>0</v>
      </c>
      <c r="U2267">
        <v>1133</v>
      </c>
      <c r="V2267">
        <f>V2266+1</f>
        <v>1133</v>
      </c>
      <c r="AK2267">
        <f t="shared" si="316"/>
        <v>114.5087616549414</v>
      </c>
      <c r="AY2267">
        <f t="shared" si="317"/>
        <v>1</v>
      </c>
      <c r="BM2267">
        <f t="shared" si="318"/>
        <v>44.508761654941395</v>
      </c>
    </row>
    <row r="2268" spans="20:65">
      <c r="T2268">
        <f t="shared" si="315"/>
        <v>0</v>
      </c>
      <c r="U2268">
        <v>1133</v>
      </c>
      <c r="V2268">
        <f>V2266+1</f>
        <v>1133</v>
      </c>
      <c r="AK2268">
        <f t="shared" si="316"/>
        <v>102.02126655941856</v>
      </c>
      <c r="AY2268">
        <f t="shared" si="317"/>
        <v>1</v>
      </c>
      <c r="BM2268">
        <f t="shared" si="318"/>
        <v>32.021266559418564</v>
      </c>
    </row>
    <row r="2269" spans="20:65">
      <c r="T2269">
        <f t="shared" si="315"/>
        <v>0</v>
      </c>
      <c r="U2269">
        <v>1134</v>
      </c>
      <c r="V2269">
        <f>V2268+1</f>
        <v>1134</v>
      </c>
      <c r="AK2269">
        <f t="shared" si="316"/>
        <v>102.02126655941856</v>
      </c>
      <c r="AY2269">
        <f t="shared" si="317"/>
        <v>1</v>
      </c>
      <c r="BM2269">
        <f t="shared" si="318"/>
        <v>32.021266559418564</v>
      </c>
    </row>
    <row r="2270" spans="20:65">
      <c r="T2270">
        <f t="shared" si="315"/>
        <v>0</v>
      </c>
      <c r="U2270">
        <v>1134</v>
      </c>
      <c r="V2270">
        <f>V2268+1</f>
        <v>1134</v>
      </c>
      <c r="AK2270">
        <f t="shared" si="316"/>
        <v>90.89556711609751</v>
      </c>
      <c r="AY2270">
        <f t="shared" si="317"/>
        <v>1</v>
      </c>
      <c r="BM2270">
        <f t="shared" si="318"/>
        <v>20.89556711609751</v>
      </c>
    </row>
    <row r="2271" spans="20:65">
      <c r="T2271">
        <f t="shared" si="315"/>
        <v>0</v>
      </c>
      <c r="U2271">
        <v>1135</v>
      </c>
      <c r="V2271">
        <f>V2270+1</f>
        <v>1135</v>
      </c>
      <c r="AK2271">
        <f t="shared" si="316"/>
        <v>102.02126655941856</v>
      </c>
      <c r="AY2271">
        <f t="shared" si="317"/>
        <v>1</v>
      </c>
      <c r="BM2271">
        <f t="shared" si="318"/>
        <v>32.021266559418564</v>
      </c>
    </row>
    <row r="2272" spans="20:65">
      <c r="T2272">
        <f t="shared" si="315"/>
        <v>0</v>
      </c>
      <c r="U2272">
        <v>1135</v>
      </c>
      <c r="V2272">
        <f>V2270+1</f>
        <v>1135</v>
      </c>
      <c r="AK2272">
        <f t="shared" si="316"/>
        <v>90.89556711609751</v>
      </c>
      <c r="AY2272">
        <f t="shared" si="317"/>
        <v>1</v>
      </c>
      <c r="BM2272">
        <f t="shared" si="318"/>
        <v>20.89556711609751</v>
      </c>
    </row>
    <row r="2273" spans="20:65">
      <c r="T2273">
        <f t="shared" si="315"/>
        <v>0</v>
      </c>
      <c r="U2273">
        <v>1136</v>
      </c>
      <c r="V2273">
        <f>V2272+1</f>
        <v>1136</v>
      </c>
      <c r="AK2273">
        <f t="shared" si="316"/>
        <v>90.89556711609751</v>
      </c>
      <c r="AY2273">
        <f t="shared" si="317"/>
        <v>1</v>
      </c>
      <c r="BM2273">
        <f t="shared" si="318"/>
        <v>20.89556711609751</v>
      </c>
    </row>
    <row r="2274" spans="20:65">
      <c r="T2274">
        <f t="shared" si="315"/>
        <v>0</v>
      </c>
      <c r="U2274">
        <v>1136</v>
      </c>
      <c r="V2274">
        <f>V2272+1</f>
        <v>1136</v>
      </c>
      <c r="AK2274">
        <f t="shared" si="316"/>
        <v>80.983155767283904</v>
      </c>
      <c r="AY2274">
        <f t="shared" si="317"/>
        <v>1</v>
      </c>
      <c r="BM2274">
        <f t="shared" si="318"/>
        <v>10.983155767283904</v>
      </c>
    </row>
    <row r="2275" spans="20:65">
      <c r="T2275">
        <f t="shared" si="315"/>
        <v>0</v>
      </c>
      <c r="U2275">
        <v>1137</v>
      </c>
      <c r="V2275">
        <f>V2274+1</f>
        <v>1137</v>
      </c>
      <c r="AK2275">
        <f t="shared" si="316"/>
        <v>128.52473741944206</v>
      </c>
      <c r="AY2275">
        <f t="shared" si="317"/>
        <v>0</v>
      </c>
      <c r="BM2275">
        <f t="shared" si="318"/>
        <v>0</v>
      </c>
    </row>
    <row r="2276" spans="20:65">
      <c r="T2276">
        <f t="shared" si="315"/>
        <v>0</v>
      </c>
      <c r="U2276">
        <v>1137</v>
      </c>
      <c r="V2276">
        <f>V2274+1</f>
        <v>1137</v>
      </c>
      <c r="AK2276">
        <f t="shared" si="316"/>
        <v>114.50876165494141</v>
      </c>
      <c r="AY2276">
        <f t="shared" si="317"/>
        <v>0</v>
      </c>
      <c r="BM2276">
        <f t="shared" si="318"/>
        <v>0</v>
      </c>
    </row>
    <row r="2277" spans="20:65">
      <c r="T2277">
        <f t="shared" si="315"/>
        <v>0</v>
      </c>
      <c r="U2277">
        <v>1138</v>
      </c>
      <c r="V2277">
        <f>V2276+1</f>
        <v>1138</v>
      </c>
      <c r="AK2277">
        <f t="shared" si="316"/>
        <v>114.50876165494141</v>
      </c>
      <c r="AY2277">
        <f t="shared" si="317"/>
        <v>1</v>
      </c>
      <c r="BM2277">
        <f t="shared" si="318"/>
        <v>44.508761654941409</v>
      </c>
    </row>
    <row r="2278" spans="20:65">
      <c r="T2278">
        <f t="shared" si="315"/>
        <v>0</v>
      </c>
      <c r="U2278">
        <v>1138</v>
      </c>
      <c r="V2278">
        <f>V2276+1</f>
        <v>1138</v>
      </c>
      <c r="AK2278">
        <f t="shared" si="316"/>
        <v>102.02126655941858</v>
      </c>
      <c r="AY2278">
        <f t="shared" si="317"/>
        <v>1</v>
      </c>
      <c r="BM2278">
        <f t="shared" si="318"/>
        <v>32.021266559418578</v>
      </c>
    </row>
    <row r="2279" spans="20:65">
      <c r="T2279">
        <f t="shared" si="315"/>
        <v>0</v>
      </c>
      <c r="U2279">
        <v>1139</v>
      </c>
      <c r="V2279">
        <f>V2278+1</f>
        <v>1139</v>
      </c>
      <c r="AK2279">
        <f t="shared" si="316"/>
        <v>114.5087616549414</v>
      </c>
      <c r="AY2279">
        <f t="shared" si="317"/>
        <v>1</v>
      </c>
      <c r="BM2279">
        <f t="shared" si="318"/>
        <v>44.508761654941395</v>
      </c>
    </row>
    <row r="2280" spans="20:65">
      <c r="T2280">
        <f t="shared" si="315"/>
        <v>0</v>
      </c>
      <c r="U2280">
        <v>1139</v>
      </c>
      <c r="V2280">
        <f>V2278+1</f>
        <v>1139</v>
      </c>
      <c r="AK2280">
        <f t="shared" si="316"/>
        <v>102.02126655941856</v>
      </c>
      <c r="AY2280">
        <f t="shared" si="317"/>
        <v>1</v>
      </c>
      <c r="BM2280">
        <f t="shared" si="318"/>
        <v>32.021266559418564</v>
      </c>
    </row>
    <row r="2281" spans="20:65">
      <c r="T2281">
        <f t="shared" si="315"/>
        <v>0</v>
      </c>
      <c r="U2281">
        <v>1140</v>
      </c>
      <c r="V2281">
        <f>V2280+1</f>
        <v>1140</v>
      </c>
      <c r="AK2281">
        <f t="shared" si="316"/>
        <v>102.02126655941856</v>
      </c>
      <c r="AY2281">
        <f t="shared" si="317"/>
        <v>1</v>
      </c>
      <c r="BM2281">
        <f t="shared" si="318"/>
        <v>32.021266559418564</v>
      </c>
    </row>
    <row r="2282" spans="20:65">
      <c r="T2282">
        <f t="shared" si="315"/>
        <v>0</v>
      </c>
      <c r="U2282">
        <v>1140</v>
      </c>
      <c r="V2282">
        <f>V2280+1</f>
        <v>1140</v>
      </c>
      <c r="AK2282">
        <f t="shared" si="316"/>
        <v>90.89556711609751</v>
      </c>
      <c r="AY2282">
        <f t="shared" si="317"/>
        <v>1</v>
      </c>
      <c r="BM2282">
        <f t="shared" si="318"/>
        <v>20.89556711609751</v>
      </c>
    </row>
    <row r="2283" spans="20:65">
      <c r="T2283">
        <f t="shared" si="315"/>
        <v>0</v>
      </c>
      <c r="U2283">
        <v>1141</v>
      </c>
      <c r="V2283">
        <f>V2282+1</f>
        <v>1141</v>
      </c>
      <c r="AK2283">
        <f t="shared" si="316"/>
        <v>114.5087616549414</v>
      </c>
      <c r="AY2283">
        <f t="shared" si="317"/>
        <v>1</v>
      </c>
      <c r="BM2283">
        <f t="shared" si="318"/>
        <v>44.508761654941395</v>
      </c>
    </row>
    <row r="2284" spans="20:65">
      <c r="T2284">
        <f t="shared" si="315"/>
        <v>0</v>
      </c>
      <c r="U2284">
        <v>1141</v>
      </c>
      <c r="V2284">
        <f>V2282+1</f>
        <v>1141</v>
      </c>
      <c r="AK2284">
        <f t="shared" si="316"/>
        <v>102.02126655941856</v>
      </c>
      <c r="AY2284">
        <f t="shared" si="317"/>
        <v>1</v>
      </c>
      <c r="BM2284">
        <f t="shared" si="318"/>
        <v>32.021266559418564</v>
      </c>
    </row>
    <row r="2285" spans="20:65">
      <c r="T2285">
        <f t="shared" si="315"/>
        <v>0</v>
      </c>
      <c r="U2285">
        <v>1142</v>
      </c>
      <c r="V2285">
        <f>V2284+1</f>
        <v>1142</v>
      </c>
      <c r="AK2285">
        <f t="shared" si="316"/>
        <v>102.02126655941856</v>
      </c>
      <c r="AY2285">
        <f t="shared" si="317"/>
        <v>1</v>
      </c>
      <c r="BM2285">
        <f t="shared" si="318"/>
        <v>32.021266559418564</v>
      </c>
    </row>
    <row r="2286" spans="20:65">
      <c r="T2286">
        <f t="shared" si="315"/>
        <v>0</v>
      </c>
      <c r="U2286">
        <v>1142</v>
      </c>
      <c r="V2286">
        <f>V2284+1</f>
        <v>1142</v>
      </c>
      <c r="AK2286">
        <f t="shared" si="316"/>
        <v>90.89556711609751</v>
      </c>
      <c r="AY2286">
        <f t="shared" si="317"/>
        <v>1</v>
      </c>
      <c r="BM2286">
        <f t="shared" si="318"/>
        <v>20.89556711609751</v>
      </c>
    </row>
    <row r="2287" spans="20:65">
      <c r="T2287">
        <f t="shared" si="315"/>
        <v>0</v>
      </c>
      <c r="U2287">
        <v>1143</v>
      </c>
      <c r="V2287">
        <f>V2286+1</f>
        <v>1143</v>
      </c>
      <c r="AK2287">
        <f t="shared" si="316"/>
        <v>102.02126655941856</v>
      </c>
      <c r="AY2287">
        <f t="shared" si="317"/>
        <v>1</v>
      </c>
      <c r="BM2287">
        <f t="shared" si="318"/>
        <v>32.021266559418564</v>
      </c>
    </row>
    <row r="2288" spans="20:65">
      <c r="T2288">
        <f t="shared" si="315"/>
        <v>0</v>
      </c>
      <c r="U2288">
        <v>1143</v>
      </c>
      <c r="V2288">
        <f>V2286+1</f>
        <v>1143</v>
      </c>
      <c r="AK2288">
        <f t="shared" si="316"/>
        <v>90.89556711609751</v>
      </c>
      <c r="AY2288">
        <f t="shared" si="317"/>
        <v>1</v>
      </c>
      <c r="BM2288">
        <f t="shared" si="318"/>
        <v>20.89556711609751</v>
      </c>
    </row>
    <row r="2289" spans="20:65">
      <c r="T2289">
        <f t="shared" si="315"/>
        <v>0</v>
      </c>
      <c r="U2289">
        <v>1144</v>
      </c>
      <c r="V2289">
        <f>V2288+1</f>
        <v>1144</v>
      </c>
      <c r="AK2289">
        <f t="shared" si="316"/>
        <v>90.89556711609751</v>
      </c>
      <c r="AY2289">
        <f t="shared" si="317"/>
        <v>1</v>
      </c>
      <c r="BM2289">
        <f t="shared" si="318"/>
        <v>20.89556711609751</v>
      </c>
    </row>
    <row r="2290" spans="20:65">
      <c r="T2290">
        <f t="shared" si="315"/>
        <v>0</v>
      </c>
      <c r="U2290">
        <v>1144</v>
      </c>
      <c r="V2290">
        <f>V2288+1</f>
        <v>1144</v>
      </c>
      <c r="AK2290">
        <f t="shared" si="316"/>
        <v>80.983155767283904</v>
      </c>
      <c r="AY2290">
        <f t="shared" si="317"/>
        <v>1</v>
      </c>
      <c r="BM2290">
        <f t="shared" si="318"/>
        <v>10.983155767283904</v>
      </c>
    </row>
    <row r="2291" spans="20:65">
      <c r="T2291">
        <f t="shared" si="315"/>
        <v>0</v>
      </c>
      <c r="U2291">
        <v>1145</v>
      </c>
      <c r="V2291">
        <f>V2290+1</f>
        <v>1145</v>
      </c>
      <c r="AK2291">
        <f t="shared" si="316"/>
        <v>114.5087616549414</v>
      </c>
      <c r="AY2291">
        <f t="shared" si="317"/>
        <v>1</v>
      </c>
      <c r="BM2291">
        <f t="shared" si="318"/>
        <v>44.508761654941395</v>
      </c>
    </row>
    <row r="2292" spans="20:65">
      <c r="T2292">
        <f t="shared" si="315"/>
        <v>0</v>
      </c>
      <c r="U2292">
        <v>1145</v>
      </c>
      <c r="V2292">
        <f>V2290+1</f>
        <v>1145</v>
      </c>
      <c r="AK2292">
        <f t="shared" si="316"/>
        <v>102.02126655941856</v>
      </c>
      <c r="AY2292">
        <f t="shared" si="317"/>
        <v>1</v>
      </c>
      <c r="BM2292">
        <f t="shared" si="318"/>
        <v>32.021266559418564</v>
      </c>
    </row>
    <row r="2293" spans="20:65">
      <c r="T2293">
        <f t="shared" si="315"/>
        <v>0</v>
      </c>
      <c r="U2293">
        <v>1146</v>
      </c>
      <c r="V2293">
        <f>V2292+1</f>
        <v>1146</v>
      </c>
      <c r="AK2293">
        <f t="shared" si="316"/>
        <v>102.02126655941856</v>
      </c>
      <c r="AY2293">
        <f t="shared" si="317"/>
        <v>1</v>
      </c>
      <c r="BM2293">
        <f t="shared" si="318"/>
        <v>32.021266559418564</v>
      </c>
    </row>
    <row r="2294" spans="20:65">
      <c r="T2294">
        <f t="shared" si="315"/>
        <v>0</v>
      </c>
      <c r="U2294">
        <v>1146</v>
      </c>
      <c r="V2294">
        <f>V2292+1</f>
        <v>1146</v>
      </c>
      <c r="AK2294">
        <f t="shared" si="316"/>
        <v>90.89556711609751</v>
      </c>
      <c r="AY2294">
        <f t="shared" si="317"/>
        <v>1</v>
      </c>
      <c r="BM2294">
        <f t="shared" si="318"/>
        <v>20.89556711609751</v>
      </c>
    </row>
    <row r="2295" spans="20:65">
      <c r="T2295">
        <f t="shared" si="315"/>
        <v>0</v>
      </c>
      <c r="U2295">
        <v>1147</v>
      </c>
      <c r="V2295">
        <f>V2294+1</f>
        <v>1147</v>
      </c>
      <c r="AK2295">
        <f t="shared" si="316"/>
        <v>102.02126655941856</v>
      </c>
      <c r="AY2295">
        <f t="shared" si="317"/>
        <v>1</v>
      </c>
      <c r="BM2295">
        <f t="shared" si="318"/>
        <v>32.021266559418564</v>
      </c>
    </row>
    <row r="2296" spans="20:65">
      <c r="T2296">
        <f t="shared" si="315"/>
        <v>0</v>
      </c>
      <c r="U2296">
        <v>1147</v>
      </c>
      <c r="V2296">
        <f>V2294+1</f>
        <v>1147</v>
      </c>
      <c r="AK2296">
        <f t="shared" si="316"/>
        <v>90.89556711609751</v>
      </c>
      <c r="AY2296">
        <f t="shared" si="317"/>
        <v>1</v>
      </c>
      <c r="BM2296">
        <f t="shared" si="318"/>
        <v>20.89556711609751</v>
      </c>
    </row>
    <row r="2297" spans="20:65">
      <c r="T2297">
        <f t="shared" si="315"/>
        <v>0</v>
      </c>
      <c r="U2297">
        <v>1148</v>
      </c>
      <c r="V2297">
        <f>V2296+1</f>
        <v>1148</v>
      </c>
      <c r="AK2297">
        <f t="shared" si="316"/>
        <v>90.89556711609751</v>
      </c>
      <c r="AY2297">
        <f t="shared" si="317"/>
        <v>1</v>
      </c>
      <c r="BM2297">
        <f t="shared" si="318"/>
        <v>20.89556711609751</v>
      </c>
    </row>
    <row r="2298" spans="20:65">
      <c r="T2298">
        <f t="shared" si="315"/>
        <v>0</v>
      </c>
      <c r="U2298">
        <v>1148</v>
      </c>
      <c r="V2298">
        <f>V2296+1</f>
        <v>1148</v>
      </c>
      <c r="AK2298">
        <f t="shared" si="316"/>
        <v>80.983155767283904</v>
      </c>
      <c r="AY2298">
        <f t="shared" si="317"/>
        <v>1</v>
      </c>
      <c r="BM2298">
        <f t="shared" si="318"/>
        <v>10.983155767283904</v>
      </c>
    </row>
    <row r="2299" spans="20:65">
      <c r="T2299">
        <f t="shared" si="315"/>
        <v>0</v>
      </c>
      <c r="U2299">
        <v>1149</v>
      </c>
      <c r="V2299">
        <f>V2298+1</f>
        <v>1149</v>
      </c>
      <c r="AK2299">
        <f t="shared" si="316"/>
        <v>102.02126655941856</v>
      </c>
      <c r="AY2299">
        <f t="shared" si="317"/>
        <v>1</v>
      </c>
      <c r="BM2299">
        <f t="shared" si="318"/>
        <v>32.021266559418564</v>
      </c>
    </row>
    <row r="2300" spans="20:65">
      <c r="T2300">
        <f t="shared" si="315"/>
        <v>0</v>
      </c>
      <c r="U2300">
        <v>1149</v>
      </c>
      <c r="V2300">
        <f>V2298+1</f>
        <v>1149</v>
      </c>
      <c r="AK2300">
        <f t="shared" si="316"/>
        <v>90.89556711609751</v>
      </c>
      <c r="AY2300">
        <f t="shared" si="317"/>
        <v>1</v>
      </c>
      <c r="BM2300">
        <f t="shared" si="318"/>
        <v>20.89556711609751</v>
      </c>
    </row>
    <row r="2301" spans="20:65">
      <c r="T2301">
        <f t="shared" si="315"/>
        <v>0</v>
      </c>
      <c r="U2301">
        <v>1150</v>
      </c>
      <c r="V2301">
        <f>V2300+1</f>
        <v>1150</v>
      </c>
      <c r="AK2301">
        <f t="shared" si="316"/>
        <v>90.89556711609751</v>
      </c>
      <c r="AY2301">
        <f t="shared" si="317"/>
        <v>1</v>
      </c>
      <c r="BM2301">
        <f t="shared" si="318"/>
        <v>20.89556711609751</v>
      </c>
    </row>
    <row r="2302" spans="20:65">
      <c r="T2302">
        <f t="shared" si="315"/>
        <v>0</v>
      </c>
      <c r="U2302">
        <v>1150</v>
      </c>
      <c r="V2302">
        <f>V2300+1</f>
        <v>1150</v>
      </c>
      <c r="AK2302">
        <f t="shared" si="316"/>
        <v>80.983155767283904</v>
      </c>
      <c r="AY2302">
        <f t="shared" si="317"/>
        <v>1</v>
      </c>
      <c r="BM2302">
        <f t="shared" si="318"/>
        <v>10.983155767283904</v>
      </c>
    </row>
    <row r="2303" spans="20:65">
      <c r="T2303">
        <f t="shared" si="315"/>
        <v>0</v>
      </c>
      <c r="U2303">
        <v>1151</v>
      </c>
      <c r="V2303">
        <f>V2302+1</f>
        <v>1151</v>
      </c>
      <c r="AK2303">
        <f t="shared" si="316"/>
        <v>90.89556711609751</v>
      </c>
      <c r="AY2303">
        <f t="shared" si="317"/>
        <v>1</v>
      </c>
      <c r="BM2303">
        <f t="shared" si="318"/>
        <v>20.89556711609751</v>
      </c>
    </row>
    <row r="2304" spans="20:65">
      <c r="T2304">
        <f t="shared" si="315"/>
        <v>0</v>
      </c>
      <c r="U2304">
        <v>1151</v>
      </c>
      <c r="V2304">
        <f>V2302+1</f>
        <v>1151</v>
      </c>
      <c r="AK2304">
        <f t="shared" si="316"/>
        <v>80.983155767283904</v>
      </c>
      <c r="AY2304">
        <f t="shared" si="317"/>
        <v>1</v>
      </c>
      <c r="BM2304">
        <f t="shared" si="318"/>
        <v>10.983155767283904</v>
      </c>
    </row>
    <row r="2305" spans="20:65">
      <c r="T2305">
        <f t="shared" si="315"/>
        <v>0</v>
      </c>
      <c r="U2305">
        <v>1152</v>
      </c>
      <c r="V2305">
        <f>V2304+1</f>
        <v>1152</v>
      </c>
      <c r="AK2305">
        <f t="shared" si="316"/>
        <v>80.983155767283904</v>
      </c>
      <c r="AY2305">
        <f t="shared" si="317"/>
        <v>1</v>
      </c>
      <c r="BM2305">
        <f t="shared" si="318"/>
        <v>10.983155767283904</v>
      </c>
    </row>
    <row r="2306" spans="20:65">
      <c r="T2306">
        <f t="shared" si="315"/>
        <v>0</v>
      </c>
      <c r="U2306">
        <v>1152</v>
      </c>
      <c r="V2306">
        <f>V2304+1</f>
        <v>1152</v>
      </c>
      <c r="AK2306">
        <f t="shared" si="316"/>
        <v>72.15172011250597</v>
      </c>
      <c r="AY2306">
        <f t="shared" si="317"/>
        <v>1</v>
      </c>
      <c r="BM2306">
        <f t="shared" si="318"/>
        <v>2.15172011250597</v>
      </c>
    </row>
    <row r="2307" spans="20:65">
      <c r="T2307">
        <f t="shared" si="315"/>
        <v>0</v>
      </c>
      <c r="U2307">
        <v>1153</v>
      </c>
      <c r="V2307">
        <f>V2306+1</f>
        <v>1153</v>
      </c>
      <c r="AK2307">
        <f t="shared" si="316"/>
        <v>161.91338027660996</v>
      </c>
      <c r="AY2307">
        <f t="shared" si="317"/>
        <v>0</v>
      </c>
      <c r="BM2307">
        <f t="shared" si="318"/>
        <v>0</v>
      </c>
    </row>
    <row r="2308" spans="20:65">
      <c r="T2308">
        <f t="shared" ref="T2308:T2371" si="319">V2308-U2308</f>
        <v>0</v>
      </c>
      <c r="U2308">
        <v>1153</v>
      </c>
      <c r="V2308">
        <f>V2306+1</f>
        <v>1153</v>
      </c>
      <c r="AK2308">
        <f t="shared" ref="AK2308:AK2371" si="320">INDEX(AJ$3:AJ$4099,$V2308)*IF($V2308=$V2307,$H$4,$H$3)</f>
        <v>144.2562812661742</v>
      </c>
      <c r="AY2308">
        <f t="shared" ref="AY2308:AY2371" si="321">_xlfn.IFS(INDEX(AX$3:AX$4098,$V2308)=0,0,INDEX(AX$3:AX$4098,$V2308)=1,1)</f>
        <v>0</v>
      </c>
      <c r="BM2308">
        <f t="shared" ref="BM2308:BM2371" si="322">AY2308*MAX(AK2308-$B$6,0)</f>
        <v>0</v>
      </c>
    </row>
    <row r="2309" spans="20:65">
      <c r="T2309">
        <f t="shared" si="319"/>
        <v>0</v>
      </c>
      <c r="U2309">
        <v>1154</v>
      </c>
      <c r="V2309">
        <f>V2308+1</f>
        <v>1154</v>
      </c>
      <c r="AK2309">
        <f t="shared" si="320"/>
        <v>144.25628126617423</v>
      </c>
      <c r="AY2309">
        <f t="shared" si="321"/>
        <v>0</v>
      </c>
      <c r="BM2309">
        <f t="shared" si="322"/>
        <v>0</v>
      </c>
    </row>
    <row r="2310" spans="20:65">
      <c r="T2310">
        <f t="shared" si="319"/>
        <v>0</v>
      </c>
      <c r="U2310">
        <v>1154</v>
      </c>
      <c r="V2310">
        <f>V2308+1</f>
        <v>1154</v>
      </c>
      <c r="AK2310">
        <f t="shared" si="320"/>
        <v>128.52473741944209</v>
      </c>
      <c r="AY2310">
        <f t="shared" si="321"/>
        <v>0</v>
      </c>
      <c r="BM2310">
        <f t="shared" si="322"/>
        <v>0</v>
      </c>
    </row>
    <row r="2311" spans="20:65">
      <c r="T2311">
        <f t="shared" si="319"/>
        <v>0</v>
      </c>
      <c r="U2311">
        <v>1155</v>
      </c>
      <c r="V2311">
        <f>V2310+1</f>
        <v>1155</v>
      </c>
      <c r="AK2311">
        <f t="shared" si="320"/>
        <v>144.25628126617423</v>
      </c>
      <c r="AY2311">
        <f t="shared" si="321"/>
        <v>0</v>
      </c>
      <c r="BM2311">
        <f t="shared" si="322"/>
        <v>0</v>
      </c>
    </row>
    <row r="2312" spans="20:65">
      <c r="T2312">
        <f t="shared" si="319"/>
        <v>0</v>
      </c>
      <c r="U2312">
        <v>1155</v>
      </c>
      <c r="V2312">
        <f>V2310+1</f>
        <v>1155</v>
      </c>
      <c r="AK2312">
        <f t="shared" si="320"/>
        <v>128.52473741944209</v>
      </c>
      <c r="AY2312">
        <f t="shared" si="321"/>
        <v>0</v>
      </c>
      <c r="BM2312">
        <f t="shared" si="322"/>
        <v>0</v>
      </c>
    </row>
    <row r="2313" spans="20:65">
      <c r="T2313">
        <f t="shared" si="319"/>
        <v>0</v>
      </c>
      <c r="U2313">
        <v>1156</v>
      </c>
      <c r="V2313">
        <f>V2312+1</f>
        <v>1156</v>
      </c>
      <c r="AK2313">
        <f t="shared" si="320"/>
        <v>128.52473741944206</v>
      </c>
      <c r="AY2313">
        <f t="shared" si="321"/>
        <v>0</v>
      </c>
      <c r="BM2313">
        <f t="shared" si="322"/>
        <v>0</v>
      </c>
    </row>
    <row r="2314" spans="20:65">
      <c r="T2314">
        <f t="shared" si="319"/>
        <v>0</v>
      </c>
      <c r="U2314">
        <v>1156</v>
      </c>
      <c r="V2314">
        <f>V2312+1</f>
        <v>1156</v>
      </c>
      <c r="AK2314">
        <f t="shared" si="320"/>
        <v>114.50876165494141</v>
      </c>
      <c r="AY2314">
        <f t="shared" si="321"/>
        <v>0</v>
      </c>
      <c r="BM2314">
        <f t="shared" si="322"/>
        <v>0</v>
      </c>
    </row>
    <row r="2315" spans="20:65">
      <c r="T2315">
        <f t="shared" si="319"/>
        <v>0</v>
      </c>
      <c r="U2315">
        <v>1157</v>
      </c>
      <c r="V2315">
        <f>V2314+1</f>
        <v>1157</v>
      </c>
      <c r="AK2315">
        <f t="shared" si="320"/>
        <v>144.25628126617423</v>
      </c>
      <c r="AY2315">
        <f t="shared" si="321"/>
        <v>0</v>
      </c>
      <c r="BM2315">
        <f t="shared" si="322"/>
        <v>0</v>
      </c>
    </row>
    <row r="2316" spans="20:65">
      <c r="T2316">
        <f t="shared" si="319"/>
        <v>0</v>
      </c>
      <c r="U2316">
        <v>1157</v>
      </c>
      <c r="V2316">
        <f>V2314+1</f>
        <v>1157</v>
      </c>
      <c r="AK2316">
        <f t="shared" si="320"/>
        <v>128.52473741944209</v>
      </c>
      <c r="AY2316">
        <f t="shared" si="321"/>
        <v>0</v>
      </c>
      <c r="BM2316">
        <f t="shared" si="322"/>
        <v>0</v>
      </c>
    </row>
    <row r="2317" spans="20:65">
      <c r="T2317">
        <f t="shared" si="319"/>
        <v>0</v>
      </c>
      <c r="U2317">
        <v>1158</v>
      </c>
      <c r="V2317">
        <f>V2316+1</f>
        <v>1158</v>
      </c>
      <c r="AK2317">
        <f t="shared" si="320"/>
        <v>128.52473741944206</v>
      </c>
      <c r="AY2317">
        <f t="shared" si="321"/>
        <v>0</v>
      </c>
      <c r="BM2317">
        <f t="shared" si="322"/>
        <v>0</v>
      </c>
    </row>
    <row r="2318" spans="20:65">
      <c r="T2318">
        <f t="shared" si="319"/>
        <v>0</v>
      </c>
      <c r="U2318">
        <v>1158</v>
      </c>
      <c r="V2318">
        <f>V2316+1</f>
        <v>1158</v>
      </c>
      <c r="AK2318">
        <f t="shared" si="320"/>
        <v>114.50876165494141</v>
      </c>
      <c r="AY2318">
        <f t="shared" si="321"/>
        <v>0</v>
      </c>
      <c r="BM2318">
        <f t="shared" si="322"/>
        <v>0</v>
      </c>
    </row>
    <row r="2319" spans="20:65">
      <c r="T2319">
        <f t="shared" si="319"/>
        <v>0</v>
      </c>
      <c r="U2319">
        <v>1159</v>
      </c>
      <c r="V2319">
        <f>V2318+1</f>
        <v>1159</v>
      </c>
      <c r="AK2319">
        <f t="shared" si="320"/>
        <v>128.52473741944209</v>
      </c>
      <c r="AY2319">
        <f t="shared" si="321"/>
        <v>0</v>
      </c>
      <c r="BM2319">
        <f t="shared" si="322"/>
        <v>0</v>
      </c>
    </row>
    <row r="2320" spans="20:65">
      <c r="T2320">
        <f t="shared" si="319"/>
        <v>0</v>
      </c>
      <c r="U2320">
        <v>1159</v>
      </c>
      <c r="V2320">
        <f>V2318+1</f>
        <v>1159</v>
      </c>
      <c r="AK2320">
        <f t="shared" si="320"/>
        <v>114.50876165494142</v>
      </c>
      <c r="AY2320">
        <f t="shared" si="321"/>
        <v>0</v>
      </c>
      <c r="BM2320">
        <f t="shared" si="322"/>
        <v>0</v>
      </c>
    </row>
    <row r="2321" spans="20:65">
      <c r="T2321">
        <f t="shared" si="319"/>
        <v>0</v>
      </c>
      <c r="U2321">
        <v>1160</v>
      </c>
      <c r="V2321">
        <f>V2320+1</f>
        <v>1160</v>
      </c>
      <c r="AK2321">
        <f t="shared" si="320"/>
        <v>114.50876165494142</v>
      </c>
      <c r="AY2321">
        <f t="shared" si="321"/>
        <v>0</v>
      </c>
      <c r="BM2321">
        <f t="shared" si="322"/>
        <v>0</v>
      </c>
    </row>
    <row r="2322" spans="20:65">
      <c r="T2322">
        <f t="shared" si="319"/>
        <v>0</v>
      </c>
      <c r="U2322">
        <v>1160</v>
      </c>
      <c r="V2322">
        <f>V2320+1</f>
        <v>1160</v>
      </c>
      <c r="AK2322">
        <f t="shared" si="320"/>
        <v>102.02126655941859</v>
      </c>
      <c r="AY2322">
        <f t="shared" si="321"/>
        <v>0</v>
      </c>
      <c r="BM2322">
        <f t="shared" si="322"/>
        <v>0</v>
      </c>
    </row>
    <row r="2323" spans="20:65">
      <c r="T2323">
        <f t="shared" si="319"/>
        <v>0</v>
      </c>
      <c r="U2323">
        <v>1161</v>
      </c>
      <c r="V2323">
        <f>V2322+1</f>
        <v>1161</v>
      </c>
      <c r="AK2323">
        <f t="shared" si="320"/>
        <v>144.25628126617423</v>
      </c>
      <c r="AY2323">
        <f t="shared" si="321"/>
        <v>0</v>
      </c>
      <c r="BM2323">
        <f t="shared" si="322"/>
        <v>0</v>
      </c>
    </row>
    <row r="2324" spans="20:65">
      <c r="T2324">
        <f t="shared" si="319"/>
        <v>0</v>
      </c>
      <c r="U2324">
        <v>1161</v>
      </c>
      <c r="V2324">
        <f>V2322+1</f>
        <v>1161</v>
      </c>
      <c r="AK2324">
        <f t="shared" si="320"/>
        <v>128.52473741944209</v>
      </c>
      <c r="AY2324">
        <f t="shared" si="321"/>
        <v>0</v>
      </c>
      <c r="BM2324">
        <f t="shared" si="322"/>
        <v>0</v>
      </c>
    </row>
    <row r="2325" spans="20:65">
      <c r="T2325">
        <f t="shared" si="319"/>
        <v>0</v>
      </c>
      <c r="U2325">
        <v>1162</v>
      </c>
      <c r="V2325">
        <f>V2324+1</f>
        <v>1162</v>
      </c>
      <c r="AK2325">
        <f t="shared" si="320"/>
        <v>128.52473741944206</v>
      </c>
      <c r="AY2325">
        <f t="shared" si="321"/>
        <v>0</v>
      </c>
      <c r="BM2325">
        <f t="shared" si="322"/>
        <v>0</v>
      </c>
    </row>
    <row r="2326" spans="20:65">
      <c r="T2326">
        <f t="shared" si="319"/>
        <v>0</v>
      </c>
      <c r="U2326">
        <v>1162</v>
      </c>
      <c r="V2326">
        <f>V2324+1</f>
        <v>1162</v>
      </c>
      <c r="AK2326">
        <f t="shared" si="320"/>
        <v>114.50876165494141</v>
      </c>
      <c r="AY2326">
        <f t="shared" si="321"/>
        <v>0</v>
      </c>
      <c r="BM2326">
        <f t="shared" si="322"/>
        <v>0</v>
      </c>
    </row>
    <row r="2327" spans="20:65">
      <c r="T2327">
        <f t="shared" si="319"/>
        <v>0</v>
      </c>
      <c r="U2327">
        <v>1163</v>
      </c>
      <c r="V2327">
        <f>V2326+1</f>
        <v>1163</v>
      </c>
      <c r="AK2327">
        <f t="shared" si="320"/>
        <v>128.52473741944209</v>
      </c>
      <c r="AY2327">
        <f t="shared" si="321"/>
        <v>0</v>
      </c>
      <c r="BM2327">
        <f t="shared" si="322"/>
        <v>0</v>
      </c>
    </row>
    <row r="2328" spans="20:65">
      <c r="T2328">
        <f t="shared" si="319"/>
        <v>0</v>
      </c>
      <c r="U2328">
        <v>1163</v>
      </c>
      <c r="V2328">
        <f>V2326+1</f>
        <v>1163</v>
      </c>
      <c r="AK2328">
        <f t="shared" si="320"/>
        <v>114.50876165494142</v>
      </c>
      <c r="AY2328">
        <f t="shared" si="321"/>
        <v>0</v>
      </c>
      <c r="BM2328">
        <f t="shared" si="322"/>
        <v>0</v>
      </c>
    </row>
    <row r="2329" spans="20:65">
      <c r="T2329">
        <f t="shared" si="319"/>
        <v>0</v>
      </c>
      <c r="U2329">
        <v>1164</v>
      </c>
      <c r="V2329">
        <f>V2328+1</f>
        <v>1164</v>
      </c>
      <c r="AK2329">
        <f t="shared" si="320"/>
        <v>114.50876165494142</v>
      </c>
      <c r="AY2329">
        <f t="shared" si="321"/>
        <v>0</v>
      </c>
      <c r="BM2329">
        <f t="shared" si="322"/>
        <v>0</v>
      </c>
    </row>
    <row r="2330" spans="20:65">
      <c r="T2330">
        <f t="shared" si="319"/>
        <v>0</v>
      </c>
      <c r="U2330">
        <v>1164</v>
      </c>
      <c r="V2330">
        <f>V2328+1</f>
        <v>1164</v>
      </c>
      <c r="AK2330">
        <f t="shared" si="320"/>
        <v>102.02126655941859</v>
      </c>
      <c r="AY2330">
        <f t="shared" si="321"/>
        <v>0</v>
      </c>
      <c r="BM2330">
        <f t="shared" si="322"/>
        <v>0</v>
      </c>
    </row>
    <row r="2331" spans="20:65">
      <c r="T2331">
        <f t="shared" si="319"/>
        <v>0</v>
      </c>
      <c r="U2331">
        <v>1165</v>
      </c>
      <c r="V2331">
        <f>V2330+1</f>
        <v>1165</v>
      </c>
      <c r="AK2331">
        <f t="shared" si="320"/>
        <v>128.52473741944209</v>
      </c>
      <c r="AY2331">
        <f t="shared" si="321"/>
        <v>0</v>
      </c>
      <c r="BM2331">
        <f t="shared" si="322"/>
        <v>0</v>
      </c>
    </row>
    <row r="2332" spans="20:65">
      <c r="T2332">
        <f t="shared" si="319"/>
        <v>0</v>
      </c>
      <c r="U2332">
        <v>1165</v>
      </c>
      <c r="V2332">
        <f>V2330+1</f>
        <v>1165</v>
      </c>
      <c r="AK2332">
        <f t="shared" si="320"/>
        <v>114.50876165494144</v>
      </c>
      <c r="AY2332">
        <f t="shared" si="321"/>
        <v>0</v>
      </c>
      <c r="BM2332">
        <f t="shared" si="322"/>
        <v>0</v>
      </c>
    </row>
    <row r="2333" spans="20:65">
      <c r="T2333">
        <f t="shared" si="319"/>
        <v>0</v>
      </c>
      <c r="U2333">
        <v>1166</v>
      </c>
      <c r="V2333">
        <f>V2332+1</f>
        <v>1166</v>
      </c>
      <c r="AK2333">
        <f t="shared" si="320"/>
        <v>114.50876165494144</v>
      </c>
      <c r="AY2333">
        <f t="shared" si="321"/>
        <v>0</v>
      </c>
      <c r="BM2333">
        <f t="shared" si="322"/>
        <v>0</v>
      </c>
    </row>
    <row r="2334" spans="20:65">
      <c r="T2334">
        <f t="shared" si="319"/>
        <v>0</v>
      </c>
      <c r="U2334">
        <v>1166</v>
      </c>
      <c r="V2334">
        <f>V2332+1</f>
        <v>1166</v>
      </c>
      <c r="AK2334">
        <f t="shared" si="320"/>
        <v>102.02126655941861</v>
      </c>
      <c r="AY2334">
        <f t="shared" si="321"/>
        <v>0</v>
      </c>
      <c r="BM2334">
        <f t="shared" si="322"/>
        <v>0</v>
      </c>
    </row>
    <row r="2335" spans="20:65">
      <c r="T2335">
        <f t="shared" si="319"/>
        <v>0</v>
      </c>
      <c r="U2335">
        <v>1167</v>
      </c>
      <c r="V2335">
        <f>V2334+1</f>
        <v>1167</v>
      </c>
      <c r="AK2335">
        <f t="shared" si="320"/>
        <v>114.50876165494142</v>
      </c>
      <c r="AY2335">
        <f t="shared" si="321"/>
        <v>0</v>
      </c>
      <c r="BM2335">
        <f t="shared" si="322"/>
        <v>0</v>
      </c>
    </row>
    <row r="2336" spans="20:65">
      <c r="T2336">
        <f t="shared" si="319"/>
        <v>0</v>
      </c>
      <c r="U2336">
        <v>1167</v>
      </c>
      <c r="V2336">
        <f>V2334+1</f>
        <v>1167</v>
      </c>
      <c r="AK2336">
        <f t="shared" si="320"/>
        <v>102.02126655941859</v>
      </c>
      <c r="AY2336">
        <f t="shared" si="321"/>
        <v>0</v>
      </c>
      <c r="BM2336">
        <f t="shared" si="322"/>
        <v>0</v>
      </c>
    </row>
    <row r="2337" spans="20:65">
      <c r="T2337">
        <f t="shared" si="319"/>
        <v>0</v>
      </c>
      <c r="U2337">
        <v>1168</v>
      </c>
      <c r="V2337">
        <f>V2336+1</f>
        <v>1168</v>
      </c>
      <c r="AK2337">
        <f t="shared" si="320"/>
        <v>102.02126655941859</v>
      </c>
      <c r="AY2337">
        <f t="shared" si="321"/>
        <v>0</v>
      </c>
      <c r="BM2337">
        <f t="shared" si="322"/>
        <v>0</v>
      </c>
    </row>
    <row r="2338" spans="20:65">
      <c r="T2338">
        <f t="shared" si="319"/>
        <v>0</v>
      </c>
      <c r="U2338">
        <v>1168</v>
      </c>
      <c r="V2338">
        <f>V2336+1</f>
        <v>1168</v>
      </c>
      <c r="AK2338">
        <f t="shared" si="320"/>
        <v>90.895567116097538</v>
      </c>
      <c r="AY2338">
        <f t="shared" si="321"/>
        <v>0</v>
      </c>
      <c r="BM2338">
        <f t="shared" si="322"/>
        <v>0</v>
      </c>
    </row>
    <row r="2339" spans="20:65">
      <c r="T2339">
        <f t="shared" si="319"/>
        <v>0</v>
      </c>
      <c r="U2339">
        <v>1169</v>
      </c>
      <c r="V2339">
        <f>V2338+1</f>
        <v>1169</v>
      </c>
      <c r="AK2339">
        <f t="shared" si="320"/>
        <v>144.25628126617423</v>
      </c>
      <c r="AY2339">
        <f t="shared" si="321"/>
        <v>0</v>
      </c>
      <c r="BM2339">
        <f t="shared" si="322"/>
        <v>0</v>
      </c>
    </row>
    <row r="2340" spans="20:65">
      <c r="T2340">
        <f t="shared" si="319"/>
        <v>0</v>
      </c>
      <c r="U2340">
        <v>1169</v>
      </c>
      <c r="V2340">
        <f>V2338+1</f>
        <v>1169</v>
      </c>
      <c r="AK2340">
        <f t="shared" si="320"/>
        <v>128.52473741944209</v>
      </c>
      <c r="AY2340">
        <f t="shared" si="321"/>
        <v>0</v>
      </c>
      <c r="BM2340">
        <f t="shared" si="322"/>
        <v>0</v>
      </c>
    </row>
    <row r="2341" spans="20:65">
      <c r="T2341">
        <f t="shared" si="319"/>
        <v>0</v>
      </c>
      <c r="U2341">
        <v>1170</v>
      </c>
      <c r="V2341">
        <f>V2340+1</f>
        <v>1170</v>
      </c>
      <c r="AK2341">
        <f t="shared" si="320"/>
        <v>128.52473741944206</v>
      </c>
      <c r="AY2341">
        <f t="shared" si="321"/>
        <v>0</v>
      </c>
      <c r="BM2341">
        <f t="shared" si="322"/>
        <v>0</v>
      </c>
    </row>
    <row r="2342" spans="20:65">
      <c r="T2342">
        <f t="shared" si="319"/>
        <v>0</v>
      </c>
      <c r="U2342">
        <v>1170</v>
      </c>
      <c r="V2342">
        <f>V2340+1</f>
        <v>1170</v>
      </c>
      <c r="AK2342">
        <f t="shared" si="320"/>
        <v>114.50876165494141</v>
      </c>
      <c r="AY2342">
        <f t="shared" si="321"/>
        <v>0</v>
      </c>
      <c r="BM2342">
        <f t="shared" si="322"/>
        <v>0</v>
      </c>
    </row>
    <row r="2343" spans="20:65">
      <c r="T2343">
        <f t="shared" si="319"/>
        <v>0</v>
      </c>
      <c r="U2343">
        <v>1171</v>
      </c>
      <c r="V2343">
        <f>V2342+1</f>
        <v>1171</v>
      </c>
      <c r="AK2343">
        <f t="shared" si="320"/>
        <v>128.52473741944209</v>
      </c>
      <c r="AY2343">
        <f t="shared" si="321"/>
        <v>0</v>
      </c>
      <c r="BM2343">
        <f t="shared" si="322"/>
        <v>0</v>
      </c>
    </row>
    <row r="2344" spans="20:65">
      <c r="T2344">
        <f t="shared" si="319"/>
        <v>0</v>
      </c>
      <c r="U2344">
        <v>1171</v>
      </c>
      <c r="V2344">
        <f>V2342+1</f>
        <v>1171</v>
      </c>
      <c r="AK2344">
        <f t="shared" si="320"/>
        <v>114.50876165494142</v>
      </c>
      <c r="AY2344">
        <f t="shared" si="321"/>
        <v>0</v>
      </c>
      <c r="BM2344">
        <f t="shared" si="322"/>
        <v>0</v>
      </c>
    </row>
    <row r="2345" spans="20:65">
      <c r="T2345">
        <f t="shared" si="319"/>
        <v>0</v>
      </c>
      <c r="U2345">
        <v>1172</v>
      </c>
      <c r="V2345">
        <f>V2344+1</f>
        <v>1172</v>
      </c>
      <c r="AK2345">
        <f t="shared" si="320"/>
        <v>114.50876165494142</v>
      </c>
      <c r="AY2345">
        <f t="shared" si="321"/>
        <v>0</v>
      </c>
      <c r="BM2345">
        <f t="shared" si="322"/>
        <v>0</v>
      </c>
    </row>
    <row r="2346" spans="20:65">
      <c r="T2346">
        <f t="shared" si="319"/>
        <v>0</v>
      </c>
      <c r="U2346">
        <v>1172</v>
      </c>
      <c r="V2346">
        <f>V2344+1</f>
        <v>1172</v>
      </c>
      <c r="AK2346">
        <f t="shared" si="320"/>
        <v>102.02126655941859</v>
      </c>
      <c r="AY2346">
        <f t="shared" si="321"/>
        <v>0</v>
      </c>
      <c r="BM2346">
        <f t="shared" si="322"/>
        <v>0</v>
      </c>
    </row>
    <row r="2347" spans="20:65">
      <c r="T2347">
        <f t="shared" si="319"/>
        <v>0</v>
      </c>
      <c r="U2347">
        <v>1173</v>
      </c>
      <c r="V2347">
        <f>V2346+1</f>
        <v>1173</v>
      </c>
      <c r="AK2347">
        <f t="shared" si="320"/>
        <v>128.52473741944209</v>
      </c>
      <c r="AY2347">
        <f t="shared" si="321"/>
        <v>0</v>
      </c>
      <c r="BM2347">
        <f t="shared" si="322"/>
        <v>0</v>
      </c>
    </row>
    <row r="2348" spans="20:65">
      <c r="T2348">
        <f t="shared" si="319"/>
        <v>0</v>
      </c>
      <c r="U2348">
        <v>1173</v>
      </c>
      <c r="V2348">
        <f>V2346+1</f>
        <v>1173</v>
      </c>
      <c r="AK2348">
        <f t="shared" si="320"/>
        <v>114.50876165494144</v>
      </c>
      <c r="AY2348">
        <f t="shared" si="321"/>
        <v>0</v>
      </c>
      <c r="BM2348">
        <f t="shared" si="322"/>
        <v>0</v>
      </c>
    </row>
    <row r="2349" spans="20:65">
      <c r="T2349">
        <f t="shared" si="319"/>
        <v>0</v>
      </c>
      <c r="U2349">
        <v>1174</v>
      </c>
      <c r="V2349">
        <f>V2348+1</f>
        <v>1174</v>
      </c>
      <c r="AK2349">
        <f t="shared" si="320"/>
        <v>114.50876165494144</v>
      </c>
      <c r="AY2349">
        <f t="shared" si="321"/>
        <v>1</v>
      </c>
      <c r="BM2349">
        <f t="shared" si="322"/>
        <v>44.508761654941438</v>
      </c>
    </row>
    <row r="2350" spans="20:65">
      <c r="T2350">
        <f t="shared" si="319"/>
        <v>0</v>
      </c>
      <c r="U2350">
        <v>1174</v>
      </c>
      <c r="V2350">
        <f>V2348+1</f>
        <v>1174</v>
      </c>
      <c r="AK2350">
        <f t="shared" si="320"/>
        <v>102.02126655941861</v>
      </c>
      <c r="AY2350">
        <f t="shared" si="321"/>
        <v>1</v>
      </c>
      <c r="BM2350">
        <f t="shared" si="322"/>
        <v>32.021266559418606</v>
      </c>
    </row>
    <row r="2351" spans="20:65">
      <c r="T2351">
        <f t="shared" si="319"/>
        <v>0</v>
      </c>
      <c r="U2351">
        <v>1175</v>
      </c>
      <c r="V2351">
        <f>V2350+1</f>
        <v>1175</v>
      </c>
      <c r="AK2351">
        <f t="shared" si="320"/>
        <v>114.50876165494142</v>
      </c>
      <c r="AY2351">
        <f t="shared" si="321"/>
        <v>1</v>
      </c>
      <c r="BM2351">
        <f t="shared" si="322"/>
        <v>44.508761654941424</v>
      </c>
    </row>
    <row r="2352" spans="20:65">
      <c r="T2352">
        <f t="shared" si="319"/>
        <v>0</v>
      </c>
      <c r="U2352">
        <v>1175</v>
      </c>
      <c r="V2352">
        <f>V2350+1</f>
        <v>1175</v>
      </c>
      <c r="AK2352">
        <f t="shared" si="320"/>
        <v>102.02126655941859</v>
      </c>
      <c r="AY2352">
        <f t="shared" si="321"/>
        <v>1</v>
      </c>
      <c r="BM2352">
        <f t="shared" si="322"/>
        <v>32.021266559418592</v>
      </c>
    </row>
    <row r="2353" spans="20:65">
      <c r="T2353">
        <f t="shared" si="319"/>
        <v>0</v>
      </c>
      <c r="U2353">
        <v>1176</v>
      </c>
      <c r="V2353">
        <f>V2352+1</f>
        <v>1176</v>
      </c>
      <c r="AK2353">
        <f t="shared" si="320"/>
        <v>102.02126655941859</v>
      </c>
      <c r="AY2353">
        <f t="shared" si="321"/>
        <v>1</v>
      </c>
      <c r="BM2353">
        <f t="shared" si="322"/>
        <v>32.021266559418592</v>
      </c>
    </row>
    <row r="2354" spans="20:65">
      <c r="T2354">
        <f t="shared" si="319"/>
        <v>0</v>
      </c>
      <c r="U2354">
        <v>1176</v>
      </c>
      <c r="V2354">
        <f>V2352+1</f>
        <v>1176</v>
      </c>
      <c r="AK2354">
        <f t="shared" si="320"/>
        <v>90.895567116097538</v>
      </c>
      <c r="AY2354">
        <f t="shared" si="321"/>
        <v>1</v>
      </c>
      <c r="BM2354">
        <f t="shared" si="322"/>
        <v>20.895567116097538</v>
      </c>
    </row>
    <row r="2355" spans="20:65">
      <c r="T2355">
        <f t="shared" si="319"/>
        <v>0</v>
      </c>
      <c r="U2355">
        <v>1177</v>
      </c>
      <c r="V2355">
        <f>V2354+1</f>
        <v>1177</v>
      </c>
      <c r="AK2355">
        <f t="shared" si="320"/>
        <v>128.52473741944209</v>
      </c>
      <c r="AY2355">
        <f t="shared" si="321"/>
        <v>0</v>
      </c>
      <c r="BM2355">
        <f t="shared" si="322"/>
        <v>0</v>
      </c>
    </row>
    <row r="2356" spans="20:65">
      <c r="T2356">
        <f t="shared" si="319"/>
        <v>0</v>
      </c>
      <c r="U2356">
        <v>1177</v>
      </c>
      <c r="V2356">
        <f>V2354+1</f>
        <v>1177</v>
      </c>
      <c r="AK2356">
        <f t="shared" si="320"/>
        <v>114.50876165494142</v>
      </c>
      <c r="AY2356">
        <f t="shared" si="321"/>
        <v>0</v>
      </c>
      <c r="BM2356">
        <f t="shared" si="322"/>
        <v>0</v>
      </c>
    </row>
    <row r="2357" spans="20:65">
      <c r="T2357">
        <f t="shared" si="319"/>
        <v>0</v>
      </c>
      <c r="U2357">
        <v>1178</v>
      </c>
      <c r="V2357">
        <f>V2356+1</f>
        <v>1178</v>
      </c>
      <c r="AK2357">
        <f t="shared" si="320"/>
        <v>114.50876165494142</v>
      </c>
      <c r="AY2357">
        <f t="shared" si="321"/>
        <v>1</v>
      </c>
      <c r="BM2357">
        <f t="shared" si="322"/>
        <v>44.508761654941424</v>
      </c>
    </row>
    <row r="2358" spans="20:65">
      <c r="T2358">
        <f t="shared" si="319"/>
        <v>0</v>
      </c>
      <c r="U2358">
        <v>1178</v>
      </c>
      <c r="V2358">
        <f>V2356+1</f>
        <v>1178</v>
      </c>
      <c r="AK2358">
        <f t="shared" si="320"/>
        <v>102.02126655941859</v>
      </c>
      <c r="AY2358">
        <f t="shared" si="321"/>
        <v>1</v>
      </c>
      <c r="BM2358">
        <f t="shared" si="322"/>
        <v>32.021266559418592</v>
      </c>
    </row>
    <row r="2359" spans="20:65">
      <c r="T2359">
        <f t="shared" si="319"/>
        <v>0</v>
      </c>
      <c r="U2359">
        <v>1179</v>
      </c>
      <c r="V2359">
        <f>V2358+1</f>
        <v>1179</v>
      </c>
      <c r="AK2359">
        <f t="shared" si="320"/>
        <v>114.50876165494141</v>
      </c>
      <c r="AY2359">
        <f t="shared" si="321"/>
        <v>1</v>
      </c>
      <c r="BM2359">
        <f t="shared" si="322"/>
        <v>44.508761654941409</v>
      </c>
    </row>
    <row r="2360" spans="20:65">
      <c r="T2360">
        <f t="shared" si="319"/>
        <v>0</v>
      </c>
      <c r="U2360">
        <v>1179</v>
      </c>
      <c r="V2360">
        <f>V2358+1</f>
        <v>1179</v>
      </c>
      <c r="AK2360">
        <f t="shared" si="320"/>
        <v>102.02126655941858</v>
      </c>
      <c r="AY2360">
        <f t="shared" si="321"/>
        <v>1</v>
      </c>
      <c r="BM2360">
        <f t="shared" si="322"/>
        <v>32.021266559418578</v>
      </c>
    </row>
    <row r="2361" spans="20:65">
      <c r="T2361">
        <f t="shared" si="319"/>
        <v>0</v>
      </c>
      <c r="U2361">
        <v>1180</v>
      </c>
      <c r="V2361">
        <f>V2360+1</f>
        <v>1180</v>
      </c>
      <c r="AK2361">
        <f t="shared" si="320"/>
        <v>102.02126655941858</v>
      </c>
      <c r="AY2361">
        <f t="shared" si="321"/>
        <v>1</v>
      </c>
      <c r="BM2361">
        <f t="shared" si="322"/>
        <v>32.021266559418578</v>
      </c>
    </row>
    <row r="2362" spans="20:65">
      <c r="T2362">
        <f t="shared" si="319"/>
        <v>0</v>
      </c>
      <c r="U2362">
        <v>1180</v>
      </c>
      <c r="V2362">
        <f>V2360+1</f>
        <v>1180</v>
      </c>
      <c r="AK2362">
        <f t="shared" si="320"/>
        <v>90.895567116097524</v>
      </c>
      <c r="AY2362">
        <f t="shared" si="321"/>
        <v>1</v>
      </c>
      <c r="BM2362">
        <f t="shared" si="322"/>
        <v>20.895567116097524</v>
      </c>
    </row>
    <row r="2363" spans="20:65">
      <c r="T2363">
        <f t="shared" si="319"/>
        <v>0</v>
      </c>
      <c r="U2363">
        <v>1181</v>
      </c>
      <c r="V2363">
        <f>V2362+1</f>
        <v>1181</v>
      </c>
      <c r="AK2363">
        <f t="shared" si="320"/>
        <v>114.50876165494141</v>
      </c>
      <c r="AY2363">
        <f t="shared" si="321"/>
        <v>1</v>
      </c>
      <c r="BM2363">
        <f t="shared" si="322"/>
        <v>44.508761654941409</v>
      </c>
    </row>
    <row r="2364" spans="20:65">
      <c r="T2364">
        <f t="shared" si="319"/>
        <v>0</v>
      </c>
      <c r="U2364">
        <v>1181</v>
      </c>
      <c r="V2364">
        <f>V2362+1</f>
        <v>1181</v>
      </c>
      <c r="AK2364">
        <f t="shared" si="320"/>
        <v>102.02126655941858</v>
      </c>
      <c r="AY2364">
        <f t="shared" si="321"/>
        <v>1</v>
      </c>
      <c r="BM2364">
        <f t="shared" si="322"/>
        <v>32.021266559418578</v>
      </c>
    </row>
    <row r="2365" spans="20:65">
      <c r="T2365">
        <f t="shared" si="319"/>
        <v>0</v>
      </c>
      <c r="U2365">
        <v>1182</v>
      </c>
      <c r="V2365">
        <f>V2364+1</f>
        <v>1182</v>
      </c>
      <c r="AK2365">
        <f t="shared" si="320"/>
        <v>102.02126655941858</v>
      </c>
      <c r="AY2365">
        <f t="shared" si="321"/>
        <v>1</v>
      </c>
      <c r="BM2365">
        <f t="shared" si="322"/>
        <v>32.021266559418578</v>
      </c>
    </row>
    <row r="2366" spans="20:65">
      <c r="T2366">
        <f t="shared" si="319"/>
        <v>0</v>
      </c>
      <c r="U2366">
        <v>1182</v>
      </c>
      <c r="V2366">
        <f>V2364+1</f>
        <v>1182</v>
      </c>
      <c r="AK2366">
        <f t="shared" si="320"/>
        <v>90.895567116097524</v>
      </c>
      <c r="AY2366">
        <f t="shared" si="321"/>
        <v>1</v>
      </c>
      <c r="BM2366">
        <f t="shared" si="322"/>
        <v>20.895567116097524</v>
      </c>
    </row>
    <row r="2367" spans="20:65">
      <c r="T2367">
        <f t="shared" si="319"/>
        <v>0</v>
      </c>
      <c r="U2367">
        <v>1183</v>
      </c>
      <c r="V2367">
        <f>V2366+1</f>
        <v>1183</v>
      </c>
      <c r="AK2367">
        <f t="shared" si="320"/>
        <v>102.02126655941858</v>
      </c>
      <c r="AY2367">
        <f t="shared" si="321"/>
        <v>1</v>
      </c>
      <c r="BM2367">
        <f t="shared" si="322"/>
        <v>32.021266559418578</v>
      </c>
    </row>
    <row r="2368" spans="20:65">
      <c r="T2368">
        <f t="shared" si="319"/>
        <v>0</v>
      </c>
      <c r="U2368">
        <v>1183</v>
      </c>
      <c r="V2368">
        <f>V2366+1</f>
        <v>1183</v>
      </c>
      <c r="AK2368">
        <f t="shared" si="320"/>
        <v>90.895567116097524</v>
      </c>
      <c r="AY2368">
        <f t="shared" si="321"/>
        <v>1</v>
      </c>
      <c r="BM2368">
        <f t="shared" si="322"/>
        <v>20.895567116097524</v>
      </c>
    </row>
    <row r="2369" spans="20:65">
      <c r="T2369">
        <f t="shared" si="319"/>
        <v>0</v>
      </c>
      <c r="U2369">
        <v>1184</v>
      </c>
      <c r="V2369">
        <f>V2368+1</f>
        <v>1184</v>
      </c>
      <c r="AK2369">
        <f t="shared" si="320"/>
        <v>90.895567116097524</v>
      </c>
      <c r="AY2369">
        <f t="shared" si="321"/>
        <v>1</v>
      </c>
      <c r="BM2369">
        <f t="shared" si="322"/>
        <v>20.895567116097524</v>
      </c>
    </row>
    <row r="2370" spans="20:65">
      <c r="T2370">
        <f t="shared" si="319"/>
        <v>0</v>
      </c>
      <c r="U2370">
        <v>1184</v>
      </c>
      <c r="V2370">
        <f>V2368+1</f>
        <v>1184</v>
      </c>
      <c r="AK2370">
        <f t="shared" si="320"/>
        <v>80.983155767283918</v>
      </c>
      <c r="AY2370">
        <f t="shared" si="321"/>
        <v>1</v>
      </c>
      <c r="BM2370">
        <f t="shared" si="322"/>
        <v>10.983155767283918</v>
      </c>
    </row>
    <row r="2371" spans="20:65">
      <c r="T2371">
        <f t="shared" si="319"/>
        <v>0</v>
      </c>
      <c r="U2371">
        <v>1185</v>
      </c>
      <c r="V2371">
        <f>V2370+1</f>
        <v>1185</v>
      </c>
      <c r="AK2371">
        <f t="shared" si="320"/>
        <v>144.25628126617423</v>
      </c>
      <c r="AY2371">
        <f t="shared" si="321"/>
        <v>0</v>
      </c>
      <c r="BM2371">
        <f t="shared" si="322"/>
        <v>0</v>
      </c>
    </row>
    <row r="2372" spans="20:65">
      <c r="T2372">
        <f t="shared" ref="T2372:T2435" si="323">V2372-U2372</f>
        <v>0</v>
      </c>
      <c r="U2372">
        <v>1185</v>
      </c>
      <c r="V2372">
        <f>V2370+1</f>
        <v>1185</v>
      </c>
      <c r="AK2372">
        <f t="shared" ref="AK2372:AK2435" si="324">INDEX(AJ$3:AJ$4099,$V2372)*IF($V2372=$V2371,$H$4,$H$3)</f>
        <v>128.52473741944209</v>
      </c>
      <c r="AY2372">
        <f t="shared" ref="AY2372:AY2435" si="325">_xlfn.IFS(INDEX(AX$3:AX$4098,$V2372)=0,0,INDEX(AX$3:AX$4098,$V2372)=1,1)</f>
        <v>0</v>
      </c>
      <c r="BM2372">
        <f t="shared" ref="BM2372:BM2435" si="326">AY2372*MAX(AK2372-$B$6,0)</f>
        <v>0</v>
      </c>
    </row>
    <row r="2373" spans="20:65">
      <c r="T2373">
        <f t="shared" si="323"/>
        <v>0</v>
      </c>
      <c r="U2373">
        <v>1186</v>
      </c>
      <c r="V2373">
        <f>V2372+1</f>
        <v>1186</v>
      </c>
      <c r="AK2373">
        <f t="shared" si="324"/>
        <v>128.52473741944206</v>
      </c>
      <c r="AY2373">
        <f t="shared" si="325"/>
        <v>0</v>
      </c>
      <c r="BM2373">
        <f t="shared" si="326"/>
        <v>0</v>
      </c>
    </row>
    <row r="2374" spans="20:65">
      <c r="T2374">
        <f t="shared" si="323"/>
        <v>0</v>
      </c>
      <c r="U2374">
        <v>1186</v>
      </c>
      <c r="V2374">
        <f>V2372+1</f>
        <v>1186</v>
      </c>
      <c r="AK2374">
        <f t="shared" si="324"/>
        <v>114.50876165494141</v>
      </c>
      <c r="AY2374">
        <f t="shared" si="325"/>
        <v>0</v>
      </c>
      <c r="BM2374">
        <f t="shared" si="326"/>
        <v>0</v>
      </c>
    </row>
    <row r="2375" spans="20:65">
      <c r="T2375">
        <f t="shared" si="323"/>
        <v>0</v>
      </c>
      <c r="U2375">
        <v>1187</v>
      </c>
      <c r="V2375">
        <f>V2374+1</f>
        <v>1187</v>
      </c>
      <c r="AK2375">
        <f t="shared" si="324"/>
        <v>128.52473741944209</v>
      </c>
      <c r="AY2375">
        <f t="shared" si="325"/>
        <v>0</v>
      </c>
      <c r="BM2375">
        <f t="shared" si="326"/>
        <v>0</v>
      </c>
    </row>
    <row r="2376" spans="20:65">
      <c r="T2376">
        <f t="shared" si="323"/>
        <v>0</v>
      </c>
      <c r="U2376">
        <v>1187</v>
      </c>
      <c r="V2376">
        <f>V2374+1</f>
        <v>1187</v>
      </c>
      <c r="AK2376">
        <f t="shared" si="324"/>
        <v>114.50876165494142</v>
      </c>
      <c r="AY2376">
        <f t="shared" si="325"/>
        <v>0</v>
      </c>
      <c r="BM2376">
        <f t="shared" si="326"/>
        <v>0</v>
      </c>
    </row>
    <row r="2377" spans="20:65">
      <c r="T2377">
        <f t="shared" si="323"/>
        <v>0</v>
      </c>
      <c r="U2377">
        <v>1188</v>
      </c>
      <c r="V2377">
        <f>V2376+1</f>
        <v>1188</v>
      </c>
      <c r="AK2377">
        <f t="shared" si="324"/>
        <v>114.50876165494142</v>
      </c>
      <c r="AY2377">
        <f t="shared" si="325"/>
        <v>0</v>
      </c>
      <c r="BM2377">
        <f t="shared" si="326"/>
        <v>0</v>
      </c>
    </row>
    <row r="2378" spans="20:65">
      <c r="T2378">
        <f t="shared" si="323"/>
        <v>0</v>
      </c>
      <c r="U2378">
        <v>1188</v>
      </c>
      <c r="V2378">
        <f>V2376+1</f>
        <v>1188</v>
      </c>
      <c r="AK2378">
        <f t="shared" si="324"/>
        <v>102.02126655941859</v>
      </c>
      <c r="AY2378">
        <f t="shared" si="325"/>
        <v>0</v>
      </c>
      <c r="BM2378">
        <f t="shared" si="326"/>
        <v>0</v>
      </c>
    </row>
    <row r="2379" spans="20:65">
      <c r="T2379">
        <f t="shared" si="323"/>
        <v>0</v>
      </c>
      <c r="U2379">
        <v>1189</v>
      </c>
      <c r="V2379">
        <f>V2378+1</f>
        <v>1189</v>
      </c>
      <c r="AK2379">
        <f t="shared" si="324"/>
        <v>128.52473741944209</v>
      </c>
      <c r="AY2379">
        <f t="shared" si="325"/>
        <v>0</v>
      </c>
      <c r="BM2379">
        <f t="shared" si="326"/>
        <v>0</v>
      </c>
    </row>
    <row r="2380" spans="20:65">
      <c r="T2380">
        <f t="shared" si="323"/>
        <v>0</v>
      </c>
      <c r="U2380">
        <v>1189</v>
      </c>
      <c r="V2380">
        <f>V2378+1</f>
        <v>1189</v>
      </c>
      <c r="AK2380">
        <f t="shared" si="324"/>
        <v>114.50876165494144</v>
      </c>
      <c r="AY2380">
        <f t="shared" si="325"/>
        <v>0</v>
      </c>
      <c r="BM2380">
        <f t="shared" si="326"/>
        <v>0</v>
      </c>
    </row>
    <row r="2381" spans="20:65">
      <c r="T2381">
        <f t="shared" si="323"/>
        <v>0</v>
      </c>
      <c r="U2381">
        <v>1190</v>
      </c>
      <c r="V2381">
        <f>V2380+1</f>
        <v>1190</v>
      </c>
      <c r="AK2381">
        <f t="shared" si="324"/>
        <v>114.50876165494144</v>
      </c>
      <c r="AY2381">
        <f t="shared" si="325"/>
        <v>1</v>
      </c>
      <c r="BM2381">
        <f t="shared" si="326"/>
        <v>44.508761654941438</v>
      </c>
    </row>
    <row r="2382" spans="20:65">
      <c r="T2382">
        <f t="shared" si="323"/>
        <v>0</v>
      </c>
      <c r="U2382">
        <v>1190</v>
      </c>
      <c r="V2382">
        <f>V2380+1</f>
        <v>1190</v>
      </c>
      <c r="AK2382">
        <f t="shared" si="324"/>
        <v>102.02126655941861</v>
      </c>
      <c r="AY2382">
        <f t="shared" si="325"/>
        <v>1</v>
      </c>
      <c r="BM2382">
        <f t="shared" si="326"/>
        <v>32.021266559418606</v>
      </c>
    </row>
    <row r="2383" spans="20:65">
      <c r="T2383">
        <f t="shared" si="323"/>
        <v>0</v>
      </c>
      <c r="U2383">
        <v>1191</v>
      </c>
      <c r="V2383">
        <f>V2382+1</f>
        <v>1191</v>
      </c>
      <c r="AK2383">
        <f t="shared" si="324"/>
        <v>114.50876165494142</v>
      </c>
      <c r="AY2383">
        <f t="shared" si="325"/>
        <v>1</v>
      </c>
      <c r="BM2383">
        <f t="shared" si="326"/>
        <v>44.508761654941424</v>
      </c>
    </row>
    <row r="2384" spans="20:65">
      <c r="T2384">
        <f t="shared" si="323"/>
        <v>0</v>
      </c>
      <c r="U2384">
        <v>1191</v>
      </c>
      <c r="V2384">
        <f>V2382+1</f>
        <v>1191</v>
      </c>
      <c r="AK2384">
        <f t="shared" si="324"/>
        <v>102.02126655941859</v>
      </c>
      <c r="AY2384">
        <f t="shared" si="325"/>
        <v>1</v>
      </c>
      <c r="BM2384">
        <f t="shared" si="326"/>
        <v>32.021266559418592</v>
      </c>
    </row>
    <row r="2385" spans="20:65">
      <c r="T2385">
        <f t="shared" si="323"/>
        <v>0</v>
      </c>
      <c r="U2385">
        <v>1192</v>
      </c>
      <c r="V2385">
        <f>V2384+1</f>
        <v>1192</v>
      </c>
      <c r="AK2385">
        <f t="shared" si="324"/>
        <v>102.02126655941859</v>
      </c>
      <c r="AY2385">
        <f t="shared" si="325"/>
        <v>1</v>
      </c>
      <c r="BM2385">
        <f t="shared" si="326"/>
        <v>32.021266559418592</v>
      </c>
    </row>
    <row r="2386" spans="20:65">
      <c r="T2386">
        <f t="shared" si="323"/>
        <v>0</v>
      </c>
      <c r="U2386">
        <v>1192</v>
      </c>
      <c r="V2386">
        <f>V2384+1</f>
        <v>1192</v>
      </c>
      <c r="AK2386">
        <f t="shared" si="324"/>
        <v>90.895567116097538</v>
      </c>
      <c r="AY2386">
        <f t="shared" si="325"/>
        <v>1</v>
      </c>
      <c r="BM2386">
        <f t="shared" si="326"/>
        <v>20.895567116097538</v>
      </c>
    </row>
    <row r="2387" spans="20:65">
      <c r="T2387">
        <f t="shared" si="323"/>
        <v>0</v>
      </c>
      <c r="U2387">
        <v>1193</v>
      </c>
      <c r="V2387">
        <f>V2386+1</f>
        <v>1193</v>
      </c>
      <c r="AK2387">
        <f t="shared" si="324"/>
        <v>128.52473741944209</v>
      </c>
      <c r="AY2387">
        <f t="shared" si="325"/>
        <v>0</v>
      </c>
      <c r="BM2387">
        <f t="shared" si="326"/>
        <v>0</v>
      </c>
    </row>
    <row r="2388" spans="20:65">
      <c r="T2388">
        <f t="shared" si="323"/>
        <v>0</v>
      </c>
      <c r="U2388">
        <v>1193</v>
      </c>
      <c r="V2388">
        <f>V2386+1</f>
        <v>1193</v>
      </c>
      <c r="AK2388">
        <f t="shared" si="324"/>
        <v>114.50876165494142</v>
      </c>
      <c r="AY2388">
        <f t="shared" si="325"/>
        <v>0</v>
      </c>
      <c r="BM2388">
        <f t="shared" si="326"/>
        <v>0</v>
      </c>
    </row>
    <row r="2389" spans="20:65">
      <c r="T2389">
        <f t="shared" si="323"/>
        <v>0</v>
      </c>
      <c r="U2389">
        <v>1194</v>
      </c>
      <c r="V2389">
        <f>V2388+1</f>
        <v>1194</v>
      </c>
      <c r="AK2389">
        <f t="shared" si="324"/>
        <v>114.50876165494142</v>
      </c>
      <c r="AY2389">
        <f t="shared" si="325"/>
        <v>1</v>
      </c>
      <c r="BM2389">
        <f t="shared" si="326"/>
        <v>44.508761654941424</v>
      </c>
    </row>
    <row r="2390" spans="20:65">
      <c r="T2390">
        <f t="shared" si="323"/>
        <v>0</v>
      </c>
      <c r="U2390">
        <v>1194</v>
      </c>
      <c r="V2390">
        <f>V2388+1</f>
        <v>1194</v>
      </c>
      <c r="AK2390">
        <f t="shared" si="324"/>
        <v>102.02126655941859</v>
      </c>
      <c r="AY2390">
        <f t="shared" si="325"/>
        <v>1</v>
      </c>
      <c r="BM2390">
        <f t="shared" si="326"/>
        <v>32.021266559418592</v>
      </c>
    </row>
    <row r="2391" spans="20:65">
      <c r="T2391">
        <f t="shared" si="323"/>
        <v>0</v>
      </c>
      <c r="U2391">
        <v>1195</v>
      </c>
      <c r="V2391">
        <f>V2390+1</f>
        <v>1195</v>
      </c>
      <c r="AK2391">
        <f t="shared" si="324"/>
        <v>114.50876165494141</v>
      </c>
      <c r="AY2391">
        <f t="shared" si="325"/>
        <v>1</v>
      </c>
      <c r="BM2391">
        <f t="shared" si="326"/>
        <v>44.508761654941409</v>
      </c>
    </row>
    <row r="2392" spans="20:65">
      <c r="T2392">
        <f t="shared" si="323"/>
        <v>0</v>
      </c>
      <c r="U2392">
        <v>1195</v>
      </c>
      <c r="V2392">
        <f>V2390+1</f>
        <v>1195</v>
      </c>
      <c r="AK2392">
        <f t="shared" si="324"/>
        <v>102.02126655941858</v>
      </c>
      <c r="AY2392">
        <f t="shared" si="325"/>
        <v>1</v>
      </c>
      <c r="BM2392">
        <f t="shared" si="326"/>
        <v>32.021266559418578</v>
      </c>
    </row>
    <row r="2393" spans="20:65">
      <c r="T2393">
        <f t="shared" si="323"/>
        <v>0</v>
      </c>
      <c r="U2393">
        <v>1196</v>
      </c>
      <c r="V2393">
        <f>V2392+1</f>
        <v>1196</v>
      </c>
      <c r="AK2393">
        <f t="shared" si="324"/>
        <v>102.02126655941858</v>
      </c>
      <c r="AY2393">
        <f t="shared" si="325"/>
        <v>1</v>
      </c>
      <c r="BM2393">
        <f t="shared" si="326"/>
        <v>32.021266559418578</v>
      </c>
    </row>
    <row r="2394" spans="20:65">
      <c r="T2394">
        <f t="shared" si="323"/>
        <v>0</v>
      </c>
      <c r="U2394">
        <v>1196</v>
      </c>
      <c r="V2394">
        <f>V2392+1</f>
        <v>1196</v>
      </c>
      <c r="AK2394">
        <f t="shared" si="324"/>
        <v>90.895567116097524</v>
      </c>
      <c r="AY2394">
        <f t="shared" si="325"/>
        <v>1</v>
      </c>
      <c r="BM2394">
        <f t="shared" si="326"/>
        <v>20.895567116097524</v>
      </c>
    </row>
    <row r="2395" spans="20:65">
      <c r="T2395">
        <f t="shared" si="323"/>
        <v>0</v>
      </c>
      <c r="U2395">
        <v>1197</v>
      </c>
      <c r="V2395">
        <f>V2394+1</f>
        <v>1197</v>
      </c>
      <c r="AK2395">
        <f t="shared" si="324"/>
        <v>114.50876165494141</v>
      </c>
      <c r="AY2395">
        <f t="shared" si="325"/>
        <v>1</v>
      </c>
      <c r="BM2395">
        <f t="shared" si="326"/>
        <v>44.508761654941409</v>
      </c>
    </row>
    <row r="2396" spans="20:65">
      <c r="T2396">
        <f t="shared" si="323"/>
        <v>0</v>
      </c>
      <c r="U2396">
        <v>1197</v>
      </c>
      <c r="V2396">
        <f>V2394+1</f>
        <v>1197</v>
      </c>
      <c r="AK2396">
        <f t="shared" si="324"/>
        <v>102.02126655941858</v>
      </c>
      <c r="AY2396">
        <f t="shared" si="325"/>
        <v>1</v>
      </c>
      <c r="BM2396">
        <f t="shared" si="326"/>
        <v>32.021266559418578</v>
      </c>
    </row>
    <row r="2397" spans="20:65">
      <c r="T2397">
        <f t="shared" si="323"/>
        <v>0</v>
      </c>
      <c r="U2397">
        <v>1198</v>
      </c>
      <c r="V2397">
        <f>V2396+1</f>
        <v>1198</v>
      </c>
      <c r="AK2397">
        <f t="shared" si="324"/>
        <v>102.02126655941858</v>
      </c>
      <c r="AY2397">
        <f t="shared" si="325"/>
        <v>1</v>
      </c>
      <c r="BM2397">
        <f t="shared" si="326"/>
        <v>32.021266559418578</v>
      </c>
    </row>
    <row r="2398" spans="20:65">
      <c r="T2398">
        <f t="shared" si="323"/>
        <v>0</v>
      </c>
      <c r="U2398">
        <v>1198</v>
      </c>
      <c r="V2398">
        <f>V2396+1</f>
        <v>1198</v>
      </c>
      <c r="AK2398">
        <f t="shared" si="324"/>
        <v>90.895567116097524</v>
      </c>
      <c r="AY2398">
        <f t="shared" si="325"/>
        <v>1</v>
      </c>
      <c r="BM2398">
        <f t="shared" si="326"/>
        <v>20.895567116097524</v>
      </c>
    </row>
    <row r="2399" spans="20:65">
      <c r="T2399">
        <f t="shared" si="323"/>
        <v>0</v>
      </c>
      <c r="U2399">
        <v>1199</v>
      </c>
      <c r="V2399">
        <f>V2398+1</f>
        <v>1199</v>
      </c>
      <c r="AK2399">
        <f t="shared" si="324"/>
        <v>102.02126655941858</v>
      </c>
      <c r="AY2399">
        <f t="shared" si="325"/>
        <v>1</v>
      </c>
      <c r="BM2399">
        <f t="shared" si="326"/>
        <v>32.021266559418578</v>
      </c>
    </row>
    <row r="2400" spans="20:65">
      <c r="T2400">
        <f t="shared" si="323"/>
        <v>0</v>
      </c>
      <c r="U2400">
        <v>1199</v>
      </c>
      <c r="V2400">
        <f>V2398+1</f>
        <v>1199</v>
      </c>
      <c r="AK2400">
        <f t="shared" si="324"/>
        <v>90.895567116097524</v>
      </c>
      <c r="AY2400">
        <f t="shared" si="325"/>
        <v>1</v>
      </c>
      <c r="BM2400">
        <f t="shared" si="326"/>
        <v>20.895567116097524</v>
      </c>
    </row>
    <row r="2401" spans="20:65">
      <c r="T2401">
        <f t="shared" si="323"/>
        <v>0</v>
      </c>
      <c r="U2401">
        <v>1200</v>
      </c>
      <c r="V2401">
        <f>V2400+1</f>
        <v>1200</v>
      </c>
      <c r="AK2401">
        <f t="shared" si="324"/>
        <v>90.895567116097524</v>
      </c>
      <c r="AY2401">
        <f t="shared" si="325"/>
        <v>1</v>
      </c>
      <c r="BM2401">
        <f t="shared" si="326"/>
        <v>20.895567116097524</v>
      </c>
    </row>
    <row r="2402" spans="20:65">
      <c r="T2402">
        <f t="shared" si="323"/>
        <v>0</v>
      </c>
      <c r="U2402">
        <v>1200</v>
      </c>
      <c r="V2402">
        <f>V2400+1</f>
        <v>1200</v>
      </c>
      <c r="AK2402">
        <f t="shared" si="324"/>
        <v>80.983155767283918</v>
      </c>
      <c r="AY2402">
        <f t="shared" si="325"/>
        <v>1</v>
      </c>
      <c r="BM2402">
        <f t="shared" si="326"/>
        <v>10.983155767283918</v>
      </c>
    </row>
    <row r="2403" spans="20:65">
      <c r="T2403">
        <f t="shared" si="323"/>
        <v>0</v>
      </c>
      <c r="U2403">
        <v>1201</v>
      </c>
      <c r="V2403">
        <f>V2402+1</f>
        <v>1201</v>
      </c>
      <c r="AK2403">
        <f t="shared" si="324"/>
        <v>128.52473741944209</v>
      </c>
      <c r="AY2403">
        <f t="shared" si="325"/>
        <v>0</v>
      </c>
      <c r="BM2403">
        <f t="shared" si="326"/>
        <v>0</v>
      </c>
    </row>
    <row r="2404" spans="20:65">
      <c r="T2404">
        <f t="shared" si="323"/>
        <v>0</v>
      </c>
      <c r="U2404">
        <v>1201</v>
      </c>
      <c r="V2404">
        <f>V2402+1</f>
        <v>1201</v>
      </c>
      <c r="AK2404">
        <f t="shared" si="324"/>
        <v>114.50876165494142</v>
      </c>
      <c r="AY2404">
        <f t="shared" si="325"/>
        <v>0</v>
      </c>
      <c r="BM2404">
        <f t="shared" si="326"/>
        <v>0</v>
      </c>
    </row>
    <row r="2405" spans="20:65">
      <c r="T2405">
        <f t="shared" si="323"/>
        <v>0</v>
      </c>
      <c r="U2405">
        <v>1202</v>
      </c>
      <c r="V2405">
        <f>V2404+1</f>
        <v>1202</v>
      </c>
      <c r="AK2405">
        <f t="shared" si="324"/>
        <v>114.50876165494142</v>
      </c>
      <c r="AY2405">
        <f t="shared" si="325"/>
        <v>1</v>
      </c>
      <c r="BM2405">
        <f t="shared" si="326"/>
        <v>44.508761654941424</v>
      </c>
    </row>
    <row r="2406" spans="20:65">
      <c r="T2406">
        <f t="shared" si="323"/>
        <v>0</v>
      </c>
      <c r="U2406">
        <v>1202</v>
      </c>
      <c r="V2406">
        <f>V2404+1</f>
        <v>1202</v>
      </c>
      <c r="AK2406">
        <f t="shared" si="324"/>
        <v>102.02126655941859</v>
      </c>
      <c r="AY2406">
        <f t="shared" si="325"/>
        <v>1</v>
      </c>
      <c r="BM2406">
        <f t="shared" si="326"/>
        <v>32.021266559418592</v>
      </c>
    </row>
    <row r="2407" spans="20:65">
      <c r="T2407">
        <f t="shared" si="323"/>
        <v>0</v>
      </c>
      <c r="U2407">
        <v>1203</v>
      </c>
      <c r="V2407">
        <f>V2406+1</f>
        <v>1203</v>
      </c>
      <c r="AK2407">
        <f t="shared" si="324"/>
        <v>114.50876165494141</v>
      </c>
      <c r="AY2407">
        <f t="shared" si="325"/>
        <v>1</v>
      </c>
      <c r="BM2407">
        <f t="shared" si="326"/>
        <v>44.508761654941409</v>
      </c>
    </row>
    <row r="2408" spans="20:65">
      <c r="T2408">
        <f t="shared" si="323"/>
        <v>0</v>
      </c>
      <c r="U2408">
        <v>1203</v>
      </c>
      <c r="V2408">
        <f>V2406+1</f>
        <v>1203</v>
      </c>
      <c r="AK2408">
        <f t="shared" si="324"/>
        <v>102.02126655941858</v>
      </c>
      <c r="AY2408">
        <f t="shared" si="325"/>
        <v>1</v>
      </c>
      <c r="BM2408">
        <f t="shared" si="326"/>
        <v>32.021266559418578</v>
      </c>
    </row>
    <row r="2409" spans="20:65">
      <c r="T2409">
        <f t="shared" si="323"/>
        <v>0</v>
      </c>
      <c r="U2409">
        <v>1204</v>
      </c>
      <c r="V2409">
        <f>V2408+1</f>
        <v>1204</v>
      </c>
      <c r="AK2409">
        <f t="shared" si="324"/>
        <v>102.02126655941858</v>
      </c>
      <c r="AY2409">
        <f t="shared" si="325"/>
        <v>1</v>
      </c>
      <c r="BM2409">
        <f t="shared" si="326"/>
        <v>32.021266559418578</v>
      </c>
    </row>
    <row r="2410" spans="20:65">
      <c r="T2410">
        <f t="shared" si="323"/>
        <v>0</v>
      </c>
      <c r="U2410">
        <v>1204</v>
      </c>
      <c r="V2410">
        <f>V2408+1</f>
        <v>1204</v>
      </c>
      <c r="AK2410">
        <f t="shared" si="324"/>
        <v>90.895567116097524</v>
      </c>
      <c r="AY2410">
        <f t="shared" si="325"/>
        <v>1</v>
      </c>
      <c r="BM2410">
        <f t="shared" si="326"/>
        <v>20.895567116097524</v>
      </c>
    </row>
    <row r="2411" spans="20:65">
      <c r="T2411">
        <f t="shared" si="323"/>
        <v>0</v>
      </c>
      <c r="U2411">
        <v>1205</v>
      </c>
      <c r="V2411">
        <f>V2410+1</f>
        <v>1205</v>
      </c>
      <c r="AK2411">
        <f t="shared" si="324"/>
        <v>114.50876165494141</v>
      </c>
      <c r="AY2411">
        <f t="shared" si="325"/>
        <v>1</v>
      </c>
      <c r="BM2411">
        <f t="shared" si="326"/>
        <v>44.508761654941409</v>
      </c>
    </row>
    <row r="2412" spans="20:65">
      <c r="T2412">
        <f t="shared" si="323"/>
        <v>0</v>
      </c>
      <c r="U2412">
        <v>1205</v>
      </c>
      <c r="V2412">
        <f>V2410+1</f>
        <v>1205</v>
      </c>
      <c r="AK2412">
        <f t="shared" si="324"/>
        <v>102.02126655941858</v>
      </c>
      <c r="AY2412">
        <f t="shared" si="325"/>
        <v>1</v>
      </c>
      <c r="BM2412">
        <f t="shared" si="326"/>
        <v>32.021266559418578</v>
      </c>
    </row>
    <row r="2413" spans="20:65">
      <c r="T2413">
        <f t="shared" si="323"/>
        <v>0</v>
      </c>
      <c r="U2413">
        <v>1206</v>
      </c>
      <c r="V2413">
        <f>V2412+1</f>
        <v>1206</v>
      </c>
      <c r="AK2413">
        <f t="shared" si="324"/>
        <v>102.02126655941858</v>
      </c>
      <c r="AY2413">
        <f t="shared" si="325"/>
        <v>1</v>
      </c>
      <c r="BM2413">
        <f t="shared" si="326"/>
        <v>32.021266559418578</v>
      </c>
    </row>
    <row r="2414" spans="20:65">
      <c r="T2414">
        <f t="shared" si="323"/>
        <v>0</v>
      </c>
      <c r="U2414">
        <v>1206</v>
      </c>
      <c r="V2414">
        <f>V2412+1</f>
        <v>1206</v>
      </c>
      <c r="AK2414">
        <f t="shared" si="324"/>
        <v>90.895567116097524</v>
      </c>
      <c r="AY2414">
        <f t="shared" si="325"/>
        <v>1</v>
      </c>
      <c r="BM2414">
        <f t="shared" si="326"/>
        <v>20.895567116097524</v>
      </c>
    </row>
    <row r="2415" spans="20:65">
      <c r="T2415">
        <f t="shared" si="323"/>
        <v>0</v>
      </c>
      <c r="U2415">
        <v>1207</v>
      </c>
      <c r="V2415">
        <f>V2414+1</f>
        <v>1207</v>
      </c>
      <c r="AK2415">
        <f t="shared" si="324"/>
        <v>102.02126655941858</v>
      </c>
      <c r="AY2415">
        <f t="shared" si="325"/>
        <v>1</v>
      </c>
      <c r="BM2415">
        <f t="shared" si="326"/>
        <v>32.021266559418578</v>
      </c>
    </row>
    <row r="2416" spans="20:65">
      <c r="T2416">
        <f t="shared" si="323"/>
        <v>0</v>
      </c>
      <c r="U2416">
        <v>1207</v>
      </c>
      <c r="V2416">
        <f>V2414+1</f>
        <v>1207</v>
      </c>
      <c r="AK2416">
        <f t="shared" si="324"/>
        <v>90.895567116097524</v>
      </c>
      <c r="AY2416">
        <f t="shared" si="325"/>
        <v>1</v>
      </c>
      <c r="BM2416">
        <f t="shared" si="326"/>
        <v>20.895567116097524</v>
      </c>
    </row>
    <row r="2417" spans="20:65">
      <c r="T2417">
        <f t="shared" si="323"/>
        <v>0</v>
      </c>
      <c r="U2417">
        <v>1208</v>
      </c>
      <c r="V2417">
        <f>V2416+1</f>
        <v>1208</v>
      </c>
      <c r="AK2417">
        <f t="shared" si="324"/>
        <v>90.895567116097524</v>
      </c>
      <c r="AY2417">
        <f t="shared" si="325"/>
        <v>1</v>
      </c>
      <c r="BM2417">
        <f t="shared" si="326"/>
        <v>20.895567116097524</v>
      </c>
    </row>
    <row r="2418" spans="20:65">
      <c r="T2418">
        <f t="shared" si="323"/>
        <v>0</v>
      </c>
      <c r="U2418">
        <v>1208</v>
      </c>
      <c r="V2418">
        <f>V2416+1</f>
        <v>1208</v>
      </c>
      <c r="AK2418">
        <f t="shared" si="324"/>
        <v>80.983155767283918</v>
      </c>
      <c r="AY2418">
        <f t="shared" si="325"/>
        <v>1</v>
      </c>
      <c r="BM2418">
        <f t="shared" si="326"/>
        <v>10.983155767283918</v>
      </c>
    </row>
    <row r="2419" spans="20:65">
      <c r="T2419">
        <f t="shared" si="323"/>
        <v>0</v>
      </c>
      <c r="U2419">
        <v>1209</v>
      </c>
      <c r="V2419">
        <f>V2418+1</f>
        <v>1209</v>
      </c>
      <c r="AK2419">
        <f t="shared" si="324"/>
        <v>114.50876165494141</v>
      </c>
      <c r="AY2419">
        <f t="shared" si="325"/>
        <v>1</v>
      </c>
      <c r="BM2419">
        <f t="shared" si="326"/>
        <v>44.508761654941409</v>
      </c>
    </row>
    <row r="2420" spans="20:65">
      <c r="T2420">
        <f t="shared" si="323"/>
        <v>0</v>
      </c>
      <c r="U2420">
        <v>1209</v>
      </c>
      <c r="V2420">
        <f>V2418+1</f>
        <v>1209</v>
      </c>
      <c r="AK2420">
        <f t="shared" si="324"/>
        <v>102.02126655941858</v>
      </c>
      <c r="AY2420">
        <f t="shared" si="325"/>
        <v>1</v>
      </c>
      <c r="BM2420">
        <f t="shared" si="326"/>
        <v>32.021266559418578</v>
      </c>
    </row>
    <row r="2421" spans="20:65">
      <c r="T2421">
        <f t="shared" si="323"/>
        <v>0</v>
      </c>
      <c r="U2421">
        <v>1210</v>
      </c>
      <c r="V2421">
        <f>V2420+1</f>
        <v>1210</v>
      </c>
      <c r="AK2421">
        <f t="shared" si="324"/>
        <v>102.02126655941858</v>
      </c>
      <c r="AY2421">
        <f t="shared" si="325"/>
        <v>1</v>
      </c>
      <c r="BM2421">
        <f t="shared" si="326"/>
        <v>32.021266559418578</v>
      </c>
    </row>
    <row r="2422" spans="20:65">
      <c r="T2422">
        <f t="shared" si="323"/>
        <v>0</v>
      </c>
      <c r="U2422">
        <v>1210</v>
      </c>
      <c r="V2422">
        <f>V2420+1</f>
        <v>1210</v>
      </c>
      <c r="AK2422">
        <f t="shared" si="324"/>
        <v>90.895567116097524</v>
      </c>
      <c r="AY2422">
        <f t="shared" si="325"/>
        <v>1</v>
      </c>
      <c r="BM2422">
        <f t="shared" si="326"/>
        <v>20.895567116097524</v>
      </c>
    </row>
    <row r="2423" spans="20:65">
      <c r="T2423">
        <f t="shared" si="323"/>
        <v>0</v>
      </c>
      <c r="U2423">
        <v>1211</v>
      </c>
      <c r="V2423">
        <f>V2422+1</f>
        <v>1211</v>
      </c>
      <c r="AK2423">
        <f t="shared" si="324"/>
        <v>102.02126655941858</v>
      </c>
      <c r="AY2423">
        <f t="shared" si="325"/>
        <v>1</v>
      </c>
      <c r="BM2423">
        <f t="shared" si="326"/>
        <v>32.021266559418578</v>
      </c>
    </row>
    <row r="2424" spans="20:65">
      <c r="T2424">
        <f t="shared" si="323"/>
        <v>0</v>
      </c>
      <c r="U2424">
        <v>1211</v>
      </c>
      <c r="V2424">
        <f>V2422+1</f>
        <v>1211</v>
      </c>
      <c r="AK2424">
        <f t="shared" si="324"/>
        <v>90.895567116097524</v>
      </c>
      <c r="AY2424">
        <f t="shared" si="325"/>
        <v>1</v>
      </c>
      <c r="BM2424">
        <f t="shared" si="326"/>
        <v>20.895567116097524</v>
      </c>
    </row>
    <row r="2425" spans="20:65">
      <c r="T2425">
        <f t="shared" si="323"/>
        <v>0</v>
      </c>
      <c r="U2425">
        <v>1212</v>
      </c>
      <c r="V2425">
        <f>V2424+1</f>
        <v>1212</v>
      </c>
      <c r="AK2425">
        <f t="shared" si="324"/>
        <v>90.895567116097524</v>
      </c>
      <c r="AY2425">
        <f t="shared" si="325"/>
        <v>1</v>
      </c>
      <c r="BM2425">
        <f t="shared" si="326"/>
        <v>20.895567116097524</v>
      </c>
    </row>
    <row r="2426" spans="20:65">
      <c r="T2426">
        <f t="shared" si="323"/>
        <v>0</v>
      </c>
      <c r="U2426">
        <v>1212</v>
      </c>
      <c r="V2426">
        <f>V2424+1</f>
        <v>1212</v>
      </c>
      <c r="AK2426">
        <f t="shared" si="324"/>
        <v>80.983155767283918</v>
      </c>
      <c r="AY2426">
        <f t="shared" si="325"/>
        <v>1</v>
      </c>
      <c r="BM2426">
        <f t="shared" si="326"/>
        <v>10.983155767283918</v>
      </c>
    </row>
    <row r="2427" spans="20:65">
      <c r="T2427">
        <f t="shared" si="323"/>
        <v>0</v>
      </c>
      <c r="U2427">
        <v>1213</v>
      </c>
      <c r="V2427">
        <f>V2426+1</f>
        <v>1213</v>
      </c>
      <c r="AK2427">
        <f t="shared" si="324"/>
        <v>102.02126655941858</v>
      </c>
      <c r="AY2427">
        <f t="shared" si="325"/>
        <v>1</v>
      </c>
      <c r="BM2427">
        <f t="shared" si="326"/>
        <v>32.021266559418578</v>
      </c>
    </row>
    <row r="2428" spans="20:65">
      <c r="T2428">
        <f t="shared" si="323"/>
        <v>0</v>
      </c>
      <c r="U2428">
        <v>1213</v>
      </c>
      <c r="V2428">
        <f>V2426+1</f>
        <v>1213</v>
      </c>
      <c r="AK2428">
        <f t="shared" si="324"/>
        <v>90.895567116097524</v>
      </c>
      <c r="AY2428">
        <f t="shared" si="325"/>
        <v>1</v>
      </c>
      <c r="BM2428">
        <f t="shared" si="326"/>
        <v>20.895567116097524</v>
      </c>
    </row>
    <row r="2429" spans="20:65">
      <c r="T2429">
        <f t="shared" si="323"/>
        <v>0</v>
      </c>
      <c r="U2429">
        <v>1214</v>
      </c>
      <c r="V2429">
        <f>V2428+1</f>
        <v>1214</v>
      </c>
      <c r="AK2429">
        <f t="shared" si="324"/>
        <v>90.895567116097524</v>
      </c>
      <c r="AY2429">
        <f t="shared" si="325"/>
        <v>1</v>
      </c>
      <c r="BM2429">
        <f t="shared" si="326"/>
        <v>20.895567116097524</v>
      </c>
    </row>
    <row r="2430" spans="20:65">
      <c r="T2430">
        <f t="shared" si="323"/>
        <v>0</v>
      </c>
      <c r="U2430">
        <v>1214</v>
      </c>
      <c r="V2430">
        <f>V2428+1</f>
        <v>1214</v>
      </c>
      <c r="AK2430">
        <f t="shared" si="324"/>
        <v>80.983155767283918</v>
      </c>
      <c r="AY2430">
        <f t="shared" si="325"/>
        <v>1</v>
      </c>
      <c r="BM2430">
        <f t="shared" si="326"/>
        <v>10.983155767283918</v>
      </c>
    </row>
    <row r="2431" spans="20:65">
      <c r="T2431">
        <f t="shared" si="323"/>
        <v>0</v>
      </c>
      <c r="U2431">
        <v>1215</v>
      </c>
      <c r="V2431">
        <f>V2430+1</f>
        <v>1215</v>
      </c>
      <c r="AK2431">
        <f t="shared" si="324"/>
        <v>90.895567116097524</v>
      </c>
      <c r="AY2431">
        <f t="shared" si="325"/>
        <v>1</v>
      </c>
      <c r="BM2431">
        <f t="shared" si="326"/>
        <v>20.895567116097524</v>
      </c>
    </row>
    <row r="2432" spans="20:65">
      <c r="T2432">
        <f t="shared" si="323"/>
        <v>0</v>
      </c>
      <c r="U2432">
        <v>1215</v>
      </c>
      <c r="V2432">
        <f>V2430+1</f>
        <v>1215</v>
      </c>
      <c r="AK2432">
        <f t="shared" si="324"/>
        <v>80.983155767283918</v>
      </c>
      <c r="AY2432">
        <f t="shared" si="325"/>
        <v>1</v>
      </c>
      <c r="BM2432">
        <f t="shared" si="326"/>
        <v>10.983155767283918</v>
      </c>
    </row>
    <row r="2433" spans="20:65">
      <c r="T2433">
        <f t="shared" si="323"/>
        <v>0</v>
      </c>
      <c r="U2433">
        <v>1216</v>
      </c>
      <c r="V2433">
        <f>V2432+1</f>
        <v>1216</v>
      </c>
      <c r="AK2433">
        <f t="shared" si="324"/>
        <v>80.983155767283918</v>
      </c>
      <c r="AY2433">
        <f t="shared" si="325"/>
        <v>1</v>
      </c>
      <c r="BM2433">
        <f t="shared" si="326"/>
        <v>10.983155767283918</v>
      </c>
    </row>
    <row r="2434" spans="20:65">
      <c r="T2434">
        <f t="shared" si="323"/>
        <v>0</v>
      </c>
      <c r="U2434">
        <v>1216</v>
      </c>
      <c r="V2434">
        <f>V2432+1</f>
        <v>1216</v>
      </c>
      <c r="AK2434">
        <f t="shared" si="324"/>
        <v>72.151720112505984</v>
      </c>
      <c r="AY2434">
        <f t="shared" si="325"/>
        <v>1</v>
      </c>
      <c r="BM2434">
        <f t="shared" si="326"/>
        <v>2.1517201125059842</v>
      </c>
    </row>
    <row r="2435" spans="20:65">
      <c r="T2435">
        <f t="shared" si="323"/>
        <v>0</v>
      </c>
      <c r="U2435">
        <v>1217</v>
      </c>
      <c r="V2435">
        <f>V2434+1</f>
        <v>1217</v>
      </c>
      <c r="AK2435">
        <f t="shared" si="324"/>
        <v>144.25628126617426</v>
      </c>
      <c r="AY2435">
        <f t="shared" si="325"/>
        <v>0</v>
      </c>
      <c r="BM2435">
        <f t="shared" si="326"/>
        <v>0</v>
      </c>
    </row>
    <row r="2436" spans="20:65">
      <c r="T2436">
        <f t="shared" ref="T2436:T2499" si="327">V2436-U2436</f>
        <v>0</v>
      </c>
      <c r="U2436">
        <v>1217</v>
      </c>
      <c r="V2436">
        <f>V2434+1</f>
        <v>1217</v>
      </c>
      <c r="AK2436">
        <f t="shared" ref="AK2436:AK2499" si="328">INDEX(AJ$3:AJ$4099,$V2436)*IF($V2436=$V2435,$H$4,$H$3)</f>
        <v>128.52473741944209</v>
      </c>
      <c r="AY2436">
        <f t="shared" ref="AY2436:AY2499" si="329">_xlfn.IFS(INDEX(AX$3:AX$4098,$V2436)=0,0,INDEX(AX$3:AX$4098,$V2436)=1,1)</f>
        <v>0</v>
      </c>
      <c r="BM2436">
        <f t="shared" ref="BM2436:BM2499" si="330">AY2436*MAX(AK2436-$B$6,0)</f>
        <v>0</v>
      </c>
    </row>
    <row r="2437" spans="20:65">
      <c r="T2437">
        <f t="shared" si="327"/>
        <v>0</v>
      </c>
      <c r="U2437">
        <v>1218</v>
      </c>
      <c r="V2437">
        <f>V2436+1</f>
        <v>1218</v>
      </c>
      <c r="AK2437">
        <f t="shared" si="328"/>
        <v>128.52473741944209</v>
      </c>
      <c r="AY2437">
        <f t="shared" si="329"/>
        <v>0</v>
      </c>
      <c r="BM2437">
        <f t="shared" si="330"/>
        <v>0</v>
      </c>
    </row>
    <row r="2438" spans="20:65">
      <c r="T2438">
        <f t="shared" si="327"/>
        <v>0</v>
      </c>
      <c r="U2438">
        <v>1218</v>
      </c>
      <c r="V2438">
        <f>V2436+1</f>
        <v>1218</v>
      </c>
      <c r="AK2438">
        <f t="shared" si="328"/>
        <v>114.50876165494144</v>
      </c>
      <c r="AY2438">
        <f t="shared" si="329"/>
        <v>0</v>
      </c>
      <c r="BM2438">
        <f t="shared" si="330"/>
        <v>0</v>
      </c>
    </row>
    <row r="2439" spans="20:65">
      <c r="T2439">
        <f t="shared" si="327"/>
        <v>0</v>
      </c>
      <c r="U2439">
        <v>1219</v>
      </c>
      <c r="V2439">
        <f>V2438+1</f>
        <v>1219</v>
      </c>
      <c r="AK2439">
        <f t="shared" si="328"/>
        <v>128.52473741944209</v>
      </c>
      <c r="AY2439">
        <f t="shared" si="329"/>
        <v>0</v>
      </c>
      <c r="BM2439">
        <f t="shared" si="330"/>
        <v>0</v>
      </c>
    </row>
    <row r="2440" spans="20:65">
      <c r="T2440">
        <f t="shared" si="327"/>
        <v>0</v>
      </c>
      <c r="U2440">
        <v>1219</v>
      </c>
      <c r="V2440">
        <f>V2438+1</f>
        <v>1219</v>
      </c>
      <c r="AK2440">
        <f t="shared" si="328"/>
        <v>114.50876165494144</v>
      </c>
      <c r="AY2440">
        <f t="shared" si="329"/>
        <v>0</v>
      </c>
      <c r="BM2440">
        <f t="shared" si="330"/>
        <v>0</v>
      </c>
    </row>
    <row r="2441" spans="20:65">
      <c r="T2441">
        <f t="shared" si="327"/>
        <v>0</v>
      </c>
      <c r="U2441">
        <v>1220</v>
      </c>
      <c r="V2441">
        <f>V2440+1</f>
        <v>1220</v>
      </c>
      <c r="AK2441">
        <f t="shared" si="328"/>
        <v>114.50876165494144</v>
      </c>
      <c r="AY2441">
        <f t="shared" si="329"/>
        <v>0</v>
      </c>
      <c r="BM2441">
        <f t="shared" si="330"/>
        <v>0</v>
      </c>
    </row>
    <row r="2442" spans="20:65">
      <c r="T2442">
        <f t="shared" si="327"/>
        <v>0</v>
      </c>
      <c r="U2442">
        <v>1220</v>
      </c>
      <c r="V2442">
        <f>V2440+1</f>
        <v>1220</v>
      </c>
      <c r="AK2442">
        <f t="shared" si="328"/>
        <v>102.02126655941861</v>
      </c>
      <c r="AY2442">
        <f t="shared" si="329"/>
        <v>0</v>
      </c>
      <c r="BM2442">
        <f t="shared" si="330"/>
        <v>0</v>
      </c>
    </row>
    <row r="2443" spans="20:65">
      <c r="T2443">
        <f t="shared" si="327"/>
        <v>0</v>
      </c>
      <c r="U2443">
        <v>1221</v>
      </c>
      <c r="V2443">
        <f>V2442+1</f>
        <v>1221</v>
      </c>
      <c r="AK2443">
        <f t="shared" si="328"/>
        <v>128.52473741944209</v>
      </c>
      <c r="AY2443">
        <f t="shared" si="329"/>
        <v>0</v>
      </c>
      <c r="BM2443">
        <f t="shared" si="330"/>
        <v>0</v>
      </c>
    </row>
    <row r="2444" spans="20:65">
      <c r="T2444">
        <f t="shared" si="327"/>
        <v>0</v>
      </c>
      <c r="U2444">
        <v>1221</v>
      </c>
      <c r="V2444">
        <f>V2442+1</f>
        <v>1221</v>
      </c>
      <c r="AK2444">
        <f t="shared" si="328"/>
        <v>114.50876165494144</v>
      </c>
      <c r="AY2444">
        <f t="shared" si="329"/>
        <v>0</v>
      </c>
      <c r="BM2444">
        <f t="shared" si="330"/>
        <v>0</v>
      </c>
    </row>
    <row r="2445" spans="20:65">
      <c r="T2445">
        <f t="shared" si="327"/>
        <v>0</v>
      </c>
      <c r="U2445">
        <v>1222</v>
      </c>
      <c r="V2445">
        <f>V2444+1</f>
        <v>1222</v>
      </c>
      <c r="AK2445">
        <f t="shared" si="328"/>
        <v>114.50876165494144</v>
      </c>
      <c r="AY2445">
        <f t="shared" si="329"/>
        <v>1</v>
      </c>
      <c r="BM2445">
        <f t="shared" si="330"/>
        <v>44.508761654941438</v>
      </c>
    </row>
    <row r="2446" spans="20:65">
      <c r="T2446">
        <f t="shared" si="327"/>
        <v>0</v>
      </c>
      <c r="U2446">
        <v>1222</v>
      </c>
      <c r="V2446">
        <f>V2444+1</f>
        <v>1222</v>
      </c>
      <c r="AK2446">
        <f t="shared" si="328"/>
        <v>102.02126655941861</v>
      </c>
      <c r="AY2446">
        <f t="shared" si="329"/>
        <v>1</v>
      </c>
      <c r="BM2446">
        <f t="shared" si="330"/>
        <v>32.021266559418606</v>
      </c>
    </row>
    <row r="2447" spans="20:65">
      <c r="T2447">
        <f t="shared" si="327"/>
        <v>0</v>
      </c>
      <c r="U2447">
        <v>1223</v>
      </c>
      <c r="V2447">
        <f>V2446+1</f>
        <v>1223</v>
      </c>
      <c r="AK2447">
        <f t="shared" si="328"/>
        <v>114.50876165494142</v>
      </c>
      <c r="AY2447">
        <f t="shared" si="329"/>
        <v>1</v>
      </c>
      <c r="BM2447">
        <f t="shared" si="330"/>
        <v>44.508761654941424</v>
      </c>
    </row>
    <row r="2448" spans="20:65">
      <c r="T2448">
        <f t="shared" si="327"/>
        <v>0</v>
      </c>
      <c r="U2448">
        <v>1223</v>
      </c>
      <c r="V2448">
        <f>V2446+1</f>
        <v>1223</v>
      </c>
      <c r="AK2448">
        <f t="shared" si="328"/>
        <v>102.02126655941859</v>
      </c>
      <c r="AY2448">
        <f t="shared" si="329"/>
        <v>1</v>
      </c>
      <c r="BM2448">
        <f t="shared" si="330"/>
        <v>32.021266559418592</v>
      </c>
    </row>
    <row r="2449" spans="20:65">
      <c r="T2449">
        <f t="shared" si="327"/>
        <v>0</v>
      </c>
      <c r="U2449">
        <v>1224</v>
      </c>
      <c r="V2449">
        <f>V2448+1</f>
        <v>1224</v>
      </c>
      <c r="AK2449">
        <f t="shared" si="328"/>
        <v>102.02126655941859</v>
      </c>
      <c r="AY2449">
        <f t="shared" si="329"/>
        <v>1</v>
      </c>
      <c r="BM2449">
        <f t="shared" si="330"/>
        <v>32.021266559418592</v>
      </c>
    </row>
    <row r="2450" spans="20:65">
      <c r="T2450">
        <f t="shared" si="327"/>
        <v>0</v>
      </c>
      <c r="U2450">
        <v>1224</v>
      </c>
      <c r="V2450">
        <f>V2448+1</f>
        <v>1224</v>
      </c>
      <c r="AK2450">
        <f t="shared" si="328"/>
        <v>90.895567116097538</v>
      </c>
      <c r="AY2450">
        <f t="shared" si="329"/>
        <v>1</v>
      </c>
      <c r="BM2450">
        <f t="shared" si="330"/>
        <v>20.895567116097538</v>
      </c>
    </row>
    <row r="2451" spans="20:65">
      <c r="T2451">
        <f t="shared" si="327"/>
        <v>0</v>
      </c>
      <c r="U2451">
        <v>1225</v>
      </c>
      <c r="V2451">
        <f>V2450+1</f>
        <v>1225</v>
      </c>
      <c r="AK2451">
        <f t="shared" si="328"/>
        <v>128.52473741944209</v>
      </c>
      <c r="AY2451">
        <f t="shared" si="329"/>
        <v>0</v>
      </c>
      <c r="BM2451">
        <f t="shared" si="330"/>
        <v>0</v>
      </c>
    </row>
    <row r="2452" spans="20:65">
      <c r="T2452">
        <f t="shared" si="327"/>
        <v>0</v>
      </c>
      <c r="U2452">
        <v>1225</v>
      </c>
      <c r="V2452">
        <f>V2450+1</f>
        <v>1225</v>
      </c>
      <c r="AK2452">
        <f t="shared" si="328"/>
        <v>114.50876165494144</v>
      </c>
      <c r="AY2452">
        <f t="shared" si="329"/>
        <v>0</v>
      </c>
      <c r="BM2452">
        <f t="shared" si="330"/>
        <v>0</v>
      </c>
    </row>
    <row r="2453" spans="20:65">
      <c r="T2453">
        <f t="shared" si="327"/>
        <v>0</v>
      </c>
      <c r="U2453">
        <v>1226</v>
      </c>
      <c r="V2453">
        <f>V2452+1</f>
        <v>1226</v>
      </c>
      <c r="AK2453">
        <f t="shared" si="328"/>
        <v>114.50876165494144</v>
      </c>
      <c r="AY2453">
        <f t="shared" si="329"/>
        <v>1</v>
      </c>
      <c r="BM2453">
        <f t="shared" si="330"/>
        <v>44.508761654941438</v>
      </c>
    </row>
    <row r="2454" spans="20:65">
      <c r="T2454">
        <f t="shared" si="327"/>
        <v>0</v>
      </c>
      <c r="U2454">
        <v>1226</v>
      </c>
      <c r="V2454">
        <f>V2452+1</f>
        <v>1226</v>
      </c>
      <c r="AK2454">
        <f t="shared" si="328"/>
        <v>102.02126655941861</v>
      </c>
      <c r="AY2454">
        <f t="shared" si="329"/>
        <v>1</v>
      </c>
      <c r="BM2454">
        <f t="shared" si="330"/>
        <v>32.021266559418606</v>
      </c>
    </row>
    <row r="2455" spans="20:65">
      <c r="T2455">
        <f t="shared" si="327"/>
        <v>0</v>
      </c>
      <c r="U2455">
        <v>1227</v>
      </c>
      <c r="V2455">
        <f>V2454+1</f>
        <v>1227</v>
      </c>
      <c r="AK2455">
        <f t="shared" si="328"/>
        <v>114.50876165494142</v>
      </c>
      <c r="AY2455">
        <f t="shared" si="329"/>
        <v>1</v>
      </c>
      <c r="BM2455">
        <f t="shared" si="330"/>
        <v>44.508761654941424</v>
      </c>
    </row>
    <row r="2456" spans="20:65">
      <c r="T2456">
        <f t="shared" si="327"/>
        <v>0</v>
      </c>
      <c r="U2456">
        <v>1227</v>
      </c>
      <c r="V2456">
        <f>V2454+1</f>
        <v>1227</v>
      </c>
      <c r="AK2456">
        <f t="shared" si="328"/>
        <v>102.02126655941859</v>
      </c>
      <c r="AY2456">
        <f t="shared" si="329"/>
        <v>1</v>
      </c>
      <c r="BM2456">
        <f t="shared" si="330"/>
        <v>32.021266559418592</v>
      </c>
    </row>
    <row r="2457" spans="20:65">
      <c r="T2457">
        <f t="shared" si="327"/>
        <v>0</v>
      </c>
      <c r="U2457">
        <v>1228</v>
      </c>
      <c r="V2457">
        <f>V2456+1</f>
        <v>1228</v>
      </c>
      <c r="AK2457">
        <f t="shared" si="328"/>
        <v>102.02126655941859</v>
      </c>
      <c r="AY2457">
        <f t="shared" si="329"/>
        <v>1</v>
      </c>
      <c r="BM2457">
        <f t="shared" si="330"/>
        <v>32.021266559418592</v>
      </c>
    </row>
    <row r="2458" spans="20:65">
      <c r="T2458">
        <f t="shared" si="327"/>
        <v>0</v>
      </c>
      <c r="U2458">
        <v>1228</v>
      </c>
      <c r="V2458">
        <f>V2456+1</f>
        <v>1228</v>
      </c>
      <c r="AK2458">
        <f t="shared" si="328"/>
        <v>90.895567116097538</v>
      </c>
      <c r="AY2458">
        <f t="shared" si="329"/>
        <v>1</v>
      </c>
      <c r="BM2458">
        <f t="shared" si="330"/>
        <v>20.895567116097538</v>
      </c>
    </row>
    <row r="2459" spans="20:65">
      <c r="T2459">
        <f t="shared" si="327"/>
        <v>0</v>
      </c>
      <c r="U2459">
        <v>1229</v>
      </c>
      <c r="V2459">
        <f>V2458+1</f>
        <v>1229</v>
      </c>
      <c r="AK2459">
        <f t="shared" si="328"/>
        <v>114.50876165494142</v>
      </c>
      <c r="AY2459">
        <f t="shared" si="329"/>
        <v>1</v>
      </c>
      <c r="BM2459">
        <f t="shared" si="330"/>
        <v>44.508761654941424</v>
      </c>
    </row>
    <row r="2460" spans="20:65">
      <c r="T2460">
        <f t="shared" si="327"/>
        <v>0</v>
      </c>
      <c r="U2460">
        <v>1229</v>
      </c>
      <c r="V2460">
        <f>V2458+1</f>
        <v>1229</v>
      </c>
      <c r="AK2460">
        <f t="shared" si="328"/>
        <v>102.02126655941859</v>
      </c>
      <c r="AY2460">
        <f t="shared" si="329"/>
        <v>1</v>
      </c>
      <c r="BM2460">
        <f t="shared" si="330"/>
        <v>32.021266559418592</v>
      </c>
    </row>
    <row r="2461" spans="20:65">
      <c r="T2461">
        <f t="shared" si="327"/>
        <v>0</v>
      </c>
      <c r="U2461">
        <v>1230</v>
      </c>
      <c r="V2461">
        <f>V2460+1</f>
        <v>1230</v>
      </c>
      <c r="AK2461">
        <f t="shared" si="328"/>
        <v>102.02126655941859</v>
      </c>
      <c r="AY2461">
        <f t="shared" si="329"/>
        <v>1</v>
      </c>
      <c r="BM2461">
        <f t="shared" si="330"/>
        <v>32.021266559418592</v>
      </c>
    </row>
    <row r="2462" spans="20:65">
      <c r="T2462">
        <f t="shared" si="327"/>
        <v>0</v>
      </c>
      <c r="U2462">
        <v>1230</v>
      </c>
      <c r="V2462">
        <f>V2460+1</f>
        <v>1230</v>
      </c>
      <c r="AK2462">
        <f t="shared" si="328"/>
        <v>90.895567116097538</v>
      </c>
      <c r="AY2462">
        <f t="shared" si="329"/>
        <v>1</v>
      </c>
      <c r="BM2462">
        <f t="shared" si="330"/>
        <v>20.895567116097538</v>
      </c>
    </row>
    <row r="2463" spans="20:65">
      <c r="T2463">
        <f t="shared" si="327"/>
        <v>0</v>
      </c>
      <c r="U2463">
        <v>1231</v>
      </c>
      <c r="V2463">
        <f>V2462+1</f>
        <v>1231</v>
      </c>
      <c r="AK2463">
        <f t="shared" si="328"/>
        <v>102.02126655941859</v>
      </c>
      <c r="AY2463">
        <f t="shared" si="329"/>
        <v>1</v>
      </c>
      <c r="BM2463">
        <f t="shared" si="330"/>
        <v>32.021266559418592</v>
      </c>
    </row>
    <row r="2464" spans="20:65">
      <c r="T2464">
        <f t="shared" si="327"/>
        <v>0</v>
      </c>
      <c r="U2464">
        <v>1231</v>
      </c>
      <c r="V2464">
        <f>V2462+1</f>
        <v>1231</v>
      </c>
      <c r="AK2464">
        <f t="shared" si="328"/>
        <v>90.895567116097538</v>
      </c>
      <c r="AY2464">
        <f t="shared" si="329"/>
        <v>1</v>
      </c>
      <c r="BM2464">
        <f t="shared" si="330"/>
        <v>20.895567116097538</v>
      </c>
    </row>
    <row r="2465" spans="20:65">
      <c r="T2465">
        <f t="shared" si="327"/>
        <v>0</v>
      </c>
      <c r="U2465">
        <v>1232</v>
      </c>
      <c r="V2465">
        <f>V2464+1</f>
        <v>1232</v>
      </c>
      <c r="AK2465">
        <f t="shared" si="328"/>
        <v>90.895567116097538</v>
      </c>
      <c r="AY2465">
        <f t="shared" si="329"/>
        <v>1</v>
      </c>
      <c r="BM2465">
        <f t="shared" si="330"/>
        <v>20.895567116097538</v>
      </c>
    </row>
    <row r="2466" spans="20:65">
      <c r="T2466">
        <f t="shared" si="327"/>
        <v>0</v>
      </c>
      <c r="U2466">
        <v>1232</v>
      </c>
      <c r="V2466">
        <f>V2464+1</f>
        <v>1232</v>
      </c>
      <c r="AK2466">
        <f t="shared" si="328"/>
        <v>80.983155767283932</v>
      </c>
      <c r="AY2466">
        <f t="shared" si="329"/>
        <v>1</v>
      </c>
      <c r="BM2466">
        <f t="shared" si="330"/>
        <v>10.983155767283932</v>
      </c>
    </row>
    <row r="2467" spans="20:65">
      <c r="T2467">
        <f t="shared" si="327"/>
        <v>0</v>
      </c>
      <c r="U2467">
        <v>1233</v>
      </c>
      <c r="V2467">
        <f>V2466+1</f>
        <v>1233</v>
      </c>
      <c r="AK2467">
        <f t="shared" si="328"/>
        <v>128.52473741944209</v>
      </c>
      <c r="AY2467">
        <f t="shared" si="329"/>
        <v>0</v>
      </c>
      <c r="BM2467">
        <f t="shared" si="330"/>
        <v>0</v>
      </c>
    </row>
    <row r="2468" spans="20:65">
      <c r="T2468">
        <f t="shared" si="327"/>
        <v>0</v>
      </c>
      <c r="U2468">
        <v>1233</v>
      </c>
      <c r="V2468">
        <f>V2466+1</f>
        <v>1233</v>
      </c>
      <c r="AK2468">
        <f t="shared" si="328"/>
        <v>114.50876165494144</v>
      </c>
      <c r="AY2468">
        <f t="shared" si="329"/>
        <v>0</v>
      </c>
      <c r="BM2468">
        <f t="shared" si="330"/>
        <v>0</v>
      </c>
    </row>
    <row r="2469" spans="20:65">
      <c r="T2469">
        <f t="shared" si="327"/>
        <v>0</v>
      </c>
      <c r="U2469">
        <v>1234</v>
      </c>
      <c r="V2469">
        <f>V2468+1</f>
        <v>1234</v>
      </c>
      <c r="AK2469">
        <f t="shared" si="328"/>
        <v>114.50876165494144</v>
      </c>
      <c r="AY2469">
        <f t="shared" si="329"/>
        <v>1</v>
      </c>
      <c r="BM2469">
        <f t="shared" si="330"/>
        <v>44.508761654941438</v>
      </c>
    </row>
    <row r="2470" spans="20:65">
      <c r="T2470">
        <f t="shared" si="327"/>
        <v>0</v>
      </c>
      <c r="U2470">
        <v>1234</v>
      </c>
      <c r="V2470">
        <f>V2468+1</f>
        <v>1234</v>
      </c>
      <c r="AK2470">
        <f t="shared" si="328"/>
        <v>102.02126655941861</v>
      </c>
      <c r="AY2470">
        <f t="shared" si="329"/>
        <v>1</v>
      </c>
      <c r="BM2470">
        <f t="shared" si="330"/>
        <v>32.021266559418606</v>
      </c>
    </row>
    <row r="2471" spans="20:65">
      <c r="T2471">
        <f t="shared" si="327"/>
        <v>0</v>
      </c>
      <c r="U2471">
        <v>1235</v>
      </c>
      <c r="V2471">
        <f>V2470+1</f>
        <v>1235</v>
      </c>
      <c r="AK2471">
        <f t="shared" si="328"/>
        <v>114.50876165494142</v>
      </c>
      <c r="AY2471">
        <f t="shared" si="329"/>
        <v>1</v>
      </c>
      <c r="BM2471">
        <f t="shared" si="330"/>
        <v>44.508761654941424</v>
      </c>
    </row>
    <row r="2472" spans="20:65">
      <c r="T2472">
        <f t="shared" si="327"/>
        <v>0</v>
      </c>
      <c r="U2472">
        <v>1235</v>
      </c>
      <c r="V2472">
        <f>V2470+1</f>
        <v>1235</v>
      </c>
      <c r="AK2472">
        <f t="shared" si="328"/>
        <v>102.02126655941859</v>
      </c>
      <c r="AY2472">
        <f t="shared" si="329"/>
        <v>1</v>
      </c>
      <c r="BM2472">
        <f t="shared" si="330"/>
        <v>32.021266559418592</v>
      </c>
    </row>
    <row r="2473" spans="20:65">
      <c r="T2473">
        <f t="shared" si="327"/>
        <v>0</v>
      </c>
      <c r="U2473">
        <v>1236</v>
      </c>
      <c r="V2473">
        <f>V2472+1</f>
        <v>1236</v>
      </c>
      <c r="AK2473">
        <f t="shared" si="328"/>
        <v>102.02126655941859</v>
      </c>
      <c r="AY2473">
        <f t="shared" si="329"/>
        <v>1</v>
      </c>
      <c r="BM2473">
        <f t="shared" si="330"/>
        <v>32.021266559418592</v>
      </c>
    </row>
    <row r="2474" spans="20:65">
      <c r="T2474">
        <f t="shared" si="327"/>
        <v>0</v>
      </c>
      <c r="U2474">
        <v>1236</v>
      </c>
      <c r="V2474">
        <f>V2472+1</f>
        <v>1236</v>
      </c>
      <c r="AK2474">
        <f t="shared" si="328"/>
        <v>90.895567116097538</v>
      </c>
      <c r="AY2474">
        <f t="shared" si="329"/>
        <v>1</v>
      </c>
      <c r="BM2474">
        <f t="shared" si="330"/>
        <v>20.895567116097538</v>
      </c>
    </row>
    <row r="2475" spans="20:65">
      <c r="T2475">
        <f t="shared" si="327"/>
        <v>0</v>
      </c>
      <c r="U2475">
        <v>1237</v>
      </c>
      <c r="V2475">
        <f>V2474+1</f>
        <v>1237</v>
      </c>
      <c r="AK2475">
        <f t="shared" si="328"/>
        <v>114.50876165494142</v>
      </c>
      <c r="AY2475">
        <f t="shared" si="329"/>
        <v>1</v>
      </c>
      <c r="BM2475">
        <f t="shared" si="330"/>
        <v>44.508761654941424</v>
      </c>
    </row>
    <row r="2476" spans="20:65">
      <c r="T2476">
        <f t="shared" si="327"/>
        <v>0</v>
      </c>
      <c r="U2476">
        <v>1237</v>
      </c>
      <c r="V2476">
        <f>V2474+1</f>
        <v>1237</v>
      </c>
      <c r="AK2476">
        <f t="shared" si="328"/>
        <v>102.02126655941859</v>
      </c>
      <c r="AY2476">
        <f t="shared" si="329"/>
        <v>1</v>
      </c>
      <c r="BM2476">
        <f t="shared" si="330"/>
        <v>32.021266559418592</v>
      </c>
    </row>
    <row r="2477" spans="20:65">
      <c r="T2477">
        <f t="shared" si="327"/>
        <v>0</v>
      </c>
      <c r="U2477">
        <v>1238</v>
      </c>
      <c r="V2477">
        <f>V2476+1</f>
        <v>1238</v>
      </c>
      <c r="AK2477">
        <f t="shared" si="328"/>
        <v>102.02126655941859</v>
      </c>
      <c r="AY2477">
        <f t="shared" si="329"/>
        <v>1</v>
      </c>
      <c r="BM2477">
        <f t="shared" si="330"/>
        <v>32.021266559418592</v>
      </c>
    </row>
    <row r="2478" spans="20:65">
      <c r="T2478">
        <f t="shared" si="327"/>
        <v>0</v>
      </c>
      <c r="U2478">
        <v>1238</v>
      </c>
      <c r="V2478">
        <f>V2476+1</f>
        <v>1238</v>
      </c>
      <c r="AK2478">
        <f t="shared" si="328"/>
        <v>90.895567116097538</v>
      </c>
      <c r="AY2478">
        <f t="shared" si="329"/>
        <v>1</v>
      </c>
      <c r="BM2478">
        <f t="shared" si="330"/>
        <v>20.895567116097538</v>
      </c>
    </row>
    <row r="2479" spans="20:65">
      <c r="T2479">
        <f t="shared" si="327"/>
        <v>0</v>
      </c>
      <c r="U2479">
        <v>1239</v>
      </c>
      <c r="V2479">
        <f>V2478+1</f>
        <v>1239</v>
      </c>
      <c r="AK2479">
        <f t="shared" si="328"/>
        <v>102.02126655941859</v>
      </c>
      <c r="AY2479">
        <f t="shared" si="329"/>
        <v>1</v>
      </c>
      <c r="BM2479">
        <f t="shared" si="330"/>
        <v>32.021266559418592</v>
      </c>
    </row>
    <row r="2480" spans="20:65">
      <c r="T2480">
        <f t="shared" si="327"/>
        <v>0</v>
      </c>
      <c r="U2480">
        <v>1239</v>
      </c>
      <c r="V2480">
        <f>V2478+1</f>
        <v>1239</v>
      </c>
      <c r="AK2480">
        <f t="shared" si="328"/>
        <v>90.895567116097538</v>
      </c>
      <c r="AY2480">
        <f t="shared" si="329"/>
        <v>1</v>
      </c>
      <c r="BM2480">
        <f t="shared" si="330"/>
        <v>20.895567116097538</v>
      </c>
    </row>
    <row r="2481" spans="20:65">
      <c r="T2481">
        <f t="shared" si="327"/>
        <v>0</v>
      </c>
      <c r="U2481">
        <v>1240</v>
      </c>
      <c r="V2481">
        <f>V2480+1</f>
        <v>1240</v>
      </c>
      <c r="AK2481">
        <f t="shared" si="328"/>
        <v>90.895567116097538</v>
      </c>
      <c r="AY2481">
        <f t="shared" si="329"/>
        <v>1</v>
      </c>
      <c r="BM2481">
        <f t="shared" si="330"/>
        <v>20.895567116097538</v>
      </c>
    </row>
    <row r="2482" spans="20:65">
      <c r="T2482">
        <f t="shared" si="327"/>
        <v>0</v>
      </c>
      <c r="U2482">
        <v>1240</v>
      </c>
      <c r="V2482">
        <f>V2480+1</f>
        <v>1240</v>
      </c>
      <c r="AK2482">
        <f t="shared" si="328"/>
        <v>80.983155767283932</v>
      </c>
      <c r="AY2482">
        <f t="shared" si="329"/>
        <v>1</v>
      </c>
      <c r="BM2482">
        <f t="shared" si="330"/>
        <v>10.983155767283932</v>
      </c>
    </row>
    <row r="2483" spans="20:65">
      <c r="T2483">
        <f t="shared" si="327"/>
        <v>0</v>
      </c>
      <c r="U2483">
        <v>1241</v>
      </c>
      <c r="V2483">
        <f>V2482+1</f>
        <v>1241</v>
      </c>
      <c r="AK2483">
        <f t="shared" si="328"/>
        <v>114.50876165494145</v>
      </c>
      <c r="AY2483">
        <f t="shared" si="329"/>
        <v>1</v>
      </c>
      <c r="BM2483">
        <f t="shared" si="330"/>
        <v>44.508761654941452</v>
      </c>
    </row>
    <row r="2484" spans="20:65">
      <c r="T2484">
        <f t="shared" si="327"/>
        <v>0</v>
      </c>
      <c r="U2484">
        <v>1241</v>
      </c>
      <c r="V2484">
        <f>V2482+1</f>
        <v>1241</v>
      </c>
      <c r="AK2484">
        <f t="shared" si="328"/>
        <v>102.02126655941862</v>
      </c>
      <c r="AY2484">
        <f t="shared" si="329"/>
        <v>1</v>
      </c>
      <c r="BM2484">
        <f t="shared" si="330"/>
        <v>32.021266559418621</v>
      </c>
    </row>
    <row r="2485" spans="20:65">
      <c r="T2485">
        <f t="shared" si="327"/>
        <v>0</v>
      </c>
      <c r="U2485">
        <v>1242</v>
      </c>
      <c r="V2485">
        <f>V2484+1</f>
        <v>1242</v>
      </c>
      <c r="AK2485">
        <f t="shared" si="328"/>
        <v>102.02126655941862</v>
      </c>
      <c r="AY2485">
        <f t="shared" si="329"/>
        <v>1</v>
      </c>
      <c r="BM2485">
        <f t="shared" si="330"/>
        <v>32.021266559418621</v>
      </c>
    </row>
    <row r="2486" spans="20:65">
      <c r="T2486">
        <f t="shared" si="327"/>
        <v>0</v>
      </c>
      <c r="U2486">
        <v>1242</v>
      </c>
      <c r="V2486">
        <f>V2484+1</f>
        <v>1242</v>
      </c>
      <c r="AK2486">
        <f t="shared" si="328"/>
        <v>90.895567116097553</v>
      </c>
      <c r="AY2486">
        <f t="shared" si="329"/>
        <v>1</v>
      </c>
      <c r="BM2486">
        <f t="shared" si="330"/>
        <v>20.895567116097553</v>
      </c>
    </row>
    <row r="2487" spans="20:65">
      <c r="T2487">
        <f t="shared" si="327"/>
        <v>0</v>
      </c>
      <c r="U2487">
        <v>1243</v>
      </c>
      <c r="V2487">
        <f>V2486+1</f>
        <v>1243</v>
      </c>
      <c r="AK2487">
        <f t="shared" si="328"/>
        <v>102.02126655941862</v>
      </c>
      <c r="AY2487">
        <f t="shared" si="329"/>
        <v>1</v>
      </c>
      <c r="BM2487">
        <f t="shared" si="330"/>
        <v>32.021266559418621</v>
      </c>
    </row>
    <row r="2488" spans="20:65">
      <c r="T2488">
        <f t="shared" si="327"/>
        <v>0</v>
      </c>
      <c r="U2488">
        <v>1243</v>
      </c>
      <c r="V2488">
        <f>V2486+1</f>
        <v>1243</v>
      </c>
      <c r="AK2488">
        <f t="shared" si="328"/>
        <v>90.895567116097553</v>
      </c>
      <c r="AY2488">
        <f t="shared" si="329"/>
        <v>1</v>
      </c>
      <c r="BM2488">
        <f t="shared" si="330"/>
        <v>20.895567116097553</v>
      </c>
    </row>
    <row r="2489" spans="20:65">
      <c r="T2489">
        <f t="shared" si="327"/>
        <v>0</v>
      </c>
      <c r="U2489">
        <v>1244</v>
      </c>
      <c r="V2489">
        <f>V2488+1</f>
        <v>1244</v>
      </c>
      <c r="AK2489">
        <f t="shared" si="328"/>
        <v>90.895567116097553</v>
      </c>
      <c r="AY2489">
        <f t="shared" si="329"/>
        <v>1</v>
      </c>
      <c r="BM2489">
        <f t="shared" si="330"/>
        <v>20.895567116097553</v>
      </c>
    </row>
    <row r="2490" spans="20:65">
      <c r="T2490">
        <f t="shared" si="327"/>
        <v>0</v>
      </c>
      <c r="U2490">
        <v>1244</v>
      </c>
      <c r="V2490">
        <f>V2488+1</f>
        <v>1244</v>
      </c>
      <c r="AK2490">
        <f t="shared" si="328"/>
        <v>80.983155767283947</v>
      </c>
      <c r="AY2490">
        <f t="shared" si="329"/>
        <v>1</v>
      </c>
      <c r="BM2490">
        <f t="shared" si="330"/>
        <v>10.983155767283947</v>
      </c>
    </row>
    <row r="2491" spans="20:65">
      <c r="T2491">
        <f t="shared" si="327"/>
        <v>0</v>
      </c>
      <c r="U2491">
        <v>1245</v>
      </c>
      <c r="V2491">
        <f>V2490+1</f>
        <v>1245</v>
      </c>
      <c r="AK2491">
        <f t="shared" si="328"/>
        <v>102.02126655941859</v>
      </c>
      <c r="AY2491">
        <f t="shared" si="329"/>
        <v>1</v>
      </c>
      <c r="BM2491">
        <f t="shared" si="330"/>
        <v>32.021266559418592</v>
      </c>
    </row>
    <row r="2492" spans="20:65">
      <c r="T2492">
        <f t="shared" si="327"/>
        <v>0</v>
      </c>
      <c r="U2492">
        <v>1245</v>
      </c>
      <c r="V2492">
        <f>V2490+1</f>
        <v>1245</v>
      </c>
      <c r="AK2492">
        <f t="shared" si="328"/>
        <v>90.895567116097538</v>
      </c>
      <c r="AY2492">
        <f t="shared" si="329"/>
        <v>1</v>
      </c>
      <c r="BM2492">
        <f t="shared" si="330"/>
        <v>20.895567116097538</v>
      </c>
    </row>
    <row r="2493" spans="20:65">
      <c r="T2493">
        <f t="shared" si="327"/>
        <v>0</v>
      </c>
      <c r="U2493">
        <v>1246</v>
      </c>
      <c r="V2493">
        <f>V2492+1</f>
        <v>1246</v>
      </c>
      <c r="AK2493">
        <f t="shared" si="328"/>
        <v>90.895567116097538</v>
      </c>
      <c r="AY2493">
        <f t="shared" si="329"/>
        <v>1</v>
      </c>
      <c r="BM2493">
        <f t="shared" si="330"/>
        <v>20.895567116097538</v>
      </c>
    </row>
    <row r="2494" spans="20:65">
      <c r="T2494">
        <f t="shared" si="327"/>
        <v>0</v>
      </c>
      <c r="U2494">
        <v>1246</v>
      </c>
      <c r="V2494">
        <f>V2492+1</f>
        <v>1246</v>
      </c>
      <c r="AK2494">
        <f t="shared" si="328"/>
        <v>80.983155767283932</v>
      </c>
      <c r="AY2494">
        <f t="shared" si="329"/>
        <v>1</v>
      </c>
      <c r="BM2494">
        <f t="shared" si="330"/>
        <v>10.983155767283932</v>
      </c>
    </row>
    <row r="2495" spans="20:65">
      <c r="T2495">
        <f t="shared" si="327"/>
        <v>0</v>
      </c>
      <c r="U2495">
        <v>1247</v>
      </c>
      <c r="V2495">
        <f>V2494+1</f>
        <v>1247</v>
      </c>
      <c r="AK2495">
        <f t="shared" si="328"/>
        <v>90.895567116097538</v>
      </c>
      <c r="AY2495">
        <f t="shared" si="329"/>
        <v>1</v>
      </c>
      <c r="BM2495">
        <f t="shared" si="330"/>
        <v>20.895567116097538</v>
      </c>
    </row>
    <row r="2496" spans="20:65">
      <c r="T2496">
        <f t="shared" si="327"/>
        <v>0</v>
      </c>
      <c r="U2496">
        <v>1247</v>
      </c>
      <c r="V2496">
        <f>V2494+1</f>
        <v>1247</v>
      </c>
      <c r="AK2496">
        <f t="shared" si="328"/>
        <v>80.983155767283932</v>
      </c>
      <c r="AY2496">
        <f t="shared" si="329"/>
        <v>1</v>
      </c>
      <c r="BM2496">
        <f t="shared" si="330"/>
        <v>10.983155767283932</v>
      </c>
    </row>
    <row r="2497" spans="20:65">
      <c r="T2497">
        <f t="shared" si="327"/>
        <v>0</v>
      </c>
      <c r="U2497">
        <v>1248</v>
      </c>
      <c r="V2497">
        <f>V2496+1</f>
        <v>1248</v>
      </c>
      <c r="AK2497">
        <f t="shared" si="328"/>
        <v>80.983155767283932</v>
      </c>
      <c r="AY2497">
        <f t="shared" si="329"/>
        <v>1</v>
      </c>
      <c r="BM2497">
        <f t="shared" si="330"/>
        <v>10.983155767283932</v>
      </c>
    </row>
    <row r="2498" spans="20:65">
      <c r="T2498">
        <f t="shared" si="327"/>
        <v>0</v>
      </c>
      <c r="U2498">
        <v>1248</v>
      </c>
      <c r="V2498">
        <f>V2496+1</f>
        <v>1248</v>
      </c>
      <c r="AK2498">
        <f t="shared" si="328"/>
        <v>72.151720112505998</v>
      </c>
      <c r="AY2498">
        <f t="shared" si="329"/>
        <v>1</v>
      </c>
      <c r="BM2498">
        <f t="shared" si="330"/>
        <v>2.1517201125059984</v>
      </c>
    </row>
    <row r="2499" spans="20:65">
      <c r="T2499">
        <f t="shared" si="327"/>
        <v>0</v>
      </c>
      <c r="U2499">
        <v>1249</v>
      </c>
      <c r="V2499">
        <f>V2498+1</f>
        <v>1249</v>
      </c>
      <c r="AK2499">
        <f t="shared" si="328"/>
        <v>128.52473741944209</v>
      </c>
      <c r="AY2499">
        <f t="shared" si="329"/>
        <v>0</v>
      </c>
      <c r="BM2499">
        <f t="shared" si="330"/>
        <v>0</v>
      </c>
    </row>
    <row r="2500" spans="20:65">
      <c r="T2500">
        <f t="shared" ref="T2500:T2563" si="331">V2500-U2500</f>
        <v>0</v>
      </c>
      <c r="U2500">
        <v>1249</v>
      </c>
      <c r="V2500">
        <f>V2498+1</f>
        <v>1249</v>
      </c>
      <c r="AK2500">
        <f t="shared" ref="AK2500:AK2563" si="332">INDEX(AJ$3:AJ$4099,$V2500)*IF($V2500=$V2499,$H$4,$H$3)</f>
        <v>114.50876165494144</v>
      </c>
      <c r="AY2500">
        <f t="shared" ref="AY2500:AY2563" si="333">_xlfn.IFS(INDEX(AX$3:AX$4098,$V2500)=0,0,INDEX(AX$3:AX$4098,$V2500)=1,1)</f>
        <v>0</v>
      </c>
      <c r="BM2500">
        <f t="shared" ref="BM2500:BM2563" si="334">AY2500*MAX(AK2500-$B$6,0)</f>
        <v>0</v>
      </c>
    </row>
    <row r="2501" spans="20:65">
      <c r="T2501">
        <f t="shared" si="331"/>
        <v>0</v>
      </c>
      <c r="U2501">
        <v>1250</v>
      </c>
      <c r="V2501">
        <f>V2500+1</f>
        <v>1250</v>
      </c>
      <c r="AK2501">
        <f t="shared" si="332"/>
        <v>114.50876165494144</v>
      </c>
      <c r="AY2501">
        <f t="shared" si="333"/>
        <v>1</v>
      </c>
      <c r="BM2501">
        <f t="shared" si="334"/>
        <v>44.508761654941438</v>
      </c>
    </row>
    <row r="2502" spans="20:65">
      <c r="T2502">
        <f t="shared" si="331"/>
        <v>0</v>
      </c>
      <c r="U2502">
        <v>1250</v>
      </c>
      <c r="V2502">
        <f>V2500+1</f>
        <v>1250</v>
      </c>
      <c r="AK2502">
        <f t="shared" si="332"/>
        <v>102.02126655941861</v>
      </c>
      <c r="AY2502">
        <f t="shared" si="333"/>
        <v>1</v>
      </c>
      <c r="BM2502">
        <f t="shared" si="334"/>
        <v>32.021266559418606</v>
      </c>
    </row>
    <row r="2503" spans="20:65">
      <c r="T2503">
        <f t="shared" si="331"/>
        <v>0</v>
      </c>
      <c r="U2503">
        <v>1251</v>
      </c>
      <c r="V2503">
        <f>V2502+1</f>
        <v>1251</v>
      </c>
      <c r="AK2503">
        <f t="shared" si="332"/>
        <v>114.50876165494142</v>
      </c>
      <c r="AY2503">
        <f t="shared" si="333"/>
        <v>1</v>
      </c>
      <c r="BM2503">
        <f t="shared" si="334"/>
        <v>44.508761654941424</v>
      </c>
    </row>
    <row r="2504" spans="20:65">
      <c r="T2504">
        <f t="shared" si="331"/>
        <v>0</v>
      </c>
      <c r="U2504">
        <v>1251</v>
      </c>
      <c r="V2504">
        <f>V2502+1</f>
        <v>1251</v>
      </c>
      <c r="AK2504">
        <f t="shared" si="332"/>
        <v>102.02126655941859</v>
      </c>
      <c r="AY2504">
        <f t="shared" si="333"/>
        <v>1</v>
      </c>
      <c r="BM2504">
        <f t="shared" si="334"/>
        <v>32.021266559418592</v>
      </c>
    </row>
    <row r="2505" spans="20:65">
      <c r="T2505">
        <f t="shared" si="331"/>
        <v>0</v>
      </c>
      <c r="U2505">
        <v>1252</v>
      </c>
      <c r="V2505">
        <f>V2504+1</f>
        <v>1252</v>
      </c>
      <c r="AK2505">
        <f t="shared" si="332"/>
        <v>102.02126655941859</v>
      </c>
      <c r="AY2505">
        <f t="shared" si="333"/>
        <v>1</v>
      </c>
      <c r="BM2505">
        <f t="shared" si="334"/>
        <v>32.021266559418592</v>
      </c>
    </row>
    <row r="2506" spans="20:65">
      <c r="T2506">
        <f t="shared" si="331"/>
        <v>0</v>
      </c>
      <c r="U2506">
        <v>1252</v>
      </c>
      <c r="V2506">
        <f>V2504+1</f>
        <v>1252</v>
      </c>
      <c r="AK2506">
        <f t="shared" si="332"/>
        <v>90.895567116097538</v>
      </c>
      <c r="AY2506">
        <f t="shared" si="333"/>
        <v>1</v>
      </c>
      <c r="BM2506">
        <f t="shared" si="334"/>
        <v>20.895567116097538</v>
      </c>
    </row>
    <row r="2507" spans="20:65">
      <c r="T2507">
        <f t="shared" si="331"/>
        <v>0</v>
      </c>
      <c r="U2507">
        <v>1253</v>
      </c>
      <c r="V2507">
        <f>V2506+1</f>
        <v>1253</v>
      </c>
      <c r="AK2507">
        <f t="shared" si="332"/>
        <v>114.50876165494142</v>
      </c>
      <c r="AY2507">
        <f t="shared" si="333"/>
        <v>1</v>
      </c>
      <c r="BM2507">
        <f t="shared" si="334"/>
        <v>44.508761654941424</v>
      </c>
    </row>
    <row r="2508" spans="20:65">
      <c r="T2508">
        <f t="shared" si="331"/>
        <v>0</v>
      </c>
      <c r="U2508">
        <v>1253</v>
      </c>
      <c r="V2508">
        <f>V2506+1</f>
        <v>1253</v>
      </c>
      <c r="AK2508">
        <f t="shared" si="332"/>
        <v>102.02126655941859</v>
      </c>
      <c r="AY2508">
        <f t="shared" si="333"/>
        <v>1</v>
      </c>
      <c r="BM2508">
        <f t="shared" si="334"/>
        <v>32.021266559418592</v>
      </c>
    </row>
    <row r="2509" spans="20:65">
      <c r="T2509">
        <f t="shared" si="331"/>
        <v>0</v>
      </c>
      <c r="U2509">
        <v>1254</v>
      </c>
      <c r="V2509">
        <f>V2508+1</f>
        <v>1254</v>
      </c>
      <c r="AK2509">
        <f t="shared" si="332"/>
        <v>102.02126655941859</v>
      </c>
      <c r="AY2509">
        <f t="shared" si="333"/>
        <v>1</v>
      </c>
      <c r="BM2509">
        <f t="shared" si="334"/>
        <v>32.021266559418592</v>
      </c>
    </row>
    <row r="2510" spans="20:65">
      <c r="T2510">
        <f t="shared" si="331"/>
        <v>0</v>
      </c>
      <c r="U2510">
        <v>1254</v>
      </c>
      <c r="V2510">
        <f>V2508+1</f>
        <v>1254</v>
      </c>
      <c r="AK2510">
        <f t="shared" si="332"/>
        <v>90.895567116097538</v>
      </c>
      <c r="AY2510">
        <f t="shared" si="333"/>
        <v>1</v>
      </c>
      <c r="BM2510">
        <f t="shared" si="334"/>
        <v>20.895567116097538</v>
      </c>
    </row>
    <row r="2511" spans="20:65">
      <c r="T2511">
        <f t="shared" si="331"/>
        <v>0</v>
      </c>
      <c r="U2511">
        <v>1255</v>
      </c>
      <c r="V2511">
        <f>V2510+1</f>
        <v>1255</v>
      </c>
      <c r="AK2511">
        <f t="shared" si="332"/>
        <v>102.02126655941859</v>
      </c>
      <c r="AY2511">
        <f t="shared" si="333"/>
        <v>1</v>
      </c>
      <c r="BM2511">
        <f t="shared" si="334"/>
        <v>32.021266559418592</v>
      </c>
    </row>
    <row r="2512" spans="20:65">
      <c r="T2512">
        <f t="shared" si="331"/>
        <v>0</v>
      </c>
      <c r="U2512">
        <v>1255</v>
      </c>
      <c r="V2512">
        <f>V2510+1</f>
        <v>1255</v>
      </c>
      <c r="AK2512">
        <f t="shared" si="332"/>
        <v>90.895567116097538</v>
      </c>
      <c r="AY2512">
        <f t="shared" si="333"/>
        <v>1</v>
      </c>
      <c r="BM2512">
        <f t="shared" si="334"/>
        <v>20.895567116097538</v>
      </c>
    </row>
    <row r="2513" spans="20:65">
      <c r="T2513">
        <f t="shared" si="331"/>
        <v>0</v>
      </c>
      <c r="U2513">
        <v>1256</v>
      </c>
      <c r="V2513">
        <f>V2512+1</f>
        <v>1256</v>
      </c>
      <c r="AK2513">
        <f t="shared" si="332"/>
        <v>90.895567116097538</v>
      </c>
      <c r="AY2513">
        <f t="shared" si="333"/>
        <v>1</v>
      </c>
      <c r="BM2513">
        <f t="shared" si="334"/>
        <v>20.895567116097538</v>
      </c>
    </row>
    <row r="2514" spans="20:65">
      <c r="T2514">
        <f t="shared" si="331"/>
        <v>0</v>
      </c>
      <c r="U2514">
        <v>1256</v>
      </c>
      <c r="V2514">
        <f>V2512+1</f>
        <v>1256</v>
      </c>
      <c r="AK2514">
        <f t="shared" si="332"/>
        <v>80.983155767283932</v>
      </c>
      <c r="AY2514">
        <f t="shared" si="333"/>
        <v>1</v>
      </c>
      <c r="BM2514">
        <f t="shared" si="334"/>
        <v>10.983155767283932</v>
      </c>
    </row>
    <row r="2515" spans="20:65">
      <c r="T2515">
        <f t="shared" si="331"/>
        <v>0</v>
      </c>
      <c r="U2515">
        <v>1257</v>
      </c>
      <c r="V2515">
        <f>V2514+1</f>
        <v>1257</v>
      </c>
      <c r="AK2515">
        <f t="shared" si="332"/>
        <v>114.50876165494145</v>
      </c>
      <c r="AY2515">
        <f t="shared" si="333"/>
        <v>1</v>
      </c>
      <c r="BM2515">
        <f t="shared" si="334"/>
        <v>44.508761654941452</v>
      </c>
    </row>
    <row r="2516" spans="20:65">
      <c r="T2516">
        <f t="shared" si="331"/>
        <v>0</v>
      </c>
      <c r="U2516">
        <v>1257</v>
      </c>
      <c r="V2516">
        <f>V2514+1</f>
        <v>1257</v>
      </c>
      <c r="AK2516">
        <f t="shared" si="332"/>
        <v>102.02126655941862</v>
      </c>
      <c r="AY2516">
        <f t="shared" si="333"/>
        <v>1</v>
      </c>
      <c r="BM2516">
        <f t="shared" si="334"/>
        <v>32.021266559418621</v>
      </c>
    </row>
    <row r="2517" spans="20:65">
      <c r="T2517">
        <f t="shared" si="331"/>
        <v>0</v>
      </c>
      <c r="U2517">
        <v>1258</v>
      </c>
      <c r="V2517">
        <f>V2516+1</f>
        <v>1258</v>
      </c>
      <c r="AK2517">
        <f t="shared" si="332"/>
        <v>102.02126655941862</v>
      </c>
      <c r="AY2517">
        <f t="shared" si="333"/>
        <v>1</v>
      </c>
      <c r="BM2517">
        <f t="shared" si="334"/>
        <v>32.021266559418621</v>
      </c>
    </row>
    <row r="2518" spans="20:65">
      <c r="T2518">
        <f t="shared" si="331"/>
        <v>0</v>
      </c>
      <c r="U2518">
        <v>1258</v>
      </c>
      <c r="V2518">
        <f>V2516+1</f>
        <v>1258</v>
      </c>
      <c r="AK2518">
        <f t="shared" si="332"/>
        <v>90.895567116097553</v>
      </c>
      <c r="AY2518">
        <f t="shared" si="333"/>
        <v>1</v>
      </c>
      <c r="BM2518">
        <f t="shared" si="334"/>
        <v>20.895567116097553</v>
      </c>
    </row>
    <row r="2519" spans="20:65">
      <c r="T2519">
        <f t="shared" si="331"/>
        <v>0</v>
      </c>
      <c r="U2519">
        <v>1259</v>
      </c>
      <c r="V2519">
        <f>V2518+1</f>
        <v>1259</v>
      </c>
      <c r="AK2519">
        <f t="shared" si="332"/>
        <v>102.02126655941862</v>
      </c>
      <c r="AY2519">
        <f t="shared" si="333"/>
        <v>1</v>
      </c>
      <c r="BM2519">
        <f t="shared" si="334"/>
        <v>32.021266559418621</v>
      </c>
    </row>
    <row r="2520" spans="20:65">
      <c r="T2520">
        <f t="shared" si="331"/>
        <v>0</v>
      </c>
      <c r="U2520">
        <v>1259</v>
      </c>
      <c r="V2520">
        <f>V2518+1</f>
        <v>1259</v>
      </c>
      <c r="AK2520">
        <f t="shared" si="332"/>
        <v>90.895567116097553</v>
      </c>
      <c r="AY2520">
        <f t="shared" si="333"/>
        <v>1</v>
      </c>
      <c r="BM2520">
        <f t="shared" si="334"/>
        <v>20.895567116097553</v>
      </c>
    </row>
    <row r="2521" spans="20:65">
      <c r="T2521">
        <f t="shared" si="331"/>
        <v>0</v>
      </c>
      <c r="U2521">
        <v>1260</v>
      </c>
      <c r="V2521">
        <f>V2520+1</f>
        <v>1260</v>
      </c>
      <c r="AK2521">
        <f t="shared" si="332"/>
        <v>90.895567116097553</v>
      </c>
      <c r="AY2521">
        <f t="shared" si="333"/>
        <v>1</v>
      </c>
      <c r="BM2521">
        <f t="shared" si="334"/>
        <v>20.895567116097553</v>
      </c>
    </row>
    <row r="2522" spans="20:65">
      <c r="T2522">
        <f t="shared" si="331"/>
        <v>0</v>
      </c>
      <c r="U2522">
        <v>1260</v>
      </c>
      <c r="V2522">
        <f>V2520+1</f>
        <v>1260</v>
      </c>
      <c r="AK2522">
        <f t="shared" si="332"/>
        <v>80.983155767283947</v>
      </c>
      <c r="AY2522">
        <f t="shared" si="333"/>
        <v>1</v>
      </c>
      <c r="BM2522">
        <f t="shared" si="334"/>
        <v>10.983155767283947</v>
      </c>
    </row>
    <row r="2523" spans="20:65">
      <c r="T2523">
        <f t="shared" si="331"/>
        <v>0</v>
      </c>
      <c r="U2523">
        <v>1261</v>
      </c>
      <c r="V2523">
        <f>V2522+1</f>
        <v>1261</v>
      </c>
      <c r="AK2523">
        <f t="shared" si="332"/>
        <v>102.02126655941859</v>
      </c>
      <c r="AY2523">
        <f t="shared" si="333"/>
        <v>1</v>
      </c>
      <c r="BM2523">
        <f t="shared" si="334"/>
        <v>32.021266559418592</v>
      </c>
    </row>
    <row r="2524" spans="20:65">
      <c r="T2524">
        <f t="shared" si="331"/>
        <v>0</v>
      </c>
      <c r="U2524">
        <v>1261</v>
      </c>
      <c r="V2524">
        <f>V2522+1</f>
        <v>1261</v>
      </c>
      <c r="AK2524">
        <f t="shared" si="332"/>
        <v>90.895567116097538</v>
      </c>
      <c r="AY2524">
        <f t="shared" si="333"/>
        <v>1</v>
      </c>
      <c r="BM2524">
        <f t="shared" si="334"/>
        <v>20.895567116097538</v>
      </c>
    </row>
    <row r="2525" spans="20:65">
      <c r="T2525">
        <f t="shared" si="331"/>
        <v>0</v>
      </c>
      <c r="U2525">
        <v>1262</v>
      </c>
      <c r="V2525">
        <f>V2524+1</f>
        <v>1262</v>
      </c>
      <c r="AK2525">
        <f t="shared" si="332"/>
        <v>90.895567116097538</v>
      </c>
      <c r="AY2525">
        <f t="shared" si="333"/>
        <v>1</v>
      </c>
      <c r="BM2525">
        <f t="shared" si="334"/>
        <v>20.895567116097538</v>
      </c>
    </row>
    <row r="2526" spans="20:65">
      <c r="T2526">
        <f t="shared" si="331"/>
        <v>0</v>
      </c>
      <c r="U2526">
        <v>1262</v>
      </c>
      <c r="V2526">
        <f>V2524+1</f>
        <v>1262</v>
      </c>
      <c r="AK2526">
        <f t="shared" si="332"/>
        <v>80.983155767283932</v>
      </c>
      <c r="AY2526">
        <f t="shared" si="333"/>
        <v>1</v>
      </c>
      <c r="BM2526">
        <f t="shared" si="334"/>
        <v>10.983155767283932</v>
      </c>
    </row>
    <row r="2527" spans="20:65">
      <c r="T2527">
        <f t="shared" si="331"/>
        <v>0</v>
      </c>
      <c r="U2527">
        <v>1263</v>
      </c>
      <c r="V2527">
        <f>V2526+1</f>
        <v>1263</v>
      </c>
      <c r="AK2527">
        <f t="shared" si="332"/>
        <v>90.895567116097538</v>
      </c>
      <c r="AY2527">
        <f t="shared" si="333"/>
        <v>1</v>
      </c>
      <c r="BM2527">
        <f t="shared" si="334"/>
        <v>20.895567116097538</v>
      </c>
    </row>
    <row r="2528" spans="20:65">
      <c r="T2528">
        <f t="shared" si="331"/>
        <v>0</v>
      </c>
      <c r="U2528">
        <v>1263</v>
      </c>
      <c r="V2528">
        <f>V2526+1</f>
        <v>1263</v>
      </c>
      <c r="AK2528">
        <f t="shared" si="332"/>
        <v>80.983155767283932</v>
      </c>
      <c r="AY2528">
        <f t="shared" si="333"/>
        <v>1</v>
      </c>
      <c r="BM2528">
        <f t="shared" si="334"/>
        <v>10.983155767283932</v>
      </c>
    </row>
    <row r="2529" spans="20:65">
      <c r="T2529">
        <f t="shared" si="331"/>
        <v>0</v>
      </c>
      <c r="U2529">
        <v>1264</v>
      </c>
      <c r="V2529">
        <f>V2528+1</f>
        <v>1264</v>
      </c>
      <c r="AK2529">
        <f t="shared" si="332"/>
        <v>80.983155767283932</v>
      </c>
      <c r="AY2529">
        <f t="shared" si="333"/>
        <v>1</v>
      </c>
      <c r="BM2529">
        <f t="shared" si="334"/>
        <v>10.983155767283932</v>
      </c>
    </row>
    <row r="2530" spans="20:65">
      <c r="T2530">
        <f t="shared" si="331"/>
        <v>0</v>
      </c>
      <c r="U2530">
        <v>1264</v>
      </c>
      <c r="V2530">
        <f>V2528+1</f>
        <v>1264</v>
      </c>
      <c r="AK2530">
        <f t="shared" si="332"/>
        <v>72.151720112505998</v>
      </c>
      <c r="AY2530">
        <f t="shared" si="333"/>
        <v>1</v>
      </c>
      <c r="BM2530">
        <f t="shared" si="334"/>
        <v>2.1517201125059984</v>
      </c>
    </row>
    <row r="2531" spans="20:65">
      <c r="T2531">
        <f t="shared" si="331"/>
        <v>0</v>
      </c>
      <c r="U2531">
        <v>1265</v>
      </c>
      <c r="V2531">
        <f>V2530+1</f>
        <v>1265</v>
      </c>
      <c r="AK2531">
        <f t="shared" si="332"/>
        <v>114.50876165494145</v>
      </c>
      <c r="AY2531">
        <f t="shared" si="333"/>
        <v>1</v>
      </c>
      <c r="BM2531">
        <f t="shared" si="334"/>
        <v>44.508761654941452</v>
      </c>
    </row>
    <row r="2532" spans="20:65">
      <c r="T2532">
        <f t="shared" si="331"/>
        <v>0</v>
      </c>
      <c r="U2532">
        <v>1265</v>
      </c>
      <c r="V2532">
        <f>V2530+1</f>
        <v>1265</v>
      </c>
      <c r="AK2532">
        <f t="shared" si="332"/>
        <v>102.02126655941862</v>
      </c>
      <c r="AY2532">
        <f t="shared" si="333"/>
        <v>1</v>
      </c>
      <c r="BM2532">
        <f t="shared" si="334"/>
        <v>32.021266559418621</v>
      </c>
    </row>
    <row r="2533" spans="20:65">
      <c r="T2533">
        <f t="shared" si="331"/>
        <v>0</v>
      </c>
      <c r="U2533">
        <v>1266</v>
      </c>
      <c r="V2533">
        <f>V2532+1</f>
        <v>1266</v>
      </c>
      <c r="AK2533">
        <f t="shared" si="332"/>
        <v>102.02126655941862</v>
      </c>
      <c r="AY2533">
        <f t="shared" si="333"/>
        <v>1</v>
      </c>
      <c r="BM2533">
        <f t="shared" si="334"/>
        <v>32.021266559418621</v>
      </c>
    </row>
    <row r="2534" spans="20:65">
      <c r="T2534">
        <f t="shared" si="331"/>
        <v>0</v>
      </c>
      <c r="U2534">
        <v>1266</v>
      </c>
      <c r="V2534">
        <f>V2532+1</f>
        <v>1266</v>
      </c>
      <c r="AK2534">
        <f t="shared" si="332"/>
        <v>90.895567116097553</v>
      </c>
      <c r="AY2534">
        <f t="shared" si="333"/>
        <v>1</v>
      </c>
      <c r="BM2534">
        <f t="shared" si="334"/>
        <v>20.895567116097553</v>
      </c>
    </row>
    <row r="2535" spans="20:65">
      <c r="T2535">
        <f t="shared" si="331"/>
        <v>0</v>
      </c>
      <c r="U2535">
        <v>1267</v>
      </c>
      <c r="V2535">
        <f>V2534+1</f>
        <v>1267</v>
      </c>
      <c r="AK2535">
        <f t="shared" si="332"/>
        <v>102.02126655941862</v>
      </c>
      <c r="AY2535">
        <f t="shared" si="333"/>
        <v>1</v>
      </c>
      <c r="BM2535">
        <f t="shared" si="334"/>
        <v>32.021266559418621</v>
      </c>
    </row>
    <row r="2536" spans="20:65">
      <c r="T2536">
        <f t="shared" si="331"/>
        <v>0</v>
      </c>
      <c r="U2536">
        <v>1267</v>
      </c>
      <c r="V2536">
        <f>V2534+1</f>
        <v>1267</v>
      </c>
      <c r="AK2536">
        <f t="shared" si="332"/>
        <v>90.895567116097553</v>
      </c>
      <c r="AY2536">
        <f t="shared" si="333"/>
        <v>1</v>
      </c>
      <c r="BM2536">
        <f t="shared" si="334"/>
        <v>20.895567116097553</v>
      </c>
    </row>
    <row r="2537" spans="20:65">
      <c r="T2537">
        <f t="shared" si="331"/>
        <v>0</v>
      </c>
      <c r="U2537">
        <v>1268</v>
      </c>
      <c r="V2537">
        <f>V2536+1</f>
        <v>1268</v>
      </c>
      <c r="AK2537">
        <f t="shared" si="332"/>
        <v>90.895567116097553</v>
      </c>
      <c r="AY2537">
        <f t="shared" si="333"/>
        <v>1</v>
      </c>
      <c r="BM2537">
        <f t="shared" si="334"/>
        <v>20.895567116097553</v>
      </c>
    </row>
    <row r="2538" spans="20:65">
      <c r="T2538">
        <f t="shared" si="331"/>
        <v>0</v>
      </c>
      <c r="U2538">
        <v>1268</v>
      </c>
      <c r="V2538">
        <f>V2536+1</f>
        <v>1268</v>
      </c>
      <c r="AK2538">
        <f t="shared" si="332"/>
        <v>80.983155767283947</v>
      </c>
      <c r="AY2538">
        <f t="shared" si="333"/>
        <v>1</v>
      </c>
      <c r="BM2538">
        <f t="shared" si="334"/>
        <v>10.983155767283947</v>
      </c>
    </row>
    <row r="2539" spans="20:65">
      <c r="T2539">
        <f t="shared" si="331"/>
        <v>0</v>
      </c>
      <c r="U2539">
        <v>1269</v>
      </c>
      <c r="V2539">
        <f>V2538+1</f>
        <v>1269</v>
      </c>
      <c r="AK2539">
        <f t="shared" si="332"/>
        <v>102.02126655941859</v>
      </c>
      <c r="AY2539">
        <f t="shared" si="333"/>
        <v>1</v>
      </c>
      <c r="BM2539">
        <f t="shared" si="334"/>
        <v>32.021266559418592</v>
      </c>
    </row>
    <row r="2540" spans="20:65">
      <c r="T2540">
        <f t="shared" si="331"/>
        <v>0</v>
      </c>
      <c r="U2540">
        <v>1269</v>
      </c>
      <c r="V2540">
        <f>V2538+1</f>
        <v>1269</v>
      </c>
      <c r="AK2540">
        <f t="shared" si="332"/>
        <v>90.895567116097538</v>
      </c>
      <c r="AY2540">
        <f t="shared" si="333"/>
        <v>1</v>
      </c>
      <c r="BM2540">
        <f t="shared" si="334"/>
        <v>20.895567116097538</v>
      </c>
    </row>
    <row r="2541" spans="20:65">
      <c r="T2541">
        <f t="shared" si="331"/>
        <v>0</v>
      </c>
      <c r="U2541">
        <v>1270</v>
      </c>
      <c r="V2541">
        <f>V2540+1</f>
        <v>1270</v>
      </c>
      <c r="AK2541">
        <f t="shared" si="332"/>
        <v>90.895567116097538</v>
      </c>
      <c r="AY2541">
        <f t="shared" si="333"/>
        <v>1</v>
      </c>
      <c r="BM2541">
        <f t="shared" si="334"/>
        <v>20.895567116097538</v>
      </c>
    </row>
    <row r="2542" spans="20:65">
      <c r="T2542">
        <f t="shared" si="331"/>
        <v>0</v>
      </c>
      <c r="U2542">
        <v>1270</v>
      </c>
      <c r="V2542">
        <f>V2540+1</f>
        <v>1270</v>
      </c>
      <c r="AK2542">
        <f t="shared" si="332"/>
        <v>80.983155767283932</v>
      </c>
      <c r="AY2542">
        <f t="shared" si="333"/>
        <v>1</v>
      </c>
      <c r="BM2542">
        <f t="shared" si="334"/>
        <v>10.983155767283932</v>
      </c>
    </row>
    <row r="2543" spans="20:65">
      <c r="T2543">
        <f t="shared" si="331"/>
        <v>0</v>
      </c>
      <c r="U2543">
        <v>1271</v>
      </c>
      <c r="V2543">
        <f>V2542+1</f>
        <v>1271</v>
      </c>
      <c r="AK2543">
        <f t="shared" si="332"/>
        <v>90.895567116097538</v>
      </c>
      <c r="AY2543">
        <f t="shared" si="333"/>
        <v>1</v>
      </c>
      <c r="BM2543">
        <f t="shared" si="334"/>
        <v>20.895567116097538</v>
      </c>
    </row>
    <row r="2544" spans="20:65">
      <c r="T2544">
        <f t="shared" si="331"/>
        <v>0</v>
      </c>
      <c r="U2544">
        <v>1271</v>
      </c>
      <c r="V2544">
        <f>V2542+1</f>
        <v>1271</v>
      </c>
      <c r="AK2544">
        <f t="shared" si="332"/>
        <v>80.983155767283932</v>
      </c>
      <c r="AY2544">
        <f t="shared" si="333"/>
        <v>1</v>
      </c>
      <c r="BM2544">
        <f t="shared" si="334"/>
        <v>10.983155767283932</v>
      </c>
    </row>
    <row r="2545" spans="20:65">
      <c r="T2545">
        <f t="shared" si="331"/>
        <v>0</v>
      </c>
      <c r="U2545">
        <v>1272</v>
      </c>
      <c r="V2545">
        <f>V2544+1</f>
        <v>1272</v>
      </c>
      <c r="AK2545">
        <f t="shared" si="332"/>
        <v>80.983155767283932</v>
      </c>
      <c r="AY2545">
        <f t="shared" si="333"/>
        <v>1</v>
      </c>
      <c r="BM2545">
        <f t="shared" si="334"/>
        <v>10.983155767283932</v>
      </c>
    </row>
    <row r="2546" spans="20:65">
      <c r="T2546">
        <f t="shared" si="331"/>
        <v>0</v>
      </c>
      <c r="U2546">
        <v>1272</v>
      </c>
      <c r="V2546">
        <f>V2544+1</f>
        <v>1272</v>
      </c>
      <c r="AK2546">
        <f t="shared" si="332"/>
        <v>72.151720112505998</v>
      </c>
      <c r="AY2546">
        <f t="shared" si="333"/>
        <v>1</v>
      </c>
      <c r="BM2546">
        <f t="shared" si="334"/>
        <v>2.1517201125059984</v>
      </c>
    </row>
    <row r="2547" spans="20:65">
      <c r="T2547">
        <f t="shared" si="331"/>
        <v>0</v>
      </c>
      <c r="U2547">
        <v>1273</v>
      </c>
      <c r="V2547">
        <f>V2546+1</f>
        <v>1273</v>
      </c>
      <c r="AK2547">
        <f t="shared" si="332"/>
        <v>102.02126655941859</v>
      </c>
      <c r="AY2547">
        <f t="shared" si="333"/>
        <v>1</v>
      </c>
      <c r="BM2547">
        <f t="shared" si="334"/>
        <v>32.021266559418592</v>
      </c>
    </row>
    <row r="2548" spans="20:65">
      <c r="T2548">
        <f t="shared" si="331"/>
        <v>0</v>
      </c>
      <c r="U2548">
        <v>1273</v>
      </c>
      <c r="V2548">
        <f>V2546+1</f>
        <v>1273</v>
      </c>
      <c r="AK2548">
        <f t="shared" si="332"/>
        <v>90.895567116097538</v>
      </c>
      <c r="AY2548">
        <f t="shared" si="333"/>
        <v>1</v>
      </c>
      <c r="BM2548">
        <f t="shared" si="334"/>
        <v>20.895567116097538</v>
      </c>
    </row>
    <row r="2549" spans="20:65">
      <c r="T2549">
        <f t="shared" si="331"/>
        <v>0</v>
      </c>
      <c r="U2549">
        <v>1274</v>
      </c>
      <c r="V2549">
        <f>V2548+1</f>
        <v>1274</v>
      </c>
      <c r="AK2549">
        <f t="shared" si="332"/>
        <v>90.895567116097538</v>
      </c>
      <c r="AY2549">
        <f t="shared" si="333"/>
        <v>1</v>
      </c>
      <c r="BM2549">
        <f t="shared" si="334"/>
        <v>20.895567116097538</v>
      </c>
    </row>
    <row r="2550" spans="20:65">
      <c r="T2550">
        <f t="shared" si="331"/>
        <v>0</v>
      </c>
      <c r="U2550">
        <v>1274</v>
      </c>
      <c r="V2550">
        <f>V2548+1</f>
        <v>1274</v>
      </c>
      <c r="AK2550">
        <f t="shared" si="332"/>
        <v>80.983155767283932</v>
      </c>
      <c r="AY2550">
        <f t="shared" si="333"/>
        <v>1</v>
      </c>
      <c r="BM2550">
        <f t="shared" si="334"/>
        <v>10.983155767283932</v>
      </c>
    </row>
    <row r="2551" spans="20:65">
      <c r="T2551">
        <f t="shared" si="331"/>
        <v>0</v>
      </c>
      <c r="U2551">
        <v>1275</v>
      </c>
      <c r="V2551">
        <f>V2550+1</f>
        <v>1275</v>
      </c>
      <c r="AK2551">
        <f t="shared" si="332"/>
        <v>90.895567116097538</v>
      </c>
      <c r="AY2551">
        <f t="shared" si="333"/>
        <v>1</v>
      </c>
      <c r="BM2551">
        <f t="shared" si="334"/>
        <v>20.895567116097538</v>
      </c>
    </row>
    <row r="2552" spans="20:65">
      <c r="T2552">
        <f t="shared" si="331"/>
        <v>0</v>
      </c>
      <c r="U2552">
        <v>1275</v>
      </c>
      <c r="V2552">
        <f>V2550+1</f>
        <v>1275</v>
      </c>
      <c r="AK2552">
        <f t="shared" si="332"/>
        <v>80.983155767283932</v>
      </c>
      <c r="AY2552">
        <f t="shared" si="333"/>
        <v>1</v>
      </c>
      <c r="BM2552">
        <f t="shared" si="334"/>
        <v>10.983155767283932</v>
      </c>
    </row>
    <row r="2553" spans="20:65">
      <c r="T2553">
        <f t="shared" si="331"/>
        <v>0</v>
      </c>
      <c r="U2553">
        <v>1276</v>
      </c>
      <c r="V2553">
        <f>V2552+1</f>
        <v>1276</v>
      </c>
      <c r="AK2553">
        <f t="shared" si="332"/>
        <v>80.983155767283932</v>
      </c>
      <c r="AY2553">
        <f t="shared" si="333"/>
        <v>1</v>
      </c>
      <c r="BM2553">
        <f t="shared" si="334"/>
        <v>10.983155767283932</v>
      </c>
    </row>
    <row r="2554" spans="20:65">
      <c r="T2554">
        <f t="shared" si="331"/>
        <v>0</v>
      </c>
      <c r="U2554">
        <v>1276</v>
      </c>
      <c r="V2554">
        <f>V2552+1</f>
        <v>1276</v>
      </c>
      <c r="AK2554">
        <f t="shared" si="332"/>
        <v>72.151720112505998</v>
      </c>
      <c r="AY2554">
        <f t="shared" si="333"/>
        <v>1</v>
      </c>
      <c r="BM2554">
        <f t="shared" si="334"/>
        <v>2.1517201125059984</v>
      </c>
    </row>
    <row r="2555" spans="20:65">
      <c r="T2555">
        <f t="shared" si="331"/>
        <v>0</v>
      </c>
      <c r="U2555">
        <v>1277</v>
      </c>
      <c r="V2555">
        <f>V2554+1</f>
        <v>1277</v>
      </c>
      <c r="AK2555">
        <f t="shared" si="332"/>
        <v>90.895567116097538</v>
      </c>
      <c r="AY2555">
        <f t="shared" si="333"/>
        <v>1</v>
      </c>
      <c r="BM2555">
        <f t="shared" si="334"/>
        <v>20.895567116097538</v>
      </c>
    </row>
    <row r="2556" spans="20:65">
      <c r="T2556">
        <f t="shared" si="331"/>
        <v>0</v>
      </c>
      <c r="U2556">
        <v>1277</v>
      </c>
      <c r="V2556">
        <f>V2554+1</f>
        <v>1277</v>
      </c>
      <c r="AK2556">
        <f t="shared" si="332"/>
        <v>80.983155767283932</v>
      </c>
      <c r="AY2556">
        <f t="shared" si="333"/>
        <v>1</v>
      </c>
      <c r="BM2556">
        <f t="shared" si="334"/>
        <v>10.983155767283932</v>
      </c>
    </row>
    <row r="2557" spans="20:65">
      <c r="T2557">
        <f t="shared" si="331"/>
        <v>0</v>
      </c>
      <c r="U2557">
        <v>1278</v>
      </c>
      <c r="V2557">
        <f>V2556+1</f>
        <v>1278</v>
      </c>
      <c r="AK2557">
        <f t="shared" si="332"/>
        <v>80.983155767283932</v>
      </c>
      <c r="AY2557">
        <f t="shared" si="333"/>
        <v>1</v>
      </c>
      <c r="BM2557">
        <f t="shared" si="334"/>
        <v>10.983155767283932</v>
      </c>
    </row>
    <row r="2558" spans="20:65">
      <c r="T2558">
        <f t="shared" si="331"/>
        <v>0</v>
      </c>
      <c r="U2558">
        <v>1278</v>
      </c>
      <c r="V2558">
        <f>V2556+1</f>
        <v>1278</v>
      </c>
      <c r="AK2558">
        <f t="shared" si="332"/>
        <v>72.151720112505998</v>
      </c>
      <c r="AY2558">
        <f t="shared" si="333"/>
        <v>1</v>
      </c>
      <c r="BM2558">
        <f t="shared" si="334"/>
        <v>2.1517201125059984</v>
      </c>
    </row>
    <row r="2559" spans="20:65">
      <c r="T2559">
        <f t="shared" si="331"/>
        <v>0</v>
      </c>
      <c r="U2559">
        <v>1279</v>
      </c>
      <c r="V2559">
        <f>V2558+1</f>
        <v>1279</v>
      </c>
      <c r="AK2559">
        <f t="shared" si="332"/>
        <v>80.983155767283932</v>
      </c>
      <c r="AY2559">
        <f t="shared" si="333"/>
        <v>1</v>
      </c>
      <c r="BM2559">
        <f t="shared" si="334"/>
        <v>10.983155767283932</v>
      </c>
    </row>
    <row r="2560" spans="20:65">
      <c r="T2560">
        <f t="shared" si="331"/>
        <v>0</v>
      </c>
      <c r="U2560">
        <v>1279</v>
      </c>
      <c r="V2560">
        <f>V2558+1</f>
        <v>1279</v>
      </c>
      <c r="AK2560">
        <f t="shared" si="332"/>
        <v>72.151720112505998</v>
      </c>
      <c r="AY2560">
        <f t="shared" si="333"/>
        <v>1</v>
      </c>
      <c r="BM2560">
        <f t="shared" si="334"/>
        <v>2.1517201125059984</v>
      </c>
    </row>
    <row r="2561" spans="20:65">
      <c r="T2561">
        <f t="shared" si="331"/>
        <v>0</v>
      </c>
      <c r="U2561">
        <v>1280</v>
      </c>
      <c r="V2561">
        <f>V2560+1</f>
        <v>1280</v>
      </c>
      <c r="AK2561">
        <f t="shared" si="332"/>
        <v>72.151720112505984</v>
      </c>
      <c r="AY2561">
        <f t="shared" si="333"/>
        <v>1</v>
      </c>
      <c r="BM2561">
        <f t="shared" si="334"/>
        <v>2.1517201125059842</v>
      </c>
    </row>
    <row r="2562" spans="20:65">
      <c r="T2562">
        <f t="shared" si="331"/>
        <v>0</v>
      </c>
      <c r="U2562">
        <v>1280</v>
      </c>
      <c r="V2562">
        <f>V2560+1</f>
        <v>1280</v>
      </c>
      <c r="AK2562">
        <f t="shared" si="332"/>
        <v>64.283376782119674</v>
      </c>
      <c r="AY2562">
        <f t="shared" si="333"/>
        <v>1</v>
      </c>
      <c r="BM2562">
        <f t="shared" si="334"/>
        <v>0</v>
      </c>
    </row>
    <row r="2563" spans="20:65">
      <c r="T2563">
        <f t="shared" si="331"/>
        <v>0</v>
      </c>
      <c r="U2563">
        <v>1281</v>
      </c>
      <c r="V2563">
        <f>V2562+1</f>
        <v>1281</v>
      </c>
      <c r="AK2563">
        <f t="shared" si="332"/>
        <v>161.91338027660996</v>
      </c>
      <c r="AY2563">
        <f t="shared" si="333"/>
        <v>0</v>
      </c>
      <c r="BM2563">
        <f t="shared" si="334"/>
        <v>0</v>
      </c>
    </row>
    <row r="2564" spans="20:65">
      <c r="T2564">
        <f t="shared" ref="T2564:T2627" si="335">V2564-U2564</f>
        <v>0</v>
      </c>
      <c r="U2564">
        <v>1281</v>
      </c>
      <c r="V2564">
        <f>V2562+1</f>
        <v>1281</v>
      </c>
      <c r="AK2564">
        <f t="shared" ref="AK2564:AK2627" si="336">INDEX(AJ$3:AJ$4099,$V2564)*IF($V2564=$V2563,$H$4,$H$3)</f>
        <v>144.2562812661742</v>
      </c>
      <c r="AY2564">
        <f t="shared" ref="AY2564:AY2627" si="337">_xlfn.IFS(INDEX(AX$3:AX$4098,$V2564)=0,0,INDEX(AX$3:AX$4098,$V2564)=1,1)</f>
        <v>0</v>
      </c>
      <c r="BM2564">
        <f t="shared" ref="BM2564:BM2627" si="338">AY2564*MAX(AK2564-$B$6,0)</f>
        <v>0</v>
      </c>
    </row>
    <row r="2565" spans="20:65">
      <c r="T2565">
        <f t="shared" si="335"/>
        <v>0</v>
      </c>
      <c r="U2565">
        <v>1282</v>
      </c>
      <c r="V2565">
        <f>V2564+1</f>
        <v>1282</v>
      </c>
      <c r="AK2565">
        <f t="shared" si="336"/>
        <v>144.25628126617423</v>
      </c>
      <c r="AY2565">
        <f t="shared" si="337"/>
        <v>0</v>
      </c>
      <c r="BM2565">
        <f t="shared" si="338"/>
        <v>0</v>
      </c>
    </row>
    <row r="2566" spans="20:65">
      <c r="T2566">
        <f t="shared" si="335"/>
        <v>0</v>
      </c>
      <c r="U2566">
        <v>1282</v>
      </c>
      <c r="V2566">
        <f>V2564+1</f>
        <v>1282</v>
      </c>
      <c r="AK2566">
        <f t="shared" si="336"/>
        <v>128.52473741944209</v>
      </c>
      <c r="AY2566">
        <f t="shared" si="337"/>
        <v>0</v>
      </c>
      <c r="BM2566">
        <f t="shared" si="338"/>
        <v>0</v>
      </c>
    </row>
    <row r="2567" spans="20:65">
      <c r="T2567">
        <f t="shared" si="335"/>
        <v>0</v>
      </c>
      <c r="U2567">
        <v>1283</v>
      </c>
      <c r="V2567">
        <f>V2566+1</f>
        <v>1283</v>
      </c>
      <c r="AK2567">
        <f t="shared" si="336"/>
        <v>144.25628126617423</v>
      </c>
      <c r="AY2567">
        <f t="shared" si="337"/>
        <v>0</v>
      </c>
      <c r="BM2567">
        <f t="shared" si="338"/>
        <v>0</v>
      </c>
    </row>
    <row r="2568" spans="20:65">
      <c r="T2568">
        <f t="shared" si="335"/>
        <v>0</v>
      </c>
      <c r="U2568">
        <v>1283</v>
      </c>
      <c r="V2568">
        <f>V2566+1</f>
        <v>1283</v>
      </c>
      <c r="AK2568">
        <f t="shared" si="336"/>
        <v>128.52473741944209</v>
      </c>
      <c r="AY2568">
        <f t="shared" si="337"/>
        <v>0</v>
      </c>
      <c r="BM2568">
        <f t="shared" si="338"/>
        <v>0</v>
      </c>
    </row>
    <row r="2569" spans="20:65">
      <c r="T2569">
        <f t="shared" si="335"/>
        <v>0</v>
      </c>
      <c r="U2569">
        <v>1284</v>
      </c>
      <c r="V2569">
        <f>V2568+1</f>
        <v>1284</v>
      </c>
      <c r="AK2569">
        <f t="shared" si="336"/>
        <v>128.52473741944206</v>
      </c>
      <c r="AY2569">
        <f t="shared" si="337"/>
        <v>0</v>
      </c>
      <c r="BM2569">
        <f t="shared" si="338"/>
        <v>0</v>
      </c>
    </row>
    <row r="2570" spans="20:65">
      <c r="T2570">
        <f t="shared" si="335"/>
        <v>0</v>
      </c>
      <c r="U2570">
        <v>1284</v>
      </c>
      <c r="V2570">
        <f>V2568+1</f>
        <v>1284</v>
      </c>
      <c r="AK2570">
        <f t="shared" si="336"/>
        <v>114.50876165494141</v>
      </c>
      <c r="AY2570">
        <f t="shared" si="337"/>
        <v>0</v>
      </c>
      <c r="BM2570">
        <f t="shared" si="338"/>
        <v>0</v>
      </c>
    </row>
    <row r="2571" spans="20:65">
      <c r="T2571">
        <f t="shared" si="335"/>
        <v>0</v>
      </c>
      <c r="U2571">
        <v>1285</v>
      </c>
      <c r="V2571">
        <f>V2570+1</f>
        <v>1285</v>
      </c>
      <c r="AK2571">
        <f t="shared" si="336"/>
        <v>144.25628126617423</v>
      </c>
      <c r="AY2571">
        <f t="shared" si="337"/>
        <v>0</v>
      </c>
      <c r="BM2571">
        <f t="shared" si="338"/>
        <v>0</v>
      </c>
    </row>
    <row r="2572" spans="20:65">
      <c r="T2572">
        <f t="shared" si="335"/>
        <v>0</v>
      </c>
      <c r="U2572">
        <v>1285</v>
      </c>
      <c r="V2572">
        <f>V2570+1</f>
        <v>1285</v>
      </c>
      <c r="AK2572">
        <f t="shared" si="336"/>
        <v>128.52473741944209</v>
      </c>
      <c r="AY2572">
        <f t="shared" si="337"/>
        <v>0</v>
      </c>
      <c r="BM2572">
        <f t="shared" si="338"/>
        <v>0</v>
      </c>
    </row>
    <row r="2573" spans="20:65">
      <c r="T2573">
        <f t="shared" si="335"/>
        <v>0</v>
      </c>
      <c r="U2573">
        <v>1286</v>
      </c>
      <c r="V2573">
        <f>V2572+1</f>
        <v>1286</v>
      </c>
      <c r="AK2573">
        <f t="shared" si="336"/>
        <v>128.52473741944206</v>
      </c>
      <c r="AY2573">
        <f t="shared" si="337"/>
        <v>0</v>
      </c>
      <c r="BM2573">
        <f t="shared" si="338"/>
        <v>0</v>
      </c>
    </row>
    <row r="2574" spans="20:65">
      <c r="T2574">
        <f t="shared" si="335"/>
        <v>0</v>
      </c>
      <c r="U2574">
        <v>1286</v>
      </c>
      <c r="V2574">
        <f>V2572+1</f>
        <v>1286</v>
      </c>
      <c r="AK2574">
        <f t="shared" si="336"/>
        <v>114.50876165494141</v>
      </c>
      <c r="AY2574">
        <f t="shared" si="337"/>
        <v>0</v>
      </c>
      <c r="BM2574">
        <f t="shared" si="338"/>
        <v>0</v>
      </c>
    </row>
    <row r="2575" spans="20:65">
      <c r="T2575">
        <f t="shared" si="335"/>
        <v>0</v>
      </c>
      <c r="U2575">
        <v>1287</v>
      </c>
      <c r="V2575">
        <f>V2574+1</f>
        <v>1287</v>
      </c>
      <c r="AK2575">
        <f t="shared" si="336"/>
        <v>128.52473741944209</v>
      </c>
      <c r="AY2575">
        <f t="shared" si="337"/>
        <v>0</v>
      </c>
      <c r="BM2575">
        <f t="shared" si="338"/>
        <v>0</v>
      </c>
    </row>
    <row r="2576" spans="20:65">
      <c r="T2576">
        <f t="shared" si="335"/>
        <v>0</v>
      </c>
      <c r="U2576">
        <v>1287</v>
      </c>
      <c r="V2576">
        <f>V2574+1</f>
        <v>1287</v>
      </c>
      <c r="AK2576">
        <f t="shared" si="336"/>
        <v>114.50876165494142</v>
      </c>
      <c r="AY2576">
        <f t="shared" si="337"/>
        <v>0</v>
      </c>
      <c r="BM2576">
        <f t="shared" si="338"/>
        <v>0</v>
      </c>
    </row>
    <row r="2577" spans="20:65">
      <c r="T2577">
        <f t="shared" si="335"/>
        <v>0</v>
      </c>
      <c r="U2577">
        <v>1288</v>
      </c>
      <c r="V2577">
        <f>V2576+1</f>
        <v>1288</v>
      </c>
      <c r="AK2577">
        <f t="shared" si="336"/>
        <v>114.50876165494142</v>
      </c>
      <c r="AY2577">
        <f t="shared" si="337"/>
        <v>0</v>
      </c>
      <c r="BM2577">
        <f t="shared" si="338"/>
        <v>0</v>
      </c>
    </row>
    <row r="2578" spans="20:65">
      <c r="T2578">
        <f t="shared" si="335"/>
        <v>0</v>
      </c>
      <c r="U2578">
        <v>1288</v>
      </c>
      <c r="V2578">
        <f>V2576+1</f>
        <v>1288</v>
      </c>
      <c r="AK2578">
        <f t="shared" si="336"/>
        <v>102.02126655941859</v>
      </c>
      <c r="AY2578">
        <f t="shared" si="337"/>
        <v>0</v>
      </c>
      <c r="BM2578">
        <f t="shared" si="338"/>
        <v>0</v>
      </c>
    </row>
    <row r="2579" spans="20:65">
      <c r="T2579">
        <f t="shared" si="335"/>
        <v>0</v>
      </c>
      <c r="U2579">
        <v>1289</v>
      </c>
      <c r="V2579">
        <f>V2578+1</f>
        <v>1289</v>
      </c>
      <c r="AK2579">
        <f t="shared" si="336"/>
        <v>144.25628126617423</v>
      </c>
      <c r="AY2579">
        <f t="shared" si="337"/>
        <v>0</v>
      </c>
      <c r="BM2579">
        <f t="shared" si="338"/>
        <v>0</v>
      </c>
    </row>
    <row r="2580" spans="20:65">
      <c r="T2580">
        <f t="shared" si="335"/>
        <v>0</v>
      </c>
      <c r="U2580">
        <v>1289</v>
      </c>
      <c r="V2580">
        <f>V2578+1</f>
        <v>1289</v>
      </c>
      <c r="AK2580">
        <f t="shared" si="336"/>
        <v>128.52473741944209</v>
      </c>
      <c r="AY2580">
        <f t="shared" si="337"/>
        <v>0</v>
      </c>
      <c r="BM2580">
        <f t="shared" si="338"/>
        <v>0</v>
      </c>
    </row>
    <row r="2581" spans="20:65">
      <c r="T2581">
        <f t="shared" si="335"/>
        <v>0</v>
      </c>
      <c r="U2581">
        <v>1290</v>
      </c>
      <c r="V2581">
        <f>V2580+1</f>
        <v>1290</v>
      </c>
      <c r="AK2581">
        <f t="shared" si="336"/>
        <v>128.52473741944206</v>
      </c>
      <c r="AY2581">
        <f t="shared" si="337"/>
        <v>0</v>
      </c>
      <c r="BM2581">
        <f t="shared" si="338"/>
        <v>0</v>
      </c>
    </row>
    <row r="2582" spans="20:65">
      <c r="T2582">
        <f t="shared" si="335"/>
        <v>0</v>
      </c>
      <c r="U2582">
        <v>1290</v>
      </c>
      <c r="V2582">
        <f>V2580+1</f>
        <v>1290</v>
      </c>
      <c r="AK2582">
        <f t="shared" si="336"/>
        <v>114.50876165494141</v>
      </c>
      <c r="AY2582">
        <f t="shared" si="337"/>
        <v>0</v>
      </c>
      <c r="BM2582">
        <f t="shared" si="338"/>
        <v>0</v>
      </c>
    </row>
    <row r="2583" spans="20:65">
      <c r="T2583">
        <f t="shared" si="335"/>
        <v>0</v>
      </c>
      <c r="U2583">
        <v>1291</v>
      </c>
      <c r="V2583">
        <f>V2582+1</f>
        <v>1291</v>
      </c>
      <c r="AK2583">
        <f t="shared" si="336"/>
        <v>128.52473741944209</v>
      </c>
      <c r="AY2583">
        <f t="shared" si="337"/>
        <v>0</v>
      </c>
      <c r="BM2583">
        <f t="shared" si="338"/>
        <v>0</v>
      </c>
    </row>
    <row r="2584" spans="20:65">
      <c r="T2584">
        <f t="shared" si="335"/>
        <v>0</v>
      </c>
      <c r="U2584">
        <v>1291</v>
      </c>
      <c r="V2584">
        <f>V2582+1</f>
        <v>1291</v>
      </c>
      <c r="AK2584">
        <f t="shared" si="336"/>
        <v>114.50876165494142</v>
      </c>
      <c r="AY2584">
        <f t="shared" si="337"/>
        <v>0</v>
      </c>
      <c r="BM2584">
        <f t="shared" si="338"/>
        <v>0</v>
      </c>
    </row>
    <row r="2585" spans="20:65">
      <c r="T2585">
        <f t="shared" si="335"/>
        <v>0</v>
      </c>
      <c r="U2585">
        <v>1292</v>
      </c>
      <c r="V2585">
        <f>V2584+1</f>
        <v>1292</v>
      </c>
      <c r="AK2585">
        <f t="shared" si="336"/>
        <v>114.50876165494142</v>
      </c>
      <c r="AY2585">
        <f t="shared" si="337"/>
        <v>0</v>
      </c>
      <c r="BM2585">
        <f t="shared" si="338"/>
        <v>0</v>
      </c>
    </row>
    <row r="2586" spans="20:65">
      <c r="T2586">
        <f t="shared" si="335"/>
        <v>0</v>
      </c>
      <c r="U2586">
        <v>1292</v>
      </c>
      <c r="V2586">
        <f>V2584+1</f>
        <v>1292</v>
      </c>
      <c r="AK2586">
        <f t="shared" si="336"/>
        <v>102.02126655941859</v>
      </c>
      <c r="AY2586">
        <f t="shared" si="337"/>
        <v>0</v>
      </c>
      <c r="BM2586">
        <f t="shared" si="338"/>
        <v>0</v>
      </c>
    </row>
    <row r="2587" spans="20:65">
      <c r="T2587">
        <f t="shared" si="335"/>
        <v>0</v>
      </c>
      <c r="U2587">
        <v>1293</v>
      </c>
      <c r="V2587">
        <f>V2586+1</f>
        <v>1293</v>
      </c>
      <c r="AK2587">
        <f t="shared" si="336"/>
        <v>128.52473741944209</v>
      </c>
      <c r="AY2587">
        <f t="shared" si="337"/>
        <v>0</v>
      </c>
      <c r="BM2587">
        <f t="shared" si="338"/>
        <v>0</v>
      </c>
    </row>
    <row r="2588" spans="20:65">
      <c r="T2588">
        <f t="shared" si="335"/>
        <v>0</v>
      </c>
      <c r="U2588">
        <v>1293</v>
      </c>
      <c r="V2588">
        <f>V2586+1</f>
        <v>1293</v>
      </c>
      <c r="AK2588">
        <f t="shared" si="336"/>
        <v>114.50876165494144</v>
      </c>
      <c r="AY2588">
        <f t="shared" si="337"/>
        <v>0</v>
      </c>
      <c r="BM2588">
        <f t="shared" si="338"/>
        <v>0</v>
      </c>
    </row>
    <row r="2589" spans="20:65">
      <c r="T2589">
        <f t="shared" si="335"/>
        <v>0</v>
      </c>
      <c r="U2589">
        <v>1294</v>
      </c>
      <c r="V2589">
        <f>V2588+1</f>
        <v>1294</v>
      </c>
      <c r="AK2589">
        <f t="shared" si="336"/>
        <v>114.50876165494144</v>
      </c>
      <c r="AY2589">
        <f t="shared" si="337"/>
        <v>0</v>
      </c>
      <c r="BM2589">
        <f t="shared" si="338"/>
        <v>0</v>
      </c>
    </row>
    <row r="2590" spans="20:65">
      <c r="T2590">
        <f t="shared" si="335"/>
        <v>0</v>
      </c>
      <c r="U2590">
        <v>1294</v>
      </c>
      <c r="V2590">
        <f>V2588+1</f>
        <v>1294</v>
      </c>
      <c r="AK2590">
        <f t="shared" si="336"/>
        <v>102.02126655941861</v>
      </c>
      <c r="AY2590">
        <f t="shared" si="337"/>
        <v>0</v>
      </c>
      <c r="BM2590">
        <f t="shared" si="338"/>
        <v>0</v>
      </c>
    </row>
    <row r="2591" spans="20:65">
      <c r="T2591">
        <f t="shared" si="335"/>
        <v>0</v>
      </c>
      <c r="U2591">
        <v>1295</v>
      </c>
      <c r="V2591">
        <f>V2590+1</f>
        <v>1295</v>
      </c>
      <c r="AK2591">
        <f t="shared" si="336"/>
        <v>114.50876165494142</v>
      </c>
      <c r="AY2591">
        <f t="shared" si="337"/>
        <v>0</v>
      </c>
      <c r="BM2591">
        <f t="shared" si="338"/>
        <v>0</v>
      </c>
    </row>
    <row r="2592" spans="20:65">
      <c r="T2592">
        <f t="shared" si="335"/>
        <v>0</v>
      </c>
      <c r="U2592">
        <v>1295</v>
      </c>
      <c r="V2592">
        <f>V2590+1</f>
        <v>1295</v>
      </c>
      <c r="AK2592">
        <f t="shared" si="336"/>
        <v>102.02126655941859</v>
      </c>
      <c r="AY2592">
        <f t="shared" si="337"/>
        <v>0</v>
      </c>
      <c r="BM2592">
        <f t="shared" si="338"/>
        <v>0</v>
      </c>
    </row>
    <row r="2593" spans="20:65">
      <c r="T2593">
        <f t="shared" si="335"/>
        <v>0</v>
      </c>
      <c r="U2593">
        <v>1296</v>
      </c>
      <c r="V2593">
        <f>V2592+1</f>
        <v>1296</v>
      </c>
      <c r="AK2593">
        <f t="shared" si="336"/>
        <v>102.02126655941859</v>
      </c>
      <c r="AY2593">
        <f t="shared" si="337"/>
        <v>0</v>
      </c>
      <c r="BM2593">
        <f t="shared" si="338"/>
        <v>0</v>
      </c>
    </row>
    <row r="2594" spans="20:65">
      <c r="T2594">
        <f t="shared" si="335"/>
        <v>0</v>
      </c>
      <c r="U2594">
        <v>1296</v>
      </c>
      <c r="V2594">
        <f>V2592+1</f>
        <v>1296</v>
      </c>
      <c r="AK2594">
        <f t="shared" si="336"/>
        <v>90.895567116097538</v>
      </c>
      <c r="AY2594">
        <f t="shared" si="337"/>
        <v>0</v>
      </c>
      <c r="BM2594">
        <f t="shared" si="338"/>
        <v>0</v>
      </c>
    </row>
    <row r="2595" spans="20:65">
      <c r="T2595">
        <f t="shared" si="335"/>
        <v>0</v>
      </c>
      <c r="U2595">
        <v>1297</v>
      </c>
      <c r="V2595">
        <f>V2594+1</f>
        <v>1297</v>
      </c>
      <c r="AK2595">
        <f t="shared" si="336"/>
        <v>144.25628126617423</v>
      </c>
      <c r="AY2595">
        <f t="shared" si="337"/>
        <v>0</v>
      </c>
      <c r="BM2595">
        <f t="shared" si="338"/>
        <v>0</v>
      </c>
    </row>
    <row r="2596" spans="20:65">
      <c r="T2596">
        <f t="shared" si="335"/>
        <v>0</v>
      </c>
      <c r="U2596">
        <v>1297</v>
      </c>
      <c r="V2596">
        <f>V2594+1</f>
        <v>1297</v>
      </c>
      <c r="AK2596">
        <f t="shared" si="336"/>
        <v>128.52473741944209</v>
      </c>
      <c r="AY2596">
        <f t="shared" si="337"/>
        <v>0</v>
      </c>
      <c r="BM2596">
        <f t="shared" si="338"/>
        <v>0</v>
      </c>
    </row>
    <row r="2597" spans="20:65">
      <c r="T2597">
        <f t="shared" si="335"/>
        <v>0</v>
      </c>
      <c r="U2597">
        <v>1298</v>
      </c>
      <c r="V2597">
        <f>V2596+1</f>
        <v>1298</v>
      </c>
      <c r="AK2597">
        <f t="shared" si="336"/>
        <v>128.52473741944206</v>
      </c>
      <c r="AY2597">
        <f t="shared" si="337"/>
        <v>0</v>
      </c>
      <c r="BM2597">
        <f t="shared" si="338"/>
        <v>0</v>
      </c>
    </row>
    <row r="2598" spans="20:65">
      <c r="T2598">
        <f t="shared" si="335"/>
        <v>0</v>
      </c>
      <c r="U2598">
        <v>1298</v>
      </c>
      <c r="V2598">
        <f>V2596+1</f>
        <v>1298</v>
      </c>
      <c r="AK2598">
        <f t="shared" si="336"/>
        <v>114.50876165494141</v>
      </c>
      <c r="AY2598">
        <f t="shared" si="337"/>
        <v>0</v>
      </c>
      <c r="BM2598">
        <f t="shared" si="338"/>
        <v>0</v>
      </c>
    </row>
    <row r="2599" spans="20:65">
      <c r="T2599">
        <f t="shared" si="335"/>
        <v>0</v>
      </c>
      <c r="U2599">
        <v>1299</v>
      </c>
      <c r="V2599">
        <f>V2598+1</f>
        <v>1299</v>
      </c>
      <c r="AK2599">
        <f t="shared" si="336"/>
        <v>128.52473741944209</v>
      </c>
      <c r="AY2599">
        <f t="shared" si="337"/>
        <v>0</v>
      </c>
      <c r="BM2599">
        <f t="shared" si="338"/>
        <v>0</v>
      </c>
    </row>
    <row r="2600" spans="20:65">
      <c r="T2600">
        <f t="shared" si="335"/>
        <v>0</v>
      </c>
      <c r="U2600">
        <v>1299</v>
      </c>
      <c r="V2600">
        <f>V2598+1</f>
        <v>1299</v>
      </c>
      <c r="AK2600">
        <f t="shared" si="336"/>
        <v>114.50876165494142</v>
      </c>
      <c r="AY2600">
        <f t="shared" si="337"/>
        <v>0</v>
      </c>
      <c r="BM2600">
        <f t="shared" si="338"/>
        <v>0</v>
      </c>
    </row>
    <row r="2601" spans="20:65">
      <c r="T2601">
        <f t="shared" si="335"/>
        <v>0</v>
      </c>
      <c r="U2601">
        <v>1300</v>
      </c>
      <c r="V2601">
        <f>V2600+1</f>
        <v>1300</v>
      </c>
      <c r="AK2601">
        <f t="shared" si="336"/>
        <v>114.50876165494142</v>
      </c>
      <c r="AY2601">
        <f t="shared" si="337"/>
        <v>0</v>
      </c>
      <c r="BM2601">
        <f t="shared" si="338"/>
        <v>0</v>
      </c>
    </row>
    <row r="2602" spans="20:65">
      <c r="T2602">
        <f t="shared" si="335"/>
        <v>0</v>
      </c>
      <c r="U2602">
        <v>1300</v>
      </c>
      <c r="V2602">
        <f>V2600+1</f>
        <v>1300</v>
      </c>
      <c r="AK2602">
        <f t="shared" si="336"/>
        <v>102.02126655941859</v>
      </c>
      <c r="AY2602">
        <f t="shared" si="337"/>
        <v>0</v>
      </c>
      <c r="BM2602">
        <f t="shared" si="338"/>
        <v>0</v>
      </c>
    </row>
    <row r="2603" spans="20:65">
      <c r="T2603">
        <f t="shared" si="335"/>
        <v>0</v>
      </c>
      <c r="U2603">
        <v>1301</v>
      </c>
      <c r="V2603">
        <f>V2602+1</f>
        <v>1301</v>
      </c>
      <c r="AK2603">
        <f t="shared" si="336"/>
        <v>128.52473741944209</v>
      </c>
      <c r="AY2603">
        <f t="shared" si="337"/>
        <v>0</v>
      </c>
      <c r="BM2603">
        <f t="shared" si="338"/>
        <v>0</v>
      </c>
    </row>
    <row r="2604" spans="20:65">
      <c r="T2604">
        <f t="shared" si="335"/>
        <v>0</v>
      </c>
      <c r="U2604">
        <v>1301</v>
      </c>
      <c r="V2604">
        <f>V2602+1</f>
        <v>1301</v>
      </c>
      <c r="AK2604">
        <f t="shared" si="336"/>
        <v>114.50876165494144</v>
      </c>
      <c r="AY2604">
        <f t="shared" si="337"/>
        <v>0</v>
      </c>
      <c r="BM2604">
        <f t="shared" si="338"/>
        <v>0</v>
      </c>
    </row>
    <row r="2605" spans="20:65">
      <c r="T2605">
        <f t="shared" si="335"/>
        <v>0</v>
      </c>
      <c r="U2605">
        <v>1302</v>
      </c>
      <c r="V2605">
        <f>V2604+1</f>
        <v>1302</v>
      </c>
      <c r="AK2605">
        <f t="shared" si="336"/>
        <v>114.50876165494144</v>
      </c>
      <c r="AY2605">
        <f t="shared" si="337"/>
        <v>1</v>
      </c>
      <c r="BM2605">
        <f t="shared" si="338"/>
        <v>44.508761654941438</v>
      </c>
    </row>
    <row r="2606" spans="20:65">
      <c r="T2606">
        <f t="shared" si="335"/>
        <v>0</v>
      </c>
      <c r="U2606">
        <v>1302</v>
      </c>
      <c r="V2606">
        <f>V2604+1</f>
        <v>1302</v>
      </c>
      <c r="AK2606">
        <f t="shared" si="336"/>
        <v>102.02126655941861</v>
      </c>
      <c r="AY2606">
        <f t="shared" si="337"/>
        <v>1</v>
      </c>
      <c r="BM2606">
        <f t="shared" si="338"/>
        <v>32.021266559418606</v>
      </c>
    </row>
    <row r="2607" spans="20:65">
      <c r="T2607">
        <f t="shared" si="335"/>
        <v>0</v>
      </c>
      <c r="U2607">
        <v>1303</v>
      </c>
      <c r="V2607">
        <f>V2606+1</f>
        <v>1303</v>
      </c>
      <c r="AK2607">
        <f t="shared" si="336"/>
        <v>114.50876165494142</v>
      </c>
      <c r="AY2607">
        <f t="shared" si="337"/>
        <v>1</v>
      </c>
      <c r="BM2607">
        <f t="shared" si="338"/>
        <v>44.508761654941424</v>
      </c>
    </row>
    <row r="2608" spans="20:65">
      <c r="T2608">
        <f t="shared" si="335"/>
        <v>0</v>
      </c>
      <c r="U2608">
        <v>1303</v>
      </c>
      <c r="V2608">
        <f>V2606+1</f>
        <v>1303</v>
      </c>
      <c r="AK2608">
        <f t="shared" si="336"/>
        <v>102.02126655941859</v>
      </c>
      <c r="AY2608">
        <f t="shared" si="337"/>
        <v>1</v>
      </c>
      <c r="BM2608">
        <f t="shared" si="338"/>
        <v>32.021266559418592</v>
      </c>
    </row>
    <row r="2609" spans="20:65">
      <c r="T2609">
        <f t="shared" si="335"/>
        <v>0</v>
      </c>
      <c r="U2609">
        <v>1304</v>
      </c>
      <c r="V2609">
        <f>V2608+1</f>
        <v>1304</v>
      </c>
      <c r="AK2609">
        <f t="shared" si="336"/>
        <v>102.02126655941859</v>
      </c>
      <c r="AY2609">
        <f t="shared" si="337"/>
        <v>1</v>
      </c>
      <c r="BM2609">
        <f t="shared" si="338"/>
        <v>32.021266559418592</v>
      </c>
    </row>
    <row r="2610" spans="20:65">
      <c r="T2610">
        <f t="shared" si="335"/>
        <v>0</v>
      </c>
      <c r="U2610">
        <v>1304</v>
      </c>
      <c r="V2610">
        <f>V2608+1</f>
        <v>1304</v>
      </c>
      <c r="AK2610">
        <f t="shared" si="336"/>
        <v>90.895567116097538</v>
      </c>
      <c r="AY2610">
        <f t="shared" si="337"/>
        <v>1</v>
      </c>
      <c r="BM2610">
        <f t="shared" si="338"/>
        <v>20.895567116097538</v>
      </c>
    </row>
    <row r="2611" spans="20:65">
      <c r="T2611">
        <f t="shared" si="335"/>
        <v>0</v>
      </c>
      <c r="U2611">
        <v>1305</v>
      </c>
      <c r="V2611">
        <f>V2610+1</f>
        <v>1305</v>
      </c>
      <c r="AK2611">
        <f t="shared" si="336"/>
        <v>128.52473741944209</v>
      </c>
      <c r="AY2611">
        <f t="shared" si="337"/>
        <v>0</v>
      </c>
      <c r="BM2611">
        <f t="shared" si="338"/>
        <v>0</v>
      </c>
    </row>
    <row r="2612" spans="20:65">
      <c r="T2612">
        <f t="shared" si="335"/>
        <v>0</v>
      </c>
      <c r="U2612">
        <v>1305</v>
      </c>
      <c r="V2612">
        <f>V2610+1</f>
        <v>1305</v>
      </c>
      <c r="AK2612">
        <f t="shared" si="336"/>
        <v>114.50876165494142</v>
      </c>
      <c r="AY2612">
        <f t="shared" si="337"/>
        <v>0</v>
      </c>
      <c r="BM2612">
        <f t="shared" si="338"/>
        <v>0</v>
      </c>
    </row>
    <row r="2613" spans="20:65">
      <c r="T2613">
        <f t="shared" si="335"/>
        <v>0</v>
      </c>
      <c r="U2613">
        <v>1306</v>
      </c>
      <c r="V2613">
        <f>V2612+1</f>
        <v>1306</v>
      </c>
      <c r="AK2613">
        <f t="shared" si="336"/>
        <v>114.50876165494142</v>
      </c>
      <c r="AY2613">
        <f t="shared" si="337"/>
        <v>1</v>
      </c>
      <c r="BM2613">
        <f t="shared" si="338"/>
        <v>44.508761654941424</v>
      </c>
    </row>
    <row r="2614" spans="20:65">
      <c r="T2614">
        <f t="shared" si="335"/>
        <v>0</v>
      </c>
      <c r="U2614">
        <v>1306</v>
      </c>
      <c r="V2614">
        <f>V2612+1</f>
        <v>1306</v>
      </c>
      <c r="AK2614">
        <f t="shared" si="336"/>
        <v>102.02126655941859</v>
      </c>
      <c r="AY2614">
        <f t="shared" si="337"/>
        <v>1</v>
      </c>
      <c r="BM2614">
        <f t="shared" si="338"/>
        <v>32.021266559418592</v>
      </c>
    </row>
    <row r="2615" spans="20:65">
      <c r="T2615">
        <f t="shared" si="335"/>
        <v>0</v>
      </c>
      <c r="U2615">
        <v>1307</v>
      </c>
      <c r="V2615">
        <f>V2614+1</f>
        <v>1307</v>
      </c>
      <c r="AK2615">
        <f t="shared" si="336"/>
        <v>114.50876165494141</v>
      </c>
      <c r="AY2615">
        <f t="shared" si="337"/>
        <v>1</v>
      </c>
      <c r="BM2615">
        <f t="shared" si="338"/>
        <v>44.508761654941409</v>
      </c>
    </row>
    <row r="2616" spans="20:65">
      <c r="T2616">
        <f t="shared" si="335"/>
        <v>0</v>
      </c>
      <c r="U2616">
        <v>1307</v>
      </c>
      <c r="V2616">
        <f>V2614+1</f>
        <v>1307</v>
      </c>
      <c r="AK2616">
        <f t="shared" si="336"/>
        <v>102.02126655941858</v>
      </c>
      <c r="AY2616">
        <f t="shared" si="337"/>
        <v>1</v>
      </c>
      <c r="BM2616">
        <f t="shared" si="338"/>
        <v>32.021266559418578</v>
      </c>
    </row>
    <row r="2617" spans="20:65">
      <c r="T2617">
        <f t="shared" si="335"/>
        <v>0</v>
      </c>
      <c r="U2617">
        <v>1308</v>
      </c>
      <c r="V2617">
        <f>V2616+1</f>
        <v>1308</v>
      </c>
      <c r="AK2617">
        <f t="shared" si="336"/>
        <v>102.02126655941858</v>
      </c>
      <c r="AY2617">
        <f t="shared" si="337"/>
        <v>1</v>
      </c>
      <c r="BM2617">
        <f t="shared" si="338"/>
        <v>32.021266559418578</v>
      </c>
    </row>
    <row r="2618" spans="20:65">
      <c r="T2618">
        <f t="shared" si="335"/>
        <v>0</v>
      </c>
      <c r="U2618">
        <v>1308</v>
      </c>
      <c r="V2618">
        <f>V2616+1</f>
        <v>1308</v>
      </c>
      <c r="AK2618">
        <f t="shared" si="336"/>
        <v>90.895567116097524</v>
      </c>
      <c r="AY2618">
        <f t="shared" si="337"/>
        <v>1</v>
      </c>
      <c r="BM2618">
        <f t="shared" si="338"/>
        <v>20.895567116097524</v>
      </c>
    </row>
    <row r="2619" spans="20:65">
      <c r="T2619">
        <f t="shared" si="335"/>
        <v>0</v>
      </c>
      <c r="U2619">
        <v>1309</v>
      </c>
      <c r="V2619">
        <f>V2618+1</f>
        <v>1309</v>
      </c>
      <c r="AK2619">
        <f t="shared" si="336"/>
        <v>114.50876165494141</v>
      </c>
      <c r="AY2619">
        <f t="shared" si="337"/>
        <v>1</v>
      </c>
      <c r="BM2619">
        <f t="shared" si="338"/>
        <v>44.508761654941409</v>
      </c>
    </row>
    <row r="2620" spans="20:65">
      <c r="T2620">
        <f t="shared" si="335"/>
        <v>0</v>
      </c>
      <c r="U2620">
        <v>1309</v>
      </c>
      <c r="V2620">
        <f>V2618+1</f>
        <v>1309</v>
      </c>
      <c r="AK2620">
        <f t="shared" si="336"/>
        <v>102.02126655941858</v>
      </c>
      <c r="AY2620">
        <f t="shared" si="337"/>
        <v>1</v>
      </c>
      <c r="BM2620">
        <f t="shared" si="338"/>
        <v>32.021266559418578</v>
      </c>
    </row>
    <row r="2621" spans="20:65">
      <c r="T2621">
        <f t="shared" si="335"/>
        <v>0</v>
      </c>
      <c r="U2621">
        <v>1310</v>
      </c>
      <c r="V2621">
        <f>V2620+1</f>
        <v>1310</v>
      </c>
      <c r="AK2621">
        <f t="shared" si="336"/>
        <v>102.02126655941858</v>
      </c>
      <c r="AY2621">
        <f t="shared" si="337"/>
        <v>1</v>
      </c>
      <c r="BM2621">
        <f t="shared" si="338"/>
        <v>32.021266559418578</v>
      </c>
    </row>
    <row r="2622" spans="20:65">
      <c r="T2622">
        <f t="shared" si="335"/>
        <v>0</v>
      </c>
      <c r="U2622">
        <v>1310</v>
      </c>
      <c r="V2622">
        <f>V2620+1</f>
        <v>1310</v>
      </c>
      <c r="AK2622">
        <f t="shared" si="336"/>
        <v>90.895567116097524</v>
      </c>
      <c r="AY2622">
        <f t="shared" si="337"/>
        <v>1</v>
      </c>
      <c r="BM2622">
        <f t="shared" si="338"/>
        <v>20.895567116097524</v>
      </c>
    </row>
    <row r="2623" spans="20:65">
      <c r="T2623">
        <f t="shared" si="335"/>
        <v>0</v>
      </c>
      <c r="U2623">
        <v>1311</v>
      </c>
      <c r="V2623">
        <f>V2622+1</f>
        <v>1311</v>
      </c>
      <c r="AK2623">
        <f t="shared" si="336"/>
        <v>102.02126655941858</v>
      </c>
      <c r="AY2623">
        <f t="shared" si="337"/>
        <v>1</v>
      </c>
      <c r="BM2623">
        <f t="shared" si="338"/>
        <v>32.021266559418578</v>
      </c>
    </row>
    <row r="2624" spans="20:65">
      <c r="T2624">
        <f t="shared" si="335"/>
        <v>0</v>
      </c>
      <c r="U2624">
        <v>1311</v>
      </c>
      <c r="V2624">
        <f>V2622+1</f>
        <v>1311</v>
      </c>
      <c r="AK2624">
        <f t="shared" si="336"/>
        <v>90.895567116097524</v>
      </c>
      <c r="AY2624">
        <f t="shared" si="337"/>
        <v>1</v>
      </c>
      <c r="BM2624">
        <f t="shared" si="338"/>
        <v>20.895567116097524</v>
      </c>
    </row>
    <row r="2625" spans="20:65">
      <c r="T2625">
        <f t="shared" si="335"/>
        <v>0</v>
      </c>
      <c r="U2625">
        <v>1312</v>
      </c>
      <c r="V2625">
        <f>V2624+1</f>
        <v>1312</v>
      </c>
      <c r="AK2625">
        <f t="shared" si="336"/>
        <v>90.895567116097524</v>
      </c>
      <c r="AY2625">
        <f t="shared" si="337"/>
        <v>1</v>
      </c>
      <c r="BM2625">
        <f t="shared" si="338"/>
        <v>20.895567116097524</v>
      </c>
    </row>
    <row r="2626" spans="20:65">
      <c r="T2626">
        <f t="shared" si="335"/>
        <v>0</v>
      </c>
      <c r="U2626">
        <v>1312</v>
      </c>
      <c r="V2626">
        <f>V2624+1</f>
        <v>1312</v>
      </c>
      <c r="AK2626">
        <f t="shared" si="336"/>
        <v>80.983155767283918</v>
      </c>
      <c r="AY2626">
        <f t="shared" si="337"/>
        <v>1</v>
      </c>
      <c r="BM2626">
        <f t="shared" si="338"/>
        <v>10.983155767283918</v>
      </c>
    </row>
    <row r="2627" spans="20:65">
      <c r="T2627">
        <f t="shared" si="335"/>
        <v>0</v>
      </c>
      <c r="U2627">
        <v>1313</v>
      </c>
      <c r="V2627">
        <f>V2626+1</f>
        <v>1313</v>
      </c>
      <c r="AK2627">
        <f t="shared" si="336"/>
        <v>144.25628126617423</v>
      </c>
      <c r="AY2627">
        <f t="shared" si="337"/>
        <v>0</v>
      </c>
      <c r="BM2627">
        <f t="shared" si="338"/>
        <v>0</v>
      </c>
    </row>
    <row r="2628" spans="20:65">
      <c r="T2628">
        <f t="shared" ref="T2628:T2691" si="339">V2628-U2628</f>
        <v>0</v>
      </c>
      <c r="U2628">
        <v>1313</v>
      </c>
      <c r="V2628">
        <f>V2626+1</f>
        <v>1313</v>
      </c>
      <c r="AK2628">
        <f t="shared" ref="AK2628:AK2691" si="340">INDEX(AJ$3:AJ$4099,$V2628)*IF($V2628=$V2627,$H$4,$H$3)</f>
        <v>128.52473741944209</v>
      </c>
      <c r="AY2628">
        <f t="shared" ref="AY2628:AY2691" si="341">_xlfn.IFS(INDEX(AX$3:AX$4098,$V2628)=0,0,INDEX(AX$3:AX$4098,$V2628)=1,1)</f>
        <v>0</v>
      </c>
      <c r="BM2628">
        <f t="shared" ref="BM2628:BM2691" si="342">AY2628*MAX(AK2628-$B$6,0)</f>
        <v>0</v>
      </c>
    </row>
    <row r="2629" spans="20:65">
      <c r="T2629">
        <f t="shared" si="339"/>
        <v>0</v>
      </c>
      <c r="U2629">
        <v>1314</v>
      </c>
      <c r="V2629">
        <f>V2628+1</f>
        <v>1314</v>
      </c>
      <c r="AK2629">
        <f t="shared" si="340"/>
        <v>128.52473741944206</v>
      </c>
      <c r="AY2629">
        <f t="shared" si="341"/>
        <v>0</v>
      </c>
      <c r="BM2629">
        <f t="shared" si="342"/>
        <v>0</v>
      </c>
    </row>
    <row r="2630" spans="20:65">
      <c r="T2630">
        <f t="shared" si="339"/>
        <v>0</v>
      </c>
      <c r="U2630">
        <v>1314</v>
      </c>
      <c r="V2630">
        <f>V2628+1</f>
        <v>1314</v>
      </c>
      <c r="AK2630">
        <f t="shared" si="340"/>
        <v>114.50876165494141</v>
      </c>
      <c r="AY2630">
        <f t="shared" si="341"/>
        <v>0</v>
      </c>
      <c r="BM2630">
        <f t="shared" si="342"/>
        <v>0</v>
      </c>
    </row>
    <row r="2631" spans="20:65">
      <c r="T2631">
        <f t="shared" si="339"/>
        <v>0</v>
      </c>
      <c r="U2631">
        <v>1315</v>
      </c>
      <c r="V2631">
        <f>V2630+1</f>
        <v>1315</v>
      </c>
      <c r="AK2631">
        <f t="shared" si="340"/>
        <v>128.52473741944209</v>
      </c>
      <c r="AY2631">
        <f t="shared" si="341"/>
        <v>0</v>
      </c>
      <c r="BM2631">
        <f t="shared" si="342"/>
        <v>0</v>
      </c>
    </row>
    <row r="2632" spans="20:65">
      <c r="T2632">
        <f t="shared" si="339"/>
        <v>0</v>
      </c>
      <c r="U2632">
        <v>1315</v>
      </c>
      <c r="V2632">
        <f>V2630+1</f>
        <v>1315</v>
      </c>
      <c r="AK2632">
        <f t="shared" si="340"/>
        <v>114.50876165494142</v>
      </c>
      <c r="AY2632">
        <f t="shared" si="341"/>
        <v>0</v>
      </c>
      <c r="BM2632">
        <f t="shared" si="342"/>
        <v>0</v>
      </c>
    </row>
    <row r="2633" spans="20:65">
      <c r="T2633">
        <f t="shared" si="339"/>
        <v>0</v>
      </c>
      <c r="U2633">
        <v>1316</v>
      </c>
      <c r="V2633">
        <f>V2632+1</f>
        <v>1316</v>
      </c>
      <c r="AK2633">
        <f t="shared" si="340"/>
        <v>114.50876165494142</v>
      </c>
      <c r="AY2633">
        <f t="shared" si="341"/>
        <v>0</v>
      </c>
      <c r="BM2633">
        <f t="shared" si="342"/>
        <v>0</v>
      </c>
    </row>
    <row r="2634" spans="20:65">
      <c r="T2634">
        <f t="shared" si="339"/>
        <v>0</v>
      </c>
      <c r="U2634">
        <v>1316</v>
      </c>
      <c r="V2634">
        <f>V2632+1</f>
        <v>1316</v>
      </c>
      <c r="AK2634">
        <f t="shared" si="340"/>
        <v>102.02126655941859</v>
      </c>
      <c r="AY2634">
        <f t="shared" si="341"/>
        <v>0</v>
      </c>
      <c r="BM2634">
        <f t="shared" si="342"/>
        <v>0</v>
      </c>
    </row>
    <row r="2635" spans="20:65">
      <c r="T2635">
        <f t="shared" si="339"/>
        <v>0</v>
      </c>
      <c r="U2635">
        <v>1317</v>
      </c>
      <c r="V2635">
        <f>V2634+1</f>
        <v>1317</v>
      </c>
      <c r="AK2635">
        <f t="shared" si="340"/>
        <v>128.52473741944209</v>
      </c>
      <c r="AY2635">
        <f t="shared" si="341"/>
        <v>0</v>
      </c>
      <c r="BM2635">
        <f t="shared" si="342"/>
        <v>0</v>
      </c>
    </row>
    <row r="2636" spans="20:65">
      <c r="T2636">
        <f t="shared" si="339"/>
        <v>0</v>
      </c>
      <c r="U2636">
        <v>1317</v>
      </c>
      <c r="V2636">
        <f>V2634+1</f>
        <v>1317</v>
      </c>
      <c r="AK2636">
        <f t="shared" si="340"/>
        <v>114.50876165494144</v>
      </c>
      <c r="AY2636">
        <f t="shared" si="341"/>
        <v>0</v>
      </c>
      <c r="BM2636">
        <f t="shared" si="342"/>
        <v>0</v>
      </c>
    </row>
    <row r="2637" spans="20:65">
      <c r="T2637">
        <f t="shared" si="339"/>
        <v>0</v>
      </c>
      <c r="U2637">
        <v>1318</v>
      </c>
      <c r="V2637">
        <f>V2636+1</f>
        <v>1318</v>
      </c>
      <c r="AK2637">
        <f t="shared" si="340"/>
        <v>114.50876165494144</v>
      </c>
      <c r="AY2637">
        <f t="shared" si="341"/>
        <v>1</v>
      </c>
      <c r="BM2637">
        <f t="shared" si="342"/>
        <v>44.508761654941438</v>
      </c>
    </row>
    <row r="2638" spans="20:65">
      <c r="T2638">
        <f t="shared" si="339"/>
        <v>0</v>
      </c>
      <c r="U2638">
        <v>1318</v>
      </c>
      <c r="V2638">
        <f>V2636+1</f>
        <v>1318</v>
      </c>
      <c r="AK2638">
        <f t="shared" si="340"/>
        <v>102.02126655941861</v>
      </c>
      <c r="AY2638">
        <f t="shared" si="341"/>
        <v>1</v>
      </c>
      <c r="BM2638">
        <f t="shared" si="342"/>
        <v>32.021266559418606</v>
      </c>
    </row>
    <row r="2639" spans="20:65">
      <c r="T2639">
        <f t="shared" si="339"/>
        <v>0</v>
      </c>
      <c r="U2639">
        <v>1319</v>
      </c>
      <c r="V2639">
        <f>V2638+1</f>
        <v>1319</v>
      </c>
      <c r="AK2639">
        <f t="shared" si="340"/>
        <v>114.50876165494142</v>
      </c>
      <c r="AY2639">
        <f t="shared" si="341"/>
        <v>1</v>
      </c>
      <c r="BM2639">
        <f t="shared" si="342"/>
        <v>44.508761654941424</v>
      </c>
    </row>
    <row r="2640" spans="20:65">
      <c r="T2640">
        <f t="shared" si="339"/>
        <v>0</v>
      </c>
      <c r="U2640">
        <v>1319</v>
      </c>
      <c r="V2640">
        <f>V2638+1</f>
        <v>1319</v>
      </c>
      <c r="AK2640">
        <f t="shared" si="340"/>
        <v>102.02126655941859</v>
      </c>
      <c r="AY2640">
        <f t="shared" si="341"/>
        <v>1</v>
      </c>
      <c r="BM2640">
        <f t="shared" si="342"/>
        <v>32.021266559418592</v>
      </c>
    </row>
    <row r="2641" spans="20:65">
      <c r="T2641">
        <f t="shared" si="339"/>
        <v>0</v>
      </c>
      <c r="U2641">
        <v>1320</v>
      </c>
      <c r="V2641">
        <f>V2640+1</f>
        <v>1320</v>
      </c>
      <c r="AK2641">
        <f t="shared" si="340"/>
        <v>102.02126655941859</v>
      </c>
      <c r="AY2641">
        <f t="shared" si="341"/>
        <v>1</v>
      </c>
      <c r="BM2641">
        <f t="shared" si="342"/>
        <v>32.021266559418592</v>
      </c>
    </row>
    <row r="2642" spans="20:65">
      <c r="T2642">
        <f t="shared" si="339"/>
        <v>0</v>
      </c>
      <c r="U2642">
        <v>1320</v>
      </c>
      <c r="V2642">
        <f>V2640+1</f>
        <v>1320</v>
      </c>
      <c r="AK2642">
        <f t="shared" si="340"/>
        <v>90.895567116097538</v>
      </c>
      <c r="AY2642">
        <f t="shared" si="341"/>
        <v>1</v>
      </c>
      <c r="BM2642">
        <f t="shared" si="342"/>
        <v>20.895567116097538</v>
      </c>
    </row>
    <row r="2643" spans="20:65">
      <c r="T2643">
        <f t="shared" si="339"/>
        <v>0</v>
      </c>
      <c r="U2643">
        <v>1321</v>
      </c>
      <c r="V2643">
        <f>V2642+1</f>
        <v>1321</v>
      </c>
      <c r="AK2643">
        <f t="shared" si="340"/>
        <v>128.52473741944209</v>
      </c>
      <c r="AY2643">
        <f t="shared" si="341"/>
        <v>0</v>
      </c>
      <c r="BM2643">
        <f t="shared" si="342"/>
        <v>0</v>
      </c>
    </row>
    <row r="2644" spans="20:65">
      <c r="T2644">
        <f t="shared" si="339"/>
        <v>0</v>
      </c>
      <c r="U2644">
        <v>1321</v>
      </c>
      <c r="V2644">
        <f>V2642+1</f>
        <v>1321</v>
      </c>
      <c r="AK2644">
        <f t="shared" si="340"/>
        <v>114.50876165494142</v>
      </c>
      <c r="AY2644">
        <f t="shared" si="341"/>
        <v>0</v>
      </c>
      <c r="BM2644">
        <f t="shared" si="342"/>
        <v>0</v>
      </c>
    </row>
    <row r="2645" spans="20:65">
      <c r="T2645">
        <f t="shared" si="339"/>
        <v>0</v>
      </c>
      <c r="U2645">
        <v>1322</v>
      </c>
      <c r="V2645">
        <f>V2644+1</f>
        <v>1322</v>
      </c>
      <c r="AK2645">
        <f t="shared" si="340"/>
        <v>114.50876165494142</v>
      </c>
      <c r="AY2645">
        <f t="shared" si="341"/>
        <v>1</v>
      </c>
      <c r="BM2645">
        <f t="shared" si="342"/>
        <v>44.508761654941424</v>
      </c>
    </row>
    <row r="2646" spans="20:65">
      <c r="T2646">
        <f t="shared" si="339"/>
        <v>0</v>
      </c>
      <c r="U2646">
        <v>1322</v>
      </c>
      <c r="V2646">
        <f>V2644+1</f>
        <v>1322</v>
      </c>
      <c r="AK2646">
        <f t="shared" si="340"/>
        <v>102.02126655941859</v>
      </c>
      <c r="AY2646">
        <f t="shared" si="341"/>
        <v>1</v>
      </c>
      <c r="BM2646">
        <f t="shared" si="342"/>
        <v>32.021266559418592</v>
      </c>
    </row>
    <row r="2647" spans="20:65">
      <c r="T2647">
        <f t="shared" si="339"/>
        <v>0</v>
      </c>
      <c r="U2647">
        <v>1323</v>
      </c>
      <c r="V2647">
        <f>V2646+1</f>
        <v>1323</v>
      </c>
      <c r="AK2647">
        <f t="shared" si="340"/>
        <v>114.50876165494141</v>
      </c>
      <c r="AY2647">
        <f t="shared" si="341"/>
        <v>1</v>
      </c>
      <c r="BM2647">
        <f t="shared" si="342"/>
        <v>44.508761654941409</v>
      </c>
    </row>
    <row r="2648" spans="20:65">
      <c r="T2648">
        <f t="shared" si="339"/>
        <v>0</v>
      </c>
      <c r="U2648">
        <v>1323</v>
      </c>
      <c r="V2648">
        <f>V2646+1</f>
        <v>1323</v>
      </c>
      <c r="AK2648">
        <f t="shared" si="340"/>
        <v>102.02126655941858</v>
      </c>
      <c r="AY2648">
        <f t="shared" si="341"/>
        <v>1</v>
      </c>
      <c r="BM2648">
        <f t="shared" si="342"/>
        <v>32.021266559418578</v>
      </c>
    </row>
    <row r="2649" spans="20:65">
      <c r="T2649">
        <f t="shared" si="339"/>
        <v>0</v>
      </c>
      <c r="U2649">
        <v>1324</v>
      </c>
      <c r="V2649">
        <f>V2648+1</f>
        <v>1324</v>
      </c>
      <c r="AK2649">
        <f t="shared" si="340"/>
        <v>102.02126655941858</v>
      </c>
      <c r="AY2649">
        <f t="shared" si="341"/>
        <v>1</v>
      </c>
      <c r="BM2649">
        <f t="shared" si="342"/>
        <v>32.021266559418578</v>
      </c>
    </row>
    <row r="2650" spans="20:65">
      <c r="T2650">
        <f t="shared" si="339"/>
        <v>0</v>
      </c>
      <c r="U2650">
        <v>1324</v>
      </c>
      <c r="V2650">
        <f>V2648+1</f>
        <v>1324</v>
      </c>
      <c r="AK2650">
        <f t="shared" si="340"/>
        <v>90.895567116097524</v>
      </c>
      <c r="AY2650">
        <f t="shared" si="341"/>
        <v>1</v>
      </c>
      <c r="BM2650">
        <f t="shared" si="342"/>
        <v>20.895567116097524</v>
      </c>
    </row>
    <row r="2651" spans="20:65">
      <c r="T2651">
        <f t="shared" si="339"/>
        <v>0</v>
      </c>
      <c r="U2651">
        <v>1325</v>
      </c>
      <c r="V2651">
        <f>V2650+1</f>
        <v>1325</v>
      </c>
      <c r="AK2651">
        <f t="shared" si="340"/>
        <v>114.50876165494141</v>
      </c>
      <c r="AY2651">
        <f t="shared" si="341"/>
        <v>1</v>
      </c>
      <c r="BM2651">
        <f t="shared" si="342"/>
        <v>44.508761654941409</v>
      </c>
    </row>
    <row r="2652" spans="20:65">
      <c r="T2652">
        <f t="shared" si="339"/>
        <v>0</v>
      </c>
      <c r="U2652">
        <v>1325</v>
      </c>
      <c r="V2652">
        <f>V2650+1</f>
        <v>1325</v>
      </c>
      <c r="AK2652">
        <f t="shared" si="340"/>
        <v>102.02126655941858</v>
      </c>
      <c r="AY2652">
        <f t="shared" si="341"/>
        <v>1</v>
      </c>
      <c r="BM2652">
        <f t="shared" si="342"/>
        <v>32.021266559418578</v>
      </c>
    </row>
    <row r="2653" spans="20:65">
      <c r="T2653">
        <f t="shared" si="339"/>
        <v>0</v>
      </c>
      <c r="U2653">
        <v>1326</v>
      </c>
      <c r="V2653">
        <f>V2652+1</f>
        <v>1326</v>
      </c>
      <c r="AK2653">
        <f t="shared" si="340"/>
        <v>102.02126655941858</v>
      </c>
      <c r="AY2653">
        <f t="shared" si="341"/>
        <v>1</v>
      </c>
      <c r="BM2653">
        <f t="shared" si="342"/>
        <v>32.021266559418578</v>
      </c>
    </row>
    <row r="2654" spans="20:65">
      <c r="T2654">
        <f t="shared" si="339"/>
        <v>0</v>
      </c>
      <c r="U2654">
        <v>1326</v>
      </c>
      <c r="V2654">
        <f>V2652+1</f>
        <v>1326</v>
      </c>
      <c r="AK2654">
        <f t="shared" si="340"/>
        <v>90.895567116097524</v>
      </c>
      <c r="AY2654">
        <f t="shared" si="341"/>
        <v>1</v>
      </c>
      <c r="BM2654">
        <f t="shared" si="342"/>
        <v>20.895567116097524</v>
      </c>
    </row>
    <row r="2655" spans="20:65">
      <c r="T2655">
        <f t="shared" si="339"/>
        <v>0</v>
      </c>
      <c r="U2655">
        <v>1327</v>
      </c>
      <c r="V2655">
        <f>V2654+1</f>
        <v>1327</v>
      </c>
      <c r="AK2655">
        <f t="shared" si="340"/>
        <v>102.02126655941858</v>
      </c>
      <c r="AY2655">
        <f t="shared" si="341"/>
        <v>1</v>
      </c>
      <c r="BM2655">
        <f t="shared" si="342"/>
        <v>32.021266559418578</v>
      </c>
    </row>
    <row r="2656" spans="20:65">
      <c r="T2656">
        <f t="shared" si="339"/>
        <v>0</v>
      </c>
      <c r="U2656">
        <v>1327</v>
      </c>
      <c r="V2656">
        <f>V2654+1</f>
        <v>1327</v>
      </c>
      <c r="AK2656">
        <f t="shared" si="340"/>
        <v>90.895567116097524</v>
      </c>
      <c r="AY2656">
        <f t="shared" si="341"/>
        <v>1</v>
      </c>
      <c r="BM2656">
        <f t="shared" si="342"/>
        <v>20.895567116097524</v>
      </c>
    </row>
    <row r="2657" spans="20:65">
      <c r="T2657">
        <f t="shared" si="339"/>
        <v>0</v>
      </c>
      <c r="U2657">
        <v>1328</v>
      </c>
      <c r="V2657">
        <f>V2656+1</f>
        <v>1328</v>
      </c>
      <c r="AK2657">
        <f t="shared" si="340"/>
        <v>90.895567116097524</v>
      </c>
      <c r="AY2657">
        <f t="shared" si="341"/>
        <v>1</v>
      </c>
      <c r="BM2657">
        <f t="shared" si="342"/>
        <v>20.895567116097524</v>
      </c>
    </row>
    <row r="2658" spans="20:65">
      <c r="T2658">
        <f t="shared" si="339"/>
        <v>0</v>
      </c>
      <c r="U2658">
        <v>1328</v>
      </c>
      <c r="V2658">
        <f>V2656+1</f>
        <v>1328</v>
      </c>
      <c r="AK2658">
        <f t="shared" si="340"/>
        <v>80.983155767283918</v>
      </c>
      <c r="AY2658">
        <f t="shared" si="341"/>
        <v>1</v>
      </c>
      <c r="BM2658">
        <f t="shared" si="342"/>
        <v>10.983155767283918</v>
      </c>
    </row>
    <row r="2659" spans="20:65">
      <c r="T2659">
        <f t="shared" si="339"/>
        <v>0</v>
      </c>
      <c r="U2659">
        <v>1329</v>
      </c>
      <c r="V2659">
        <f>V2658+1</f>
        <v>1329</v>
      </c>
      <c r="AK2659">
        <f t="shared" si="340"/>
        <v>128.52473741944209</v>
      </c>
      <c r="AY2659">
        <f t="shared" si="341"/>
        <v>0</v>
      </c>
      <c r="BM2659">
        <f t="shared" si="342"/>
        <v>0</v>
      </c>
    </row>
    <row r="2660" spans="20:65">
      <c r="T2660">
        <f t="shared" si="339"/>
        <v>0</v>
      </c>
      <c r="U2660">
        <v>1329</v>
      </c>
      <c r="V2660">
        <f>V2658+1</f>
        <v>1329</v>
      </c>
      <c r="AK2660">
        <f t="shared" si="340"/>
        <v>114.50876165494142</v>
      </c>
      <c r="AY2660">
        <f t="shared" si="341"/>
        <v>0</v>
      </c>
      <c r="BM2660">
        <f t="shared" si="342"/>
        <v>0</v>
      </c>
    </row>
    <row r="2661" spans="20:65">
      <c r="T2661">
        <f t="shared" si="339"/>
        <v>0</v>
      </c>
      <c r="U2661">
        <v>1330</v>
      </c>
      <c r="V2661">
        <f>V2660+1</f>
        <v>1330</v>
      </c>
      <c r="AK2661">
        <f t="shared" si="340"/>
        <v>114.50876165494142</v>
      </c>
      <c r="AY2661">
        <f t="shared" si="341"/>
        <v>1</v>
      </c>
      <c r="BM2661">
        <f t="shared" si="342"/>
        <v>44.508761654941424</v>
      </c>
    </row>
    <row r="2662" spans="20:65">
      <c r="T2662">
        <f t="shared" si="339"/>
        <v>0</v>
      </c>
      <c r="U2662">
        <v>1330</v>
      </c>
      <c r="V2662">
        <f>V2660+1</f>
        <v>1330</v>
      </c>
      <c r="AK2662">
        <f t="shared" si="340"/>
        <v>102.02126655941859</v>
      </c>
      <c r="AY2662">
        <f t="shared" si="341"/>
        <v>1</v>
      </c>
      <c r="BM2662">
        <f t="shared" si="342"/>
        <v>32.021266559418592</v>
      </c>
    </row>
    <row r="2663" spans="20:65">
      <c r="T2663">
        <f t="shared" si="339"/>
        <v>0</v>
      </c>
      <c r="U2663">
        <v>1331</v>
      </c>
      <c r="V2663">
        <f>V2662+1</f>
        <v>1331</v>
      </c>
      <c r="AK2663">
        <f t="shared" si="340"/>
        <v>114.50876165494141</v>
      </c>
      <c r="AY2663">
        <f t="shared" si="341"/>
        <v>1</v>
      </c>
      <c r="BM2663">
        <f t="shared" si="342"/>
        <v>44.508761654941409</v>
      </c>
    </row>
    <row r="2664" spans="20:65">
      <c r="T2664">
        <f t="shared" si="339"/>
        <v>0</v>
      </c>
      <c r="U2664">
        <v>1331</v>
      </c>
      <c r="V2664">
        <f>V2662+1</f>
        <v>1331</v>
      </c>
      <c r="AK2664">
        <f t="shared" si="340"/>
        <v>102.02126655941858</v>
      </c>
      <c r="AY2664">
        <f t="shared" si="341"/>
        <v>1</v>
      </c>
      <c r="BM2664">
        <f t="shared" si="342"/>
        <v>32.021266559418578</v>
      </c>
    </row>
    <row r="2665" spans="20:65">
      <c r="T2665">
        <f t="shared" si="339"/>
        <v>0</v>
      </c>
      <c r="U2665">
        <v>1332</v>
      </c>
      <c r="V2665">
        <f>V2664+1</f>
        <v>1332</v>
      </c>
      <c r="AK2665">
        <f t="shared" si="340"/>
        <v>102.02126655941858</v>
      </c>
      <c r="AY2665">
        <f t="shared" si="341"/>
        <v>1</v>
      </c>
      <c r="BM2665">
        <f t="shared" si="342"/>
        <v>32.021266559418578</v>
      </c>
    </row>
    <row r="2666" spans="20:65">
      <c r="T2666">
        <f t="shared" si="339"/>
        <v>0</v>
      </c>
      <c r="U2666">
        <v>1332</v>
      </c>
      <c r="V2666">
        <f>V2664+1</f>
        <v>1332</v>
      </c>
      <c r="AK2666">
        <f t="shared" si="340"/>
        <v>90.895567116097524</v>
      </c>
      <c r="AY2666">
        <f t="shared" si="341"/>
        <v>1</v>
      </c>
      <c r="BM2666">
        <f t="shared" si="342"/>
        <v>20.895567116097524</v>
      </c>
    </row>
    <row r="2667" spans="20:65">
      <c r="T2667">
        <f t="shared" si="339"/>
        <v>0</v>
      </c>
      <c r="U2667">
        <v>1333</v>
      </c>
      <c r="V2667">
        <f>V2666+1</f>
        <v>1333</v>
      </c>
      <c r="AK2667">
        <f t="shared" si="340"/>
        <v>114.50876165494141</v>
      </c>
      <c r="AY2667">
        <f t="shared" si="341"/>
        <v>1</v>
      </c>
      <c r="BM2667">
        <f t="shared" si="342"/>
        <v>44.508761654941409</v>
      </c>
    </row>
    <row r="2668" spans="20:65">
      <c r="T2668">
        <f t="shared" si="339"/>
        <v>0</v>
      </c>
      <c r="U2668">
        <v>1333</v>
      </c>
      <c r="V2668">
        <f>V2666+1</f>
        <v>1333</v>
      </c>
      <c r="AK2668">
        <f t="shared" si="340"/>
        <v>102.02126655941858</v>
      </c>
      <c r="AY2668">
        <f t="shared" si="341"/>
        <v>1</v>
      </c>
      <c r="BM2668">
        <f t="shared" si="342"/>
        <v>32.021266559418578</v>
      </c>
    </row>
    <row r="2669" spans="20:65">
      <c r="T2669">
        <f t="shared" si="339"/>
        <v>0</v>
      </c>
      <c r="U2669">
        <v>1334</v>
      </c>
      <c r="V2669">
        <f>V2668+1</f>
        <v>1334</v>
      </c>
      <c r="AK2669">
        <f t="shared" si="340"/>
        <v>102.02126655941858</v>
      </c>
      <c r="AY2669">
        <f t="shared" si="341"/>
        <v>1</v>
      </c>
      <c r="BM2669">
        <f t="shared" si="342"/>
        <v>32.021266559418578</v>
      </c>
    </row>
    <row r="2670" spans="20:65">
      <c r="T2670">
        <f t="shared" si="339"/>
        <v>0</v>
      </c>
      <c r="U2670">
        <v>1334</v>
      </c>
      <c r="V2670">
        <f>V2668+1</f>
        <v>1334</v>
      </c>
      <c r="AK2670">
        <f t="shared" si="340"/>
        <v>90.895567116097524</v>
      </c>
      <c r="AY2670">
        <f t="shared" si="341"/>
        <v>1</v>
      </c>
      <c r="BM2670">
        <f t="shared" si="342"/>
        <v>20.895567116097524</v>
      </c>
    </row>
    <row r="2671" spans="20:65">
      <c r="T2671">
        <f t="shared" si="339"/>
        <v>0</v>
      </c>
      <c r="U2671">
        <v>1335</v>
      </c>
      <c r="V2671">
        <f>V2670+1</f>
        <v>1335</v>
      </c>
      <c r="AK2671">
        <f t="shared" si="340"/>
        <v>102.02126655941858</v>
      </c>
      <c r="AY2671">
        <f t="shared" si="341"/>
        <v>1</v>
      </c>
      <c r="BM2671">
        <f t="shared" si="342"/>
        <v>32.021266559418578</v>
      </c>
    </row>
    <row r="2672" spans="20:65">
      <c r="T2672">
        <f t="shared" si="339"/>
        <v>0</v>
      </c>
      <c r="U2672">
        <v>1335</v>
      </c>
      <c r="V2672">
        <f>V2670+1</f>
        <v>1335</v>
      </c>
      <c r="AK2672">
        <f t="shared" si="340"/>
        <v>90.895567116097524</v>
      </c>
      <c r="AY2672">
        <f t="shared" si="341"/>
        <v>1</v>
      </c>
      <c r="BM2672">
        <f t="shared" si="342"/>
        <v>20.895567116097524</v>
      </c>
    </row>
    <row r="2673" spans="20:65">
      <c r="T2673">
        <f t="shared" si="339"/>
        <v>0</v>
      </c>
      <c r="U2673">
        <v>1336</v>
      </c>
      <c r="V2673">
        <f>V2672+1</f>
        <v>1336</v>
      </c>
      <c r="AK2673">
        <f t="shared" si="340"/>
        <v>90.895567116097524</v>
      </c>
      <c r="AY2673">
        <f t="shared" si="341"/>
        <v>1</v>
      </c>
      <c r="BM2673">
        <f t="shared" si="342"/>
        <v>20.895567116097524</v>
      </c>
    </row>
    <row r="2674" spans="20:65">
      <c r="T2674">
        <f t="shared" si="339"/>
        <v>0</v>
      </c>
      <c r="U2674">
        <v>1336</v>
      </c>
      <c r="V2674">
        <f>V2672+1</f>
        <v>1336</v>
      </c>
      <c r="AK2674">
        <f t="shared" si="340"/>
        <v>80.983155767283918</v>
      </c>
      <c r="AY2674">
        <f t="shared" si="341"/>
        <v>1</v>
      </c>
      <c r="BM2674">
        <f t="shared" si="342"/>
        <v>10.983155767283918</v>
      </c>
    </row>
    <row r="2675" spans="20:65">
      <c r="T2675">
        <f t="shared" si="339"/>
        <v>0</v>
      </c>
      <c r="U2675">
        <v>1337</v>
      </c>
      <c r="V2675">
        <f>V2674+1</f>
        <v>1337</v>
      </c>
      <c r="AK2675">
        <f t="shared" si="340"/>
        <v>114.50876165494141</v>
      </c>
      <c r="AY2675">
        <f t="shared" si="341"/>
        <v>1</v>
      </c>
      <c r="BM2675">
        <f t="shared" si="342"/>
        <v>44.508761654941409</v>
      </c>
    </row>
    <row r="2676" spans="20:65">
      <c r="T2676">
        <f t="shared" si="339"/>
        <v>0</v>
      </c>
      <c r="U2676">
        <v>1337</v>
      </c>
      <c r="V2676">
        <f>V2674+1</f>
        <v>1337</v>
      </c>
      <c r="AK2676">
        <f t="shared" si="340"/>
        <v>102.02126655941858</v>
      </c>
      <c r="AY2676">
        <f t="shared" si="341"/>
        <v>1</v>
      </c>
      <c r="BM2676">
        <f t="shared" si="342"/>
        <v>32.021266559418578</v>
      </c>
    </row>
    <row r="2677" spans="20:65">
      <c r="T2677">
        <f t="shared" si="339"/>
        <v>0</v>
      </c>
      <c r="U2677">
        <v>1338</v>
      </c>
      <c r="V2677">
        <f>V2676+1</f>
        <v>1338</v>
      </c>
      <c r="AK2677">
        <f t="shared" si="340"/>
        <v>102.02126655941858</v>
      </c>
      <c r="AY2677">
        <f t="shared" si="341"/>
        <v>1</v>
      </c>
      <c r="BM2677">
        <f t="shared" si="342"/>
        <v>32.021266559418578</v>
      </c>
    </row>
    <row r="2678" spans="20:65">
      <c r="T2678">
        <f t="shared" si="339"/>
        <v>0</v>
      </c>
      <c r="U2678">
        <v>1338</v>
      </c>
      <c r="V2678">
        <f>V2676+1</f>
        <v>1338</v>
      </c>
      <c r="AK2678">
        <f t="shared" si="340"/>
        <v>90.895567116097524</v>
      </c>
      <c r="AY2678">
        <f t="shared" si="341"/>
        <v>1</v>
      </c>
      <c r="BM2678">
        <f t="shared" si="342"/>
        <v>20.895567116097524</v>
      </c>
    </row>
    <row r="2679" spans="20:65">
      <c r="T2679">
        <f t="shared" si="339"/>
        <v>0</v>
      </c>
      <c r="U2679">
        <v>1339</v>
      </c>
      <c r="V2679">
        <f>V2678+1</f>
        <v>1339</v>
      </c>
      <c r="AK2679">
        <f t="shared" si="340"/>
        <v>102.02126655941858</v>
      </c>
      <c r="AY2679">
        <f t="shared" si="341"/>
        <v>1</v>
      </c>
      <c r="BM2679">
        <f t="shared" si="342"/>
        <v>32.021266559418578</v>
      </c>
    </row>
    <row r="2680" spans="20:65">
      <c r="T2680">
        <f t="shared" si="339"/>
        <v>0</v>
      </c>
      <c r="U2680">
        <v>1339</v>
      </c>
      <c r="V2680">
        <f>V2678+1</f>
        <v>1339</v>
      </c>
      <c r="AK2680">
        <f t="shared" si="340"/>
        <v>90.895567116097524</v>
      </c>
      <c r="AY2680">
        <f t="shared" si="341"/>
        <v>1</v>
      </c>
      <c r="BM2680">
        <f t="shared" si="342"/>
        <v>20.895567116097524</v>
      </c>
    </row>
    <row r="2681" spans="20:65">
      <c r="T2681">
        <f t="shared" si="339"/>
        <v>0</v>
      </c>
      <c r="U2681">
        <v>1340</v>
      </c>
      <c r="V2681">
        <f>V2680+1</f>
        <v>1340</v>
      </c>
      <c r="AK2681">
        <f t="shared" si="340"/>
        <v>90.895567116097524</v>
      </c>
      <c r="AY2681">
        <f t="shared" si="341"/>
        <v>1</v>
      </c>
      <c r="BM2681">
        <f t="shared" si="342"/>
        <v>20.895567116097524</v>
      </c>
    </row>
    <row r="2682" spans="20:65">
      <c r="T2682">
        <f t="shared" si="339"/>
        <v>0</v>
      </c>
      <c r="U2682">
        <v>1340</v>
      </c>
      <c r="V2682">
        <f>V2680+1</f>
        <v>1340</v>
      </c>
      <c r="AK2682">
        <f t="shared" si="340"/>
        <v>80.983155767283918</v>
      </c>
      <c r="AY2682">
        <f t="shared" si="341"/>
        <v>1</v>
      </c>
      <c r="BM2682">
        <f t="shared" si="342"/>
        <v>10.983155767283918</v>
      </c>
    </row>
    <row r="2683" spans="20:65">
      <c r="T2683">
        <f t="shared" si="339"/>
        <v>0</v>
      </c>
      <c r="U2683">
        <v>1341</v>
      </c>
      <c r="V2683">
        <f>V2682+1</f>
        <v>1341</v>
      </c>
      <c r="AK2683">
        <f t="shared" si="340"/>
        <v>102.02126655941858</v>
      </c>
      <c r="AY2683">
        <f t="shared" si="341"/>
        <v>1</v>
      </c>
      <c r="BM2683">
        <f t="shared" si="342"/>
        <v>32.021266559418578</v>
      </c>
    </row>
    <row r="2684" spans="20:65">
      <c r="T2684">
        <f t="shared" si="339"/>
        <v>0</v>
      </c>
      <c r="U2684">
        <v>1341</v>
      </c>
      <c r="V2684">
        <f>V2682+1</f>
        <v>1341</v>
      </c>
      <c r="AK2684">
        <f t="shared" si="340"/>
        <v>90.895567116097524</v>
      </c>
      <c r="AY2684">
        <f t="shared" si="341"/>
        <v>1</v>
      </c>
      <c r="BM2684">
        <f t="shared" si="342"/>
        <v>20.895567116097524</v>
      </c>
    </row>
    <row r="2685" spans="20:65">
      <c r="T2685">
        <f t="shared" si="339"/>
        <v>0</v>
      </c>
      <c r="U2685">
        <v>1342</v>
      </c>
      <c r="V2685">
        <f>V2684+1</f>
        <v>1342</v>
      </c>
      <c r="AK2685">
        <f t="shared" si="340"/>
        <v>90.895567116097524</v>
      </c>
      <c r="AY2685">
        <f t="shared" si="341"/>
        <v>1</v>
      </c>
      <c r="BM2685">
        <f t="shared" si="342"/>
        <v>20.895567116097524</v>
      </c>
    </row>
    <row r="2686" spans="20:65">
      <c r="T2686">
        <f t="shared" si="339"/>
        <v>0</v>
      </c>
      <c r="U2686">
        <v>1342</v>
      </c>
      <c r="V2686">
        <f>V2684+1</f>
        <v>1342</v>
      </c>
      <c r="AK2686">
        <f t="shared" si="340"/>
        <v>80.983155767283918</v>
      </c>
      <c r="AY2686">
        <f t="shared" si="341"/>
        <v>1</v>
      </c>
      <c r="BM2686">
        <f t="shared" si="342"/>
        <v>10.983155767283918</v>
      </c>
    </row>
    <row r="2687" spans="20:65">
      <c r="T2687">
        <f t="shared" si="339"/>
        <v>0</v>
      </c>
      <c r="U2687">
        <v>1343</v>
      </c>
      <c r="V2687">
        <f>V2686+1</f>
        <v>1343</v>
      </c>
      <c r="AK2687">
        <f t="shared" si="340"/>
        <v>90.895567116097524</v>
      </c>
      <c r="AY2687">
        <f t="shared" si="341"/>
        <v>1</v>
      </c>
      <c r="BM2687">
        <f t="shared" si="342"/>
        <v>20.895567116097524</v>
      </c>
    </row>
    <row r="2688" spans="20:65">
      <c r="T2688">
        <f t="shared" si="339"/>
        <v>0</v>
      </c>
      <c r="U2688">
        <v>1343</v>
      </c>
      <c r="V2688">
        <f>V2686+1</f>
        <v>1343</v>
      </c>
      <c r="AK2688">
        <f t="shared" si="340"/>
        <v>80.983155767283918</v>
      </c>
      <c r="AY2688">
        <f t="shared" si="341"/>
        <v>1</v>
      </c>
      <c r="BM2688">
        <f t="shared" si="342"/>
        <v>10.983155767283918</v>
      </c>
    </row>
    <row r="2689" spans="20:65">
      <c r="T2689">
        <f t="shared" si="339"/>
        <v>0</v>
      </c>
      <c r="U2689">
        <v>1344</v>
      </c>
      <c r="V2689">
        <f>V2688+1</f>
        <v>1344</v>
      </c>
      <c r="AK2689">
        <f t="shared" si="340"/>
        <v>80.983155767283918</v>
      </c>
      <c r="AY2689">
        <f t="shared" si="341"/>
        <v>1</v>
      </c>
      <c r="BM2689">
        <f t="shared" si="342"/>
        <v>10.983155767283918</v>
      </c>
    </row>
    <row r="2690" spans="20:65">
      <c r="T2690">
        <f t="shared" si="339"/>
        <v>0</v>
      </c>
      <c r="U2690">
        <v>1344</v>
      </c>
      <c r="V2690">
        <f>V2688+1</f>
        <v>1344</v>
      </c>
      <c r="AK2690">
        <f t="shared" si="340"/>
        <v>72.151720112505984</v>
      </c>
      <c r="AY2690">
        <f t="shared" si="341"/>
        <v>1</v>
      </c>
      <c r="BM2690">
        <f t="shared" si="342"/>
        <v>2.1517201125059842</v>
      </c>
    </row>
    <row r="2691" spans="20:65">
      <c r="T2691">
        <f t="shared" si="339"/>
        <v>0</v>
      </c>
      <c r="U2691">
        <v>1345</v>
      </c>
      <c r="V2691">
        <f>V2690+1</f>
        <v>1345</v>
      </c>
      <c r="AK2691">
        <f t="shared" si="340"/>
        <v>144.25628126617426</v>
      </c>
      <c r="AY2691">
        <f t="shared" si="341"/>
        <v>0</v>
      </c>
      <c r="BM2691">
        <f t="shared" si="342"/>
        <v>0</v>
      </c>
    </row>
    <row r="2692" spans="20:65">
      <c r="T2692">
        <f t="shared" ref="T2692:T2755" si="343">V2692-U2692</f>
        <v>0</v>
      </c>
      <c r="U2692">
        <v>1345</v>
      </c>
      <c r="V2692">
        <f>V2690+1</f>
        <v>1345</v>
      </c>
      <c r="AK2692">
        <f t="shared" ref="AK2692:AK2755" si="344">INDEX(AJ$3:AJ$4099,$V2692)*IF($V2692=$V2691,$H$4,$H$3)</f>
        <v>128.52473741944209</v>
      </c>
      <c r="AY2692">
        <f t="shared" ref="AY2692:AY2755" si="345">_xlfn.IFS(INDEX(AX$3:AX$4098,$V2692)=0,0,INDEX(AX$3:AX$4098,$V2692)=1,1)</f>
        <v>0</v>
      </c>
      <c r="BM2692">
        <f t="shared" ref="BM2692:BM2755" si="346">AY2692*MAX(AK2692-$B$6,0)</f>
        <v>0</v>
      </c>
    </row>
    <row r="2693" spans="20:65">
      <c r="T2693">
        <f t="shared" si="343"/>
        <v>0</v>
      </c>
      <c r="U2693">
        <v>1346</v>
      </c>
      <c r="V2693">
        <f>V2692+1</f>
        <v>1346</v>
      </c>
      <c r="AK2693">
        <f t="shared" si="344"/>
        <v>128.52473741944209</v>
      </c>
      <c r="AY2693">
        <f t="shared" si="345"/>
        <v>0</v>
      </c>
      <c r="BM2693">
        <f t="shared" si="346"/>
        <v>0</v>
      </c>
    </row>
    <row r="2694" spans="20:65">
      <c r="T2694">
        <f t="shared" si="343"/>
        <v>0</v>
      </c>
      <c r="U2694">
        <v>1346</v>
      </c>
      <c r="V2694">
        <f>V2692+1</f>
        <v>1346</v>
      </c>
      <c r="AK2694">
        <f t="shared" si="344"/>
        <v>114.50876165494144</v>
      </c>
      <c r="AY2694">
        <f t="shared" si="345"/>
        <v>0</v>
      </c>
      <c r="BM2694">
        <f t="shared" si="346"/>
        <v>0</v>
      </c>
    </row>
    <row r="2695" spans="20:65">
      <c r="T2695">
        <f t="shared" si="343"/>
        <v>0</v>
      </c>
      <c r="U2695">
        <v>1347</v>
      </c>
      <c r="V2695">
        <f>V2694+1</f>
        <v>1347</v>
      </c>
      <c r="AK2695">
        <f t="shared" si="344"/>
        <v>128.52473741944209</v>
      </c>
      <c r="AY2695">
        <f t="shared" si="345"/>
        <v>0</v>
      </c>
      <c r="BM2695">
        <f t="shared" si="346"/>
        <v>0</v>
      </c>
    </row>
    <row r="2696" spans="20:65">
      <c r="T2696">
        <f t="shared" si="343"/>
        <v>0</v>
      </c>
      <c r="U2696">
        <v>1347</v>
      </c>
      <c r="V2696">
        <f>V2694+1</f>
        <v>1347</v>
      </c>
      <c r="AK2696">
        <f t="shared" si="344"/>
        <v>114.50876165494144</v>
      </c>
      <c r="AY2696">
        <f t="shared" si="345"/>
        <v>0</v>
      </c>
      <c r="BM2696">
        <f t="shared" si="346"/>
        <v>0</v>
      </c>
    </row>
    <row r="2697" spans="20:65">
      <c r="T2697">
        <f t="shared" si="343"/>
        <v>0</v>
      </c>
      <c r="U2697">
        <v>1348</v>
      </c>
      <c r="V2697">
        <f>V2696+1</f>
        <v>1348</v>
      </c>
      <c r="AK2697">
        <f t="shared" si="344"/>
        <v>114.50876165494144</v>
      </c>
      <c r="AY2697">
        <f t="shared" si="345"/>
        <v>0</v>
      </c>
      <c r="BM2697">
        <f t="shared" si="346"/>
        <v>0</v>
      </c>
    </row>
    <row r="2698" spans="20:65">
      <c r="T2698">
        <f t="shared" si="343"/>
        <v>0</v>
      </c>
      <c r="U2698">
        <v>1348</v>
      </c>
      <c r="V2698">
        <f>V2696+1</f>
        <v>1348</v>
      </c>
      <c r="AK2698">
        <f t="shared" si="344"/>
        <v>102.02126655941861</v>
      </c>
      <c r="AY2698">
        <f t="shared" si="345"/>
        <v>0</v>
      </c>
      <c r="BM2698">
        <f t="shared" si="346"/>
        <v>0</v>
      </c>
    </row>
    <row r="2699" spans="20:65">
      <c r="T2699">
        <f t="shared" si="343"/>
        <v>0</v>
      </c>
      <c r="U2699">
        <v>1349</v>
      </c>
      <c r="V2699">
        <f>V2698+1</f>
        <v>1349</v>
      </c>
      <c r="AK2699">
        <f t="shared" si="344"/>
        <v>128.52473741944209</v>
      </c>
      <c r="AY2699">
        <f t="shared" si="345"/>
        <v>0</v>
      </c>
      <c r="BM2699">
        <f t="shared" si="346"/>
        <v>0</v>
      </c>
    </row>
    <row r="2700" spans="20:65">
      <c r="T2700">
        <f t="shared" si="343"/>
        <v>0</v>
      </c>
      <c r="U2700">
        <v>1349</v>
      </c>
      <c r="V2700">
        <f>V2698+1</f>
        <v>1349</v>
      </c>
      <c r="AK2700">
        <f t="shared" si="344"/>
        <v>114.50876165494144</v>
      </c>
      <c r="AY2700">
        <f t="shared" si="345"/>
        <v>0</v>
      </c>
      <c r="BM2700">
        <f t="shared" si="346"/>
        <v>0</v>
      </c>
    </row>
    <row r="2701" spans="20:65">
      <c r="T2701">
        <f t="shared" si="343"/>
        <v>0</v>
      </c>
      <c r="U2701">
        <v>1350</v>
      </c>
      <c r="V2701">
        <f>V2700+1</f>
        <v>1350</v>
      </c>
      <c r="AK2701">
        <f t="shared" si="344"/>
        <v>114.50876165494144</v>
      </c>
      <c r="AY2701">
        <f t="shared" si="345"/>
        <v>1</v>
      </c>
      <c r="BM2701">
        <f t="shared" si="346"/>
        <v>44.508761654941438</v>
      </c>
    </row>
    <row r="2702" spans="20:65">
      <c r="T2702">
        <f t="shared" si="343"/>
        <v>0</v>
      </c>
      <c r="U2702">
        <v>1350</v>
      </c>
      <c r="V2702">
        <f>V2700+1</f>
        <v>1350</v>
      </c>
      <c r="AK2702">
        <f t="shared" si="344"/>
        <v>102.02126655941861</v>
      </c>
      <c r="AY2702">
        <f t="shared" si="345"/>
        <v>1</v>
      </c>
      <c r="BM2702">
        <f t="shared" si="346"/>
        <v>32.021266559418606</v>
      </c>
    </row>
    <row r="2703" spans="20:65">
      <c r="T2703">
        <f t="shared" si="343"/>
        <v>0</v>
      </c>
      <c r="U2703">
        <v>1351</v>
      </c>
      <c r="V2703">
        <f>V2702+1</f>
        <v>1351</v>
      </c>
      <c r="AK2703">
        <f t="shared" si="344"/>
        <v>114.50876165494142</v>
      </c>
      <c r="AY2703">
        <f t="shared" si="345"/>
        <v>1</v>
      </c>
      <c r="BM2703">
        <f t="shared" si="346"/>
        <v>44.508761654941424</v>
      </c>
    </row>
    <row r="2704" spans="20:65">
      <c r="T2704">
        <f t="shared" si="343"/>
        <v>0</v>
      </c>
      <c r="U2704">
        <v>1351</v>
      </c>
      <c r="V2704">
        <f>V2702+1</f>
        <v>1351</v>
      </c>
      <c r="AK2704">
        <f t="shared" si="344"/>
        <v>102.02126655941859</v>
      </c>
      <c r="AY2704">
        <f t="shared" si="345"/>
        <v>1</v>
      </c>
      <c r="BM2704">
        <f t="shared" si="346"/>
        <v>32.021266559418592</v>
      </c>
    </row>
    <row r="2705" spans="20:65">
      <c r="T2705">
        <f t="shared" si="343"/>
        <v>0</v>
      </c>
      <c r="U2705">
        <v>1352</v>
      </c>
      <c r="V2705">
        <f>V2704+1</f>
        <v>1352</v>
      </c>
      <c r="AK2705">
        <f t="shared" si="344"/>
        <v>102.02126655941859</v>
      </c>
      <c r="AY2705">
        <f t="shared" si="345"/>
        <v>1</v>
      </c>
      <c r="BM2705">
        <f t="shared" si="346"/>
        <v>32.021266559418592</v>
      </c>
    </row>
    <row r="2706" spans="20:65">
      <c r="T2706">
        <f t="shared" si="343"/>
        <v>0</v>
      </c>
      <c r="U2706">
        <v>1352</v>
      </c>
      <c r="V2706">
        <f>V2704+1</f>
        <v>1352</v>
      </c>
      <c r="AK2706">
        <f t="shared" si="344"/>
        <v>90.895567116097538</v>
      </c>
      <c r="AY2706">
        <f t="shared" si="345"/>
        <v>1</v>
      </c>
      <c r="BM2706">
        <f t="shared" si="346"/>
        <v>20.895567116097538</v>
      </c>
    </row>
    <row r="2707" spans="20:65">
      <c r="T2707">
        <f t="shared" si="343"/>
        <v>0</v>
      </c>
      <c r="U2707">
        <v>1353</v>
      </c>
      <c r="V2707">
        <f>V2706+1</f>
        <v>1353</v>
      </c>
      <c r="AK2707">
        <f t="shared" si="344"/>
        <v>128.52473741944209</v>
      </c>
      <c r="AY2707">
        <f t="shared" si="345"/>
        <v>0</v>
      </c>
      <c r="BM2707">
        <f t="shared" si="346"/>
        <v>0</v>
      </c>
    </row>
    <row r="2708" spans="20:65">
      <c r="T2708">
        <f t="shared" si="343"/>
        <v>0</v>
      </c>
      <c r="U2708">
        <v>1353</v>
      </c>
      <c r="V2708">
        <f>V2706+1</f>
        <v>1353</v>
      </c>
      <c r="AK2708">
        <f t="shared" si="344"/>
        <v>114.50876165494144</v>
      </c>
      <c r="AY2708">
        <f t="shared" si="345"/>
        <v>0</v>
      </c>
      <c r="BM2708">
        <f t="shared" si="346"/>
        <v>0</v>
      </c>
    </row>
    <row r="2709" spans="20:65">
      <c r="T2709">
        <f t="shared" si="343"/>
        <v>0</v>
      </c>
      <c r="U2709">
        <v>1354</v>
      </c>
      <c r="V2709">
        <f>V2708+1</f>
        <v>1354</v>
      </c>
      <c r="AK2709">
        <f t="shared" si="344"/>
        <v>114.50876165494144</v>
      </c>
      <c r="AY2709">
        <f t="shared" si="345"/>
        <v>1</v>
      </c>
      <c r="BM2709">
        <f t="shared" si="346"/>
        <v>44.508761654941438</v>
      </c>
    </row>
    <row r="2710" spans="20:65">
      <c r="T2710">
        <f t="shared" si="343"/>
        <v>0</v>
      </c>
      <c r="U2710">
        <v>1354</v>
      </c>
      <c r="V2710">
        <f>V2708+1</f>
        <v>1354</v>
      </c>
      <c r="AK2710">
        <f t="shared" si="344"/>
        <v>102.02126655941861</v>
      </c>
      <c r="AY2710">
        <f t="shared" si="345"/>
        <v>1</v>
      </c>
      <c r="BM2710">
        <f t="shared" si="346"/>
        <v>32.021266559418606</v>
      </c>
    </row>
    <row r="2711" spans="20:65">
      <c r="T2711">
        <f t="shared" si="343"/>
        <v>0</v>
      </c>
      <c r="U2711">
        <v>1355</v>
      </c>
      <c r="V2711">
        <f>V2710+1</f>
        <v>1355</v>
      </c>
      <c r="AK2711">
        <f t="shared" si="344"/>
        <v>114.50876165494142</v>
      </c>
      <c r="AY2711">
        <f t="shared" si="345"/>
        <v>1</v>
      </c>
      <c r="BM2711">
        <f t="shared" si="346"/>
        <v>44.508761654941424</v>
      </c>
    </row>
    <row r="2712" spans="20:65">
      <c r="T2712">
        <f t="shared" si="343"/>
        <v>0</v>
      </c>
      <c r="U2712">
        <v>1355</v>
      </c>
      <c r="V2712">
        <f>V2710+1</f>
        <v>1355</v>
      </c>
      <c r="AK2712">
        <f t="shared" si="344"/>
        <v>102.02126655941859</v>
      </c>
      <c r="AY2712">
        <f t="shared" si="345"/>
        <v>1</v>
      </c>
      <c r="BM2712">
        <f t="shared" si="346"/>
        <v>32.021266559418592</v>
      </c>
    </row>
    <row r="2713" spans="20:65">
      <c r="T2713">
        <f t="shared" si="343"/>
        <v>0</v>
      </c>
      <c r="U2713">
        <v>1356</v>
      </c>
      <c r="V2713">
        <f>V2712+1</f>
        <v>1356</v>
      </c>
      <c r="AK2713">
        <f t="shared" si="344"/>
        <v>102.02126655941859</v>
      </c>
      <c r="AY2713">
        <f t="shared" si="345"/>
        <v>1</v>
      </c>
      <c r="BM2713">
        <f t="shared" si="346"/>
        <v>32.021266559418592</v>
      </c>
    </row>
    <row r="2714" spans="20:65">
      <c r="T2714">
        <f t="shared" si="343"/>
        <v>0</v>
      </c>
      <c r="U2714">
        <v>1356</v>
      </c>
      <c r="V2714">
        <f>V2712+1</f>
        <v>1356</v>
      </c>
      <c r="AK2714">
        <f t="shared" si="344"/>
        <v>90.895567116097538</v>
      </c>
      <c r="AY2714">
        <f t="shared" si="345"/>
        <v>1</v>
      </c>
      <c r="BM2714">
        <f t="shared" si="346"/>
        <v>20.895567116097538</v>
      </c>
    </row>
    <row r="2715" spans="20:65">
      <c r="T2715">
        <f t="shared" si="343"/>
        <v>0</v>
      </c>
      <c r="U2715">
        <v>1357</v>
      </c>
      <c r="V2715">
        <f>V2714+1</f>
        <v>1357</v>
      </c>
      <c r="AK2715">
        <f t="shared" si="344"/>
        <v>114.50876165494142</v>
      </c>
      <c r="AY2715">
        <f t="shared" si="345"/>
        <v>1</v>
      </c>
      <c r="BM2715">
        <f t="shared" si="346"/>
        <v>44.508761654941424</v>
      </c>
    </row>
    <row r="2716" spans="20:65">
      <c r="T2716">
        <f t="shared" si="343"/>
        <v>0</v>
      </c>
      <c r="U2716">
        <v>1357</v>
      </c>
      <c r="V2716">
        <f>V2714+1</f>
        <v>1357</v>
      </c>
      <c r="AK2716">
        <f t="shared" si="344"/>
        <v>102.02126655941859</v>
      </c>
      <c r="AY2716">
        <f t="shared" si="345"/>
        <v>1</v>
      </c>
      <c r="BM2716">
        <f t="shared" si="346"/>
        <v>32.021266559418592</v>
      </c>
    </row>
    <row r="2717" spans="20:65">
      <c r="T2717">
        <f t="shared" si="343"/>
        <v>0</v>
      </c>
      <c r="U2717">
        <v>1358</v>
      </c>
      <c r="V2717">
        <f>V2716+1</f>
        <v>1358</v>
      </c>
      <c r="AK2717">
        <f t="shared" si="344"/>
        <v>102.02126655941859</v>
      </c>
      <c r="AY2717">
        <f t="shared" si="345"/>
        <v>1</v>
      </c>
      <c r="BM2717">
        <f t="shared" si="346"/>
        <v>32.021266559418592</v>
      </c>
    </row>
    <row r="2718" spans="20:65">
      <c r="T2718">
        <f t="shared" si="343"/>
        <v>0</v>
      </c>
      <c r="U2718">
        <v>1358</v>
      </c>
      <c r="V2718">
        <f>V2716+1</f>
        <v>1358</v>
      </c>
      <c r="AK2718">
        <f t="shared" si="344"/>
        <v>90.895567116097538</v>
      </c>
      <c r="AY2718">
        <f t="shared" si="345"/>
        <v>1</v>
      </c>
      <c r="BM2718">
        <f t="shared" si="346"/>
        <v>20.895567116097538</v>
      </c>
    </row>
    <row r="2719" spans="20:65">
      <c r="T2719">
        <f t="shared" si="343"/>
        <v>0</v>
      </c>
      <c r="U2719">
        <v>1359</v>
      </c>
      <c r="V2719">
        <f>V2718+1</f>
        <v>1359</v>
      </c>
      <c r="AK2719">
        <f t="shared" si="344"/>
        <v>102.02126655941859</v>
      </c>
      <c r="AY2719">
        <f t="shared" si="345"/>
        <v>1</v>
      </c>
      <c r="BM2719">
        <f t="shared" si="346"/>
        <v>32.021266559418592</v>
      </c>
    </row>
    <row r="2720" spans="20:65">
      <c r="T2720">
        <f t="shared" si="343"/>
        <v>0</v>
      </c>
      <c r="U2720">
        <v>1359</v>
      </c>
      <c r="V2720">
        <f>V2718+1</f>
        <v>1359</v>
      </c>
      <c r="AK2720">
        <f t="shared" si="344"/>
        <v>90.895567116097538</v>
      </c>
      <c r="AY2720">
        <f t="shared" si="345"/>
        <v>1</v>
      </c>
      <c r="BM2720">
        <f t="shared" si="346"/>
        <v>20.895567116097538</v>
      </c>
    </row>
    <row r="2721" spans="20:65">
      <c r="T2721">
        <f t="shared" si="343"/>
        <v>0</v>
      </c>
      <c r="U2721">
        <v>1360</v>
      </c>
      <c r="V2721">
        <f>V2720+1</f>
        <v>1360</v>
      </c>
      <c r="AK2721">
        <f t="shared" si="344"/>
        <v>90.895567116097538</v>
      </c>
      <c r="AY2721">
        <f t="shared" si="345"/>
        <v>1</v>
      </c>
      <c r="BM2721">
        <f t="shared" si="346"/>
        <v>20.895567116097538</v>
      </c>
    </row>
    <row r="2722" spans="20:65">
      <c r="T2722">
        <f t="shared" si="343"/>
        <v>0</v>
      </c>
      <c r="U2722">
        <v>1360</v>
      </c>
      <c r="V2722">
        <f>V2720+1</f>
        <v>1360</v>
      </c>
      <c r="AK2722">
        <f t="shared" si="344"/>
        <v>80.983155767283932</v>
      </c>
      <c r="AY2722">
        <f t="shared" si="345"/>
        <v>1</v>
      </c>
      <c r="BM2722">
        <f t="shared" si="346"/>
        <v>10.983155767283932</v>
      </c>
    </row>
    <row r="2723" spans="20:65">
      <c r="T2723">
        <f t="shared" si="343"/>
        <v>0</v>
      </c>
      <c r="U2723">
        <v>1361</v>
      </c>
      <c r="V2723">
        <f>V2722+1</f>
        <v>1361</v>
      </c>
      <c r="AK2723">
        <f t="shared" si="344"/>
        <v>128.52473741944209</v>
      </c>
      <c r="AY2723">
        <f t="shared" si="345"/>
        <v>0</v>
      </c>
      <c r="BM2723">
        <f t="shared" si="346"/>
        <v>0</v>
      </c>
    </row>
    <row r="2724" spans="20:65">
      <c r="T2724">
        <f t="shared" si="343"/>
        <v>0</v>
      </c>
      <c r="U2724">
        <v>1361</v>
      </c>
      <c r="V2724">
        <f>V2722+1</f>
        <v>1361</v>
      </c>
      <c r="AK2724">
        <f t="shared" si="344"/>
        <v>114.50876165494144</v>
      </c>
      <c r="AY2724">
        <f t="shared" si="345"/>
        <v>0</v>
      </c>
      <c r="BM2724">
        <f t="shared" si="346"/>
        <v>0</v>
      </c>
    </row>
    <row r="2725" spans="20:65">
      <c r="T2725">
        <f t="shared" si="343"/>
        <v>0</v>
      </c>
      <c r="U2725">
        <v>1362</v>
      </c>
      <c r="V2725">
        <f>V2724+1</f>
        <v>1362</v>
      </c>
      <c r="AK2725">
        <f t="shared" si="344"/>
        <v>114.50876165494144</v>
      </c>
      <c r="AY2725">
        <f t="shared" si="345"/>
        <v>1</v>
      </c>
      <c r="BM2725">
        <f t="shared" si="346"/>
        <v>44.508761654941438</v>
      </c>
    </row>
    <row r="2726" spans="20:65">
      <c r="T2726">
        <f t="shared" si="343"/>
        <v>0</v>
      </c>
      <c r="U2726">
        <v>1362</v>
      </c>
      <c r="V2726">
        <f>V2724+1</f>
        <v>1362</v>
      </c>
      <c r="AK2726">
        <f t="shared" si="344"/>
        <v>102.02126655941861</v>
      </c>
      <c r="AY2726">
        <f t="shared" si="345"/>
        <v>1</v>
      </c>
      <c r="BM2726">
        <f t="shared" si="346"/>
        <v>32.021266559418606</v>
      </c>
    </row>
    <row r="2727" spans="20:65">
      <c r="T2727">
        <f t="shared" si="343"/>
        <v>0</v>
      </c>
      <c r="U2727">
        <v>1363</v>
      </c>
      <c r="V2727">
        <f>V2726+1</f>
        <v>1363</v>
      </c>
      <c r="AK2727">
        <f t="shared" si="344"/>
        <v>114.50876165494142</v>
      </c>
      <c r="AY2727">
        <f t="shared" si="345"/>
        <v>1</v>
      </c>
      <c r="BM2727">
        <f t="shared" si="346"/>
        <v>44.508761654941424</v>
      </c>
    </row>
    <row r="2728" spans="20:65">
      <c r="T2728">
        <f t="shared" si="343"/>
        <v>0</v>
      </c>
      <c r="U2728">
        <v>1363</v>
      </c>
      <c r="V2728">
        <f>V2726+1</f>
        <v>1363</v>
      </c>
      <c r="AK2728">
        <f t="shared" si="344"/>
        <v>102.02126655941859</v>
      </c>
      <c r="AY2728">
        <f t="shared" si="345"/>
        <v>1</v>
      </c>
      <c r="BM2728">
        <f t="shared" si="346"/>
        <v>32.021266559418592</v>
      </c>
    </row>
    <row r="2729" spans="20:65">
      <c r="T2729">
        <f t="shared" si="343"/>
        <v>0</v>
      </c>
      <c r="U2729">
        <v>1364</v>
      </c>
      <c r="V2729">
        <f>V2728+1</f>
        <v>1364</v>
      </c>
      <c r="AK2729">
        <f t="shared" si="344"/>
        <v>102.02126655941859</v>
      </c>
      <c r="AY2729">
        <f t="shared" si="345"/>
        <v>1</v>
      </c>
      <c r="BM2729">
        <f t="shared" si="346"/>
        <v>32.021266559418592</v>
      </c>
    </row>
    <row r="2730" spans="20:65">
      <c r="T2730">
        <f t="shared" si="343"/>
        <v>0</v>
      </c>
      <c r="U2730">
        <v>1364</v>
      </c>
      <c r="V2730">
        <f>V2728+1</f>
        <v>1364</v>
      </c>
      <c r="AK2730">
        <f t="shared" si="344"/>
        <v>90.895567116097538</v>
      </c>
      <c r="AY2730">
        <f t="shared" si="345"/>
        <v>1</v>
      </c>
      <c r="BM2730">
        <f t="shared" si="346"/>
        <v>20.895567116097538</v>
      </c>
    </row>
    <row r="2731" spans="20:65">
      <c r="T2731">
        <f t="shared" si="343"/>
        <v>0</v>
      </c>
      <c r="U2731">
        <v>1365</v>
      </c>
      <c r="V2731">
        <f>V2730+1</f>
        <v>1365</v>
      </c>
      <c r="AK2731">
        <f t="shared" si="344"/>
        <v>114.50876165494142</v>
      </c>
      <c r="AY2731">
        <f t="shared" si="345"/>
        <v>1</v>
      </c>
      <c r="BM2731">
        <f t="shared" si="346"/>
        <v>44.508761654941424</v>
      </c>
    </row>
    <row r="2732" spans="20:65">
      <c r="T2732">
        <f t="shared" si="343"/>
        <v>0</v>
      </c>
      <c r="U2732">
        <v>1365</v>
      </c>
      <c r="V2732">
        <f>V2730+1</f>
        <v>1365</v>
      </c>
      <c r="AK2732">
        <f t="shared" si="344"/>
        <v>102.02126655941859</v>
      </c>
      <c r="AY2732">
        <f t="shared" si="345"/>
        <v>1</v>
      </c>
      <c r="BM2732">
        <f t="shared" si="346"/>
        <v>32.021266559418592</v>
      </c>
    </row>
    <row r="2733" spans="20:65">
      <c r="T2733">
        <f t="shared" si="343"/>
        <v>0</v>
      </c>
      <c r="U2733">
        <v>1366</v>
      </c>
      <c r="V2733">
        <f>V2732+1</f>
        <v>1366</v>
      </c>
      <c r="AK2733">
        <f t="shared" si="344"/>
        <v>102.02126655941859</v>
      </c>
      <c r="AY2733">
        <f t="shared" si="345"/>
        <v>1</v>
      </c>
      <c r="BM2733">
        <f t="shared" si="346"/>
        <v>32.021266559418592</v>
      </c>
    </row>
    <row r="2734" spans="20:65">
      <c r="T2734">
        <f t="shared" si="343"/>
        <v>0</v>
      </c>
      <c r="U2734">
        <v>1366</v>
      </c>
      <c r="V2734">
        <f>V2732+1</f>
        <v>1366</v>
      </c>
      <c r="AK2734">
        <f t="shared" si="344"/>
        <v>90.895567116097538</v>
      </c>
      <c r="AY2734">
        <f t="shared" si="345"/>
        <v>1</v>
      </c>
      <c r="BM2734">
        <f t="shared" si="346"/>
        <v>20.895567116097538</v>
      </c>
    </row>
    <row r="2735" spans="20:65">
      <c r="T2735">
        <f t="shared" si="343"/>
        <v>0</v>
      </c>
      <c r="U2735">
        <v>1367</v>
      </c>
      <c r="V2735">
        <f>V2734+1</f>
        <v>1367</v>
      </c>
      <c r="AK2735">
        <f t="shared" si="344"/>
        <v>102.02126655941859</v>
      </c>
      <c r="AY2735">
        <f t="shared" si="345"/>
        <v>1</v>
      </c>
      <c r="BM2735">
        <f t="shared" si="346"/>
        <v>32.021266559418592</v>
      </c>
    </row>
    <row r="2736" spans="20:65">
      <c r="T2736">
        <f t="shared" si="343"/>
        <v>0</v>
      </c>
      <c r="U2736">
        <v>1367</v>
      </c>
      <c r="V2736">
        <f>V2734+1</f>
        <v>1367</v>
      </c>
      <c r="AK2736">
        <f t="shared" si="344"/>
        <v>90.895567116097538</v>
      </c>
      <c r="AY2736">
        <f t="shared" si="345"/>
        <v>1</v>
      </c>
      <c r="BM2736">
        <f t="shared" si="346"/>
        <v>20.895567116097538</v>
      </c>
    </row>
    <row r="2737" spans="20:65">
      <c r="T2737">
        <f t="shared" si="343"/>
        <v>0</v>
      </c>
      <c r="U2737">
        <v>1368</v>
      </c>
      <c r="V2737">
        <f>V2736+1</f>
        <v>1368</v>
      </c>
      <c r="AK2737">
        <f t="shared" si="344"/>
        <v>90.895567116097538</v>
      </c>
      <c r="AY2737">
        <f t="shared" si="345"/>
        <v>1</v>
      </c>
      <c r="BM2737">
        <f t="shared" si="346"/>
        <v>20.895567116097538</v>
      </c>
    </row>
    <row r="2738" spans="20:65">
      <c r="T2738">
        <f t="shared" si="343"/>
        <v>0</v>
      </c>
      <c r="U2738">
        <v>1368</v>
      </c>
      <c r="V2738">
        <f>V2736+1</f>
        <v>1368</v>
      </c>
      <c r="AK2738">
        <f t="shared" si="344"/>
        <v>80.983155767283932</v>
      </c>
      <c r="AY2738">
        <f t="shared" si="345"/>
        <v>1</v>
      </c>
      <c r="BM2738">
        <f t="shared" si="346"/>
        <v>10.983155767283932</v>
      </c>
    </row>
    <row r="2739" spans="20:65">
      <c r="T2739">
        <f t="shared" si="343"/>
        <v>0</v>
      </c>
      <c r="U2739">
        <v>1369</v>
      </c>
      <c r="V2739">
        <f>V2738+1</f>
        <v>1369</v>
      </c>
      <c r="AK2739">
        <f t="shared" si="344"/>
        <v>114.50876165494145</v>
      </c>
      <c r="AY2739">
        <f t="shared" si="345"/>
        <v>1</v>
      </c>
      <c r="BM2739">
        <f t="shared" si="346"/>
        <v>44.508761654941452</v>
      </c>
    </row>
    <row r="2740" spans="20:65">
      <c r="T2740">
        <f t="shared" si="343"/>
        <v>0</v>
      </c>
      <c r="U2740">
        <v>1369</v>
      </c>
      <c r="V2740">
        <f>V2738+1</f>
        <v>1369</v>
      </c>
      <c r="AK2740">
        <f t="shared" si="344"/>
        <v>102.02126655941862</v>
      </c>
      <c r="AY2740">
        <f t="shared" si="345"/>
        <v>1</v>
      </c>
      <c r="BM2740">
        <f t="shared" si="346"/>
        <v>32.021266559418621</v>
      </c>
    </row>
    <row r="2741" spans="20:65">
      <c r="T2741">
        <f t="shared" si="343"/>
        <v>0</v>
      </c>
      <c r="U2741">
        <v>1370</v>
      </c>
      <c r="V2741">
        <f>V2740+1</f>
        <v>1370</v>
      </c>
      <c r="AK2741">
        <f t="shared" si="344"/>
        <v>102.02126655941862</v>
      </c>
      <c r="AY2741">
        <f t="shared" si="345"/>
        <v>1</v>
      </c>
      <c r="BM2741">
        <f t="shared" si="346"/>
        <v>32.021266559418621</v>
      </c>
    </row>
    <row r="2742" spans="20:65">
      <c r="T2742">
        <f t="shared" si="343"/>
        <v>0</v>
      </c>
      <c r="U2742">
        <v>1370</v>
      </c>
      <c r="V2742">
        <f>V2740+1</f>
        <v>1370</v>
      </c>
      <c r="AK2742">
        <f t="shared" si="344"/>
        <v>90.895567116097553</v>
      </c>
      <c r="AY2742">
        <f t="shared" si="345"/>
        <v>1</v>
      </c>
      <c r="BM2742">
        <f t="shared" si="346"/>
        <v>20.895567116097553</v>
      </c>
    </row>
    <row r="2743" spans="20:65">
      <c r="T2743">
        <f t="shared" si="343"/>
        <v>0</v>
      </c>
      <c r="U2743">
        <v>1371</v>
      </c>
      <c r="V2743">
        <f>V2742+1</f>
        <v>1371</v>
      </c>
      <c r="AK2743">
        <f t="shared" si="344"/>
        <v>102.02126655941862</v>
      </c>
      <c r="AY2743">
        <f t="shared" si="345"/>
        <v>1</v>
      </c>
      <c r="BM2743">
        <f t="shared" si="346"/>
        <v>32.021266559418621</v>
      </c>
    </row>
    <row r="2744" spans="20:65">
      <c r="T2744">
        <f t="shared" si="343"/>
        <v>0</v>
      </c>
      <c r="U2744">
        <v>1371</v>
      </c>
      <c r="V2744">
        <f>V2742+1</f>
        <v>1371</v>
      </c>
      <c r="AK2744">
        <f t="shared" si="344"/>
        <v>90.895567116097553</v>
      </c>
      <c r="AY2744">
        <f t="shared" si="345"/>
        <v>1</v>
      </c>
      <c r="BM2744">
        <f t="shared" si="346"/>
        <v>20.895567116097553</v>
      </c>
    </row>
    <row r="2745" spans="20:65">
      <c r="T2745">
        <f t="shared" si="343"/>
        <v>0</v>
      </c>
      <c r="U2745">
        <v>1372</v>
      </c>
      <c r="V2745">
        <f>V2744+1</f>
        <v>1372</v>
      </c>
      <c r="AK2745">
        <f t="shared" si="344"/>
        <v>90.895567116097553</v>
      </c>
      <c r="AY2745">
        <f t="shared" si="345"/>
        <v>1</v>
      </c>
      <c r="BM2745">
        <f t="shared" si="346"/>
        <v>20.895567116097553</v>
      </c>
    </row>
    <row r="2746" spans="20:65">
      <c r="T2746">
        <f t="shared" si="343"/>
        <v>0</v>
      </c>
      <c r="U2746">
        <v>1372</v>
      </c>
      <c r="V2746">
        <f>V2744+1</f>
        <v>1372</v>
      </c>
      <c r="AK2746">
        <f t="shared" si="344"/>
        <v>80.983155767283947</v>
      </c>
      <c r="AY2746">
        <f t="shared" si="345"/>
        <v>1</v>
      </c>
      <c r="BM2746">
        <f t="shared" si="346"/>
        <v>10.983155767283947</v>
      </c>
    </row>
    <row r="2747" spans="20:65">
      <c r="T2747">
        <f t="shared" si="343"/>
        <v>0</v>
      </c>
      <c r="U2747">
        <v>1373</v>
      </c>
      <c r="V2747">
        <f>V2746+1</f>
        <v>1373</v>
      </c>
      <c r="AK2747">
        <f t="shared" si="344"/>
        <v>102.02126655941859</v>
      </c>
      <c r="AY2747">
        <f t="shared" si="345"/>
        <v>1</v>
      </c>
      <c r="BM2747">
        <f t="shared" si="346"/>
        <v>32.021266559418592</v>
      </c>
    </row>
    <row r="2748" spans="20:65">
      <c r="T2748">
        <f t="shared" si="343"/>
        <v>0</v>
      </c>
      <c r="U2748">
        <v>1373</v>
      </c>
      <c r="V2748">
        <f>V2746+1</f>
        <v>1373</v>
      </c>
      <c r="AK2748">
        <f t="shared" si="344"/>
        <v>90.895567116097538</v>
      </c>
      <c r="AY2748">
        <f t="shared" si="345"/>
        <v>1</v>
      </c>
      <c r="BM2748">
        <f t="shared" si="346"/>
        <v>20.895567116097538</v>
      </c>
    </row>
    <row r="2749" spans="20:65">
      <c r="T2749">
        <f t="shared" si="343"/>
        <v>0</v>
      </c>
      <c r="U2749">
        <v>1374</v>
      </c>
      <c r="V2749">
        <f>V2748+1</f>
        <v>1374</v>
      </c>
      <c r="AK2749">
        <f t="shared" si="344"/>
        <v>90.895567116097538</v>
      </c>
      <c r="AY2749">
        <f t="shared" si="345"/>
        <v>1</v>
      </c>
      <c r="BM2749">
        <f t="shared" si="346"/>
        <v>20.895567116097538</v>
      </c>
    </row>
    <row r="2750" spans="20:65">
      <c r="T2750">
        <f t="shared" si="343"/>
        <v>0</v>
      </c>
      <c r="U2750">
        <v>1374</v>
      </c>
      <c r="V2750">
        <f>V2748+1</f>
        <v>1374</v>
      </c>
      <c r="AK2750">
        <f t="shared" si="344"/>
        <v>80.983155767283932</v>
      </c>
      <c r="AY2750">
        <f t="shared" si="345"/>
        <v>1</v>
      </c>
      <c r="BM2750">
        <f t="shared" si="346"/>
        <v>10.983155767283932</v>
      </c>
    </row>
    <row r="2751" spans="20:65">
      <c r="T2751">
        <f t="shared" si="343"/>
        <v>0</v>
      </c>
      <c r="U2751">
        <v>1375</v>
      </c>
      <c r="V2751">
        <f>V2750+1</f>
        <v>1375</v>
      </c>
      <c r="AK2751">
        <f t="shared" si="344"/>
        <v>90.895567116097538</v>
      </c>
      <c r="AY2751">
        <f t="shared" si="345"/>
        <v>1</v>
      </c>
      <c r="BM2751">
        <f t="shared" si="346"/>
        <v>20.895567116097538</v>
      </c>
    </row>
    <row r="2752" spans="20:65">
      <c r="T2752">
        <f t="shared" si="343"/>
        <v>0</v>
      </c>
      <c r="U2752">
        <v>1375</v>
      </c>
      <c r="V2752">
        <f>V2750+1</f>
        <v>1375</v>
      </c>
      <c r="AK2752">
        <f t="shared" si="344"/>
        <v>80.983155767283932</v>
      </c>
      <c r="AY2752">
        <f t="shared" si="345"/>
        <v>1</v>
      </c>
      <c r="BM2752">
        <f t="shared" si="346"/>
        <v>10.983155767283932</v>
      </c>
    </row>
    <row r="2753" spans="20:65">
      <c r="T2753">
        <f t="shared" si="343"/>
        <v>0</v>
      </c>
      <c r="U2753">
        <v>1376</v>
      </c>
      <c r="V2753">
        <f>V2752+1</f>
        <v>1376</v>
      </c>
      <c r="AK2753">
        <f t="shared" si="344"/>
        <v>80.983155767283932</v>
      </c>
      <c r="AY2753">
        <f t="shared" si="345"/>
        <v>1</v>
      </c>
      <c r="BM2753">
        <f t="shared" si="346"/>
        <v>10.983155767283932</v>
      </c>
    </row>
    <row r="2754" spans="20:65">
      <c r="T2754">
        <f t="shared" si="343"/>
        <v>0</v>
      </c>
      <c r="U2754">
        <v>1376</v>
      </c>
      <c r="V2754">
        <f>V2752+1</f>
        <v>1376</v>
      </c>
      <c r="AK2754">
        <f t="shared" si="344"/>
        <v>72.151720112505998</v>
      </c>
      <c r="AY2754">
        <f t="shared" si="345"/>
        <v>1</v>
      </c>
      <c r="BM2754">
        <f t="shared" si="346"/>
        <v>2.1517201125059984</v>
      </c>
    </row>
    <row r="2755" spans="20:65">
      <c r="T2755">
        <f t="shared" si="343"/>
        <v>0</v>
      </c>
      <c r="U2755">
        <v>1377</v>
      </c>
      <c r="V2755">
        <f>V2754+1</f>
        <v>1377</v>
      </c>
      <c r="AK2755">
        <f t="shared" si="344"/>
        <v>128.52473741944209</v>
      </c>
      <c r="AY2755">
        <f t="shared" si="345"/>
        <v>0</v>
      </c>
      <c r="BM2755">
        <f t="shared" si="346"/>
        <v>0</v>
      </c>
    </row>
    <row r="2756" spans="20:65">
      <c r="T2756">
        <f t="shared" ref="T2756:T2819" si="347">V2756-U2756</f>
        <v>0</v>
      </c>
      <c r="U2756">
        <v>1377</v>
      </c>
      <c r="V2756">
        <f>V2754+1</f>
        <v>1377</v>
      </c>
      <c r="AK2756">
        <f t="shared" ref="AK2756:AK2819" si="348">INDEX(AJ$3:AJ$4099,$V2756)*IF($V2756=$V2755,$H$4,$H$3)</f>
        <v>114.50876165494144</v>
      </c>
      <c r="AY2756">
        <f t="shared" ref="AY2756:AY2819" si="349">_xlfn.IFS(INDEX(AX$3:AX$4098,$V2756)=0,0,INDEX(AX$3:AX$4098,$V2756)=1,1)</f>
        <v>0</v>
      </c>
      <c r="BM2756">
        <f t="shared" ref="BM2756:BM2819" si="350">AY2756*MAX(AK2756-$B$6,0)</f>
        <v>0</v>
      </c>
    </row>
    <row r="2757" spans="20:65">
      <c r="T2757">
        <f t="shared" si="347"/>
        <v>0</v>
      </c>
      <c r="U2757">
        <v>1378</v>
      </c>
      <c r="V2757">
        <f>V2756+1</f>
        <v>1378</v>
      </c>
      <c r="AK2757">
        <f t="shared" si="348"/>
        <v>114.50876165494144</v>
      </c>
      <c r="AY2757">
        <f t="shared" si="349"/>
        <v>1</v>
      </c>
      <c r="BM2757">
        <f t="shared" si="350"/>
        <v>44.508761654941438</v>
      </c>
    </row>
    <row r="2758" spans="20:65">
      <c r="T2758">
        <f t="shared" si="347"/>
        <v>0</v>
      </c>
      <c r="U2758">
        <v>1378</v>
      </c>
      <c r="V2758">
        <f>V2756+1</f>
        <v>1378</v>
      </c>
      <c r="AK2758">
        <f t="shared" si="348"/>
        <v>102.02126655941861</v>
      </c>
      <c r="AY2758">
        <f t="shared" si="349"/>
        <v>1</v>
      </c>
      <c r="BM2758">
        <f t="shared" si="350"/>
        <v>32.021266559418606</v>
      </c>
    </row>
    <row r="2759" spans="20:65">
      <c r="T2759">
        <f t="shared" si="347"/>
        <v>0</v>
      </c>
      <c r="U2759">
        <v>1379</v>
      </c>
      <c r="V2759">
        <f>V2758+1</f>
        <v>1379</v>
      </c>
      <c r="AK2759">
        <f t="shared" si="348"/>
        <v>114.50876165494142</v>
      </c>
      <c r="AY2759">
        <f t="shared" si="349"/>
        <v>1</v>
      </c>
      <c r="BM2759">
        <f t="shared" si="350"/>
        <v>44.508761654941424</v>
      </c>
    </row>
    <row r="2760" spans="20:65">
      <c r="T2760">
        <f t="shared" si="347"/>
        <v>0</v>
      </c>
      <c r="U2760">
        <v>1379</v>
      </c>
      <c r="V2760">
        <f>V2758+1</f>
        <v>1379</v>
      </c>
      <c r="AK2760">
        <f t="shared" si="348"/>
        <v>102.02126655941859</v>
      </c>
      <c r="AY2760">
        <f t="shared" si="349"/>
        <v>1</v>
      </c>
      <c r="BM2760">
        <f t="shared" si="350"/>
        <v>32.021266559418592</v>
      </c>
    </row>
    <row r="2761" spans="20:65">
      <c r="T2761">
        <f t="shared" si="347"/>
        <v>0</v>
      </c>
      <c r="U2761">
        <v>1380</v>
      </c>
      <c r="V2761">
        <f>V2760+1</f>
        <v>1380</v>
      </c>
      <c r="AK2761">
        <f t="shared" si="348"/>
        <v>102.02126655941859</v>
      </c>
      <c r="AY2761">
        <f t="shared" si="349"/>
        <v>1</v>
      </c>
      <c r="BM2761">
        <f t="shared" si="350"/>
        <v>32.021266559418592</v>
      </c>
    </row>
    <row r="2762" spans="20:65">
      <c r="T2762">
        <f t="shared" si="347"/>
        <v>0</v>
      </c>
      <c r="U2762">
        <v>1380</v>
      </c>
      <c r="V2762">
        <f>V2760+1</f>
        <v>1380</v>
      </c>
      <c r="AK2762">
        <f t="shared" si="348"/>
        <v>90.895567116097538</v>
      </c>
      <c r="AY2762">
        <f t="shared" si="349"/>
        <v>1</v>
      </c>
      <c r="BM2762">
        <f t="shared" si="350"/>
        <v>20.895567116097538</v>
      </c>
    </row>
    <row r="2763" spans="20:65">
      <c r="T2763">
        <f t="shared" si="347"/>
        <v>0</v>
      </c>
      <c r="U2763">
        <v>1381</v>
      </c>
      <c r="V2763">
        <f>V2762+1</f>
        <v>1381</v>
      </c>
      <c r="AK2763">
        <f t="shared" si="348"/>
        <v>114.50876165494142</v>
      </c>
      <c r="AY2763">
        <f t="shared" si="349"/>
        <v>1</v>
      </c>
      <c r="BM2763">
        <f t="shared" si="350"/>
        <v>44.508761654941424</v>
      </c>
    </row>
    <row r="2764" spans="20:65">
      <c r="T2764">
        <f t="shared" si="347"/>
        <v>0</v>
      </c>
      <c r="U2764">
        <v>1381</v>
      </c>
      <c r="V2764">
        <f>V2762+1</f>
        <v>1381</v>
      </c>
      <c r="AK2764">
        <f t="shared" si="348"/>
        <v>102.02126655941859</v>
      </c>
      <c r="AY2764">
        <f t="shared" si="349"/>
        <v>1</v>
      </c>
      <c r="BM2764">
        <f t="shared" si="350"/>
        <v>32.021266559418592</v>
      </c>
    </row>
    <row r="2765" spans="20:65">
      <c r="T2765">
        <f t="shared" si="347"/>
        <v>0</v>
      </c>
      <c r="U2765">
        <v>1382</v>
      </c>
      <c r="V2765">
        <f>V2764+1</f>
        <v>1382</v>
      </c>
      <c r="AK2765">
        <f t="shared" si="348"/>
        <v>102.02126655941859</v>
      </c>
      <c r="AY2765">
        <f t="shared" si="349"/>
        <v>1</v>
      </c>
      <c r="BM2765">
        <f t="shared" si="350"/>
        <v>32.021266559418592</v>
      </c>
    </row>
    <row r="2766" spans="20:65">
      <c r="T2766">
        <f t="shared" si="347"/>
        <v>0</v>
      </c>
      <c r="U2766">
        <v>1382</v>
      </c>
      <c r="V2766">
        <f>V2764+1</f>
        <v>1382</v>
      </c>
      <c r="AK2766">
        <f t="shared" si="348"/>
        <v>90.895567116097538</v>
      </c>
      <c r="AY2766">
        <f t="shared" si="349"/>
        <v>1</v>
      </c>
      <c r="BM2766">
        <f t="shared" si="350"/>
        <v>20.895567116097538</v>
      </c>
    </row>
    <row r="2767" spans="20:65">
      <c r="T2767">
        <f t="shared" si="347"/>
        <v>0</v>
      </c>
      <c r="U2767">
        <v>1383</v>
      </c>
      <c r="V2767">
        <f>V2766+1</f>
        <v>1383</v>
      </c>
      <c r="AK2767">
        <f t="shared" si="348"/>
        <v>102.02126655941859</v>
      </c>
      <c r="AY2767">
        <f t="shared" si="349"/>
        <v>1</v>
      </c>
      <c r="BM2767">
        <f t="shared" si="350"/>
        <v>32.021266559418592</v>
      </c>
    </row>
    <row r="2768" spans="20:65">
      <c r="T2768">
        <f t="shared" si="347"/>
        <v>0</v>
      </c>
      <c r="U2768">
        <v>1383</v>
      </c>
      <c r="V2768">
        <f>V2766+1</f>
        <v>1383</v>
      </c>
      <c r="AK2768">
        <f t="shared" si="348"/>
        <v>90.895567116097538</v>
      </c>
      <c r="AY2768">
        <f t="shared" si="349"/>
        <v>1</v>
      </c>
      <c r="BM2768">
        <f t="shared" si="350"/>
        <v>20.895567116097538</v>
      </c>
    </row>
    <row r="2769" spans="20:65">
      <c r="T2769">
        <f t="shared" si="347"/>
        <v>0</v>
      </c>
      <c r="U2769">
        <v>1384</v>
      </c>
      <c r="V2769">
        <f>V2768+1</f>
        <v>1384</v>
      </c>
      <c r="AK2769">
        <f t="shared" si="348"/>
        <v>90.895567116097538</v>
      </c>
      <c r="AY2769">
        <f t="shared" si="349"/>
        <v>1</v>
      </c>
      <c r="BM2769">
        <f t="shared" si="350"/>
        <v>20.895567116097538</v>
      </c>
    </row>
    <row r="2770" spans="20:65">
      <c r="T2770">
        <f t="shared" si="347"/>
        <v>0</v>
      </c>
      <c r="U2770">
        <v>1384</v>
      </c>
      <c r="V2770">
        <f>V2768+1</f>
        <v>1384</v>
      </c>
      <c r="AK2770">
        <f t="shared" si="348"/>
        <v>80.983155767283932</v>
      </c>
      <c r="AY2770">
        <f t="shared" si="349"/>
        <v>1</v>
      </c>
      <c r="BM2770">
        <f t="shared" si="350"/>
        <v>10.983155767283932</v>
      </c>
    </row>
    <row r="2771" spans="20:65">
      <c r="T2771">
        <f t="shared" si="347"/>
        <v>0</v>
      </c>
      <c r="U2771">
        <v>1385</v>
      </c>
      <c r="V2771">
        <f>V2770+1</f>
        <v>1385</v>
      </c>
      <c r="AK2771">
        <f t="shared" si="348"/>
        <v>114.50876165494145</v>
      </c>
      <c r="AY2771">
        <f t="shared" si="349"/>
        <v>1</v>
      </c>
      <c r="BM2771">
        <f t="shared" si="350"/>
        <v>44.508761654941452</v>
      </c>
    </row>
    <row r="2772" spans="20:65">
      <c r="T2772">
        <f t="shared" si="347"/>
        <v>0</v>
      </c>
      <c r="U2772">
        <v>1385</v>
      </c>
      <c r="V2772">
        <f>V2770+1</f>
        <v>1385</v>
      </c>
      <c r="AK2772">
        <f t="shared" si="348"/>
        <v>102.02126655941862</v>
      </c>
      <c r="AY2772">
        <f t="shared" si="349"/>
        <v>1</v>
      </c>
      <c r="BM2772">
        <f t="shared" si="350"/>
        <v>32.021266559418621</v>
      </c>
    </row>
    <row r="2773" spans="20:65">
      <c r="T2773">
        <f t="shared" si="347"/>
        <v>0</v>
      </c>
      <c r="U2773">
        <v>1386</v>
      </c>
      <c r="V2773">
        <f>V2772+1</f>
        <v>1386</v>
      </c>
      <c r="AK2773">
        <f t="shared" si="348"/>
        <v>102.02126655941862</v>
      </c>
      <c r="AY2773">
        <f t="shared" si="349"/>
        <v>1</v>
      </c>
      <c r="BM2773">
        <f t="shared" si="350"/>
        <v>32.021266559418621</v>
      </c>
    </row>
    <row r="2774" spans="20:65">
      <c r="T2774">
        <f t="shared" si="347"/>
        <v>0</v>
      </c>
      <c r="U2774">
        <v>1386</v>
      </c>
      <c r="V2774">
        <f>V2772+1</f>
        <v>1386</v>
      </c>
      <c r="AK2774">
        <f t="shared" si="348"/>
        <v>90.895567116097553</v>
      </c>
      <c r="AY2774">
        <f t="shared" si="349"/>
        <v>1</v>
      </c>
      <c r="BM2774">
        <f t="shared" si="350"/>
        <v>20.895567116097553</v>
      </c>
    </row>
    <row r="2775" spans="20:65">
      <c r="T2775">
        <f t="shared" si="347"/>
        <v>0</v>
      </c>
      <c r="U2775">
        <v>1387</v>
      </c>
      <c r="V2775">
        <f>V2774+1</f>
        <v>1387</v>
      </c>
      <c r="AK2775">
        <f t="shared" si="348"/>
        <v>102.02126655941862</v>
      </c>
      <c r="AY2775">
        <f t="shared" si="349"/>
        <v>1</v>
      </c>
      <c r="BM2775">
        <f t="shared" si="350"/>
        <v>32.021266559418621</v>
      </c>
    </row>
    <row r="2776" spans="20:65">
      <c r="T2776">
        <f t="shared" si="347"/>
        <v>0</v>
      </c>
      <c r="U2776">
        <v>1387</v>
      </c>
      <c r="V2776">
        <f>V2774+1</f>
        <v>1387</v>
      </c>
      <c r="AK2776">
        <f t="shared" si="348"/>
        <v>90.895567116097553</v>
      </c>
      <c r="AY2776">
        <f t="shared" si="349"/>
        <v>1</v>
      </c>
      <c r="BM2776">
        <f t="shared" si="350"/>
        <v>20.895567116097553</v>
      </c>
    </row>
    <row r="2777" spans="20:65">
      <c r="T2777">
        <f t="shared" si="347"/>
        <v>0</v>
      </c>
      <c r="U2777">
        <v>1388</v>
      </c>
      <c r="V2777">
        <f>V2776+1</f>
        <v>1388</v>
      </c>
      <c r="AK2777">
        <f t="shared" si="348"/>
        <v>90.895567116097553</v>
      </c>
      <c r="AY2777">
        <f t="shared" si="349"/>
        <v>1</v>
      </c>
      <c r="BM2777">
        <f t="shared" si="350"/>
        <v>20.895567116097553</v>
      </c>
    </row>
    <row r="2778" spans="20:65">
      <c r="T2778">
        <f t="shared" si="347"/>
        <v>0</v>
      </c>
      <c r="U2778">
        <v>1388</v>
      </c>
      <c r="V2778">
        <f>V2776+1</f>
        <v>1388</v>
      </c>
      <c r="AK2778">
        <f t="shared" si="348"/>
        <v>80.983155767283947</v>
      </c>
      <c r="AY2778">
        <f t="shared" si="349"/>
        <v>1</v>
      </c>
      <c r="BM2778">
        <f t="shared" si="350"/>
        <v>10.983155767283947</v>
      </c>
    </row>
    <row r="2779" spans="20:65">
      <c r="T2779">
        <f t="shared" si="347"/>
        <v>0</v>
      </c>
      <c r="U2779">
        <v>1389</v>
      </c>
      <c r="V2779">
        <f>V2778+1</f>
        <v>1389</v>
      </c>
      <c r="AK2779">
        <f t="shared" si="348"/>
        <v>102.02126655941859</v>
      </c>
      <c r="AY2779">
        <f t="shared" si="349"/>
        <v>1</v>
      </c>
      <c r="BM2779">
        <f t="shared" si="350"/>
        <v>32.021266559418592</v>
      </c>
    </row>
    <row r="2780" spans="20:65">
      <c r="T2780">
        <f t="shared" si="347"/>
        <v>0</v>
      </c>
      <c r="U2780">
        <v>1389</v>
      </c>
      <c r="V2780">
        <f>V2778+1</f>
        <v>1389</v>
      </c>
      <c r="AK2780">
        <f t="shared" si="348"/>
        <v>90.895567116097538</v>
      </c>
      <c r="AY2780">
        <f t="shared" si="349"/>
        <v>1</v>
      </c>
      <c r="BM2780">
        <f t="shared" si="350"/>
        <v>20.895567116097538</v>
      </c>
    </row>
    <row r="2781" spans="20:65">
      <c r="T2781">
        <f t="shared" si="347"/>
        <v>0</v>
      </c>
      <c r="U2781">
        <v>1390</v>
      </c>
      <c r="V2781">
        <f>V2780+1</f>
        <v>1390</v>
      </c>
      <c r="AK2781">
        <f t="shared" si="348"/>
        <v>90.895567116097538</v>
      </c>
      <c r="AY2781">
        <f t="shared" si="349"/>
        <v>1</v>
      </c>
      <c r="BM2781">
        <f t="shared" si="350"/>
        <v>20.895567116097538</v>
      </c>
    </row>
    <row r="2782" spans="20:65">
      <c r="T2782">
        <f t="shared" si="347"/>
        <v>0</v>
      </c>
      <c r="U2782">
        <v>1390</v>
      </c>
      <c r="V2782">
        <f>V2780+1</f>
        <v>1390</v>
      </c>
      <c r="AK2782">
        <f t="shared" si="348"/>
        <v>80.983155767283932</v>
      </c>
      <c r="AY2782">
        <f t="shared" si="349"/>
        <v>1</v>
      </c>
      <c r="BM2782">
        <f t="shared" si="350"/>
        <v>10.983155767283932</v>
      </c>
    </row>
    <row r="2783" spans="20:65">
      <c r="T2783">
        <f t="shared" si="347"/>
        <v>0</v>
      </c>
      <c r="U2783">
        <v>1391</v>
      </c>
      <c r="V2783">
        <f>V2782+1</f>
        <v>1391</v>
      </c>
      <c r="AK2783">
        <f t="shared" si="348"/>
        <v>90.895567116097538</v>
      </c>
      <c r="AY2783">
        <f t="shared" si="349"/>
        <v>1</v>
      </c>
      <c r="BM2783">
        <f t="shared" si="350"/>
        <v>20.895567116097538</v>
      </c>
    </row>
    <row r="2784" spans="20:65">
      <c r="T2784">
        <f t="shared" si="347"/>
        <v>0</v>
      </c>
      <c r="U2784">
        <v>1391</v>
      </c>
      <c r="V2784">
        <f>V2782+1</f>
        <v>1391</v>
      </c>
      <c r="AK2784">
        <f t="shared" si="348"/>
        <v>80.983155767283932</v>
      </c>
      <c r="AY2784">
        <f t="shared" si="349"/>
        <v>1</v>
      </c>
      <c r="BM2784">
        <f t="shared" si="350"/>
        <v>10.983155767283932</v>
      </c>
    </row>
    <row r="2785" spans="20:65">
      <c r="T2785">
        <f t="shared" si="347"/>
        <v>0</v>
      </c>
      <c r="U2785">
        <v>1392</v>
      </c>
      <c r="V2785">
        <f>V2784+1</f>
        <v>1392</v>
      </c>
      <c r="AK2785">
        <f t="shared" si="348"/>
        <v>80.983155767283932</v>
      </c>
      <c r="AY2785">
        <f t="shared" si="349"/>
        <v>1</v>
      </c>
      <c r="BM2785">
        <f t="shared" si="350"/>
        <v>10.983155767283932</v>
      </c>
    </row>
    <row r="2786" spans="20:65">
      <c r="T2786">
        <f t="shared" si="347"/>
        <v>0</v>
      </c>
      <c r="U2786">
        <v>1392</v>
      </c>
      <c r="V2786">
        <f>V2784+1</f>
        <v>1392</v>
      </c>
      <c r="AK2786">
        <f t="shared" si="348"/>
        <v>72.151720112505998</v>
      </c>
      <c r="AY2786">
        <f t="shared" si="349"/>
        <v>1</v>
      </c>
      <c r="BM2786">
        <f t="shared" si="350"/>
        <v>2.1517201125059984</v>
      </c>
    </row>
    <row r="2787" spans="20:65">
      <c r="T2787">
        <f t="shared" si="347"/>
        <v>0</v>
      </c>
      <c r="U2787">
        <v>1393</v>
      </c>
      <c r="V2787">
        <f>V2786+1</f>
        <v>1393</v>
      </c>
      <c r="AK2787">
        <f t="shared" si="348"/>
        <v>114.50876165494145</v>
      </c>
      <c r="AY2787">
        <f t="shared" si="349"/>
        <v>1</v>
      </c>
      <c r="BM2787">
        <f t="shared" si="350"/>
        <v>44.508761654941452</v>
      </c>
    </row>
    <row r="2788" spans="20:65">
      <c r="T2788">
        <f t="shared" si="347"/>
        <v>0</v>
      </c>
      <c r="U2788">
        <v>1393</v>
      </c>
      <c r="V2788">
        <f>V2786+1</f>
        <v>1393</v>
      </c>
      <c r="AK2788">
        <f t="shared" si="348"/>
        <v>102.02126655941862</v>
      </c>
      <c r="AY2788">
        <f t="shared" si="349"/>
        <v>1</v>
      </c>
      <c r="BM2788">
        <f t="shared" si="350"/>
        <v>32.021266559418621</v>
      </c>
    </row>
    <row r="2789" spans="20:65">
      <c r="T2789">
        <f t="shared" si="347"/>
        <v>0</v>
      </c>
      <c r="U2789">
        <v>1394</v>
      </c>
      <c r="V2789">
        <f>V2788+1</f>
        <v>1394</v>
      </c>
      <c r="AK2789">
        <f t="shared" si="348"/>
        <v>102.02126655941862</v>
      </c>
      <c r="AY2789">
        <f t="shared" si="349"/>
        <v>1</v>
      </c>
      <c r="BM2789">
        <f t="shared" si="350"/>
        <v>32.021266559418621</v>
      </c>
    </row>
    <row r="2790" spans="20:65">
      <c r="T2790">
        <f t="shared" si="347"/>
        <v>0</v>
      </c>
      <c r="U2790">
        <v>1394</v>
      </c>
      <c r="V2790">
        <f>V2788+1</f>
        <v>1394</v>
      </c>
      <c r="AK2790">
        <f t="shared" si="348"/>
        <v>90.895567116097553</v>
      </c>
      <c r="AY2790">
        <f t="shared" si="349"/>
        <v>1</v>
      </c>
      <c r="BM2790">
        <f t="shared" si="350"/>
        <v>20.895567116097553</v>
      </c>
    </row>
    <row r="2791" spans="20:65">
      <c r="T2791">
        <f t="shared" si="347"/>
        <v>0</v>
      </c>
      <c r="U2791">
        <v>1395</v>
      </c>
      <c r="V2791">
        <f>V2790+1</f>
        <v>1395</v>
      </c>
      <c r="AK2791">
        <f t="shared" si="348"/>
        <v>102.02126655941862</v>
      </c>
      <c r="AY2791">
        <f t="shared" si="349"/>
        <v>1</v>
      </c>
      <c r="BM2791">
        <f t="shared" si="350"/>
        <v>32.021266559418621</v>
      </c>
    </row>
    <row r="2792" spans="20:65">
      <c r="T2792">
        <f t="shared" si="347"/>
        <v>0</v>
      </c>
      <c r="U2792">
        <v>1395</v>
      </c>
      <c r="V2792">
        <f>V2790+1</f>
        <v>1395</v>
      </c>
      <c r="AK2792">
        <f t="shared" si="348"/>
        <v>90.895567116097553</v>
      </c>
      <c r="AY2792">
        <f t="shared" si="349"/>
        <v>1</v>
      </c>
      <c r="BM2792">
        <f t="shared" si="350"/>
        <v>20.895567116097553</v>
      </c>
    </row>
    <row r="2793" spans="20:65">
      <c r="T2793">
        <f t="shared" si="347"/>
        <v>0</v>
      </c>
      <c r="U2793">
        <v>1396</v>
      </c>
      <c r="V2793">
        <f>V2792+1</f>
        <v>1396</v>
      </c>
      <c r="AK2793">
        <f t="shared" si="348"/>
        <v>90.895567116097553</v>
      </c>
      <c r="AY2793">
        <f t="shared" si="349"/>
        <v>1</v>
      </c>
      <c r="BM2793">
        <f t="shared" si="350"/>
        <v>20.895567116097553</v>
      </c>
    </row>
    <row r="2794" spans="20:65">
      <c r="T2794">
        <f t="shared" si="347"/>
        <v>0</v>
      </c>
      <c r="U2794">
        <v>1396</v>
      </c>
      <c r="V2794">
        <f>V2792+1</f>
        <v>1396</v>
      </c>
      <c r="AK2794">
        <f t="shared" si="348"/>
        <v>80.983155767283947</v>
      </c>
      <c r="AY2794">
        <f t="shared" si="349"/>
        <v>1</v>
      </c>
      <c r="BM2794">
        <f t="shared" si="350"/>
        <v>10.983155767283947</v>
      </c>
    </row>
    <row r="2795" spans="20:65">
      <c r="T2795">
        <f t="shared" si="347"/>
        <v>0</v>
      </c>
      <c r="U2795">
        <v>1397</v>
      </c>
      <c r="V2795">
        <f>V2794+1</f>
        <v>1397</v>
      </c>
      <c r="AK2795">
        <f t="shared" si="348"/>
        <v>102.02126655941859</v>
      </c>
      <c r="AY2795">
        <f t="shared" si="349"/>
        <v>1</v>
      </c>
      <c r="BM2795">
        <f t="shared" si="350"/>
        <v>32.021266559418592</v>
      </c>
    </row>
    <row r="2796" spans="20:65">
      <c r="T2796">
        <f t="shared" si="347"/>
        <v>0</v>
      </c>
      <c r="U2796">
        <v>1397</v>
      </c>
      <c r="V2796">
        <f>V2794+1</f>
        <v>1397</v>
      </c>
      <c r="AK2796">
        <f t="shared" si="348"/>
        <v>90.895567116097538</v>
      </c>
      <c r="AY2796">
        <f t="shared" si="349"/>
        <v>1</v>
      </c>
      <c r="BM2796">
        <f t="shared" si="350"/>
        <v>20.895567116097538</v>
      </c>
    </row>
    <row r="2797" spans="20:65">
      <c r="T2797">
        <f t="shared" si="347"/>
        <v>0</v>
      </c>
      <c r="U2797">
        <v>1398</v>
      </c>
      <c r="V2797">
        <f>V2796+1</f>
        <v>1398</v>
      </c>
      <c r="AK2797">
        <f t="shared" si="348"/>
        <v>90.895567116097538</v>
      </c>
      <c r="AY2797">
        <f t="shared" si="349"/>
        <v>1</v>
      </c>
      <c r="BM2797">
        <f t="shared" si="350"/>
        <v>20.895567116097538</v>
      </c>
    </row>
    <row r="2798" spans="20:65">
      <c r="T2798">
        <f t="shared" si="347"/>
        <v>0</v>
      </c>
      <c r="U2798">
        <v>1398</v>
      </c>
      <c r="V2798">
        <f>V2796+1</f>
        <v>1398</v>
      </c>
      <c r="AK2798">
        <f t="shared" si="348"/>
        <v>80.983155767283932</v>
      </c>
      <c r="AY2798">
        <f t="shared" si="349"/>
        <v>1</v>
      </c>
      <c r="BM2798">
        <f t="shared" si="350"/>
        <v>10.983155767283932</v>
      </c>
    </row>
    <row r="2799" spans="20:65">
      <c r="T2799">
        <f t="shared" si="347"/>
        <v>0</v>
      </c>
      <c r="U2799">
        <v>1399</v>
      </c>
      <c r="V2799">
        <f>V2798+1</f>
        <v>1399</v>
      </c>
      <c r="AK2799">
        <f t="shared" si="348"/>
        <v>90.895567116097538</v>
      </c>
      <c r="AY2799">
        <f t="shared" si="349"/>
        <v>1</v>
      </c>
      <c r="BM2799">
        <f t="shared" si="350"/>
        <v>20.895567116097538</v>
      </c>
    </row>
    <row r="2800" spans="20:65">
      <c r="T2800">
        <f t="shared" si="347"/>
        <v>0</v>
      </c>
      <c r="U2800">
        <v>1399</v>
      </c>
      <c r="V2800">
        <f>V2798+1</f>
        <v>1399</v>
      </c>
      <c r="AK2800">
        <f t="shared" si="348"/>
        <v>80.983155767283932</v>
      </c>
      <c r="AY2800">
        <f t="shared" si="349"/>
        <v>1</v>
      </c>
      <c r="BM2800">
        <f t="shared" si="350"/>
        <v>10.983155767283932</v>
      </c>
    </row>
    <row r="2801" spans="20:65">
      <c r="T2801">
        <f t="shared" si="347"/>
        <v>0</v>
      </c>
      <c r="U2801">
        <v>1400</v>
      </c>
      <c r="V2801">
        <f>V2800+1</f>
        <v>1400</v>
      </c>
      <c r="AK2801">
        <f t="shared" si="348"/>
        <v>80.983155767283932</v>
      </c>
      <c r="AY2801">
        <f t="shared" si="349"/>
        <v>1</v>
      </c>
      <c r="BM2801">
        <f t="shared" si="350"/>
        <v>10.983155767283932</v>
      </c>
    </row>
    <row r="2802" spans="20:65">
      <c r="T2802">
        <f t="shared" si="347"/>
        <v>0</v>
      </c>
      <c r="U2802">
        <v>1400</v>
      </c>
      <c r="V2802">
        <f>V2800+1</f>
        <v>1400</v>
      </c>
      <c r="AK2802">
        <f t="shared" si="348"/>
        <v>72.151720112505998</v>
      </c>
      <c r="AY2802">
        <f t="shared" si="349"/>
        <v>1</v>
      </c>
      <c r="BM2802">
        <f t="shared" si="350"/>
        <v>2.1517201125059984</v>
      </c>
    </row>
    <row r="2803" spans="20:65">
      <c r="T2803">
        <f t="shared" si="347"/>
        <v>0</v>
      </c>
      <c r="U2803">
        <v>1401</v>
      </c>
      <c r="V2803">
        <f>V2802+1</f>
        <v>1401</v>
      </c>
      <c r="AK2803">
        <f t="shared" si="348"/>
        <v>102.02126655941859</v>
      </c>
      <c r="AY2803">
        <f t="shared" si="349"/>
        <v>1</v>
      </c>
      <c r="BM2803">
        <f t="shared" si="350"/>
        <v>32.021266559418592</v>
      </c>
    </row>
    <row r="2804" spans="20:65">
      <c r="T2804">
        <f t="shared" si="347"/>
        <v>0</v>
      </c>
      <c r="U2804">
        <v>1401</v>
      </c>
      <c r="V2804">
        <f>V2802+1</f>
        <v>1401</v>
      </c>
      <c r="AK2804">
        <f t="shared" si="348"/>
        <v>90.895567116097538</v>
      </c>
      <c r="AY2804">
        <f t="shared" si="349"/>
        <v>1</v>
      </c>
      <c r="BM2804">
        <f t="shared" si="350"/>
        <v>20.895567116097538</v>
      </c>
    </row>
    <row r="2805" spans="20:65">
      <c r="T2805">
        <f t="shared" si="347"/>
        <v>0</v>
      </c>
      <c r="U2805">
        <v>1402</v>
      </c>
      <c r="V2805">
        <f>V2804+1</f>
        <v>1402</v>
      </c>
      <c r="AK2805">
        <f t="shared" si="348"/>
        <v>90.895567116097538</v>
      </c>
      <c r="AY2805">
        <f t="shared" si="349"/>
        <v>1</v>
      </c>
      <c r="BM2805">
        <f t="shared" si="350"/>
        <v>20.895567116097538</v>
      </c>
    </row>
    <row r="2806" spans="20:65">
      <c r="T2806">
        <f t="shared" si="347"/>
        <v>0</v>
      </c>
      <c r="U2806">
        <v>1402</v>
      </c>
      <c r="V2806">
        <f>V2804+1</f>
        <v>1402</v>
      </c>
      <c r="AK2806">
        <f t="shared" si="348"/>
        <v>80.983155767283932</v>
      </c>
      <c r="AY2806">
        <f t="shared" si="349"/>
        <v>1</v>
      </c>
      <c r="BM2806">
        <f t="shared" si="350"/>
        <v>10.983155767283932</v>
      </c>
    </row>
    <row r="2807" spans="20:65">
      <c r="T2807">
        <f t="shared" si="347"/>
        <v>0</v>
      </c>
      <c r="U2807">
        <v>1403</v>
      </c>
      <c r="V2807">
        <f>V2806+1</f>
        <v>1403</v>
      </c>
      <c r="AK2807">
        <f t="shared" si="348"/>
        <v>90.895567116097538</v>
      </c>
      <c r="AY2807">
        <f t="shared" si="349"/>
        <v>1</v>
      </c>
      <c r="BM2807">
        <f t="shared" si="350"/>
        <v>20.895567116097538</v>
      </c>
    </row>
    <row r="2808" spans="20:65">
      <c r="T2808">
        <f t="shared" si="347"/>
        <v>0</v>
      </c>
      <c r="U2808">
        <v>1403</v>
      </c>
      <c r="V2808">
        <f>V2806+1</f>
        <v>1403</v>
      </c>
      <c r="AK2808">
        <f t="shared" si="348"/>
        <v>80.983155767283932</v>
      </c>
      <c r="AY2808">
        <f t="shared" si="349"/>
        <v>1</v>
      </c>
      <c r="BM2808">
        <f t="shared" si="350"/>
        <v>10.983155767283932</v>
      </c>
    </row>
    <row r="2809" spans="20:65">
      <c r="T2809">
        <f t="shared" si="347"/>
        <v>0</v>
      </c>
      <c r="U2809">
        <v>1404</v>
      </c>
      <c r="V2809">
        <f>V2808+1</f>
        <v>1404</v>
      </c>
      <c r="AK2809">
        <f t="shared" si="348"/>
        <v>80.983155767283932</v>
      </c>
      <c r="AY2809">
        <f t="shared" si="349"/>
        <v>1</v>
      </c>
      <c r="BM2809">
        <f t="shared" si="350"/>
        <v>10.983155767283932</v>
      </c>
    </row>
    <row r="2810" spans="20:65">
      <c r="T2810">
        <f t="shared" si="347"/>
        <v>0</v>
      </c>
      <c r="U2810">
        <v>1404</v>
      </c>
      <c r="V2810">
        <f>V2808+1</f>
        <v>1404</v>
      </c>
      <c r="AK2810">
        <f t="shared" si="348"/>
        <v>72.151720112505998</v>
      </c>
      <c r="AY2810">
        <f t="shared" si="349"/>
        <v>1</v>
      </c>
      <c r="BM2810">
        <f t="shared" si="350"/>
        <v>2.1517201125059984</v>
      </c>
    </row>
    <row r="2811" spans="20:65">
      <c r="T2811">
        <f t="shared" si="347"/>
        <v>0</v>
      </c>
      <c r="U2811">
        <v>1405</v>
      </c>
      <c r="V2811">
        <f>V2810+1</f>
        <v>1405</v>
      </c>
      <c r="AK2811">
        <f t="shared" si="348"/>
        <v>90.895567116097538</v>
      </c>
      <c r="AY2811">
        <f t="shared" si="349"/>
        <v>1</v>
      </c>
      <c r="BM2811">
        <f t="shared" si="350"/>
        <v>20.895567116097538</v>
      </c>
    </row>
    <row r="2812" spans="20:65">
      <c r="T2812">
        <f t="shared" si="347"/>
        <v>0</v>
      </c>
      <c r="U2812">
        <v>1405</v>
      </c>
      <c r="V2812">
        <f>V2810+1</f>
        <v>1405</v>
      </c>
      <c r="AK2812">
        <f t="shared" si="348"/>
        <v>80.983155767283932</v>
      </c>
      <c r="AY2812">
        <f t="shared" si="349"/>
        <v>1</v>
      </c>
      <c r="BM2812">
        <f t="shared" si="350"/>
        <v>10.983155767283932</v>
      </c>
    </row>
    <row r="2813" spans="20:65">
      <c r="T2813">
        <f t="shared" si="347"/>
        <v>0</v>
      </c>
      <c r="U2813">
        <v>1406</v>
      </c>
      <c r="V2813">
        <f>V2812+1</f>
        <v>1406</v>
      </c>
      <c r="AK2813">
        <f t="shared" si="348"/>
        <v>80.983155767283932</v>
      </c>
      <c r="AY2813">
        <f t="shared" si="349"/>
        <v>1</v>
      </c>
      <c r="BM2813">
        <f t="shared" si="350"/>
        <v>10.983155767283932</v>
      </c>
    </row>
    <row r="2814" spans="20:65">
      <c r="T2814">
        <f t="shared" si="347"/>
        <v>0</v>
      </c>
      <c r="U2814">
        <v>1406</v>
      </c>
      <c r="V2814">
        <f>V2812+1</f>
        <v>1406</v>
      </c>
      <c r="AK2814">
        <f t="shared" si="348"/>
        <v>72.151720112505998</v>
      </c>
      <c r="AY2814">
        <f t="shared" si="349"/>
        <v>1</v>
      </c>
      <c r="BM2814">
        <f t="shared" si="350"/>
        <v>2.1517201125059984</v>
      </c>
    </row>
    <row r="2815" spans="20:65">
      <c r="T2815">
        <f t="shared" si="347"/>
        <v>0</v>
      </c>
      <c r="U2815">
        <v>1407</v>
      </c>
      <c r="V2815">
        <f>V2814+1</f>
        <v>1407</v>
      </c>
      <c r="AK2815">
        <f t="shared" si="348"/>
        <v>80.983155767283932</v>
      </c>
      <c r="AY2815">
        <f t="shared" si="349"/>
        <v>1</v>
      </c>
      <c r="BM2815">
        <f t="shared" si="350"/>
        <v>10.983155767283932</v>
      </c>
    </row>
    <row r="2816" spans="20:65">
      <c r="T2816">
        <f t="shared" si="347"/>
        <v>0</v>
      </c>
      <c r="U2816">
        <v>1407</v>
      </c>
      <c r="V2816">
        <f>V2814+1</f>
        <v>1407</v>
      </c>
      <c r="AK2816">
        <f t="shared" si="348"/>
        <v>72.151720112505998</v>
      </c>
      <c r="AY2816">
        <f t="shared" si="349"/>
        <v>1</v>
      </c>
      <c r="BM2816">
        <f t="shared" si="350"/>
        <v>2.1517201125059984</v>
      </c>
    </row>
    <row r="2817" spans="20:65">
      <c r="T2817">
        <f t="shared" si="347"/>
        <v>0</v>
      </c>
      <c r="U2817">
        <v>1408</v>
      </c>
      <c r="V2817">
        <f>V2816+1</f>
        <v>1408</v>
      </c>
      <c r="AK2817">
        <f t="shared" si="348"/>
        <v>72.151720112505984</v>
      </c>
      <c r="AY2817">
        <f t="shared" si="349"/>
        <v>1</v>
      </c>
      <c r="BM2817">
        <f t="shared" si="350"/>
        <v>2.1517201125059842</v>
      </c>
    </row>
    <row r="2818" spans="20:65">
      <c r="T2818">
        <f t="shared" si="347"/>
        <v>0</v>
      </c>
      <c r="U2818">
        <v>1408</v>
      </c>
      <c r="V2818">
        <f>V2816+1</f>
        <v>1408</v>
      </c>
      <c r="AK2818">
        <f t="shared" si="348"/>
        <v>64.283376782119674</v>
      </c>
      <c r="AY2818">
        <f t="shared" si="349"/>
        <v>1</v>
      </c>
      <c r="BM2818">
        <f t="shared" si="350"/>
        <v>0</v>
      </c>
    </row>
    <row r="2819" spans="20:65">
      <c r="T2819">
        <f t="shared" si="347"/>
        <v>0</v>
      </c>
      <c r="U2819">
        <v>1409</v>
      </c>
      <c r="V2819">
        <f>V2818+1</f>
        <v>1409</v>
      </c>
      <c r="AK2819">
        <f t="shared" si="348"/>
        <v>144.25628126617426</v>
      </c>
      <c r="AY2819">
        <f t="shared" si="349"/>
        <v>0</v>
      </c>
      <c r="BM2819">
        <f t="shared" si="350"/>
        <v>0</v>
      </c>
    </row>
    <row r="2820" spans="20:65">
      <c r="T2820">
        <f t="shared" ref="T2820:T2883" si="351">V2820-U2820</f>
        <v>0</v>
      </c>
      <c r="U2820">
        <v>1409</v>
      </c>
      <c r="V2820">
        <f>V2818+1</f>
        <v>1409</v>
      </c>
      <c r="AK2820">
        <f t="shared" ref="AK2820:AK2883" si="352">INDEX(AJ$3:AJ$4099,$V2820)*IF($V2820=$V2819,$H$4,$H$3)</f>
        <v>128.52473741944209</v>
      </c>
      <c r="AY2820">
        <f t="shared" ref="AY2820:AY2883" si="353">_xlfn.IFS(INDEX(AX$3:AX$4098,$V2820)=0,0,INDEX(AX$3:AX$4098,$V2820)=1,1)</f>
        <v>0</v>
      </c>
      <c r="BM2820">
        <f t="shared" ref="BM2820:BM2883" si="354">AY2820*MAX(AK2820-$B$6,0)</f>
        <v>0</v>
      </c>
    </row>
    <row r="2821" spans="20:65">
      <c r="T2821">
        <f t="shared" si="351"/>
        <v>0</v>
      </c>
      <c r="U2821">
        <v>1410</v>
      </c>
      <c r="V2821">
        <f>V2820+1</f>
        <v>1410</v>
      </c>
      <c r="AK2821">
        <f t="shared" si="352"/>
        <v>128.52473741944209</v>
      </c>
      <c r="AY2821">
        <f t="shared" si="353"/>
        <v>0</v>
      </c>
      <c r="BM2821">
        <f t="shared" si="354"/>
        <v>0</v>
      </c>
    </row>
    <row r="2822" spans="20:65">
      <c r="T2822">
        <f t="shared" si="351"/>
        <v>0</v>
      </c>
      <c r="U2822">
        <v>1410</v>
      </c>
      <c r="V2822">
        <f>V2820+1</f>
        <v>1410</v>
      </c>
      <c r="AK2822">
        <f t="shared" si="352"/>
        <v>114.50876165494144</v>
      </c>
      <c r="AY2822">
        <f t="shared" si="353"/>
        <v>0</v>
      </c>
      <c r="BM2822">
        <f t="shared" si="354"/>
        <v>0</v>
      </c>
    </row>
    <row r="2823" spans="20:65">
      <c r="T2823">
        <f t="shared" si="351"/>
        <v>0</v>
      </c>
      <c r="U2823">
        <v>1411</v>
      </c>
      <c r="V2823">
        <f>V2822+1</f>
        <v>1411</v>
      </c>
      <c r="AK2823">
        <f t="shared" si="352"/>
        <v>128.52473741944209</v>
      </c>
      <c r="AY2823">
        <f t="shared" si="353"/>
        <v>0</v>
      </c>
      <c r="BM2823">
        <f t="shared" si="354"/>
        <v>0</v>
      </c>
    </row>
    <row r="2824" spans="20:65">
      <c r="T2824">
        <f t="shared" si="351"/>
        <v>0</v>
      </c>
      <c r="U2824">
        <v>1411</v>
      </c>
      <c r="V2824">
        <f>V2822+1</f>
        <v>1411</v>
      </c>
      <c r="AK2824">
        <f t="shared" si="352"/>
        <v>114.50876165494144</v>
      </c>
      <c r="AY2824">
        <f t="shared" si="353"/>
        <v>0</v>
      </c>
      <c r="BM2824">
        <f t="shared" si="354"/>
        <v>0</v>
      </c>
    </row>
    <row r="2825" spans="20:65">
      <c r="T2825">
        <f t="shared" si="351"/>
        <v>0</v>
      </c>
      <c r="U2825">
        <v>1412</v>
      </c>
      <c r="V2825">
        <f>V2824+1</f>
        <v>1412</v>
      </c>
      <c r="AK2825">
        <f t="shared" si="352"/>
        <v>114.50876165494144</v>
      </c>
      <c r="AY2825">
        <f t="shared" si="353"/>
        <v>0</v>
      </c>
      <c r="BM2825">
        <f t="shared" si="354"/>
        <v>0</v>
      </c>
    </row>
    <row r="2826" spans="20:65">
      <c r="T2826">
        <f t="shared" si="351"/>
        <v>0</v>
      </c>
      <c r="U2826">
        <v>1412</v>
      </c>
      <c r="V2826">
        <f>V2824+1</f>
        <v>1412</v>
      </c>
      <c r="AK2826">
        <f t="shared" si="352"/>
        <v>102.02126655941861</v>
      </c>
      <c r="AY2826">
        <f t="shared" si="353"/>
        <v>0</v>
      </c>
      <c r="BM2826">
        <f t="shared" si="354"/>
        <v>0</v>
      </c>
    </row>
    <row r="2827" spans="20:65">
      <c r="T2827">
        <f t="shared" si="351"/>
        <v>0</v>
      </c>
      <c r="U2827">
        <v>1413</v>
      </c>
      <c r="V2827">
        <f>V2826+1</f>
        <v>1413</v>
      </c>
      <c r="AK2827">
        <f t="shared" si="352"/>
        <v>128.52473741944209</v>
      </c>
      <c r="AY2827">
        <f t="shared" si="353"/>
        <v>0</v>
      </c>
      <c r="BM2827">
        <f t="shared" si="354"/>
        <v>0</v>
      </c>
    </row>
    <row r="2828" spans="20:65">
      <c r="T2828">
        <f t="shared" si="351"/>
        <v>0</v>
      </c>
      <c r="U2828">
        <v>1413</v>
      </c>
      <c r="V2828">
        <f>V2826+1</f>
        <v>1413</v>
      </c>
      <c r="AK2828">
        <f t="shared" si="352"/>
        <v>114.50876165494144</v>
      </c>
      <c r="AY2828">
        <f t="shared" si="353"/>
        <v>0</v>
      </c>
      <c r="BM2828">
        <f t="shared" si="354"/>
        <v>0</v>
      </c>
    </row>
    <row r="2829" spans="20:65">
      <c r="T2829">
        <f t="shared" si="351"/>
        <v>0</v>
      </c>
      <c r="U2829">
        <v>1414</v>
      </c>
      <c r="V2829">
        <f>V2828+1</f>
        <v>1414</v>
      </c>
      <c r="AK2829">
        <f t="shared" si="352"/>
        <v>114.50876165494144</v>
      </c>
      <c r="AY2829">
        <f t="shared" si="353"/>
        <v>1</v>
      </c>
      <c r="BM2829">
        <f t="shared" si="354"/>
        <v>44.508761654941438</v>
      </c>
    </row>
    <row r="2830" spans="20:65">
      <c r="T2830">
        <f t="shared" si="351"/>
        <v>0</v>
      </c>
      <c r="U2830">
        <v>1414</v>
      </c>
      <c r="V2830">
        <f>V2828+1</f>
        <v>1414</v>
      </c>
      <c r="AK2830">
        <f t="shared" si="352"/>
        <v>102.02126655941861</v>
      </c>
      <c r="AY2830">
        <f t="shared" si="353"/>
        <v>1</v>
      </c>
      <c r="BM2830">
        <f t="shared" si="354"/>
        <v>32.021266559418606</v>
      </c>
    </row>
    <row r="2831" spans="20:65">
      <c r="T2831">
        <f t="shared" si="351"/>
        <v>0</v>
      </c>
      <c r="U2831">
        <v>1415</v>
      </c>
      <c r="V2831">
        <f>V2830+1</f>
        <v>1415</v>
      </c>
      <c r="AK2831">
        <f t="shared" si="352"/>
        <v>114.50876165494142</v>
      </c>
      <c r="AY2831">
        <f t="shared" si="353"/>
        <v>1</v>
      </c>
      <c r="BM2831">
        <f t="shared" si="354"/>
        <v>44.508761654941424</v>
      </c>
    </row>
    <row r="2832" spans="20:65">
      <c r="T2832">
        <f t="shared" si="351"/>
        <v>0</v>
      </c>
      <c r="U2832">
        <v>1415</v>
      </c>
      <c r="V2832">
        <f>V2830+1</f>
        <v>1415</v>
      </c>
      <c r="AK2832">
        <f t="shared" si="352"/>
        <v>102.02126655941859</v>
      </c>
      <c r="AY2832">
        <f t="shared" si="353"/>
        <v>1</v>
      </c>
      <c r="BM2832">
        <f t="shared" si="354"/>
        <v>32.021266559418592</v>
      </c>
    </row>
    <row r="2833" spans="20:65">
      <c r="T2833">
        <f t="shared" si="351"/>
        <v>0</v>
      </c>
      <c r="U2833">
        <v>1416</v>
      </c>
      <c r="V2833">
        <f>V2832+1</f>
        <v>1416</v>
      </c>
      <c r="AK2833">
        <f t="shared" si="352"/>
        <v>102.02126655941859</v>
      </c>
      <c r="AY2833">
        <f t="shared" si="353"/>
        <v>1</v>
      </c>
      <c r="BM2833">
        <f t="shared" si="354"/>
        <v>32.021266559418592</v>
      </c>
    </row>
    <row r="2834" spans="20:65">
      <c r="T2834">
        <f t="shared" si="351"/>
        <v>0</v>
      </c>
      <c r="U2834">
        <v>1416</v>
      </c>
      <c r="V2834">
        <f>V2832+1</f>
        <v>1416</v>
      </c>
      <c r="AK2834">
        <f t="shared" si="352"/>
        <v>90.895567116097538</v>
      </c>
      <c r="AY2834">
        <f t="shared" si="353"/>
        <v>1</v>
      </c>
      <c r="BM2834">
        <f t="shared" si="354"/>
        <v>20.895567116097538</v>
      </c>
    </row>
    <row r="2835" spans="20:65">
      <c r="T2835">
        <f t="shared" si="351"/>
        <v>0</v>
      </c>
      <c r="U2835">
        <v>1417</v>
      </c>
      <c r="V2835">
        <f>V2834+1</f>
        <v>1417</v>
      </c>
      <c r="AK2835">
        <f t="shared" si="352"/>
        <v>128.52473741944209</v>
      </c>
      <c r="AY2835">
        <f t="shared" si="353"/>
        <v>0</v>
      </c>
      <c r="BM2835">
        <f t="shared" si="354"/>
        <v>0</v>
      </c>
    </row>
    <row r="2836" spans="20:65">
      <c r="T2836">
        <f t="shared" si="351"/>
        <v>0</v>
      </c>
      <c r="U2836">
        <v>1417</v>
      </c>
      <c r="V2836">
        <f>V2834+1</f>
        <v>1417</v>
      </c>
      <c r="AK2836">
        <f t="shared" si="352"/>
        <v>114.50876165494144</v>
      </c>
      <c r="AY2836">
        <f t="shared" si="353"/>
        <v>0</v>
      </c>
      <c r="BM2836">
        <f t="shared" si="354"/>
        <v>0</v>
      </c>
    </row>
    <row r="2837" spans="20:65">
      <c r="T2837">
        <f t="shared" si="351"/>
        <v>0</v>
      </c>
      <c r="U2837">
        <v>1418</v>
      </c>
      <c r="V2837">
        <f>V2836+1</f>
        <v>1418</v>
      </c>
      <c r="AK2837">
        <f t="shared" si="352"/>
        <v>114.50876165494144</v>
      </c>
      <c r="AY2837">
        <f t="shared" si="353"/>
        <v>1</v>
      </c>
      <c r="BM2837">
        <f t="shared" si="354"/>
        <v>44.508761654941438</v>
      </c>
    </row>
    <row r="2838" spans="20:65">
      <c r="T2838">
        <f t="shared" si="351"/>
        <v>0</v>
      </c>
      <c r="U2838">
        <v>1418</v>
      </c>
      <c r="V2838">
        <f>V2836+1</f>
        <v>1418</v>
      </c>
      <c r="AK2838">
        <f t="shared" si="352"/>
        <v>102.02126655941861</v>
      </c>
      <c r="AY2838">
        <f t="shared" si="353"/>
        <v>1</v>
      </c>
      <c r="BM2838">
        <f t="shared" si="354"/>
        <v>32.021266559418606</v>
      </c>
    </row>
    <row r="2839" spans="20:65">
      <c r="T2839">
        <f t="shared" si="351"/>
        <v>0</v>
      </c>
      <c r="U2839">
        <v>1419</v>
      </c>
      <c r="V2839">
        <f>V2838+1</f>
        <v>1419</v>
      </c>
      <c r="AK2839">
        <f t="shared" si="352"/>
        <v>114.50876165494142</v>
      </c>
      <c r="AY2839">
        <f t="shared" si="353"/>
        <v>1</v>
      </c>
      <c r="BM2839">
        <f t="shared" si="354"/>
        <v>44.508761654941424</v>
      </c>
    </row>
    <row r="2840" spans="20:65">
      <c r="T2840">
        <f t="shared" si="351"/>
        <v>0</v>
      </c>
      <c r="U2840">
        <v>1419</v>
      </c>
      <c r="V2840">
        <f>V2838+1</f>
        <v>1419</v>
      </c>
      <c r="AK2840">
        <f t="shared" si="352"/>
        <v>102.02126655941859</v>
      </c>
      <c r="AY2840">
        <f t="shared" si="353"/>
        <v>1</v>
      </c>
      <c r="BM2840">
        <f t="shared" si="354"/>
        <v>32.021266559418592</v>
      </c>
    </row>
    <row r="2841" spans="20:65">
      <c r="T2841">
        <f t="shared" si="351"/>
        <v>0</v>
      </c>
      <c r="U2841">
        <v>1420</v>
      </c>
      <c r="V2841">
        <f>V2840+1</f>
        <v>1420</v>
      </c>
      <c r="AK2841">
        <f t="shared" si="352"/>
        <v>102.02126655941859</v>
      </c>
      <c r="AY2841">
        <f t="shared" si="353"/>
        <v>1</v>
      </c>
      <c r="BM2841">
        <f t="shared" si="354"/>
        <v>32.021266559418592</v>
      </c>
    </row>
    <row r="2842" spans="20:65">
      <c r="T2842">
        <f t="shared" si="351"/>
        <v>0</v>
      </c>
      <c r="U2842">
        <v>1420</v>
      </c>
      <c r="V2842">
        <f>V2840+1</f>
        <v>1420</v>
      </c>
      <c r="AK2842">
        <f t="shared" si="352"/>
        <v>90.895567116097538</v>
      </c>
      <c r="AY2842">
        <f t="shared" si="353"/>
        <v>1</v>
      </c>
      <c r="BM2842">
        <f t="shared" si="354"/>
        <v>20.895567116097538</v>
      </c>
    </row>
    <row r="2843" spans="20:65">
      <c r="T2843">
        <f t="shared" si="351"/>
        <v>0</v>
      </c>
      <c r="U2843">
        <v>1421</v>
      </c>
      <c r="V2843">
        <f>V2842+1</f>
        <v>1421</v>
      </c>
      <c r="AK2843">
        <f t="shared" si="352"/>
        <v>114.50876165494142</v>
      </c>
      <c r="AY2843">
        <f t="shared" si="353"/>
        <v>1</v>
      </c>
      <c r="BM2843">
        <f t="shared" si="354"/>
        <v>44.508761654941424</v>
      </c>
    </row>
    <row r="2844" spans="20:65">
      <c r="T2844">
        <f t="shared" si="351"/>
        <v>0</v>
      </c>
      <c r="U2844">
        <v>1421</v>
      </c>
      <c r="V2844">
        <f>V2842+1</f>
        <v>1421</v>
      </c>
      <c r="AK2844">
        <f t="shared" si="352"/>
        <v>102.02126655941859</v>
      </c>
      <c r="AY2844">
        <f t="shared" si="353"/>
        <v>1</v>
      </c>
      <c r="BM2844">
        <f t="shared" si="354"/>
        <v>32.021266559418592</v>
      </c>
    </row>
    <row r="2845" spans="20:65">
      <c r="T2845">
        <f t="shared" si="351"/>
        <v>0</v>
      </c>
      <c r="U2845">
        <v>1422</v>
      </c>
      <c r="V2845">
        <f>V2844+1</f>
        <v>1422</v>
      </c>
      <c r="AK2845">
        <f t="shared" si="352"/>
        <v>102.02126655941859</v>
      </c>
      <c r="AY2845">
        <f t="shared" si="353"/>
        <v>1</v>
      </c>
      <c r="BM2845">
        <f t="shared" si="354"/>
        <v>32.021266559418592</v>
      </c>
    </row>
    <row r="2846" spans="20:65">
      <c r="T2846">
        <f t="shared" si="351"/>
        <v>0</v>
      </c>
      <c r="U2846">
        <v>1422</v>
      </c>
      <c r="V2846">
        <f>V2844+1</f>
        <v>1422</v>
      </c>
      <c r="AK2846">
        <f t="shared" si="352"/>
        <v>90.895567116097538</v>
      </c>
      <c r="AY2846">
        <f t="shared" si="353"/>
        <v>1</v>
      </c>
      <c r="BM2846">
        <f t="shared" si="354"/>
        <v>20.895567116097538</v>
      </c>
    </row>
    <row r="2847" spans="20:65">
      <c r="T2847">
        <f t="shared" si="351"/>
        <v>0</v>
      </c>
      <c r="U2847">
        <v>1423</v>
      </c>
      <c r="V2847">
        <f>V2846+1</f>
        <v>1423</v>
      </c>
      <c r="AK2847">
        <f t="shared" si="352"/>
        <v>102.02126655941859</v>
      </c>
      <c r="AY2847">
        <f t="shared" si="353"/>
        <v>1</v>
      </c>
      <c r="BM2847">
        <f t="shared" si="354"/>
        <v>32.021266559418592</v>
      </c>
    </row>
    <row r="2848" spans="20:65">
      <c r="T2848">
        <f t="shared" si="351"/>
        <v>0</v>
      </c>
      <c r="U2848">
        <v>1423</v>
      </c>
      <c r="V2848">
        <f>V2846+1</f>
        <v>1423</v>
      </c>
      <c r="AK2848">
        <f t="shared" si="352"/>
        <v>90.895567116097538</v>
      </c>
      <c r="AY2848">
        <f t="shared" si="353"/>
        <v>1</v>
      </c>
      <c r="BM2848">
        <f t="shared" si="354"/>
        <v>20.895567116097538</v>
      </c>
    </row>
    <row r="2849" spans="20:65">
      <c r="T2849">
        <f t="shared" si="351"/>
        <v>0</v>
      </c>
      <c r="U2849">
        <v>1424</v>
      </c>
      <c r="V2849">
        <f>V2848+1</f>
        <v>1424</v>
      </c>
      <c r="AK2849">
        <f t="shared" si="352"/>
        <v>90.895567116097538</v>
      </c>
      <c r="AY2849">
        <f t="shared" si="353"/>
        <v>1</v>
      </c>
      <c r="BM2849">
        <f t="shared" si="354"/>
        <v>20.895567116097538</v>
      </c>
    </row>
    <row r="2850" spans="20:65">
      <c r="T2850">
        <f t="shared" si="351"/>
        <v>0</v>
      </c>
      <c r="U2850">
        <v>1424</v>
      </c>
      <c r="V2850">
        <f>V2848+1</f>
        <v>1424</v>
      </c>
      <c r="AK2850">
        <f t="shared" si="352"/>
        <v>80.983155767283932</v>
      </c>
      <c r="AY2850">
        <f t="shared" si="353"/>
        <v>1</v>
      </c>
      <c r="BM2850">
        <f t="shared" si="354"/>
        <v>10.983155767283932</v>
      </c>
    </row>
    <row r="2851" spans="20:65">
      <c r="T2851">
        <f t="shared" si="351"/>
        <v>0</v>
      </c>
      <c r="U2851">
        <v>1425</v>
      </c>
      <c r="V2851">
        <f>V2850+1</f>
        <v>1425</v>
      </c>
      <c r="AK2851">
        <f t="shared" si="352"/>
        <v>128.52473741944209</v>
      </c>
      <c r="AY2851">
        <f t="shared" si="353"/>
        <v>0</v>
      </c>
      <c r="BM2851">
        <f t="shared" si="354"/>
        <v>0</v>
      </c>
    </row>
    <row r="2852" spans="20:65">
      <c r="T2852">
        <f t="shared" si="351"/>
        <v>0</v>
      </c>
      <c r="U2852">
        <v>1425</v>
      </c>
      <c r="V2852">
        <f>V2850+1</f>
        <v>1425</v>
      </c>
      <c r="AK2852">
        <f t="shared" si="352"/>
        <v>114.50876165494144</v>
      </c>
      <c r="AY2852">
        <f t="shared" si="353"/>
        <v>0</v>
      </c>
      <c r="BM2852">
        <f t="shared" si="354"/>
        <v>0</v>
      </c>
    </row>
    <row r="2853" spans="20:65">
      <c r="T2853">
        <f t="shared" si="351"/>
        <v>0</v>
      </c>
      <c r="U2853">
        <v>1426</v>
      </c>
      <c r="V2853">
        <f>V2852+1</f>
        <v>1426</v>
      </c>
      <c r="AK2853">
        <f t="shared" si="352"/>
        <v>114.50876165494144</v>
      </c>
      <c r="AY2853">
        <f t="shared" si="353"/>
        <v>1</v>
      </c>
      <c r="BM2853">
        <f t="shared" si="354"/>
        <v>44.508761654941438</v>
      </c>
    </row>
    <row r="2854" spans="20:65">
      <c r="T2854">
        <f t="shared" si="351"/>
        <v>0</v>
      </c>
      <c r="U2854">
        <v>1426</v>
      </c>
      <c r="V2854">
        <f>V2852+1</f>
        <v>1426</v>
      </c>
      <c r="AK2854">
        <f t="shared" si="352"/>
        <v>102.02126655941861</v>
      </c>
      <c r="AY2854">
        <f t="shared" si="353"/>
        <v>1</v>
      </c>
      <c r="BM2854">
        <f t="shared" si="354"/>
        <v>32.021266559418606</v>
      </c>
    </row>
    <row r="2855" spans="20:65">
      <c r="T2855">
        <f t="shared" si="351"/>
        <v>0</v>
      </c>
      <c r="U2855">
        <v>1427</v>
      </c>
      <c r="V2855">
        <f>V2854+1</f>
        <v>1427</v>
      </c>
      <c r="AK2855">
        <f t="shared" si="352"/>
        <v>114.50876165494142</v>
      </c>
      <c r="AY2855">
        <f t="shared" si="353"/>
        <v>1</v>
      </c>
      <c r="BM2855">
        <f t="shared" si="354"/>
        <v>44.508761654941424</v>
      </c>
    </row>
    <row r="2856" spans="20:65">
      <c r="T2856">
        <f t="shared" si="351"/>
        <v>0</v>
      </c>
      <c r="U2856">
        <v>1427</v>
      </c>
      <c r="V2856">
        <f>V2854+1</f>
        <v>1427</v>
      </c>
      <c r="AK2856">
        <f t="shared" si="352"/>
        <v>102.02126655941859</v>
      </c>
      <c r="AY2856">
        <f t="shared" si="353"/>
        <v>1</v>
      </c>
      <c r="BM2856">
        <f t="shared" si="354"/>
        <v>32.021266559418592</v>
      </c>
    </row>
    <row r="2857" spans="20:65">
      <c r="T2857">
        <f t="shared" si="351"/>
        <v>0</v>
      </c>
      <c r="U2857">
        <v>1428</v>
      </c>
      <c r="V2857">
        <f>V2856+1</f>
        <v>1428</v>
      </c>
      <c r="AK2857">
        <f t="shared" si="352"/>
        <v>102.02126655941859</v>
      </c>
      <c r="AY2857">
        <f t="shared" si="353"/>
        <v>1</v>
      </c>
      <c r="BM2857">
        <f t="shared" si="354"/>
        <v>32.021266559418592</v>
      </c>
    </row>
    <row r="2858" spans="20:65">
      <c r="T2858">
        <f t="shared" si="351"/>
        <v>0</v>
      </c>
      <c r="U2858">
        <v>1428</v>
      </c>
      <c r="V2858">
        <f>V2856+1</f>
        <v>1428</v>
      </c>
      <c r="AK2858">
        <f t="shared" si="352"/>
        <v>90.895567116097538</v>
      </c>
      <c r="AY2858">
        <f t="shared" si="353"/>
        <v>1</v>
      </c>
      <c r="BM2858">
        <f t="shared" si="354"/>
        <v>20.895567116097538</v>
      </c>
    </row>
    <row r="2859" spans="20:65">
      <c r="T2859">
        <f t="shared" si="351"/>
        <v>0</v>
      </c>
      <c r="U2859">
        <v>1429</v>
      </c>
      <c r="V2859">
        <f>V2858+1</f>
        <v>1429</v>
      </c>
      <c r="AK2859">
        <f t="shared" si="352"/>
        <v>114.50876165494142</v>
      </c>
      <c r="AY2859">
        <f t="shared" si="353"/>
        <v>1</v>
      </c>
      <c r="BM2859">
        <f t="shared" si="354"/>
        <v>44.508761654941424</v>
      </c>
    </row>
    <row r="2860" spans="20:65">
      <c r="T2860">
        <f t="shared" si="351"/>
        <v>0</v>
      </c>
      <c r="U2860">
        <v>1429</v>
      </c>
      <c r="V2860">
        <f>V2858+1</f>
        <v>1429</v>
      </c>
      <c r="AK2860">
        <f t="shared" si="352"/>
        <v>102.02126655941859</v>
      </c>
      <c r="AY2860">
        <f t="shared" si="353"/>
        <v>1</v>
      </c>
      <c r="BM2860">
        <f t="shared" si="354"/>
        <v>32.021266559418592</v>
      </c>
    </row>
    <row r="2861" spans="20:65">
      <c r="T2861">
        <f t="shared" si="351"/>
        <v>0</v>
      </c>
      <c r="U2861">
        <v>1430</v>
      </c>
      <c r="V2861">
        <f>V2860+1</f>
        <v>1430</v>
      </c>
      <c r="AK2861">
        <f t="shared" si="352"/>
        <v>102.02126655941859</v>
      </c>
      <c r="AY2861">
        <f t="shared" si="353"/>
        <v>1</v>
      </c>
      <c r="BM2861">
        <f t="shared" si="354"/>
        <v>32.021266559418592</v>
      </c>
    </row>
    <row r="2862" spans="20:65">
      <c r="T2862">
        <f t="shared" si="351"/>
        <v>0</v>
      </c>
      <c r="U2862">
        <v>1430</v>
      </c>
      <c r="V2862">
        <f>V2860+1</f>
        <v>1430</v>
      </c>
      <c r="AK2862">
        <f t="shared" si="352"/>
        <v>90.895567116097538</v>
      </c>
      <c r="AY2862">
        <f t="shared" si="353"/>
        <v>1</v>
      </c>
      <c r="BM2862">
        <f t="shared" si="354"/>
        <v>20.895567116097538</v>
      </c>
    </row>
    <row r="2863" spans="20:65">
      <c r="T2863">
        <f t="shared" si="351"/>
        <v>0</v>
      </c>
      <c r="U2863">
        <v>1431</v>
      </c>
      <c r="V2863">
        <f>V2862+1</f>
        <v>1431</v>
      </c>
      <c r="AK2863">
        <f t="shared" si="352"/>
        <v>102.02126655941859</v>
      </c>
      <c r="AY2863">
        <f t="shared" si="353"/>
        <v>1</v>
      </c>
      <c r="BM2863">
        <f t="shared" si="354"/>
        <v>32.021266559418592</v>
      </c>
    </row>
    <row r="2864" spans="20:65">
      <c r="T2864">
        <f t="shared" si="351"/>
        <v>0</v>
      </c>
      <c r="U2864">
        <v>1431</v>
      </c>
      <c r="V2864">
        <f>V2862+1</f>
        <v>1431</v>
      </c>
      <c r="AK2864">
        <f t="shared" si="352"/>
        <v>90.895567116097538</v>
      </c>
      <c r="AY2864">
        <f t="shared" si="353"/>
        <v>1</v>
      </c>
      <c r="BM2864">
        <f t="shared" si="354"/>
        <v>20.895567116097538</v>
      </c>
    </row>
    <row r="2865" spans="20:65">
      <c r="T2865">
        <f t="shared" si="351"/>
        <v>0</v>
      </c>
      <c r="U2865">
        <v>1432</v>
      </c>
      <c r="V2865">
        <f>V2864+1</f>
        <v>1432</v>
      </c>
      <c r="AK2865">
        <f t="shared" si="352"/>
        <v>90.895567116097538</v>
      </c>
      <c r="AY2865">
        <f t="shared" si="353"/>
        <v>1</v>
      </c>
      <c r="BM2865">
        <f t="shared" si="354"/>
        <v>20.895567116097538</v>
      </c>
    </row>
    <row r="2866" spans="20:65">
      <c r="T2866">
        <f t="shared" si="351"/>
        <v>0</v>
      </c>
      <c r="U2866">
        <v>1432</v>
      </c>
      <c r="V2866">
        <f>V2864+1</f>
        <v>1432</v>
      </c>
      <c r="AK2866">
        <f t="shared" si="352"/>
        <v>80.983155767283932</v>
      </c>
      <c r="AY2866">
        <f t="shared" si="353"/>
        <v>1</v>
      </c>
      <c r="BM2866">
        <f t="shared" si="354"/>
        <v>10.983155767283932</v>
      </c>
    </row>
    <row r="2867" spans="20:65">
      <c r="T2867">
        <f t="shared" si="351"/>
        <v>0</v>
      </c>
      <c r="U2867">
        <v>1433</v>
      </c>
      <c r="V2867">
        <f>V2866+1</f>
        <v>1433</v>
      </c>
      <c r="AK2867">
        <f t="shared" si="352"/>
        <v>114.50876165494145</v>
      </c>
      <c r="AY2867">
        <f t="shared" si="353"/>
        <v>1</v>
      </c>
      <c r="BM2867">
        <f t="shared" si="354"/>
        <v>44.508761654941452</v>
      </c>
    </row>
    <row r="2868" spans="20:65">
      <c r="T2868">
        <f t="shared" si="351"/>
        <v>0</v>
      </c>
      <c r="U2868">
        <v>1433</v>
      </c>
      <c r="V2868">
        <f>V2866+1</f>
        <v>1433</v>
      </c>
      <c r="AK2868">
        <f t="shared" si="352"/>
        <v>102.02126655941862</v>
      </c>
      <c r="AY2868">
        <f t="shared" si="353"/>
        <v>1</v>
      </c>
      <c r="BM2868">
        <f t="shared" si="354"/>
        <v>32.021266559418621</v>
      </c>
    </row>
    <row r="2869" spans="20:65">
      <c r="T2869">
        <f t="shared" si="351"/>
        <v>0</v>
      </c>
      <c r="U2869">
        <v>1434</v>
      </c>
      <c r="V2869">
        <f>V2868+1</f>
        <v>1434</v>
      </c>
      <c r="AK2869">
        <f t="shared" si="352"/>
        <v>102.02126655941862</v>
      </c>
      <c r="AY2869">
        <f t="shared" si="353"/>
        <v>1</v>
      </c>
      <c r="BM2869">
        <f t="shared" si="354"/>
        <v>32.021266559418621</v>
      </c>
    </row>
    <row r="2870" spans="20:65">
      <c r="T2870">
        <f t="shared" si="351"/>
        <v>0</v>
      </c>
      <c r="U2870">
        <v>1434</v>
      </c>
      <c r="V2870">
        <f>V2868+1</f>
        <v>1434</v>
      </c>
      <c r="AK2870">
        <f t="shared" si="352"/>
        <v>90.895567116097553</v>
      </c>
      <c r="AY2870">
        <f t="shared" si="353"/>
        <v>1</v>
      </c>
      <c r="BM2870">
        <f t="shared" si="354"/>
        <v>20.895567116097553</v>
      </c>
    </row>
    <row r="2871" spans="20:65">
      <c r="T2871">
        <f t="shared" si="351"/>
        <v>0</v>
      </c>
      <c r="U2871">
        <v>1435</v>
      </c>
      <c r="V2871">
        <f>V2870+1</f>
        <v>1435</v>
      </c>
      <c r="AK2871">
        <f t="shared" si="352"/>
        <v>102.02126655941862</v>
      </c>
      <c r="AY2871">
        <f t="shared" si="353"/>
        <v>1</v>
      </c>
      <c r="BM2871">
        <f t="shared" si="354"/>
        <v>32.021266559418621</v>
      </c>
    </row>
    <row r="2872" spans="20:65">
      <c r="T2872">
        <f t="shared" si="351"/>
        <v>0</v>
      </c>
      <c r="U2872">
        <v>1435</v>
      </c>
      <c r="V2872">
        <f>V2870+1</f>
        <v>1435</v>
      </c>
      <c r="AK2872">
        <f t="shared" si="352"/>
        <v>90.895567116097553</v>
      </c>
      <c r="AY2872">
        <f t="shared" si="353"/>
        <v>1</v>
      </c>
      <c r="BM2872">
        <f t="shared" si="354"/>
        <v>20.895567116097553</v>
      </c>
    </row>
    <row r="2873" spans="20:65">
      <c r="T2873">
        <f t="shared" si="351"/>
        <v>0</v>
      </c>
      <c r="U2873">
        <v>1436</v>
      </c>
      <c r="V2873">
        <f>V2872+1</f>
        <v>1436</v>
      </c>
      <c r="AK2873">
        <f t="shared" si="352"/>
        <v>90.895567116097553</v>
      </c>
      <c r="AY2873">
        <f t="shared" si="353"/>
        <v>1</v>
      </c>
      <c r="BM2873">
        <f t="shared" si="354"/>
        <v>20.895567116097553</v>
      </c>
    </row>
    <row r="2874" spans="20:65">
      <c r="T2874">
        <f t="shared" si="351"/>
        <v>0</v>
      </c>
      <c r="U2874">
        <v>1436</v>
      </c>
      <c r="V2874">
        <f>V2872+1</f>
        <v>1436</v>
      </c>
      <c r="AK2874">
        <f t="shared" si="352"/>
        <v>80.983155767283947</v>
      </c>
      <c r="AY2874">
        <f t="shared" si="353"/>
        <v>1</v>
      </c>
      <c r="BM2874">
        <f t="shared" si="354"/>
        <v>10.983155767283947</v>
      </c>
    </row>
    <row r="2875" spans="20:65">
      <c r="T2875">
        <f t="shared" si="351"/>
        <v>0</v>
      </c>
      <c r="U2875">
        <v>1437</v>
      </c>
      <c r="V2875">
        <f>V2874+1</f>
        <v>1437</v>
      </c>
      <c r="AK2875">
        <f t="shared" si="352"/>
        <v>102.02126655941859</v>
      </c>
      <c r="AY2875">
        <f t="shared" si="353"/>
        <v>1</v>
      </c>
      <c r="BM2875">
        <f t="shared" si="354"/>
        <v>32.021266559418592</v>
      </c>
    </row>
    <row r="2876" spans="20:65">
      <c r="T2876">
        <f t="shared" si="351"/>
        <v>0</v>
      </c>
      <c r="U2876">
        <v>1437</v>
      </c>
      <c r="V2876">
        <f>V2874+1</f>
        <v>1437</v>
      </c>
      <c r="AK2876">
        <f t="shared" si="352"/>
        <v>90.895567116097538</v>
      </c>
      <c r="AY2876">
        <f t="shared" si="353"/>
        <v>1</v>
      </c>
      <c r="BM2876">
        <f t="shared" si="354"/>
        <v>20.895567116097538</v>
      </c>
    </row>
    <row r="2877" spans="20:65">
      <c r="T2877">
        <f t="shared" si="351"/>
        <v>0</v>
      </c>
      <c r="U2877">
        <v>1438</v>
      </c>
      <c r="V2877">
        <f>V2876+1</f>
        <v>1438</v>
      </c>
      <c r="AK2877">
        <f t="shared" si="352"/>
        <v>90.895567116097538</v>
      </c>
      <c r="AY2877">
        <f t="shared" si="353"/>
        <v>1</v>
      </c>
      <c r="BM2877">
        <f t="shared" si="354"/>
        <v>20.895567116097538</v>
      </c>
    </row>
    <row r="2878" spans="20:65">
      <c r="T2878">
        <f t="shared" si="351"/>
        <v>0</v>
      </c>
      <c r="U2878">
        <v>1438</v>
      </c>
      <c r="V2878">
        <f>V2876+1</f>
        <v>1438</v>
      </c>
      <c r="AK2878">
        <f t="shared" si="352"/>
        <v>80.983155767283932</v>
      </c>
      <c r="AY2878">
        <f t="shared" si="353"/>
        <v>1</v>
      </c>
      <c r="BM2878">
        <f t="shared" si="354"/>
        <v>10.983155767283932</v>
      </c>
    </row>
    <row r="2879" spans="20:65">
      <c r="T2879">
        <f t="shared" si="351"/>
        <v>0</v>
      </c>
      <c r="U2879">
        <v>1439</v>
      </c>
      <c r="V2879">
        <f>V2878+1</f>
        <v>1439</v>
      </c>
      <c r="AK2879">
        <f t="shared" si="352"/>
        <v>90.895567116097538</v>
      </c>
      <c r="AY2879">
        <f t="shared" si="353"/>
        <v>1</v>
      </c>
      <c r="BM2879">
        <f t="shared" si="354"/>
        <v>20.895567116097538</v>
      </c>
    </row>
    <row r="2880" spans="20:65">
      <c r="T2880">
        <f t="shared" si="351"/>
        <v>0</v>
      </c>
      <c r="U2880">
        <v>1439</v>
      </c>
      <c r="V2880">
        <f>V2878+1</f>
        <v>1439</v>
      </c>
      <c r="AK2880">
        <f t="shared" si="352"/>
        <v>80.983155767283932</v>
      </c>
      <c r="AY2880">
        <f t="shared" si="353"/>
        <v>1</v>
      </c>
      <c r="BM2880">
        <f t="shared" si="354"/>
        <v>10.983155767283932</v>
      </c>
    </row>
    <row r="2881" spans="20:65">
      <c r="T2881">
        <f t="shared" si="351"/>
        <v>0</v>
      </c>
      <c r="U2881">
        <v>1440</v>
      </c>
      <c r="V2881">
        <f>V2880+1</f>
        <v>1440</v>
      </c>
      <c r="AK2881">
        <f t="shared" si="352"/>
        <v>80.983155767283932</v>
      </c>
      <c r="AY2881">
        <f t="shared" si="353"/>
        <v>1</v>
      </c>
      <c r="BM2881">
        <f t="shared" si="354"/>
        <v>10.983155767283932</v>
      </c>
    </row>
    <row r="2882" spans="20:65">
      <c r="T2882">
        <f t="shared" si="351"/>
        <v>0</v>
      </c>
      <c r="U2882">
        <v>1440</v>
      </c>
      <c r="V2882">
        <f>V2880+1</f>
        <v>1440</v>
      </c>
      <c r="AK2882">
        <f t="shared" si="352"/>
        <v>72.151720112505998</v>
      </c>
      <c r="AY2882">
        <f t="shared" si="353"/>
        <v>1</v>
      </c>
      <c r="BM2882">
        <f t="shared" si="354"/>
        <v>2.1517201125059984</v>
      </c>
    </row>
    <row r="2883" spans="20:65">
      <c r="T2883">
        <f t="shared" si="351"/>
        <v>0</v>
      </c>
      <c r="U2883">
        <v>1441</v>
      </c>
      <c r="V2883">
        <f>V2882+1</f>
        <v>1441</v>
      </c>
      <c r="AK2883">
        <f t="shared" si="352"/>
        <v>128.52473741944209</v>
      </c>
      <c r="AY2883">
        <f t="shared" si="353"/>
        <v>0</v>
      </c>
      <c r="BM2883">
        <f t="shared" si="354"/>
        <v>0</v>
      </c>
    </row>
    <row r="2884" spans="20:65">
      <c r="T2884">
        <f t="shared" ref="T2884:T2947" si="355">V2884-U2884</f>
        <v>0</v>
      </c>
      <c r="U2884">
        <v>1441</v>
      </c>
      <c r="V2884">
        <f>V2882+1</f>
        <v>1441</v>
      </c>
      <c r="AK2884">
        <f t="shared" ref="AK2884:AK2947" si="356">INDEX(AJ$3:AJ$4099,$V2884)*IF($V2884=$V2883,$H$4,$H$3)</f>
        <v>114.50876165494144</v>
      </c>
      <c r="AY2884">
        <f t="shared" ref="AY2884:AY2947" si="357">_xlfn.IFS(INDEX(AX$3:AX$4098,$V2884)=0,0,INDEX(AX$3:AX$4098,$V2884)=1,1)</f>
        <v>0</v>
      </c>
      <c r="BM2884">
        <f t="shared" ref="BM2884:BM2947" si="358">AY2884*MAX(AK2884-$B$6,0)</f>
        <v>0</v>
      </c>
    </row>
    <row r="2885" spans="20:65">
      <c r="T2885">
        <f t="shared" si="355"/>
        <v>0</v>
      </c>
      <c r="U2885">
        <v>1442</v>
      </c>
      <c r="V2885">
        <f>V2884+1</f>
        <v>1442</v>
      </c>
      <c r="AK2885">
        <f t="shared" si="356"/>
        <v>114.50876165494144</v>
      </c>
      <c r="AY2885">
        <f t="shared" si="357"/>
        <v>1</v>
      </c>
      <c r="BM2885">
        <f t="shared" si="358"/>
        <v>44.508761654941438</v>
      </c>
    </row>
    <row r="2886" spans="20:65">
      <c r="T2886">
        <f t="shared" si="355"/>
        <v>0</v>
      </c>
      <c r="U2886">
        <v>1442</v>
      </c>
      <c r="V2886">
        <f>V2884+1</f>
        <v>1442</v>
      </c>
      <c r="AK2886">
        <f t="shared" si="356"/>
        <v>102.02126655941861</v>
      </c>
      <c r="AY2886">
        <f t="shared" si="357"/>
        <v>1</v>
      </c>
      <c r="BM2886">
        <f t="shared" si="358"/>
        <v>32.021266559418606</v>
      </c>
    </row>
    <row r="2887" spans="20:65">
      <c r="T2887">
        <f t="shared" si="355"/>
        <v>0</v>
      </c>
      <c r="U2887">
        <v>1443</v>
      </c>
      <c r="V2887">
        <f>V2886+1</f>
        <v>1443</v>
      </c>
      <c r="AK2887">
        <f t="shared" si="356"/>
        <v>114.50876165494142</v>
      </c>
      <c r="AY2887">
        <f t="shared" si="357"/>
        <v>1</v>
      </c>
      <c r="BM2887">
        <f t="shared" si="358"/>
        <v>44.508761654941424</v>
      </c>
    </row>
    <row r="2888" spans="20:65">
      <c r="T2888">
        <f t="shared" si="355"/>
        <v>0</v>
      </c>
      <c r="U2888">
        <v>1443</v>
      </c>
      <c r="V2888">
        <f>V2886+1</f>
        <v>1443</v>
      </c>
      <c r="AK2888">
        <f t="shared" si="356"/>
        <v>102.02126655941859</v>
      </c>
      <c r="AY2888">
        <f t="shared" si="357"/>
        <v>1</v>
      </c>
      <c r="BM2888">
        <f t="shared" si="358"/>
        <v>32.021266559418592</v>
      </c>
    </row>
    <row r="2889" spans="20:65">
      <c r="T2889">
        <f t="shared" si="355"/>
        <v>0</v>
      </c>
      <c r="U2889">
        <v>1444</v>
      </c>
      <c r="V2889">
        <f>V2888+1</f>
        <v>1444</v>
      </c>
      <c r="AK2889">
        <f t="shared" si="356"/>
        <v>102.02126655941859</v>
      </c>
      <c r="AY2889">
        <f t="shared" si="357"/>
        <v>1</v>
      </c>
      <c r="BM2889">
        <f t="shared" si="358"/>
        <v>32.021266559418592</v>
      </c>
    </row>
    <row r="2890" spans="20:65">
      <c r="T2890">
        <f t="shared" si="355"/>
        <v>0</v>
      </c>
      <c r="U2890">
        <v>1444</v>
      </c>
      <c r="V2890">
        <f>V2888+1</f>
        <v>1444</v>
      </c>
      <c r="AK2890">
        <f t="shared" si="356"/>
        <v>90.895567116097538</v>
      </c>
      <c r="AY2890">
        <f t="shared" si="357"/>
        <v>1</v>
      </c>
      <c r="BM2890">
        <f t="shared" si="358"/>
        <v>20.895567116097538</v>
      </c>
    </row>
    <row r="2891" spans="20:65">
      <c r="T2891">
        <f t="shared" si="355"/>
        <v>0</v>
      </c>
      <c r="U2891">
        <v>1445</v>
      </c>
      <c r="V2891">
        <f>V2890+1</f>
        <v>1445</v>
      </c>
      <c r="AK2891">
        <f t="shared" si="356"/>
        <v>114.50876165494142</v>
      </c>
      <c r="AY2891">
        <f t="shared" si="357"/>
        <v>1</v>
      </c>
      <c r="BM2891">
        <f t="shared" si="358"/>
        <v>44.508761654941424</v>
      </c>
    </row>
    <row r="2892" spans="20:65">
      <c r="T2892">
        <f t="shared" si="355"/>
        <v>0</v>
      </c>
      <c r="U2892">
        <v>1445</v>
      </c>
      <c r="V2892">
        <f>V2890+1</f>
        <v>1445</v>
      </c>
      <c r="AK2892">
        <f t="shared" si="356"/>
        <v>102.02126655941859</v>
      </c>
      <c r="AY2892">
        <f t="shared" si="357"/>
        <v>1</v>
      </c>
      <c r="BM2892">
        <f t="shared" si="358"/>
        <v>32.021266559418592</v>
      </c>
    </row>
    <row r="2893" spans="20:65">
      <c r="T2893">
        <f t="shared" si="355"/>
        <v>0</v>
      </c>
      <c r="U2893">
        <v>1446</v>
      </c>
      <c r="V2893">
        <f>V2892+1</f>
        <v>1446</v>
      </c>
      <c r="AK2893">
        <f t="shared" si="356"/>
        <v>102.02126655941859</v>
      </c>
      <c r="AY2893">
        <f t="shared" si="357"/>
        <v>1</v>
      </c>
      <c r="BM2893">
        <f t="shared" si="358"/>
        <v>32.021266559418592</v>
      </c>
    </row>
    <row r="2894" spans="20:65">
      <c r="T2894">
        <f t="shared" si="355"/>
        <v>0</v>
      </c>
      <c r="U2894">
        <v>1446</v>
      </c>
      <c r="V2894">
        <f>V2892+1</f>
        <v>1446</v>
      </c>
      <c r="AK2894">
        <f t="shared" si="356"/>
        <v>90.895567116097538</v>
      </c>
      <c r="AY2894">
        <f t="shared" si="357"/>
        <v>1</v>
      </c>
      <c r="BM2894">
        <f t="shared" si="358"/>
        <v>20.895567116097538</v>
      </c>
    </row>
    <row r="2895" spans="20:65">
      <c r="T2895">
        <f t="shared" si="355"/>
        <v>0</v>
      </c>
      <c r="U2895">
        <v>1447</v>
      </c>
      <c r="V2895">
        <f>V2894+1</f>
        <v>1447</v>
      </c>
      <c r="AK2895">
        <f t="shared" si="356"/>
        <v>102.02126655941859</v>
      </c>
      <c r="AY2895">
        <f t="shared" si="357"/>
        <v>1</v>
      </c>
      <c r="BM2895">
        <f t="shared" si="358"/>
        <v>32.021266559418592</v>
      </c>
    </row>
    <row r="2896" spans="20:65">
      <c r="T2896">
        <f t="shared" si="355"/>
        <v>0</v>
      </c>
      <c r="U2896">
        <v>1447</v>
      </c>
      <c r="V2896">
        <f>V2894+1</f>
        <v>1447</v>
      </c>
      <c r="AK2896">
        <f t="shared" si="356"/>
        <v>90.895567116097538</v>
      </c>
      <c r="AY2896">
        <f t="shared" si="357"/>
        <v>1</v>
      </c>
      <c r="BM2896">
        <f t="shared" si="358"/>
        <v>20.895567116097538</v>
      </c>
    </row>
    <row r="2897" spans="20:65">
      <c r="T2897">
        <f t="shared" si="355"/>
        <v>0</v>
      </c>
      <c r="U2897">
        <v>1448</v>
      </c>
      <c r="V2897">
        <f>V2896+1</f>
        <v>1448</v>
      </c>
      <c r="AK2897">
        <f t="shared" si="356"/>
        <v>90.895567116097538</v>
      </c>
      <c r="AY2897">
        <f t="shared" si="357"/>
        <v>1</v>
      </c>
      <c r="BM2897">
        <f t="shared" si="358"/>
        <v>20.895567116097538</v>
      </c>
    </row>
    <row r="2898" spans="20:65">
      <c r="T2898">
        <f t="shared" si="355"/>
        <v>0</v>
      </c>
      <c r="U2898">
        <v>1448</v>
      </c>
      <c r="V2898">
        <f>V2896+1</f>
        <v>1448</v>
      </c>
      <c r="AK2898">
        <f t="shared" si="356"/>
        <v>80.983155767283932</v>
      </c>
      <c r="AY2898">
        <f t="shared" si="357"/>
        <v>1</v>
      </c>
      <c r="BM2898">
        <f t="shared" si="358"/>
        <v>10.983155767283932</v>
      </c>
    </row>
    <row r="2899" spans="20:65">
      <c r="T2899">
        <f t="shared" si="355"/>
        <v>0</v>
      </c>
      <c r="U2899">
        <v>1449</v>
      </c>
      <c r="V2899">
        <f>V2898+1</f>
        <v>1449</v>
      </c>
      <c r="AK2899">
        <f t="shared" si="356"/>
        <v>114.50876165494145</v>
      </c>
      <c r="AY2899">
        <f t="shared" si="357"/>
        <v>1</v>
      </c>
      <c r="BM2899">
        <f t="shared" si="358"/>
        <v>44.508761654941452</v>
      </c>
    </row>
    <row r="2900" spans="20:65">
      <c r="T2900">
        <f t="shared" si="355"/>
        <v>0</v>
      </c>
      <c r="U2900">
        <v>1449</v>
      </c>
      <c r="V2900">
        <f>V2898+1</f>
        <v>1449</v>
      </c>
      <c r="AK2900">
        <f t="shared" si="356"/>
        <v>102.02126655941862</v>
      </c>
      <c r="AY2900">
        <f t="shared" si="357"/>
        <v>1</v>
      </c>
      <c r="BM2900">
        <f t="shared" si="358"/>
        <v>32.021266559418621</v>
      </c>
    </row>
    <row r="2901" spans="20:65">
      <c r="T2901">
        <f t="shared" si="355"/>
        <v>0</v>
      </c>
      <c r="U2901">
        <v>1450</v>
      </c>
      <c r="V2901">
        <f>V2900+1</f>
        <v>1450</v>
      </c>
      <c r="AK2901">
        <f t="shared" si="356"/>
        <v>102.02126655941862</v>
      </c>
      <c r="AY2901">
        <f t="shared" si="357"/>
        <v>1</v>
      </c>
      <c r="BM2901">
        <f t="shared" si="358"/>
        <v>32.021266559418621</v>
      </c>
    </row>
    <row r="2902" spans="20:65">
      <c r="T2902">
        <f t="shared" si="355"/>
        <v>0</v>
      </c>
      <c r="U2902">
        <v>1450</v>
      </c>
      <c r="V2902">
        <f>V2900+1</f>
        <v>1450</v>
      </c>
      <c r="AK2902">
        <f t="shared" si="356"/>
        <v>90.895567116097553</v>
      </c>
      <c r="AY2902">
        <f t="shared" si="357"/>
        <v>1</v>
      </c>
      <c r="BM2902">
        <f t="shared" si="358"/>
        <v>20.895567116097553</v>
      </c>
    </row>
    <row r="2903" spans="20:65">
      <c r="T2903">
        <f t="shared" si="355"/>
        <v>0</v>
      </c>
      <c r="U2903">
        <v>1451</v>
      </c>
      <c r="V2903">
        <f>V2902+1</f>
        <v>1451</v>
      </c>
      <c r="AK2903">
        <f t="shared" si="356"/>
        <v>102.02126655941862</v>
      </c>
      <c r="AY2903">
        <f t="shared" si="357"/>
        <v>1</v>
      </c>
      <c r="BM2903">
        <f t="shared" si="358"/>
        <v>32.021266559418621</v>
      </c>
    </row>
    <row r="2904" spans="20:65">
      <c r="T2904">
        <f t="shared" si="355"/>
        <v>0</v>
      </c>
      <c r="U2904">
        <v>1451</v>
      </c>
      <c r="V2904">
        <f>V2902+1</f>
        <v>1451</v>
      </c>
      <c r="AK2904">
        <f t="shared" si="356"/>
        <v>90.895567116097553</v>
      </c>
      <c r="AY2904">
        <f t="shared" si="357"/>
        <v>1</v>
      </c>
      <c r="BM2904">
        <f t="shared" si="358"/>
        <v>20.895567116097553</v>
      </c>
    </row>
    <row r="2905" spans="20:65">
      <c r="T2905">
        <f t="shared" si="355"/>
        <v>0</v>
      </c>
      <c r="U2905">
        <v>1452</v>
      </c>
      <c r="V2905">
        <f>V2904+1</f>
        <v>1452</v>
      </c>
      <c r="AK2905">
        <f t="shared" si="356"/>
        <v>90.895567116097553</v>
      </c>
      <c r="AY2905">
        <f t="shared" si="357"/>
        <v>1</v>
      </c>
      <c r="BM2905">
        <f t="shared" si="358"/>
        <v>20.895567116097553</v>
      </c>
    </row>
    <row r="2906" spans="20:65">
      <c r="T2906">
        <f t="shared" si="355"/>
        <v>0</v>
      </c>
      <c r="U2906">
        <v>1452</v>
      </c>
      <c r="V2906">
        <f>V2904+1</f>
        <v>1452</v>
      </c>
      <c r="AK2906">
        <f t="shared" si="356"/>
        <v>80.983155767283947</v>
      </c>
      <c r="AY2906">
        <f t="shared" si="357"/>
        <v>1</v>
      </c>
      <c r="BM2906">
        <f t="shared" si="358"/>
        <v>10.983155767283947</v>
      </c>
    </row>
    <row r="2907" spans="20:65">
      <c r="T2907">
        <f t="shared" si="355"/>
        <v>0</v>
      </c>
      <c r="U2907">
        <v>1453</v>
      </c>
      <c r="V2907">
        <f>V2906+1</f>
        <v>1453</v>
      </c>
      <c r="AK2907">
        <f t="shared" si="356"/>
        <v>102.02126655941859</v>
      </c>
      <c r="AY2907">
        <f t="shared" si="357"/>
        <v>1</v>
      </c>
      <c r="BM2907">
        <f t="shared" si="358"/>
        <v>32.021266559418592</v>
      </c>
    </row>
    <row r="2908" spans="20:65">
      <c r="T2908">
        <f t="shared" si="355"/>
        <v>0</v>
      </c>
      <c r="U2908">
        <v>1453</v>
      </c>
      <c r="V2908">
        <f>V2906+1</f>
        <v>1453</v>
      </c>
      <c r="AK2908">
        <f t="shared" si="356"/>
        <v>90.895567116097538</v>
      </c>
      <c r="AY2908">
        <f t="shared" si="357"/>
        <v>1</v>
      </c>
      <c r="BM2908">
        <f t="shared" si="358"/>
        <v>20.895567116097538</v>
      </c>
    </row>
    <row r="2909" spans="20:65">
      <c r="T2909">
        <f t="shared" si="355"/>
        <v>0</v>
      </c>
      <c r="U2909">
        <v>1454</v>
      </c>
      <c r="V2909">
        <f>V2908+1</f>
        <v>1454</v>
      </c>
      <c r="AK2909">
        <f t="shared" si="356"/>
        <v>90.895567116097538</v>
      </c>
      <c r="AY2909">
        <f t="shared" si="357"/>
        <v>1</v>
      </c>
      <c r="BM2909">
        <f t="shared" si="358"/>
        <v>20.895567116097538</v>
      </c>
    </row>
    <row r="2910" spans="20:65">
      <c r="T2910">
        <f t="shared" si="355"/>
        <v>0</v>
      </c>
      <c r="U2910">
        <v>1454</v>
      </c>
      <c r="V2910">
        <f>V2908+1</f>
        <v>1454</v>
      </c>
      <c r="AK2910">
        <f t="shared" si="356"/>
        <v>80.983155767283932</v>
      </c>
      <c r="AY2910">
        <f t="shared" si="357"/>
        <v>1</v>
      </c>
      <c r="BM2910">
        <f t="shared" si="358"/>
        <v>10.983155767283932</v>
      </c>
    </row>
    <row r="2911" spans="20:65">
      <c r="T2911">
        <f t="shared" si="355"/>
        <v>0</v>
      </c>
      <c r="U2911">
        <v>1455</v>
      </c>
      <c r="V2911">
        <f>V2910+1</f>
        <v>1455</v>
      </c>
      <c r="AK2911">
        <f t="shared" si="356"/>
        <v>90.895567116097538</v>
      </c>
      <c r="AY2911">
        <f t="shared" si="357"/>
        <v>1</v>
      </c>
      <c r="BM2911">
        <f t="shared" si="358"/>
        <v>20.895567116097538</v>
      </c>
    </row>
    <row r="2912" spans="20:65">
      <c r="T2912">
        <f t="shared" si="355"/>
        <v>0</v>
      </c>
      <c r="U2912">
        <v>1455</v>
      </c>
      <c r="V2912">
        <f>V2910+1</f>
        <v>1455</v>
      </c>
      <c r="AK2912">
        <f t="shared" si="356"/>
        <v>80.983155767283932</v>
      </c>
      <c r="AY2912">
        <f t="shared" si="357"/>
        <v>1</v>
      </c>
      <c r="BM2912">
        <f t="shared" si="358"/>
        <v>10.983155767283932</v>
      </c>
    </row>
    <row r="2913" spans="20:65">
      <c r="T2913">
        <f t="shared" si="355"/>
        <v>0</v>
      </c>
      <c r="U2913">
        <v>1456</v>
      </c>
      <c r="V2913">
        <f>V2912+1</f>
        <v>1456</v>
      </c>
      <c r="AK2913">
        <f t="shared" si="356"/>
        <v>80.983155767283932</v>
      </c>
      <c r="AY2913">
        <f t="shared" si="357"/>
        <v>1</v>
      </c>
      <c r="BM2913">
        <f t="shared" si="358"/>
        <v>10.983155767283932</v>
      </c>
    </row>
    <row r="2914" spans="20:65">
      <c r="T2914">
        <f t="shared" si="355"/>
        <v>0</v>
      </c>
      <c r="U2914">
        <v>1456</v>
      </c>
      <c r="V2914">
        <f>V2912+1</f>
        <v>1456</v>
      </c>
      <c r="AK2914">
        <f t="shared" si="356"/>
        <v>72.151720112505998</v>
      </c>
      <c r="AY2914">
        <f t="shared" si="357"/>
        <v>1</v>
      </c>
      <c r="BM2914">
        <f t="shared" si="358"/>
        <v>2.1517201125059984</v>
      </c>
    </row>
    <row r="2915" spans="20:65">
      <c r="T2915">
        <f t="shared" si="355"/>
        <v>0</v>
      </c>
      <c r="U2915">
        <v>1457</v>
      </c>
      <c r="V2915">
        <f>V2914+1</f>
        <v>1457</v>
      </c>
      <c r="AK2915">
        <f t="shared" si="356"/>
        <v>114.50876165494145</v>
      </c>
      <c r="AY2915">
        <f t="shared" si="357"/>
        <v>1</v>
      </c>
      <c r="BM2915">
        <f t="shared" si="358"/>
        <v>44.508761654941452</v>
      </c>
    </row>
    <row r="2916" spans="20:65">
      <c r="T2916">
        <f t="shared" si="355"/>
        <v>0</v>
      </c>
      <c r="U2916">
        <v>1457</v>
      </c>
      <c r="V2916">
        <f>V2914+1</f>
        <v>1457</v>
      </c>
      <c r="AK2916">
        <f t="shared" si="356"/>
        <v>102.02126655941862</v>
      </c>
      <c r="AY2916">
        <f t="shared" si="357"/>
        <v>1</v>
      </c>
      <c r="BM2916">
        <f t="shared" si="358"/>
        <v>32.021266559418621</v>
      </c>
    </row>
    <row r="2917" spans="20:65">
      <c r="T2917">
        <f t="shared" si="355"/>
        <v>0</v>
      </c>
      <c r="U2917">
        <v>1458</v>
      </c>
      <c r="V2917">
        <f>V2916+1</f>
        <v>1458</v>
      </c>
      <c r="AK2917">
        <f t="shared" si="356"/>
        <v>102.02126655941862</v>
      </c>
      <c r="AY2917">
        <f t="shared" si="357"/>
        <v>1</v>
      </c>
      <c r="BM2917">
        <f t="shared" si="358"/>
        <v>32.021266559418621</v>
      </c>
    </row>
    <row r="2918" spans="20:65">
      <c r="T2918">
        <f t="shared" si="355"/>
        <v>0</v>
      </c>
      <c r="U2918">
        <v>1458</v>
      </c>
      <c r="V2918">
        <f>V2916+1</f>
        <v>1458</v>
      </c>
      <c r="AK2918">
        <f t="shared" si="356"/>
        <v>90.895567116097553</v>
      </c>
      <c r="AY2918">
        <f t="shared" si="357"/>
        <v>1</v>
      </c>
      <c r="BM2918">
        <f t="shared" si="358"/>
        <v>20.895567116097553</v>
      </c>
    </row>
    <row r="2919" spans="20:65">
      <c r="T2919">
        <f t="shared" si="355"/>
        <v>0</v>
      </c>
      <c r="U2919">
        <v>1459</v>
      </c>
      <c r="V2919">
        <f>V2918+1</f>
        <v>1459</v>
      </c>
      <c r="AK2919">
        <f t="shared" si="356"/>
        <v>102.02126655941862</v>
      </c>
      <c r="AY2919">
        <f t="shared" si="357"/>
        <v>1</v>
      </c>
      <c r="BM2919">
        <f t="shared" si="358"/>
        <v>32.021266559418621</v>
      </c>
    </row>
    <row r="2920" spans="20:65">
      <c r="T2920">
        <f t="shared" si="355"/>
        <v>0</v>
      </c>
      <c r="U2920">
        <v>1459</v>
      </c>
      <c r="V2920">
        <f>V2918+1</f>
        <v>1459</v>
      </c>
      <c r="AK2920">
        <f t="shared" si="356"/>
        <v>90.895567116097553</v>
      </c>
      <c r="AY2920">
        <f t="shared" si="357"/>
        <v>1</v>
      </c>
      <c r="BM2920">
        <f t="shared" si="358"/>
        <v>20.895567116097553</v>
      </c>
    </row>
    <row r="2921" spans="20:65">
      <c r="T2921">
        <f t="shared" si="355"/>
        <v>0</v>
      </c>
      <c r="U2921">
        <v>1460</v>
      </c>
      <c r="V2921">
        <f>V2920+1</f>
        <v>1460</v>
      </c>
      <c r="AK2921">
        <f t="shared" si="356"/>
        <v>90.895567116097553</v>
      </c>
      <c r="AY2921">
        <f t="shared" si="357"/>
        <v>1</v>
      </c>
      <c r="BM2921">
        <f t="shared" si="358"/>
        <v>20.895567116097553</v>
      </c>
    </row>
    <row r="2922" spans="20:65">
      <c r="T2922">
        <f t="shared" si="355"/>
        <v>0</v>
      </c>
      <c r="U2922">
        <v>1460</v>
      </c>
      <c r="V2922">
        <f>V2920+1</f>
        <v>1460</v>
      </c>
      <c r="AK2922">
        <f t="shared" si="356"/>
        <v>80.983155767283947</v>
      </c>
      <c r="AY2922">
        <f t="shared" si="357"/>
        <v>1</v>
      </c>
      <c r="BM2922">
        <f t="shared" si="358"/>
        <v>10.983155767283947</v>
      </c>
    </row>
    <row r="2923" spans="20:65">
      <c r="T2923">
        <f t="shared" si="355"/>
        <v>0</v>
      </c>
      <c r="U2923">
        <v>1461</v>
      </c>
      <c r="V2923">
        <f>V2922+1</f>
        <v>1461</v>
      </c>
      <c r="AK2923">
        <f t="shared" si="356"/>
        <v>102.02126655941859</v>
      </c>
      <c r="AY2923">
        <f t="shared" si="357"/>
        <v>1</v>
      </c>
      <c r="BM2923">
        <f t="shared" si="358"/>
        <v>32.021266559418592</v>
      </c>
    </row>
    <row r="2924" spans="20:65">
      <c r="T2924">
        <f t="shared" si="355"/>
        <v>0</v>
      </c>
      <c r="U2924">
        <v>1461</v>
      </c>
      <c r="V2924">
        <f>V2922+1</f>
        <v>1461</v>
      </c>
      <c r="AK2924">
        <f t="shared" si="356"/>
        <v>90.895567116097538</v>
      </c>
      <c r="AY2924">
        <f t="shared" si="357"/>
        <v>1</v>
      </c>
      <c r="BM2924">
        <f t="shared" si="358"/>
        <v>20.895567116097538</v>
      </c>
    </row>
    <row r="2925" spans="20:65">
      <c r="T2925">
        <f t="shared" si="355"/>
        <v>0</v>
      </c>
      <c r="U2925">
        <v>1462</v>
      </c>
      <c r="V2925">
        <f>V2924+1</f>
        <v>1462</v>
      </c>
      <c r="AK2925">
        <f t="shared" si="356"/>
        <v>90.895567116097538</v>
      </c>
      <c r="AY2925">
        <f t="shared" si="357"/>
        <v>1</v>
      </c>
      <c r="BM2925">
        <f t="shared" si="358"/>
        <v>20.895567116097538</v>
      </c>
    </row>
    <row r="2926" spans="20:65">
      <c r="T2926">
        <f t="shared" si="355"/>
        <v>0</v>
      </c>
      <c r="U2926">
        <v>1462</v>
      </c>
      <c r="V2926">
        <f>V2924+1</f>
        <v>1462</v>
      </c>
      <c r="AK2926">
        <f t="shared" si="356"/>
        <v>80.983155767283932</v>
      </c>
      <c r="AY2926">
        <f t="shared" si="357"/>
        <v>1</v>
      </c>
      <c r="BM2926">
        <f t="shared" si="358"/>
        <v>10.983155767283932</v>
      </c>
    </row>
    <row r="2927" spans="20:65">
      <c r="T2927">
        <f t="shared" si="355"/>
        <v>0</v>
      </c>
      <c r="U2927">
        <v>1463</v>
      </c>
      <c r="V2927">
        <f>V2926+1</f>
        <v>1463</v>
      </c>
      <c r="AK2927">
        <f t="shared" si="356"/>
        <v>90.895567116097538</v>
      </c>
      <c r="AY2927">
        <f t="shared" si="357"/>
        <v>1</v>
      </c>
      <c r="BM2927">
        <f t="shared" si="358"/>
        <v>20.895567116097538</v>
      </c>
    </row>
    <row r="2928" spans="20:65">
      <c r="T2928">
        <f t="shared" si="355"/>
        <v>0</v>
      </c>
      <c r="U2928">
        <v>1463</v>
      </c>
      <c r="V2928">
        <f>V2926+1</f>
        <v>1463</v>
      </c>
      <c r="AK2928">
        <f t="shared" si="356"/>
        <v>80.983155767283932</v>
      </c>
      <c r="AY2928">
        <f t="shared" si="357"/>
        <v>1</v>
      </c>
      <c r="BM2928">
        <f t="shared" si="358"/>
        <v>10.983155767283932</v>
      </c>
    </row>
    <row r="2929" spans="20:65">
      <c r="T2929">
        <f t="shared" si="355"/>
        <v>0</v>
      </c>
      <c r="U2929">
        <v>1464</v>
      </c>
      <c r="V2929">
        <f>V2928+1</f>
        <v>1464</v>
      </c>
      <c r="AK2929">
        <f t="shared" si="356"/>
        <v>80.983155767283932</v>
      </c>
      <c r="AY2929">
        <f t="shared" si="357"/>
        <v>1</v>
      </c>
      <c r="BM2929">
        <f t="shared" si="358"/>
        <v>10.983155767283932</v>
      </c>
    </row>
    <row r="2930" spans="20:65">
      <c r="T2930">
        <f t="shared" si="355"/>
        <v>0</v>
      </c>
      <c r="U2930">
        <v>1464</v>
      </c>
      <c r="V2930">
        <f>V2928+1</f>
        <v>1464</v>
      </c>
      <c r="AK2930">
        <f t="shared" si="356"/>
        <v>72.151720112505998</v>
      </c>
      <c r="AY2930">
        <f t="shared" si="357"/>
        <v>1</v>
      </c>
      <c r="BM2930">
        <f t="shared" si="358"/>
        <v>2.1517201125059984</v>
      </c>
    </row>
    <row r="2931" spans="20:65">
      <c r="T2931">
        <f t="shared" si="355"/>
        <v>0</v>
      </c>
      <c r="U2931">
        <v>1465</v>
      </c>
      <c r="V2931">
        <f>V2930+1</f>
        <v>1465</v>
      </c>
      <c r="AK2931">
        <f t="shared" si="356"/>
        <v>102.02126655941859</v>
      </c>
      <c r="AY2931">
        <f t="shared" si="357"/>
        <v>1</v>
      </c>
      <c r="BM2931">
        <f t="shared" si="358"/>
        <v>32.021266559418592</v>
      </c>
    </row>
    <row r="2932" spans="20:65">
      <c r="T2932">
        <f t="shared" si="355"/>
        <v>0</v>
      </c>
      <c r="U2932">
        <v>1465</v>
      </c>
      <c r="V2932">
        <f>V2930+1</f>
        <v>1465</v>
      </c>
      <c r="AK2932">
        <f t="shared" si="356"/>
        <v>90.895567116097538</v>
      </c>
      <c r="AY2932">
        <f t="shared" si="357"/>
        <v>1</v>
      </c>
      <c r="BM2932">
        <f t="shared" si="358"/>
        <v>20.895567116097538</v>
      </c>
    </row>
    <row r="2933" spans="20:65">
      <c r="T2933">
        <f t="shared" si="355"/>
        <v>0</v>
      </c>
      <c r="U2933">
        <v>1466</v>
      </c>
      <c r="V2933">
        <f>V2932+1</f>
        <v>1466</v>
      </c>
      <c r="AK2933">
        <f t="shared" si="356"/>
        <v>90.895567116097538</v>
      </c>
      <c r="AY2933">
        <f t="shared" si="357"/>
        <v>1</v>
      </c>
      <c r="BM2933">
        <f t="shared" si="358"/>
        <v>20.895567116097538</v>
      </c>
    </row>
    <row r="2934" spans="20:65">
      <c r="T2934">
        <f t="shared" si="355"/>
        <v>0</v>
      </c>
      <c r="U2934">
        <v>1466</v>
      </c>
      <c r="V2934">
        <f>V2932+1</f>
        <v>1466</v>
      </c>
      <c r="AK2934">
        <f t="shared" si="356"/>
        <v>80.983155767283932</v>
      </c>
      <c r="AY2934">
        <f t="shared" si="357"/>
        <v>1</v>
      </c>
      <c r="BM2934">
        <f t="shared" si="358"/>
        <v>10.983155767283932</v>
      </c>
    </row>
    <row r="2935" spans="20:65">
      <c r="T2935">
        <f t="shared" si="355"/>
        <v>0</v>
      </c>
      <c r="U2935">
        <v>1467</v>
      </c>
      <c r="V2935">
        <f>V2934+1</f>
        <v>1467</v>
      </c>
      <c r="AK2935">
        <f t="shared" si="356"/>
        <v>90.895567116097538</v>
      </c>
      <c r="AY2935">
        <f t="shared" si="357"/>
        <v>1</v>
      </c>
      <c r="BM2935">
        <f t="shared" si="358"/>
        <v>20.895567116097538</v>
      </c>
    </row>
    <row r="2936" spans="20:65">
      <c r="T2936">
        <f t="shared" si="355"/>
        <v>0</v>
      </c>
      <c r="U2936">
        <v>1467</v>
      </c>
      <c r="V2936">
        <f>V2934+1</f>
        <v>1467</v>
      </c>
      <c r="AK2936">
        <f t="shared" si="356"/>
        <v>80.983155767283932</v>
      </c>
      <c r="AY2936">
        <f t="shared" si="357"/>
        <v>1</v>
      </c>
      <c r="BM2936">
        <f t="shared" si="358"/>
        <v>10.983155767283932</v>
      </c>
    </row>
    <row r="2937" spans="20:65">
      <c r="T2937">
        <f t="shared" si="355"/>
        <v>0</v>
      </c>
      <c r="U2937">
        <v>1468</v>
      </c>
      <c r="V2937">
        <f>V2936+1</f>
        <v>1468</v>
      </c>
      <c r="AK2937">
        <f t="shared" si="356"/>
        <v>80.983155767283932</v>
      </c>
      <c r="AY2937">
        <f t="shared" si="357"/>
        <v>1</v>
      </c>
      <c r="BM2937">
        <f t="shared" si="358"/>
        <v>10.983155767283932</v>
      </c>
    </row>
    <row r="2938" spans="20:65">
      <c r="T2938">
        <f t="shared" si="355"/>
        <v>0</v>
      </c>
      <c r="U2938">
        <v>1468</v>
      </c>
      <c r="V2938">
        <f>V2936+1</f>
        <v>1468</v>
      </c>
      <c r="AK2938">
        <f t="shared" si="356"/>
        <v>72.151720112505998</v>
      </c>
      <c r="AY2938">
        <f t="shared" si="357"/>
        <v>1</v>
      </c>
      <c r="BM2938">
        <f t="shared" si="358"/>
        <v>2.1517201125059984</v>
      </c>
    </row>
    <row r="2939" spans="20:65">
      <c r="T2939">
        <f t="shared" si="355"/>
        <v>0</v>
      </c>
      <c r="U2939">
        <v>1469</v>
      </c>
      <c r="V2939">
        <f>V2938+1</f>
        <v>1469</v>
      </c>
      <c r="AK2939">
        <f t="shared" si="356"/>
        <v>90.895567116097538</v>
      </c>
      <c r="AY2939">
        <f t="shared" si="357"/>
        <v>1</v>
      </c>
      <c r="BM2939">
        <f t="shared" si="358"/>
        <v>20.895567116097538</v>
      </c>
    </row>
    <row r="2940" spans="20:65">
      <c r="T2940">
        <f t="shared" si="355"/>
        <v>0</v>
      </c>
      <c r="U2940">
        <v>1469</v>
      </c>
      <c r="V2940">
        <f>V2938+1</f>
        <v>1469</v>
      </c>
      <c r="AK2940">
        <f t="shared" si="356"/>
        <v>80.983155767283932</v>
      </c>
      <c r="AY2940">
        <f t="shared" si="357"/>
        <v>1</v>
      </c>
      <c r="BM2940">
        <f t="shared" si="358"/>
        <v>10.983155767283932</v>
      </c>
    </row>
    <row r="2941" spans="20:65">
      <c r="T2941">
        <f t="shared" si="355"/>
        <v>0</v>
      </c>
      <c r="U2941">
        <v>1470</v>
      </c>
      <c r="V2941">
        <f>V2940+1</f>
        <v>1470</v>
      </c>
      <c r="AK2941">
        <f t="shared" si="356"/>
        <v>80.983155767283932</v>
      </c>
      <c r="AY2941">
        <f t="shared" si="357"/>
        <v>1</v>
      </c>
      <c r="BM2941">
        <f t="shared" si="358"/>
        <v>10.983155767283932</v>
      </c>
    </row>
    <row r="2942" spans="20:65">
      <c r="T2942">
        <f t="shared" si="355"/>
        <v>0</v>
      </c>
      <c r="U2942">
        <v>1470</v>
      </c>
      <c r="V2942">
        <f>V2940+1</f>
        <v>1470</v>
      </c>
      <c r="AK2942">
        <f t="shared" si="356"/>
        <v>72.151720112505998</v>
      </c>
      <c r="AY2942">
        <f t="shared" si="357"/>
        <v>1</v>
      </c>
      <c r="BM2942">
        <f t="shared" si="358"/>
        <v>2.1517201125059984</v>
      </c>
    </row>
    <row r="2943" spans="20:65">
      <c r="T2943">
        <f t="shared" si="355"/>
        <v>0</v>
      </c>
      <c r="U2943">
        <v>1471</v>
      </c>
      <c r="V2943">
        <f>V2942+1</f>
        <v>1471</v>
      </c>
      <c r="AK2943">
        <f t="shared" si="356"/>
        <v>80.983155767283932</v>
      </c>
      <c r="AY2943">
        <f t="shared" si="357"/>
        <v>1</v>
      </c>
      <c r="BM2943">
        <f t="shared" si="358"/>
        <v>10.983155767283932</v>
      </c>
    </row>
    <row r="2944" spans="20:65">
      <c r="T2944">
        <f t="shared" si="355"/>
        <v>0</v>
      </c>
      <c r="U2944">
        <v>1471</v>
      </c>
      <c r="V2944">
        <f>V2942+1</f>
        <v>1471</v>
      </c>
      <c r="AK2944">
        <f t="shared" si="356"/>
        <v>72.151720112505998</v>
      </c>
      <c r="AY2944">
        <f t="shared" si="357"/>
        <v>1</v>
      </c>
      <c r="BM2944">
        <f t="shared" si="358"/>
        <v>2.1517201125059984</v>
      </c>
    </row>
    <row r="2945" spans="20:65">
      <c r="T2945">
        <f t="shared" si="355"/>
        <v>0</v>
      </c>
      <c r="U2945">
        <v>1472</v>
      </c>
      <c r="V2945">
        <f>V2944+1</f>
        <v>1472</v>
      </c>
      <c r="AK2945">
        <f t="shared" si="356"/>
        <v>72.151720112505984</v>
      </c>
      <c r="AY2945">
        <f t="shared" si="357"/>
        <v>1</v>
      </c>
      <c r="BM2945">
        <f t="shared" si="358"/>
        <v>2.1517201125059842</v>
      </c>
    </row>
    <row r="2946" spans="20:65">
      <c r="T2946">
        <f t="shared" si="355"/>
        <v>0</v>
      </c>
      <c r="U2946">
        <v>1472</v>
      </c>
      <c r="V2946">
        <f>V2944+1</f>
        <v>1472</v>
      </c>
      <c r="AK2946">
        <f t="shared" si="356"/>
        <v>64.283376782119674</v>
      </c>
      <c r="AY2946">
        <f t="shared" si="357"/>
        <v>1</v>
      </c>
      <c r="BM2946">
        <f t="shared" si="358"/>
        <v>0</v>
      </c>
    </row>
    <row r="2947" spans="20:65">
      <c r="T2947">
        <f t="shared" si="355"/>
        <v>0</v>
      </c>
      <c r="U2947">
        <v>1473</v>
      </c>
      <c r="V2947">
        <f>V2946+1</f>
        <v>1473</v>
      </c>
      <c r="AK2947">
        <f t="shared" si="356"/>
        <v>128.52473741944209</v>
      </c>
      <c r="AY2947">
        <f t="shared" si="357"/>
        <v>0</v>
      </c>
      <c r="BM2947">
        <f t="shared" si="358"/>
        <v>0</v>
      </c>
    </row>
    <row r="2948" spans="20:65">
      <c r="T2948">
        <f t="shared" ref="T2948:T3011" si="359">V2948-U2948</f>
        <v>0</v>
      </c>
      <c r="U2948">
        <v>1473</v>
      </c>
      <c r="V2948">
        <f>V2946+1</f>
        <v>1473</v>
      </c>
      <c r="AK2948">
        <f t="shared" ref="AK2948:AK3011" si="360">INDEX(AJ$3:AJ$4099,$V2948)*IF($V2948=$V2947,$H$4,$H$3)</f>
        <v>114.50876165494144</v>
      </c>
      <c r="AY2948">
        <f t="shared" ref="AY2948:AY3011" si="361">_xlfn.IFS(INDEX(AX$3:AX$4098,$V2948)=0,0,INDEX(AX$3:AX$4098,$V2948)=1,1)</f>
        <v>0</v>
      </c>
      <c r="BM2948">
        <f t="shared" ref="BM2948:BM3011" si="362">AY2948*MAX(AK2948-$B$6,0)</f>
        <v>0</v>
      </c>
    </row>
    <row r="2949" spans="20:65">
      <c r="T2949">
        <f t="shared" si="359"/>
        <v>0</v>
      </c>
      <c r="U2949">
        <v>1474</v>
      </c>
      <c r="V2949">
        <f>V2948+1</f>
        <v>1474</v>
      </c>
      <c r="AK2949">
        <f t="shared" si="360"/>
        <v>114.50876165494144</v>
      </c>
      <c r="AY2949">
        <f t="shared" si="361"/>
        <v>1</v>
      </c>
      <c r="BM2949">
        <f t="shared" si="362"/>
        <v>44.508761654941438</v>
      </c>
    </row>
    <row r="2950" spans="20:65">
      <c r="T2950">
        <f t="shared" si="359"/>
        <v>0</v>
      </c>
      <c r="U2950">
        <v>1474</v>
      </c>
      <c r="V2950">
        <f>V2948+1</f>
        <v>1474</v>
      </c>
      <c r="AK2950">
        <f t="shared" si="360"/>
        <v>102.02126655941861</v>
      </c>
      <c r="AY2950">
        <f t="shared" si="361"/>
        <v>1</v>
      </c>
      <c r="BM2950">
        <f t="shared" si="362"/>
        <v>32.021266559418606</v>
      </c>
    </row>
    <row r="2951" spans="20:65">
      <c r="T2951">
        <f t="shared" si="359"/>
        <v>0</v>
      </c>
      <c r="U2951">
        <v>1475</v>
      </c>
      <c r="V2951">
        <f>V2950+1</f>
        <v>1475</v>
      </c>
      <c r="AK2951">
        <f t="shared" si="360"/>
        <v>114.50876165494142</v>
      </c>
      <c r="AY2951">
        <f t="shared" si="361"/>
        <v>1</v>
      </c>
      <c r="BM2951">
        <f t="shared" si="362"/>
        <v>44.508761654941424</v>
      </c>
    </row>
    <row r="2952" spans="20:65">
      <c r="T2952">
        <f t="shared" si="359"/>
        <v>0</v>
      </c>
      <c r="U2952">
        <v>1475</v>
      </c>
      <c r="V2952">
        <f>V2950+1</f>
        <v>1475</v>
      </c>
      <c r="AK2952">
        <f t="shared" si="360"/>
        <v>102.02126655941859</v>
      </c>
      <c r="AY2952">
        <f t="shared" si="361"/>
        <v>1</v>
      </c>
      <c r="BM2952">
        <f t="shared" si="362"/>
        <v>32.021266559418592</v>
      </c>
    </row>
    <row r="2953" spans="20:65">
      <c r="T2953">
        <f t="shared" si="359"/>
        <v>0</v>
      </c>
      <c r="U2953">
        <v>1476</v>
      </c>
      <c r="V2953">
        <f>V2952+1</f>
        <v>1476</v>
      </c>
      <c r="AK2953">
        <f t="shared" si="360"/>
        <v>102.02126655941859</v>
      </c>
      <c r="AY2953">
        <f t="shared" si="361"/>
        <v>1</v>
      </c>
      <c r="BM2953">
        <f t="shared" si="362"/>
        <v>32.021266559418592</v>
      </c>
    </row>
    <row r="2954" spans="20:65">
      <c r="T2954">
        <f t="shared" si="359"/>
        <v>0</v>
      </c>
      <c r="U2954">
        <v>1476</v>
      </c>
      <c r="V2954">
        <f>V2952+1</f>
        <v>1476</v>
      </c>
      <c r="AK2954">
        <f t="shared" si="360"/>
        <v>90.895567116097538</v>
      </c>
      <c r="AY2954">
        <f t="shared" si="361"/>
        <v>1</v>
      </c>
      <c r="BM2954">
        <f t="shared" si="362"/>
        <v>20.895567116097538</v>
      </c>
    </row>
    <row r="2955" spans="20:65">
      <c r="T2955">
        <f t="shared" si="359"/>
        <v>0</v>
      </c>
      <c r="U2955">
        <v>1477</v>
      </c>
      <c r="V2955">
        <f>V2954+1</f>
        <v>1477</v>
      </c>
      <c r="AK2955">
        <f t="shared" si="360"/>
        <v>114.50876165494142</v>
      </c>
      <c r="AY2955">
        <f t="shared" si="361"/>
        <v>1</v>
      </c>
      <c r="BM2955">
        <f t="shared" si="362"/>
        <v>44.508761654941424</v>
      </c>
    </row>
    <row r="2956" spans="20:65">
      <c r="T2956">
        <f t="shared" si="359"/>
        <v>0</v>
      </c>
      <c r="U2956">
        <v>1477</v>
      </c>
      <c r="V2956">
        <f>V2954+1</f>
        <v>1477</v>
      </c>
      <c r="AK2956">
        <f t="shared" si="360"/>
        <v>102.02126655941859</v>
      </c>
      <c r="AY2956">
        <f t="shared" si="361"/>
        <v>1</v>
      </c>
      <c r="BM2956">
        <f t="shared" si="362"/>
        <v>32.021266559418592</v>
      </c>
    </row>
    <row r="2957" spans="20:65">
      <c r="T2957">
        <f t="shared" si="359"/>
        <v>0</v>
      </c>
      <c r="U2957">
        <v>1478</v>
      </c>
      <c r="V2957">
        <f>V2956+1</f>
        <v>1478</v>
      </c>
      <c r="AK2957">
        <f t="shared" si="360"/>
        <v>102.02126655941859</v>
      </c>
      <c r="AY2957">
        <f t="shared" si="361"/>
        <v>1</v>
      </c>
      <c r="BM2957">
        <f t="shared" si="362"/>
        <v>32.021266559418592</v>
      </c>
    </row>
    <row r="2958" spans="20:65">
      <c r="T2958">
        <f t="shared" si="359"/>
        <v>0</v>
      </c>
      <c r="U2958">
        <v>1478</v>
      </c>
      <c r="V2958">
        <f>V2956+1</f>
        <v>1478</v>
      </c>
      <c r="AK2958">
        <f t="shared" si="360"/>
        <v>90.895567116097538</v>
      </c>
      <c r="AY2958">
        <f t="shared" si="361"/>
        <v>1</v>
      </c>
      <c r="BM2958">
        <f t="shared" si="362"/>
        <v>20.895567116097538</v>
      </c>
    </row>
    <row r="2959" spans="20:65">
      <c r="T2959">
        <f t="shared" si="359"/>
        <v>0</v>
      </c>
      <c r="U2959">
        <v>1479</v>
      </c>
      <c r="V2959">
        <f>V2958+1</f>
        <v>1479</v>
      </c>
      <c r="AK2959">
        <f t="shared" si="360"/>
        <v>102.02126655941859</v>
      </c>
      <c r="AY2959">
        <f t="shared" si="361"/>
        <v>1</v>
      </c>
      <c r="BM2959">
        <f t="shared" si="362"/>
        <v>32.021266559418592</v>
      </c>
    </row>
    <row r="2960" spans="20:65">
      <c r="T2960">
        <f t="shared" si="359"/>
        <v>0</v>
      </c>
      <c r="U2960">
        <v>1479</v>
      </c>
      <c r="V2960">
        <f>V2958+1</f>
        <v>1479</v>
      </c>
      <c r="AK2960">
        <f t="shared" si="360"/>
        <v>90.895567116097538</v>
      </c>
      <c r="AY2960">
        <f t="shared" si="361"/>
        <v>1</v>
      </c>
      <c r="BM2960">
        <f t="shared" si="362"/>
        <v>20.895567116097538</v>
      </c>
    </row>
    <row r="2961" spans="20:65">
      <c r="T2961">
        <f t="shared" si="359"/>
        <v>0</v>
      </c>
      <c r="U2961">
        <v>1480</v>
      </c>
      <c r="V2961">
        <f>V2960+1</f>
        <v>1480</v>
      </c>
      <c r="AK2961">
        <f t="shared" si="360"/>
        <v>90.895567116097538</v>
      </c>
      <c r="AY2961">
        <f t="shared" si="361"/>
        <v>1</v>
      </c>
      <c r="BM2961">
        <f t="shared" si="362"/>
        <v>20.895567116097538</v>
      </c>
    </row>
    <row r="2962" spans="20:65">
      <c r="T2962">
        <f t="shared" si="359"/>
        <v>0</v>
      </c>
      <c r="U2962">
        <v>1480</v>
      </c>
      <c r="V2962">
        <f>V2960+1</f>
        <v>1480</v>
      </c>
      <c r="AK2962">
        <f t="shared" si="360"/>
        <v>80.983155767283932</v>
      </c>
      <c r="AY2962">
        <f t="shared" si="361"/>
        <v>1</v>
      </c>
      <c r="BM2962">
        <f t="shared" si="362"/>
        <v>10.983155767283932</v>
      </c>
    </row>
    <row r="2963" spans="20:65">
      <c r="T2963">
        <f t="shared" si="359"/>
        <v>0</v>
      </c>
      <c r="U2963">
        <v>1481</v>
      </c>
      <c r="V2963">
        <f>V2962+1</f>
        <v>1481</v>
      </c>
      <c r="AK2963">
        <f t="shared" si="360"/>
        <v>114.50876165494145</v>
      </c>
      <c r="AY2963">
        <f t="shared" si="361"/>
        <v>1</v>
      </c>
      <c r="BM2963">
        <f t="shared" si="362"/>
        <v>44.508761654941452</v>
      </c>
    </row>
    <row r="2964" spans="20:65">
      <c r="T2964">
        <f t="shared" si="359"/>
        <v>0</v>
      </c>
      <c r="U2964">
        <v>1481</v>
      </c>
      <c r="V2964">
        <f>V2962+1</f>
        <v>1481</v>
      </c>
      <c r="AK2964">
        <f t="shared" si="360"/>
        <v>102.02126655941862</v>
      </c>
      <c r="AY2964">
        <f t="shared" si="361"/>
        <v>1</v>
      </c>
      <c r="BM2964">
        <f t="shared" si="362"/>
        <v>32.021266559418621</v>
      </c>
    </row>
    <row r="2965" spans="20:65">
      <c r="T2965">
        <f t="shared" si="359"/>
        <v>0</v>
      </c>
      <c r="U2965">
        <v>1482</v>
      </c>
      <c r="V2965">
        <f>V2964+1</f>
        <v>1482</v>
      </c>
      <c r="AK2965">
        <f t="shared" si="360"/>
        <v>102.02126655941862</v>
      </c>
      <c r="AY2965">
        <f t="shared" si="361"/>
        <v>1</v>
      </c>
      <c r="BM2965">
        <f t="shared" si="362"/>
        <v>32.021266559418621</v>
      </c>
    </row>
    <row r="2966" spans="20:65">
      <c r="T2966">
        <f t="shared" si="359"/>
        <v>0</v>
      </c>
      <c r="U2966">
        <v>1482</v>
      </c>
      <c r="V2966">
        <f>V2964+1</f>
        <v>1482</v>
      </c>
      <c r="AK2966">
        <f t="shared" si="360"/>
        <v>90.895567116097553</v>
      </c>
      <c r="AY2966">
        <f t="shared" si="361"/>
        <v>1</v>
      </c>
      <c r="BM2966">
        <f t="shared" si="362"/>
        <v>20.895567116097553</v>
      </c>
    </row>
    <row r="2967" spans="20:65">
      <c r="T2967">
        <f t="shared" si="359"/>
        <v>0</v>
      </c>
      <c r="U2967">
        <v>1483</v>
      </c>
      <c r="V2967">
        <f>V2966+1</f>
        <v>1483</v>
      </c>
      <c r="AK2967">
        <f t="shared" si="360"/>
        <v>102.02126655941862</v>
      </c>
      <c r="AY2967">
        <f t="shared" si="361"/>
        <v>1</v>
      </c>
      <c r="BM2967">
        <f t="shared" si="362"/>
        <v>32.021266559418621</v>
      </c>
    </row>
    <row r="2968" spans="20:65">
      <c r="T2968">
        <f t="shared" si="359"/>
        <v>0</v>
      </c>
      <c r="U2968">
        <v>1483</v>
      </c>
      <c r="V2968">
        <f>V2966+1</f>
        <v>1483</v>
      </c>
      <c r="AK2968">
        <f t="shared" si="360"/>
        <v>90.895567116097553</v>
      </c>
      <c r="AY2968">
        <f t="shared" si="361"/>
        <v>1</v>
      </c>
      <c r="BM2968">
        <f t="shared" si="362"/>
        <v>20.895567116097553</v>
      </c>
    </row>
    <row r="2969" spans="20:65">
      <c r="T2969">
        <f t="shared" si="359"/>
        <v>0</v>
      </c>
      <c r="U2969">
        <v>1484</v>
      </c>
      <c r="V2969">
        <f>V2968+1</f>
        <v>1484</v>
      </c>
      <c r="AK2969">
        <f t="shared" si="360"/>
        <v>90.895567116097553</v>
      </c>
      <c r="AY2969">
        <f t="shared" si="361"/>
        <v>1</v>
      </c>
      <c r="BM2969">
        <f t="shared" si="362"/>
        <v>20.895567116097553</v>
      </c>
    </row>
    <row r="2970" spans="20:65">
      <c r="T2970">
        <f t="shared" si="359"/>
        <v>0</v>
      </c>
      <c r="U2970">
        <v>1484</v>
      </c>
      <c r="V2970">
        <f>V2968+1</f>
        <v>1484</v>
      </c>
      <c r="AK2970">
        <f t="shared" si="360"/>
        <v>80.983155767283947</v>
      </c>
      <c r="AY2970">
        <f t="shared" si="361"/>
        <v>1</v>
      </c>
      <c r="BM2970">
        <f t="shared" si="362"/>
        <v>10.983155767283947</v>
      </c>
    </row>
    <row r="2971" spans="20:65">
      <c r="T2971">
        <f t="shared" si="359"/>
        <v>0</v>
      </c>
      <c r="U2971">
        <v>1485</v>
      </c>
      <c r="V2971">
        <f>V2970+1</f>
        <v>1485</v>
      </c>
      <c r="AK2971">
        <f t="shared" si="360"/>
        <v>102.02126655941859</v>
      </c>
      <c r="AY2971">
        <f t="shared" si="361"/>
        <v>1</v>
      </c>
      <c r="BM2971">
        <f t="shared" si="362"/>
        <v>32.021266559418592</v>
      </c>
    </row>
    <row r="2972" spans="20:65">
      <c r="T2972">
        <f t="shared" si="359"/>
        <v>0</v>
      </c>
      <c r="U2972">
        <v>1485</v>
      </c>
      <c r="V2972">
        <f>V2970+1</f>
        <v>1485</v>
      </c>
      <c r="AK2972">
        <f t="shared" si="360"/>
        <v>90.895567116097538</v>
      </c>
      <c r="AY2972">
        <f t="shared" si="361"/>
        <v>1</v>
      </c>
      <c r="BM2972">
        <f t="shared" si="362"/>
        <v>20.895567116097538</v>
      </c>
    </row>
    <row r="2973" spans="20:65">
      <c r="T2973">
        <f t="shared" si="359"/>
        <v>0</v>
      </c>
      <c r="U2973">
        <v>1486</v>
      </c>
      <c r="V2973">
        <f>V2972+1</f>
        <v>1486</v>
      </c>
      <c r="AK2973">
        <f t="shared" si="360"/>
        <v>90.895567116097538</v>
      </c>
      <c r="AY2973">
        <f t="shared" si="361"/>
        <v>1</v>
      </c>
      <c r="BM2973">
        <f t="shared" si="362"/>
        <v>20.895567116097538</v>
      </c>
    </row>
    <row r="2974" spans="20:65">
      <c r="T2974">
        <f t="shared" si="359"/>
        <v>0</v>
      </c>
      <c r="U2974">
        <v>1486</v>
      </c>
      <c r="V2974">
        <f>V2972+1</f>
        <v>1486</v>
      </c>
      <c r="AK2974">
        <f t="shared" si="360"/>
        <v>80.983155767283932</v>
      </c>
      <c r="AY2974">
        <f t="shared" si="361"/>
        <v>1</v>
      </c>
      <c r="BM2974">
        <f t="shared" si="362"/>
        <v>10.983155767283932</v>
      </c>
    </row>
    <row r="2975" spans="20:65">
      <c r="T2975">
        <f t="shared" si="359"/>
        <v>0</v>
      </c>
      <c r="U2975">
        <v>1487</v>
      </c>
      <c r="V2975">
        <f>V2974+1</f>
        <v>1487</v>
      </c>
      <c r="AK2975">
        <f t="shared" si="360"/>
        <v>90.895567116097538</v>
      </c>
      <c r="AY2975">
        <f t="shared" si="361"/>
        <v>1</v>
      </c>
      <c r="BM2975">
        <f t="shared" si="362"/>
        <v>20.895567116097538</v>
      </c>
    </row>
    <row r="2976" spans="20:65">
      <c r="T2976">
        <f t="shared" si="359"/>
        <v>0</v>
      </c>
      <c r="U2976">
        <v>1487</v>
      </c>
      <c r="V2976">
        <f>V2974+1</f>
        <v>1487</v>
      </c>
      <c r="AK2976">
        <f t="shared" si="360"/>
        <v>80.983155767283932</v>
      </c>
      <c r="AY2976">
        <f t="shared" si="361"/>
        <v>1</v>
      </c>
      <c r="BM2976">
        <f t="shared" si="362"/>
        <v>10.983155767283932</v>
      </c>
    </row>
    <row r="2977" spans="20:65">
      <c r="T2977">
        <f t="shared" si="359"/>
        <v>0</v>
      </c>
      <c r="U2977">
        <v>1488</v>
      </c>
      <c r="V2977">
        <f>V2976+1</f>
        <v>1488</v>
      </c>
      <c r="AK2977">
        <f t="shared" si="360"/>
        <v>80.983155767283932</v>
      </c>
      <c r="AY2977">
        <f t="shared" si="361"/>
        <v>1</v>
      </c>
      <c r="BM2977">
        <f t="shared" si="362"/>
        <v>10.983155767283932</v>
      </c>
    </row>
    <row r="2978" spans="20:65">
      <c r="T2978">
        <f t="shared" si="359"/>
        <v>0</v>
      </c>
      <c r="U2978">
        <v>1488</v>
      </c>
      <c r="V2978">
        <f>V2976+1</f>
        <v>1488</v>
      </c>
      <c r="AK2978">
        <f t="shared" si="360"/>
        <v>72.151720112505998</v>
      </c>
      <c r="AY2978">
        <f t="shared" si="361"/>
        <v>1</v>
      </c>
      <c r="BM2978">
        <f t="shared" si="362"/>
        <v>2.1517201125059984</v>
      </c>
    </row>
    <row r="2979" spans="20:65">
      <c r="T2979">
        <f t="shared" si="359"/>
        <v>0</v>
      </c>
      <c r="U2979">
        <v>1489</v>
      </c>
      <c r="V2979">
        <f>V2978+1</f>
        <v>1489</v>
      </c>
      <c r="AK2979">
        <f t="shared" si="360"/>
        <v>114.50876165494145</v>
      </c>
      <c r="AY2979">
        <f t="shared" si="361"/>
        <v>1</v>
      </c>
      <c r="BM2979">
        <f t="shared" si="362"/>
        <v>44.508761654941452</v>
      </c>
    </row>
    <row r="2980" spans="20:65">
      <c r="T2980">
        <f t="shared" si="359"/>
        <v>0</v>
      </c>
      <c r="U2980">
        <v>1489</v>
      </c>
      <c r="V2980">
        <f>V2978+1</f>
        <v>1489</v>
      </c>
      <c r="AK2980">
        <f t="shared" si="360"/>
        <v>102.02126655941862</v>
      </c>
      <c r="AY2980">
        <f t="shared" si="361"/>
        <v>1</v>
      </c>
      <c r="BM2980">
        <f t="shared" si="362"/>
        <v>32.021266559418621</v>
      </c>
    </row>
    <row r="2981" spans="20:65">
      <c r="T2981">
        <f t="shared" si="359"/>
        <v>0</v>
      </c>
      <c r="U2981">
        <v>1490</v>
      </c>
      <c r="V2981">
        <f>V2980+1</f>
        <v>1490</v>
      </c>
      <c r="AK2981">
        <f t="shared" si="360"/>
        <v>102.02126655941862</v>
      </c>
      <c r="AY2981">
        <f t="shared" si="361"/>
        <v>1</v>
      </c>
      <c r="BM2981">
        <f t="shared" si="362"/>
        <v>32.021266559418621</v>
      </c>
    </row>
    <row r="2982" spans="20:65">
      <c r="T2982">
        <f t="shared" si="359"/>
        <v>0</v>
      </c>
      <c r="U2982">
        <v>1490</v>
      </c>
      <c r="V2982">
        <f>V2980+1</f>
        <v>1490</v>
      </c>
      <c r="AK2982">
        <f t="shared" si="360"/>
        <v>90.895567116097553</v>
      </c>
      <c r="AY2982">
        <f t="shared" si="361"/>
        <v>1</v>
      </c>
      <c r="BM2982">
        <f t="shared" si="362"/>
        <v>20.895567116097553</v>
      </c>
    </row>
    <row r="2983" spans="20:65">
      <c r="T2983">
        <f t="shared" si="359"/>
        <v>0</v>
      </c>
      <c r="U2983">
        <v>1491</v>
      </c>
      <c r="V2983">
        <f>V2982+1</f>
        <v>1491</v>
      </c>
      <c r="AK2983">
        <f t="shared" si="360"/>
        <v>102.02126655941862</v>
      </c>
      <c r="AY2983">
        <f t="shared" si="361"/>
        <v>1</v>
      </c>
      <c r="BM2983">
        <f t="shared" si="362"/>
        <v>32.021266559418621</v>
      </c>
    </row>
    <row r="2984" spans="20:65">
      <c r="T2984">
        <f t="shared" si="359"/>
        <v>0</v>
      </c>
      <c r="U2984">
        <v>1491</v>
      </c>
      <c r="V2984">
        <f>V2982+1</f>
        <v>1491</v>
      </c>
      <c r="AK2984">
        <f t="shared" si="360"/>
        <v>90.895567116097553</v>
      </c>
      <c r="AY2984">
        <f t="shared" si="361"/>
        <v>1</v>
      </c>
      <c r="BM2984">
        <f t="shared" si="362"/>
        <v>20.895567116097553</v>
      </c>
    </row>
    <row r="2985" spans="20:65">
      <c r="T2985">
        <f t="shared" si="359"/>
        <v>0</v>
      </c>
      <c r="U2985">
        <v>1492</v>
      </c>
      <c r="V2985">
        <f>V2984+1</f>
        <v>1492</v>
      </c>
      <c r="AK2985">
        <f t="shared" si="360"/>
        <v>90.895567116097553</v>
      </c>
      <c r="AY2985">
        <f t="shared" si="361"/>
        <v>1</v>
      </c>
      <c r="BM2985">
        <f t="shared" si="362"/>
        <v>20.895567116097553</v>
      </c>
    </row>
    <row r="2986" spans="20:65">
      <c r="T2986">
        <f t="shared" si="359"/>
        <v>0</v>
      </c>
      <c r="U2986">
        <v>1492</v>
      </c>
      <c r="V2986">
        <f>V2984+1</f>
        <v>1492</v>
      </c>
      <c r="AK2986">
        <f t="shared" si="360"/>
        <v>80.983155767283947</v>
      </c>
      <c r="AY2986">
        <f t="shared" si="361"/>
        <v>1</v>
      </c>
      <c r="BM2986">
        <f t="shared" si="362"/>
        <v>10.983155767283947</v>
      </c>
    </row>
    <row r="2987" spans="20:65">
      <c r="T2987">
        <f t="shared" si="359"/>
        <v>0</v>
      </c>
      <c r="U2987">
        <v>1493</v>
      </c>
      <c r="V2987">
        <f>V2986+1</f>
        <v>1493</v>
      </c>
      <c r="AK2987">
        <f t="shared" si="360"/>
        <v>102.02126655941859</v>
      </c>
      <c r="AY2987">
        <f t="shared" si="361"/>
        <v>1</v>
      </c>
      <c r="BM2987">
        <f t="shared" si="362"/>
        <v>32.021266559418592</v>
      </c>
    </row>
    <row r="2988" spans="20:65">
      <c r="T2988">
        <f t="shared" si="359"/>
        <v>0</v>
      </c>
      <c r="U2988">
        <v>1493</v>
      </c>
      <c r="V2988">
        <f>V2986+1</f>
        <v>1493</v>
      </c>
      <c r="AK2988">
        <f t="shared" si="360"/>
        <v>90.895567116097538</v>
      </c>
      <c r="AY2988">
        <f t="shared" si="361"/>
        <v>1</v>
      </c>
      <c r="BM2988">
        <f t="shared" si="362"/>
        <v>20.895567116097538</v>
      </c>
    </row>
    <row r="2989" spans="20:65">
      <c r="T2989">
        <f t="shared" si="359"/>
        <v>0</v>
      </c>
      <c r="U2989">
        <v>1494</v>
      </c>
      <c r="V2989">
        <f>V2988+1</f>
        <v>1494</v>
      </c>
      <c r="AK2989">
        <f t="shared" si="360"/>
        <v>90.895567116097538</v>
      </c>
      <c r="AY2989">
        <f t="shared" si="361"/>
        <v>1</v>
      </c>
      <c r="BM2989">
        <f t="shared" si="362"/>
        <v>20.895567116097538</v>
      </c>
    </row>
    <row r="2990" spans="20:65">
      <c r="T2990">
        <f t="shared" si="359"/>
        <v>0</v>
      </c>
      <c r="U2990">
        <v>1494</v>
      </c>
      <c r="V2990">
        <f>V2988+1</f>
        <v>1494</v>
      </c>
      <c r="AK2990">
        <f t="shared" si="360"/>
        <v>80.983155767283932</v>
      </c>
      <c r="AY2990">
        <f t="shared" si="361"/>
        <v>1</v>
      </c>
      <c r="BM2990">
        <f t="shared" si="362"/>
        <v>10.983155767283932</v>
      </c>
    </row>
    <row r="2991" spans="20:65">
      <c r="T2991">
        <f t="shared" si="359"/>
        <v>0</v>
      </c>
      <c r="U2991">
        <v>1495</v>
      </c>
      <c r="V2991">
        <f>V2990+1</f>
        <v>1495</v>
      </c>
      <c r="AK2991">
        <f t="shared" si="360"/>
        <v>90.895567116097538</v>
      </c>
      <c r="AY2991">
        <f t="shared" si="361"/>
        <v>1</v>
      </c>
      <c r="BM2991">
        <f t="shared" si="362"/>
        <v>20.895567116097538</v>
      </c>
    </row>
    <row r="2992" spans="20:65">
      <c r="T2992">
        <f t="shared" si="359"/>
        <v>0</v>
      </c>
      <c r="U2992">
        <v>1495</v>
      </c>
      <c r="V2992">
        <f>V2990+1</f>
        <v>1495</v>
      </c>
      <c r="AK2992">
        <f t="shared" si="360"/>
        <v>80.983155767283932</v>
      </c>
      <c r="AY2992">
        <f t="shared" si="361"/>
        <v>1</v>
      </c>
      <c r="BM2992">
        <f t="shared" si="362"/>
        <v>10.983155767283932</v>
      </c>
    </row>
    <row r="2993" spans="20:65">
      <c r="T2993">
        <f t="shared" si="359"/>
        <v>0</v>
      </c>
      <c r="U2993">
        <v>1496</v>
      </c>
      <c r="V2993">
        <f>V2992+1</f>
        <v>1496</v>
      </c>
      <c r="AK2993">
        <f t="shared" si="360"/>
        <v>80.983155767283932</v>
      </c>
      <c r="AY2993">
        <f t="shared" si="361"/>
        <v>1</v>
      </c>
      <c r="BM2993">
        <f t="shared" si="362"/>
        <v>10.983155767283932</v>
      </c>
    </row>
    <row r="2994" spans="20:65">
      <c r="T2994">
        <f t="shared" si="359"/>
        <v>0</v>
      </c>
      <c r="U2994">
        <v>1496</v>
      </c>
      <c r="V2994">
        <f>V2992+1</f>
        <v>1496</v>
      </c>
      <c r="AK2994">
        <f t="shared" si="360"/>
        <v>72.151720112505998</v>
      </c>
      <c r="AY2994">
        <f t="shared" si="361"/>
        <v>1</v>
      </c>
      <c r="BM2994">
        <f t="shared" si="362"/>
        <v>2.1517201125059984</v>
      </c>
    </row>
    <row r="2995" spans="20:65">
      <c r="T2995">
        <f t="shared" si="359"/>
        <v>0</v>
      </c>
      <c r="U2995">
        <v>1497</v>
      </c>
      <c r="V2995">
        <f>V2994+1</f>
        <v>1497</v>
      </c>
      <c r="AK2995">
        <f t="shared" si="360"/>
        <v>102.02126655941859</v>
      </c>
      <c r="AY2995">
        <f t="shared" si="361"/>
        <v>1</v>
      </c>
      <c r="BM2995">
        <f t="shared" si="362"/>
        <v>32.021266559418592</v>
      </c>
    </row>
    <row r="2996" spans="20:65">
      <c r="T2996">
        <f t="shared" si="359"/>
        <v>0</v>
      </c>
      <c r="U2996">
        <v>1497</v>
      </c>
      <c r="V2996">
        <f>V2994+1</f>
        <v>1497</v>
      </c>
      <c r="AK2996">
        <f t="shared" si="360"/>
        <v>90.895567116097538</v>
      </c>
      <c r="AY2996">
        <f t="shared" si="361"/>
        <v>1</v>
      </c>
      <c r="BM2996">
        <f t="shared" si="362"/>
        <v>20.895567116097538</v>
      </c>
    </row>
    <row r="2997" spans="20:65">
      <c r="T2997">
        <f t="shared" si="359"/>
        <v>0</v>
      </c>
      <c r="U2997">
        <v>1498</v>
      </c>
      <c r="V2997">
        <f>V2996+1</f>
        <v>1498</v>
      </c>
      <c r="AK2997">
        <f t="shared" si="360"/>
        <v>90.895567116097538</v>
      </c>
      <c r="AY2997">
        <f t="shared" si="361"/>
        <v>1</v>
      </c>
      <c r="BM2997">
        <f t="shared" si="362"/>
        <v>20.895567116097538</v>
      </c>
    </row>
    <row r="2998" spans="20:65">
      <c r="T2998">
        <f t="shared" si="359"/>
        <v>0</v>
      </c>
      <c r="U2998">
        <v>1498</v>
      </c>
      <c r="V2998">
        <f>V2996+1</f>
        <v>1498</v>
      </c>
      <c r="AK2998">
        <f t="shared" si="360"/>
        <v>80.983155767283932</v>
      </c>
      <c r="AY2998">
        <f t="shared" si="361"/>
        <v>1</v>
      </c>
      <c r="BM2998">
        <f t="shared" si="362"/>
        <v>10.983155767283932</v>
      </c>
    </row>
    <row r="2999" spans="20:65">
      <c r="T2999">
        <f t="shared" si="359"/>
        <v>0</v>
      </c>
      <c r="U2999">
        <v>1499</v>
      </c>
      <c r="V2999">
        <f>V2998+1</f>
        <v>1499</v>
      </c>
      <c r="AK2999">
        <f t="shared" si="360"/>
        <v>90.895567116097538</v>
      </c>
      <c r="AY2999">
        <f t="shared" si="361"/>
        <v>1</v>
      </c>
      <c r="BM2999">
        <f t="shared" si="362"/>
        <v>20.895567116097538</v>
      </c>
    </row>
    <row r="3000" spans="20:65">
      <c r="T3000">
        <f t="shared" si="359"/>
        <v>0</v>
      </c>
      <c r="U3000">
        <v>1499</v>
      </c>
      <c r="V3000">
        <f>V2998+1</f>
        <v>1499</v>
      </c>
      <c r="AK3000">
        <f t="shared" si="360"/>
        <v>80.983155767283932</v>
      </c>
      <c r="AY3000">
        <f t="shared" si="361"/>
        <v>1</v>
      </c>
      <c r="BM3000">
        <f t="shared" si="362"/>
        <v>10.983155767283932</v>
      </c>
    </row>
    <row r="3001" spans="20:65">
      <c r="T3001">
        <f t="shared" si="359"/>
        <v>0</v>
      </c>
      <c r="U3001">
        <v>1500</v>
      </c>
      <c r="V3001">
        <f>V3000+1</f>
        <v>1500</v>
      </c>
      <c r="AK3001">
        <f t="shared" si="360"/>
        <v>80.983155767283932</v>
      </c>
      <c r="AY3001">
        <f t="shared" si="361"/>
        <v>1</v>
      </c>
      <c r="BM3001">
        <f t="shared" si="362"/>
        <v>10.983155767283932</v>
      </c>
    </row>
    <row r="3002" spans="20:65">
      <c r="T3002">
        <f t="shared" si="359"/>
        <v>0</v>
      </c>
      <c r="U3002">
        <v>1500</v>
      </c>
      <c r="V3002">
        <f>V3000+1</f>
        <v>1500</v>
      </c>
      <c r="AK3002">
        <f t="shared" si="360"/>
        <v>72.151720112505998</v>
      </c>
      <c r="AY3002">
        <f t="shared" si="361"/>
        <v>1</v>
      </c>
      <c r="BM3002">
        <f t="shared" si="362"/>
        <v>2.1517201125059984</v>
      </c>
    </row>
    <row r="3003" spans="20:65">
      <c r="T3003">
        <f t="shared" si="359"/>
        <v>0</v>
      </c>
      <c r="U3003">
        <v>1501</v>
      </c>
      <c r="V3003">
        <f>V3002+1</f>
        <v>1501</v>
      </c>
      <c r="AK3003">
        <f t="shared" si="360"/>
        <v>90.895567116097538</v>
      </c>
      <c r="AY3003">
        <f t="shared" si="361"/>
        <v>1</v>
      </c>
      <c r="BM3003">
        <f t="shared" si="362"/>
        <v>20.895567116097538</v>
      </c>
    </row>
    <row r="3004" spans="20:65">
      <c r="T3004">
        <f t="shared" si="359"/>
        <v>0</v>
      </c>
      <c r="U3004">
        <v>1501</v>
      </c>
      <c r="V3004">
        <f>V3002+1</f>
        <v>1501</v>
      </c>
      <c r="AK3004">
        <f t="shared" si="360"/>
        <v>80.983155767283932</v>
      </c>
      <c r="AY3004">
        <f t="shared" si="361"/>
        <v>1</v>
      </c>
      <c r="BM3004">
        <f t="shared" si="362"/>
        <v>10.983155767283932</v>
      </c>
    </row>
    <row r="3005" spans="20:65">
      <c r="T3005">
        <f t="shared" si="359"/>
        <v>0</v>
      </c>
      <c r="U3005">
        <v>1502</v>
      </c>
      <c r="V3005">
        <f>V3004+1</f>
        <v>1502</v>
      </c>
      <c r="AK3005">
        <f t="shared" si="360"/>
        <v>80.983155767283932</v>
      </c>
      <c r="AY3005">
        <f t="shared" si="361"/>
        <v>1</v>
      </c>
      <c r="BM3005">
        <f t="shared" si="362"/>
        <v>10.983155767283932</v>
      </c>
    </row>
    <row r="3006" spans="20:65">
      <c r="T3006">
        <f t="shared" si="359"/>
        <v>0</v>
      </c>
      <c r="U3006">
        <v>1502</v>
      </c>
      <c r="V3006">
        <f>V3004+1</f>
        <v>1502</v>
      </c>
      <c r="AK3006">
        <f t="shared" si="360"/>
        <v>72.151720112505998</v>
      </c>
      <c r="AY3006">
        <f t="shared" si="361"/>
        <v>1</v>
      </c>
      <c r="BM3006">
        <f t="shared" si="362"/>
        <v>2.1517201125059984</v>
      </c>
    </row>
    <row r="3007" spans="20:65">
      <c r="T3007">
        <f t="shared" si="359"/>
        <v>0</v>
      </c>
      <c r="U3007">
        <v>1503</v>
      </c>
      <c r="V3007">
        <f>V3006+1</f>
        <v>1503</v>
      </c>
      <c r="AK3007">
        <f t="shared" si="360"/>
        <v>80.983155767283932</v>
      </c>
      <c r="AY3007">
        <f t="shared" si="361"/>
        <v>1</v>
      </c>
      <c r="BM3007">
        <f t="shared" si="362"/>
        <v>10.983155767283932</v>
      </c>
    </row>
    <row r="3008" spans="20:65">
      <c r="T3008">
        <f t="shared" si="359"/>
        <v>0</v>
      </c>
      <c r="U3008">
        <v>1503</v>
      </c>
      <c r="V3008">
        <f>V3006+1</f>
        <v>1503</v>
      </c>
      <c r="AK3008">
        <f t="shared" si="360"/>
        <v>72.151720112505998</v>
      </c>
      <c r="AY3008">
        <f t="shared" si="361"/>
        <v>1</v>
      </c>
      <c r="BM3008">
        <f t="shared" si="362"/>
        <v>2.1517201125059984</v>
      </c>
    </row>
    <row r="3009" spans="20:65">
      <c r="T3009">
        <f t="shared" si="359"/>
        <v>0</v>
      </c>
      <c r="U3009">
        <v>1504</v>
      </c>
      <c r="V3009">
        <f>V3008+1</f>
        <v>1504</v>
      </c>
      <c r="AK3009">
        <f t="shared" si="360"/>
        <v>72.151720112505984</v>
      </c>
      <c r="AY3009">
        <f t="shared" si="361"/>
        <v>1</v>
      </c>
      <c r="BM3009">
        <f t="shared" si="362"/>
        <v>2.1517201125059842</v>
      </c>
    </row>
    <row r="3010" spans="20:65">
      <c r="T3010">
        <f t="shared" si="359"/>
        <v>0</v>
      </c>
      <c r="U3010">
        <v>1504</v>
      </c>
      <c r="V3010">
        <f>V3008+1</f>
        <v>1504</v>
      </c>
      <c r="AK3010">
        <f t="shared" si="360"/>
        <v>64.283376782119674</v>
      </c>
      <c r="AY3010">
        <f t="shared" si="361"/>
        <v>1</v>
      </c>
      <c r="BM3010">
        <f t="shared" si="362"/>
        <v>0</v>
      </c>
    </row>
    <row r="3011" spans="20:65">
      <c r="T3011">
        <f t="shared" si="359"/>
        <v>0</v>
      </c>
      <c r="U3011">
        <v>1505</v>
      </c>
      <c r="V3011">
        <f>V3010+1</f>
        <v>1505</v>
      </c>
      <c r="AK3011">
        <f t="shared" si="360"/>
        <v>114.50876165494141</v>
      </c>
      <c r="AY3011">
        <f t="shared" si="361"/>
        <v>1</v>
      </c>
      <c r="BM3011">
        <f t="shared" si="362"/>
        <v>44.508761654941409</v>
      </c>
    </row>
    <row r="3012" spans="20:65">
      <c r="T3012">
        <f t="shared" ref="T3012:T3075" si="363">V3012-U3012</f>
        <v>0</v>
      </c>
      <c r="U3012">
        <v>1505</v>
      </c>
      <c r="V3012">
        <f>V3010+1</f>
        <v>1505</v>
      </c>
      <c r="AK3012">
        <f t="shared" ref="AK3012:AK3075" si="364">INDEX(AJ$3:AJ$4099,$V3012)*IF($V3012=$V3011,$H$4,$H$3)</f>
        <v>102.02126655941858</v>
      </c>
      <c r="AY3012">
        <f t="shared" ref="AY3012:AY3075" si="365">_xlfn.IFS(INDEX(AX$3:AX$4098,$V3012)=0,0,INDEX(AX$3:AX$4098,$V3012)=1,1)</f>
        <v>1</v>
      </c>
      <c r="BM3012">
        <f t="shared" ref="BM3012:BM3075" si="366">AY3012*MAX(AK3012-$B$6,0)</f>
        <v>32.021266559418578</v>
      </c>
    </row>
    <row r="3013" spans="20:65">
      <c r="T3013">
        <f t="shared" si="363"/>
        <v>0</v>
      </c>
      <c r="U3013">
        <v>1506</v>
      </c>
      <c r="V3013">
        <f>V3012+1</f>
        <v>1506</v>
      </c>
      <c r="AK3013">
        <f t="shared" si="364"/>
        <v>102.02126655941858</v>
      </c>
      <c r="AY3013">
        <f t="shared" si="365"/>
        <v>1</v>
      </c>
      <c r="BM3013">
        <f t="shared" si="366"/>
        <v>32.021266559418578</v>
      </c>
    </row>
    <row r="3014" spans="20:65">
      <c r="T3014">
        <f t="shared" si="363"/>
        <v>0</v>
      </c>
      <c r="U3014">
        <v>1506</v>
      </c>
      <c r="V3014">
        <f>V3012+1</f>
        <v>1506</v>
      </c>
      <c r="AK3014">
        <f t="shared" si="364"/>
        <v>90.895567116097524</v>
      </c>
      <c r="AY3014">
        <f t="shared" si="365"/>
        <v>1</v>
      </c>
      <c r="BM3014">
        <f t="shared" si="366"/>
        <v>20.895567116097524</v>
      </c>
    </row>
    <row r="3015" spans="20:65">
      <c r="T3015">
        <f t="shared" si="363"/>
        <v>0</v>
      </c>
      <c r="U3015">
        <v>1507</v>
      </c>
      <c r="V3015">
        <f>V3014+1</f>
        <v>1507</v>
      </c>
      <c r="AK3015">
        <f t="shared" si="364"/>
        <v>102.02126655941858</v>
      </c>
      <c r="AY3015">
        <f t="shared" si="365"/>
        <v>1</v>
      </c>
      <c r="BM3015">
        <f t="shared" si="366"/>
        <v>32.021266559418578</v>
      </c>
    </row>
    <row r="3016" spans="20:65">
      <c r="T3016">
        <f t="shared" si="363"/>
        <v>0</v>
      </c>
      <c r="U3016">
        <v>1507</v>
      </c>
      <c r="V3016">
        <f>V3014+1</f>
        <v>1507</v>
      </c>
      <c r="AK3016">
        <f t="shared" si="364"/>
        <v>90.895567116097524</v>
      </c>
      <c r="AY3016">
        <f t="shared" si="365"/>
        <v>1</v>
      </c>
      <c r="BM3016">
        <f t="shared" si="366"/>
        <v>20.895567116097524</v>
      </c>
    </row>
    <row r="3017" spans="20:65">
      <c r="T3017">
        <f t="shared" si="363"/>
        <v>0</v>
      </c>
      <c r="U3017">
        <v>1508</v>
      </c>
      <c r="V3017">
        <f>V3016+1</f>
        <v>1508</v>
      </c>
      <c r="AK3017">
        <f t="shared" si="364"/>
        <v>90.895567116097524</v>
      </c>
      <c r="AY3017">
        <f t="shared" si="365"/>
        <v>1</v>
      </c>
      <c r="BM3017">
        <f t="shared" si="366"/>
        <v>20.895567116097524</v>
      </c>
    </row>
    <row r="3018" spans="20:65">
      <c r="T3018">
        <f t="shared" si="363"/>
        <v>0</v>
      </c>
      <c r="U3018">
        <v>1508</v>
      </c>
      <c r="V3018">
        <f>V3016+1</f>
        <v>1508</v>
      </c>
      <c r="AK3018">
        <f t="shared" si="364"/>
        <v>80.983155767283918</v>
      </c>
      <c r="AY3018">
        <f t="shared" si="365"/>
        <v>1</v>
      </c>
      <c r="BM3018">
        <f t="shared" si="366"/>
        <v>10.983155767283918</v>
      </c>
    </row>
    <row r="3019" spans="20:65">
      <c r="T3019">
        <f t="shared" si="363"/>
        <v>0</v>
      </c>
      <c r="U3019">
        <v>1509</v>
      </c>
      <c r="V3019">
        <f>V3018+1</f>
        <v>1509</v>
      </c>
      <c r="AK3019">
        <f t="shared" si="364"/>
        <v>102.02126655941858</v>
      </c>
      <c r="AY3019">
        <f t="shared" si="365"/>
        <v>1</v>
      </c>
      <c r="BM3019">
        <f t="shared" si="366"/>
        <v>32.021266559418578</v>
      </c>
    </row>
    <row r="3020" spans="20:65">
      <c r="T3020">
        <f t="shared" si="363"/>
        <v>0</v>
      </c>
      <c r="U3020">
        <v>1509</v>
      </c>
      <c r="V3020">
        <f>V3018+1</f>
        <v>1509</v>
      </c>
      <c r="AK3020">
        <f t="shared" si="364"/>
        <v>90.895567116097524</v>
      </c>
      <c r="AY3020">
        <f t="shared" si="365"/>
        <v>1</v>
      </c>
      <c r="BM3020">
        <f t="shared" si="366"/>
        <v>20.895567116097524</v>
      </c>
    </row>
    <row r="3021" spans="20:65">
      <c r="T3021">
        <f t="shared" si="363"/>
        <v>0</v>
      </c>
      <c r="U3021">
        <v>1510</v>
      </c>
      <c r="V3021">
        <f>V3020+1</f>
        <v>1510</v>
      </c>
      <c r="AK3021">
        <f t="shared" si="364"/>
        <v>90.895567116097524</v>
      </c>
      <c r="AY3021">
        <f t="shared" si="365"/>
        <v>1</v>
      </c>
      <c r="BM3021">
        <f t="shared" si="366"/>
        <v>20.895567116097524</v>
      </c>
    </row>
    <row r="3022" spans="20:65">
      <c r="T3022">
        <f t="shared" si="363"/>
        <v>0</v>
      </c>
      <c r="U3022">
        <v>1510</v>
      </c>
      <c r="V3022">
        <f>V3020+1</f>
        <v>1510</v>
      </c>
      <c r="AK3022">
        <f t="shared" si="364"/>
        <v>80.983155767283918</v>
      </c>
      <c r="AY3022">
        <f t="shared" si="365"/>
        <v>1</v>
      </c>
      <c r="BM3022">
        <f t="shared" si="366"/>
        <v>10.983155767283918</v>
      </c>
    </row>
    <row r="3023" spans="20:65">
      <c r="T3023">
        <f t="shared" si="363"/>
        <v>0</v>
      </c>
      <c r="U3023">
        <v>1511</v>
      </c>
      <c r="V3023">
        <f>V3022+1</f>
        <v>1511</v>
      </c>
      <c r="AK3023">
        <f t="shared" si="364"/>
        <v>90.895567116097524</v>
      </c>
      <c r="AY3023">
        <f t="shared" si="365"/>
        <v>1</v>
      </c>
      <c r="BM3023">
        <f t="shared" si="366"/>
        <v>20.895567116097524</v>
      </c>
    </row>
    <row r="3024" spans="20:65">
      <c r="T3024">
        <f t="shared" si="363"/>
        <v>0</v>
      </c>
      <c r="U3024">
        <v>1511</v>
      </c>
      <c r="V3024">
        <f>V3022+1</f>
        <v>1511</v>
      </c>
      <c r="AK3024">
        <f t="shared" si="364"/>
        <v>80.983155767283918</v>
      </c>
      <c r="AY3024">
        <f t="shared" si="365"/>
        <v>1</v>
      </c>
      <c r="BM3024">
        <f t="shared" si="366"/>
        <v>10.983155767283918</v>
      </c>
    </row>
    <row r="3025" spans="20:65">
      <c r="T3025">
        <f t="shared" si="363"/>
        <v>0</v>
      </c>
      <c r="U3025">
        <v>1512</v>
      </c>
      <c r="V3025">
        <f>V3024+1</f>
        <v>1512</v>
      </c>
      <c r="AK3025">
        <f t="shared" si="364"/>
        <v>80.983155767283918</v>
      </c>
      <c r="AY3025">
        <f t="shared" si="365"/>
        <v>1</v>
      </c>
      <c r="BM3025">
        <f t="shared" si="366"/>
        <v>10.983155767283918</v>
      </c>
    </row>
    <row r="3026" spans="20:65">
      <c r="T3026">
        <f t="shared" si="363"/>
        <v>0</v>
      </c>
      <c r="U3026">
        <v>1512</v>
      </c>
      <c r="V3026">
        <f>V3024+1</f>
        <v>1512</v>
      </c>
      <c r="AK3026">
        <f t="shared" si="364"/>
        <v>72.151720112505984</v>
      </c>
      <c r="AY3026">
        <f t="shared" si="365"/>
        <v>1</v>
      </c>
      <c r="BM3026">
        <f t="shared" si="366"/>
        <v>2.1517201125059842</v>
      </c>
    </row>
    <row r="3027" spans="20:65">
      <c r="T3027">
        <f t="shared" si="363"/>
        <v>0</v>
      </c>
      <c r="U3027">
        <v>1513</v>
      </c>
      <c r="V3027">
        <f>V3026+1</f>
        <v>1513</v>
      </c>
      <c r="AK3027">
        <f t="shared" si="364"/>
        <v>102.02126655941856</v>
      </c>
      <c r="AY3027">
        <f t="shared" si="365"/>
        <v>1</v>
      </c>
      <c r="BM3027">
        <f t="shared" si="366"/>
        <v>32.021266559418564</v>
      </c>
    </row>
    <row r="3028" spans="20:65">
      <c r="T3028">
        <f t="shared" si="363"/>
        <v>0</v>
      </c>
      <c r="U3028">
        <v>1513</v>
      </c>
      <c r="V3028">
        <f>V3026+1</f>
        <v>1513</v>
      </c>
      <c r="AK3028">
        <f t="shared" si="364"/>
        <v>90.89556711609751</v>
      </c>
      <c r="AY3028">
        <f t="shared" si="365"/>
        <v>1</v>
      </c>
      <c r="BM3028">
        <f t="shared" si="366"/>
        <v>20.89556711609751</v>
      </c>
    </row>
    <row r="3029" spans="20:65">
      <c r="T3029">
        <f t="shared" si="363"/>
        <v>0</v>
      </c>
      <c r="U3029">
        <v>1514</v>
      </c>
      <c r="V3029">
        <f>V3028+1</f>
        <v>1514</v>
      </c>
      <c r="AK3029">
        <f t="shared" si="364"/>
        <v>90.89556711609751</v>
      </c>
      <c r="AY3029">
        <f t="shared" si="365"/>
        <v>1</v>
      </c>
      <c r="BM3029">
        <f t="shared" si="366"/>
        <v>20.89556711609751</v>
      </c>
    </row>
    <row r="3030" spans="20:65">
      <c r="T3030">
        <f t="shared" si="363"/>
        <v>0</v>
      </c>
      <c r="U3030">
        <v>1514</v>
      </c>
      <c r="V3030">
        <f>V3028+1</f>
        <v>1514</v>
      </c>
      <c r="AK3030">
        <f t="shared" si="364"/>
        <v>80.983155767283904</v>
      </c>
      <c r="AY3030">
        <f t="shared" si="365"/>
        <v>1</v>
      </c>
      <c r="BM3030">
        <f t="shared" si="366"/>
        <v>10.983155767283904</v>
      </c>
    </row>
    <row r="3031" spans="20:65">
      <c r="T3031">
        <f t="shared" si="363"/>
        <v>0</v>
      </c>
      <c r="U3031">
        <v>1515</v>
      </c>
      <c r="V3031">
        <f>V3030+1</f>
        <v>1515</v>
      </c>
      <c r="AK3031">
        <f t="shared" si="364"/>
        <v>90.89556711609751</v>
      </c>
      <c r="AY3031">
        <f t="shared" si="365"/>
        <v>1</v>
      </c>
      <c r="BM3031">
        <f t="shared" si="366"/>
        <v>20.89556711609751</v>
      </c>
    </row>
    <row r="3032" spans="20:65">
      <c r="T3032">
        <f t="shared" si="363"/>
        <v>0</v>
      </c>
      <c r="U3032">
        <v>1515</v>
      </c>
      <c r="V3032">
        <f>V3030+1</f>
        <v>1515</v>
      </c>
      <c r="AK3032">
        <f t="shared" si="364"/>
        <v>80.983155767283904</v>
      </c>
      <c r="AY3032">
        <f t="shared" si="365"/>
        <v>1</v>
      </c>
      <c r="BM3032">
        <f t="shared" si="366"/>
        <v>10.983155767283904</v>
      </c>
    </row>
    <row r="3033" spans="20:65">
      <c r="T3033">
        <f t="shared" si="363"/>
        <v>0</v>
      </c>
      <c r="U3033">
        <v>1516</v>
      </c>
      <c r="V3033">
        <f>V3032+1</f>
        <v>1516</v>
      </c>
      <c r="AK3033">
        <f t="shared" si="364"/>
        <v>80.983155767283904</v>
      </c>
      <c r="AY3033">
        <f t="shared" si="365"/>
        <v>1</v>
      </c>
      <c r="BM3033">
        <f t="shared" si="366"/>
        <v>10.983155767283904</v>
      </c>
    </row>
    <row r="3034" spans="20:65">
      <c r="T3034">
        <f t="shared" si="363"/>
        <v>0</v>
      </c>
      <c r="U3034">
        <v>1516</v>
      </c>
      <c r="V3034">
        <f>V3032+1</f>
        <v>1516</v>
      </c>
      <c r="AK3034">
        <f t="shared" si="364"/>
        <v>72.15172011250597</v>
      </c>
      <c r="AY3034">
        <f t="shared" si="365"/>
        <v>1</v>
      </c>
      <c r="BM3034">
        <f t="shared" si="366"/>
        <v>2.15172011250597</v>
      </c>
    </row>
    <row r="3035" spans="20:65">
      <c r="T3035">
        <f t="shared" si="363"/>
        <v>0</v>
      </c>
      <c r="U3035">
        <v>1517</v>
      </c>
      <c r="V3035">
        <f>V3034+1</f>
        <v>1517</v>
      </c>
      <c r="AK3035">
        <f t="shared" si="364"/>
        <v>90.895567116097524</v>
      </c>
      <c r="AY3035">
        <f t="shared" si="365"/>
        <v>1</v>
      </c>
      <c r="BM3035">
        <f t="shared" si="366"/>
        <v>20.895567116097524</v>
      </c>
    </row>
    <row r="3036" spans="20:65">
      <c r="T3036">
        <f t="shared" si="363"/>
        <v>0</v>
      </c>
      <c r="U3036">
        <v>1517</v>
      </c>
      <c r="V3036">
        <f>V3034+1</f>
        <v>1517</v>
      </c>
      <c r="AK3036">
        <f t="shared" si="364"/>
        <v>80.983155767283918</v>
      </c>
      <c r="AY3036">
        <f t="shared" si="365"/>
        <v>1</v>
      </c>
      <c r="BM3036">
        <f t="shared" si="366"/>
        <v>10.983155767283918</v>
      </c>
    </row>
    <row r="3037" spans="20:65">
      <c r="T3037">
        <f t="shared" si="363"/>
        <v>0</v>
      </c>
      <c r="U3037">
        <v>1518</v>
      </c>
      <c r="V3037">
        <f>V3036+1</f>
        <v>1518</v>
      </c>
      <c r="AK3037">
        <f t="shared" si="364"/>
        <v>80.983155767283918</v>
      </c>
      <c r="AY3037">
        <f t="shared" si="365"/>
        <v>1</v>
      </c>
      <c r="BM3037">
        <f t="shared" si="366"/>
        <v>10.983155767283918</v>
      </c>
    </row>
    <row r="3038" spans="20:65">
      <c r="T3038">
        <f t="shared" si="363"/>
        <v>0</v>
      </c>
      <c r="U3038">
        <v>1518</v>
      </c>
      <c r="V3038">
        <f>V3036+1</f>
        <v>1518</v>
      </c>
      <c r="AK3038">
        <f t="shared" si="364"/>
        <v>72.151720112505984</v>
      </c>
      <c r="AY3038">
        <f t="shared" si="365"/>
        <v>1</v>
      </c>
      <c r="BM3038">
        <f t="shared" si="366"/>
        <v>2.1517201125059842</v>
      </c>
    </row>
    <row r="3039" spans="20:65">
      <c r="T3039">
        <f t="shared" si="363"/>
        <v>0</v>
      </c>
      <c r="U3039">
        <v>1519</v>
      </c>
      <c r="V3039">
        <f>V3038+1</f>
        <v>1519</v>
      </c>
      <c r="AK3039">
        <f t="shared" si="364"/>
        <v>80.983155767283904</v>
      </c>
      <c r="AY3039">
        <f t="shared" si="365"/>
        <v>1</v>
      </c>
      <c r="BM3039">
        <f t="shared" si="366"/>
        <v>10.983155767283904</v>
      </c>
    </row>
    <row r="3040" spans="20:65">
      <c r="T3040">
        <f t="shared" si="363"/>
        <v>0</v>
      </c>
      <c r="U3040">
        <v>1519</v>
      </c>
      <c r="V3040">
        <f>V3038+1</f>
        <v>1519</v>
      </c>
      <c r="AK3040">
        <f t="shared" si="364"/>
        <v>72.15172011250597</v>
      </c>
      <c r="AY3040">
        <f t="shared" si="365"/>
        <v>1</v>
      </c>
      <c r="BM3040">
        <f t="shared" si="366"/>
        <v>2.15172011250597</v>
      </c>
    </row>
    <row r="3041" spans="20:65">
      <c r="T3041">
        <f t="shared" si="363"/>
        <v>0</v>
      </c>
      <c r="U3041">
        <v>1520</v>
      </c>
      <c r="V3041">
        <f>V3040+1</f>
        <v>1520</v>
      </c>
      <c r="AK3041">
        <f t="shared" si="364"/>
        <v>72.15172011250597</v>
      </c>
      <c r="AY3041">
        <f t="shared" si="365"/>
        <v>1</v>
      </c>
      <c r="BM3041">
        <f t="shared" si="366"/>
        <v>2.15172011250597</v>
      </c>
    </row>
    <row r="3042" spans="20:65">
      <c r="T3042">
        <f t="shared" si="363"/>
        <v>0</v>
      </c>
      <c r="U3042">
        <v>1520</v>
      </c>
      <c r="V3042">
        <f>V3040+1</f>
        <v>1520</v>
      </c>
      <c r="AK3042">
        <f t="shared" si="364"/>
        <v>64.28337678211966</v>
      </c>
      <c r="AY3042">
        <f t="shared" si="365"/>
        <v>1</v>
      </c>
      <c r="BM3042">
        <f t="shared" si="366"/>
        <v>0</v>
      </c>
    </row>
    <row r="3043" spans="20:65">
      <c r="T3043">
        <f t="shared" si="363"/>
        <v>0</v>
      </c>
      <c r="U3043">
        <v>1521</v>
      </c>
      <c r="V3043">
        <f>V3042+1</f>
        <v>1521</v>
      </c>
      <c r="AK3043">
        <f t="shared" si="364"/>
        <v>102.02126655941859</v>
      </c>
      <c r="AY3043">
        <f t="shared" si="365"/>
        <v>1</v>
      </c>
      <c r="BM3043">
        <f t="shared" si="366"/>
        <v>32.021266559418592</v>
      </c>
    </row>
    <row r="3044" spans="20:65">
      <c r="T3044">
        <f t="shared" si="363"/>
        <v>0</v>
      </c>
      <c r="U3044">
        <v>1521</v>
      </c>
      <c r="V3044">
        <f>V3042+1</f>
        <v>1521</v>
      </c>
      <c r="AK3044">
        <f t="shared" si="364"/>
        <v>90.895567116097538</v>
      </c>
      <c r="AY3044">
        <f t="shared" si="365"/>
        <v>1</v>
      </c>
      <c r="BM3044">
        <f t="shared" si="366"/>
        <v>20.895567116097538</v>
      </c>
    </row>
    <row r="3045" spans="20:65">
      <c r="T3045">
        <f t="shared" si="363"/>
        <v>0</v>
      </c>
      <c r="U3045">
        <v>1522</v>
      </c>
      <c r="V3045">
        <f>V3044+1</f>
        <v>1522</v>
      </c>
      <c r="AK3045">
        <f t="shared" si="364"/>
        <v>90.895567116097538</v>
      </c>
      <c r="AY3045">
        <f t="shared" si="365"/>
        <v>1</v>
      </c>
      <c r="BM3045">
        <f t="shared" si="366"/>
        <v>20.895567116097538</v>
      </c>
    </row>
    <row r="3046" spans="20:65">
      <c r="T3046">
        <f t="shared" si="363"/>
        <v>0</v>
      </c>
      <c r="U3046">
        <v>1522</v>
      </c>
      <c r="V3046">
        <f>V3044+1</f>
        <v>1522</v>
      </c>
      <c r="AK3046">
        <f t="shared" si="364"/>
        <v>80.983155767283932</v>
      </c>
      <c r="AY3046">
        <f t="shared" si="365"/>
        <v>1</v>
      </c>
      <c r="BM3046">
        <f t="shared" si="366"/>
        <v>10.983155767283932</v>
      </c>
    </row>
    <row r="3047" spans="20:65">
      <c r="T3047">
        <f t="shared" si="363"/>
        <v>0</v>
      </c>
      <c r="U3047">
        <v>1523</v>
      </c>
      <c r="V3047">
        <f>V3046+1</f>
        <v>1523</v>
      </c>
      <c r="AK3047">
        <f t="shared" si="364"/>
        <v>90.895567116097538</v>
      </c>
      <c r="AY3047">
        <f t="shared" si="365"/>
        <v>1</v>
      </c>
      <c r="BM3047">
        <f t="shared" si="366"/>
        <v>20.895567116097538</v>
      </c>
    </row>
    <row r="3048" spans="20:65">
      <c r="T3048">
        <f t="shared" si="363"/>
        <v>0</v>
      </c>
      <c r="U3048">
        <v>1523</v>
      </c>
      <c r="V3048">
        <f>V3046+1</f>
        <v>1523</v>
      </c>
      <c r="AK3048">
        <f t="shared" si="364"/>
        <v>80.983155767283932</v>
      </c>
      <c r="AY3048">
        <f t="shared" si="365"/>
        <v>1</v>
      </c>
      <c r="BM3048">
        <f t="shared" si="366"/>
        <v>10.983155767283932</v>
      </c>
    </row>
    <row r="3049" spans="20:65">
      <c r="T3049">
        <f t="shared" si="363"/>
        <v>0</v>
      </c>
      <c r="U3049">
        <v>1524</v>
      </c>
      <c r="V3049">
        <f>V3048+1</f>
        <v>1524</v>
      </c>
      <c r="AK3049">
        <f t="shared" si="364"/>
        <v>80.983155767283932</v>
      </c>
      <c r="AY3049">
        <f t="shared" si="365"/>
        <v>1</v>
      </c>
      <c r="BM3049">
        <f t="shared" si="366"/>
        <v>10.983155767283932</v>
      </c>
    </row>
    <row r="3050" spans="20:65">
      <c r="T3050">
        <f t="shared" si="363"/>
        <v>0</v>
      </c>
      <c r="U3050">
        <v>1524</v>
      </c>
      <c r="V3050">
        <f>V3048+1</f>
        <v>1524</v>
      </c>
      <c r="AK3050">
        <f t="shared" si="364"/>
        <v>72.151720112505998</v>
      </c>
      <c r="AY3050">
        <f t="shared" si="365"/>
        <v>1</v>
      </c>
      <c r="BM3050">
        <f t="shared" si="366"/>
        <v>2.1517201125059984</v>
      </c>
    </row>
    <row r="3051" spans="20:65">
      <c r="T3051">
        <f t="shared" si="363"/>
        <v>0</v>
      </c>
      <c r="U3051">
        <v>1525</v>
      </c>
      <c r="V3051">
        <f>V3050+1</f>
        <v>1525</v>
      </c>
      <c r="AK3051">
        <f t="shared" si="364"/>
        <v>90.895567116097538</v>
      </c>
      <c r="AY3051">
        <f t="shared" si="365"/>
        <v>1</v>
      </c>
      <c r="BM3051">
        <f t="shared" si="366"/>
        <v>20.895567116097538</v>
      </c>
    </row>
    <row r="3052" spans="20:65">
      <c r="T3052">
        <f t="shared" si="363"/>
        <v>0</v>
      </c>
      <c r="U3052">
        <v>1525</v>
      </c>
      <c r="V3052">
        <f>V3050+1</f>
        <v>1525</v>
      </c>
      <c r="AK3052">
        <f t="shared" si="364"/>
        <v>80.983155767283932</v>
      </c>
      <c r="AY3052">
        <f t="shared" si="365"/>
        <v>1</v>
      </c>
      <c r="BM3052">
        <f t="shared" si="366"/>
        <v>10.983155767283932</v>
      </c>
    </row>
    <row r="3053" spans="20:65">
      <c r="T3053">
        <f t="shared" si="363"/>
        <v>0</v>
      </c>
      <c r="U3053">
        <v>1526</v>
      </c>
      <c r="V3053">
        <f>V3052+1</f>
        <v>1526</v>
      </c>
      <c r="AK3053">
        <f t="shared" si="364"/>
        <v>80.983155767283932</v>
      </c>
      <c r="AY3053">
        <f t="shared" si="365"/>
        <v>1</v>
      </c>
      <c r="BM3053">
        <f t="shared" si="366"/>
        <v>10.983155767283932</v>
      </c>
    </row>
    <row r="3054" spans="20:65">
      <c r="T3054">
        <f t="shared" si="363"/>
        <v>0</v>
      </c>
      <c r="U3054">
        <v>1526</v>
      </c>
      <c r="V3054">
        <f>V3052+1</f>
        <v>1526</v>
      </c>
      <c r="AK3054">
        <f t="shared" si="364"/>
        <v>72.151720112505998</v>
      </c>
      <c r="AY3054">
        <f t="shared" si="365"/>
        <v>1</v>
      </c>
      <c r="BM3054">
        <f t="shared" si="366"/>
        <v>2.1517201125059984</v>
      </c>
    </row>
    <row r="3055" spans="20:65">
      <c r="T3055">
        <f t="shared" si="363"/>
        <v>0</v>
      </c>
      <c r="U3055">
        <v>1527</v>
      </c>
      <c r="V3055">
        <f>V3054+1</f>
        <v>1527</v>
      </c>
      <c r="AK3055">
        <f t="shared" si="364"/>
        <v>80.983155767283932</v>
      </c>
      <c r="AY3055">
        <f t="shared" si="365"/>
        <v>1</v>
      </c>
      <c r="BM3055">
        <f t="shared" si="366"/>
        <v>10.983155767283932</v>
      </c>
    </row>
    <row r="3056" spans="20:65">
      <c r="T3056">
        <f t="shared" si="363"/>
        <v>0</v>
      </c>
      <c r="U3056">
        <v>1527</v>
      </c>
      <c r="V3056">
        <f>V3054+1</f>
        <v>1527</v>
      </c>
      <c r="AK3056">
        <f t="shared" si="364"/>
        <v>72.151720112505998</v>
      </c>
      <c r="AY3056">
        <f t="shared" si="365"/>
        <v>1</v>
      </c>
      <c r="BM3056">
        <f t="shared" si="366"/>
        <v>2.1517201125059984</v>
      </c>
    </row>
    <row r="3057" spans="20:65">
      <c r="T3057">
        <f t="shared" si="363"/>
        <v>0</v>
      </c>
      <c r="U3057">
        <v>1528</v>
      </c>
      <c r="V3057">
        <f>V3056+1</f>
        <v>1528</v>
      </c>
      <c r="AK3057">
        <f t="shared" si="364"/>
        <v>72.151720112505984</v>
      </c>
      <c r="AY3057">
        <f t="shared" si="365"/>
        <v>1</v>
      </c>
      <c r="BM3057">
        <f t="shared" si="366"/>
        <v>2.1517201125059842</v>
      </c>
    </row>
    <row r="3058" spans="20:65">
      <c r="T3058">
        <f t="shared" si="363"/>
        <v>0</v>
      </c>
      <c r="U3058">
        <v>1528</v>
      </c>
      <c r="V3058">
        <f>V3056+1</f>
        <v>1528</v>
      </c>
      <c r="AK3058">
        <f t="shared" si="364"/>
        <v>64.283376782119674</v>
      </c>
      <c r="AY3058">
        <f t="shared" si="365"/>
        <v>1</v>
      </c>
      <c r="BM3058">
        <f t="shared" si="366"/>
        <v>0</v>
      </c>
    </row>
    <row r="3059" spans="20:65">
      <c r="T3059">
        <f t="shared" si="363"/>
        <v>0</v>
      </c>
      <c r="U3059">
        <v>1529</v>
      </c>
      <c r="V3059">
        <f>V3058+1</f>
        <v>1529</v>
      </c>
      <c r="AK3059">
        <f t="shared" si="364"/>
        <v>90.895567116097538</v>
      </c>
      <c r="AY3059">
        <f t="shared" si="365"/>
        <v>1</v>
      </c>
      <c r="BM3059">
        <f t="shared" si="366"/>
        <v>20.895567116097538</v>
      </c>
    </row>
    <row r="3060" spans="20:65">
      <c r="T3060">
        <f t="shared" si="363"/>
        <v>0</v>
      </c>
      <c r="U3060">
        <v>1529</v>
      </c>
      <c r="V3060">
        <f>V3058+1</f>
        <v>1529</v>
      </c>
      <c r="AK3060">
        <f t="shared" si="364"/>
        <v>80.983155767283932</v>
      </c>
      <c r="AY3060">
        <f t="shared" si="365"/>
        <v>1</v>
      </c>
      <c r="BM3060">
        <f t="shared" si="366"/>
        <v>10.983155767283932</v>
      </c>
    </row>
    <row r="3061" spans="20:65">
      <c r="T3061">
        <f t="shared" si="363"/>
        <v>0</v>
      </c>
      <c r="U3061">
        <v>1530</v>
      </c>
      <c r="V3061">
        <f>V3060+1</f>
        <v>1530</v>
      </c>
      <c r="AK3061">
        <f t="shared" si="364"/>
        <v>80.983155767283932</v>
      </c>
      <c r="AY3061">
        <f t="shared" si="365"/>
        <v>1</v>
      </c>
      <c r="BM3061">
        <f t="shared" si="366"/>
        <v>10.983155767283932</v>
      </c>
    </row>
    <row r="3062" spans="20:65">
      <c r="T3062">
        <f t="shared" si="363"/>
        <v>0</v>
      </c>
      <c r="U3062">
        <v>1530</v>
      </c>
      <c r="V3062">
        <f>V3060+1</f>
        <v>1530</v>
      </c>
      <c r="AK3062">
        <f t="shared" si="364"/>
        <v>72.151720112505998</v>
      </c>
      <c r="AY3062">
        <f t="shared" si="365"/>
        <v>1</v>
      </c>
      <c r="BM3062">
        <f t="shared" si="366"/>
        <v>2.1517201125059984</v>
      </c>
    </row>
    <row r="3063" spans="20:65">
      <c r="T3063">
        <f t="shared" si="363"/>
        <v>0</v>
      </c>
      <c r="U3063">
        <v>1531</v>
      </c>
      <c r="V3063">
        <f>V3062+1</f>
        <v>1531</v>
      </c>
      <c r="AK3063">
        <f t="shared" si="364"/>
        <v>80.983155767283932</v>
      </c>
      <c r="AY3063">
        <f t="shared" si="365"/>
        <v>1</v>
      </c>
      <c r="BM3063">
        <f t="shared" si="366"/>
        <v>10.983155767283932</v>
      </c>
    </row>
    <row r="3064" spans="20:65">
      <c r="T3064">
        <f t="shared" si="363"/>
        <v>0</v>
      </c>
      <c r="U3064">
        <v>1531</v>
      </c>
      <c r="V3064">
        <f>V3062+1</f>
        <v>1531</v>
      </c>
      <c r="AK3064">
        <f t="shared" si="364"/>
        <v>72.151720112505998</v>
      </c>
      <c r="AY3064">
        <f t="shared" si="365"/>
        <v>1</v>
      </c>
      <c r="BM3064">
        <f t="shared" si="366"/>
        <v>2.1517201125059984</v>
      </c>
    </row>
    <row r="3065" spans="20:65">
      <c r="T3065">
        <f t="shared" si="363"/>
        <v>0</v>
      </c>
      <c r="U3065">
        <v>1532</v>
      </c>
      <c r="V3065">
        <f>V3064+1</f>
        <v>1532</v>
      </c>
      <c r="AK3065">
        <f t="shared" si="364"/>
        <v>72.151720112505984</v>
      </c>
      <c r="AY3065">
        <f t="shared" si="365"/>
        <v>1</v>
      </c>
      <c r="BM3065">
        <f t="shared" si="366"/>
        <v>2.1517201125059842</v>
      </c>
    </row>
    <row r="3066" spans="20:65">
      <c r="T3066">
        <f t="shared" si="363"/>
        <v>0</v>
      </c>
      <c r="U3066">
        <v>1532</v>
      </c>
      <c r="V3066">
        <f>V3064+1</f>
        <v>1532</v>
      </c>
      <c r="AK3066">
        <f t="shared" si="364"/>
        <v>64.283376782119674</v>
      </c>
      <c r="AY3066">
        <f t="shared" si="365"/>
        <v>1</v>
      </c>
      <c r="BM3066">
        <f t="shared" si="366"/>
        <v>0</v>
      </c>
    </row>
    <row r="3067" spans="20:65">
      <c r="T3067">
        <f t="shared" si="363"/>
        <v>0</v>
      </c>
      <c r="U3067">
        <v>1533</v>
      </c>
      <c r="V3067">
        <f>V3066+1</f>
        <v>1533</v>
      </c>
      <c r="AK3067">
        <f t="shared" si="364"/>
        <v>80.983155767283932</v>
      </c>
      <c r="AY3067">
        <f t="shared" si="365"/>
        <v>1</v>
      </c>
      <c r="BM3067">
        <f t="shared" si="366"/>
        <v>10.983155767283932</v>
      </c>
    </row>
    <row r="3068" spans="20:65">
      <c r="T3068">
        <f t="shared" si="363"/>
        <v>0</v>
      </c>
      <c r="U3068">
        <v>1533</v>
      </c>
      <c r="V3068">
        <f>V3066+1</f>
        <v>1533</v>
      </c>
      <c r="AK3068">
        <f t="shared" si="364"/>
        <v>72.151720112505998</v>
      </c>
      <c r="AY3068">
        <f t="shared" si="365"/>
        <v>1</v>
      </c>
      <c r="BM3068">
        <f t="shared" si="366"/>
        <v>2.1517201125059984</v>
      </c>
    </row>
    <row r="3069" spans="20:65">
      <c r="T3069">
        <f t="shared" si="363"/>
        <v>0</v>
      </c>
      <c r="U3069">
        <v>1534</v>
      </c>
      <c r="V3069">
        <f>V3068+1</f>
        <v>1534</v>
      </c>
      <c r="AK3069">
        <f t="shared" si="364"/>
        <v>72.151720112505984</v>
      </c>
      <c r="AY3069">
        <f t="shared" si="365"/>
        <v>1</v>
      </c>
      <c r="BM3069">
        <f t="shared" si="366"/>
        <v>2.1517201125059842</v>
      </c>
    </row>
    <row r="3070" spans="20:65">
      <c r="T3070">
        <f t="shared" si="363"/>
        <v>0</v>
      </c>
      <c r="U3070">
        <v>1534</v>
      </c>
      <c r="V3070">
        <f>V3068+1</f>
        <v>1534</v>
      </c>
      <c r="AK3070">
        <f t="shared" si="364"/>
        <v>64.283376782119674</v>
      </c>
      <c r="AY3070">
        <f t="shared" si="365"/>
        <v>1</v>
      </c>
      <c r="BM3070">
        <f t="shared" si="366"/>
        <v>0</v>
      </c>
    </row>
    <row r="3071" spans="20:65">
      <c r="T3071">
        <f t="shared" si="363"/>
        <v>0</v>
      </c>
      <c r="U3071">
        <v>1535</v>
      </c>
      <c r="V3071">
        <f>V3070+1</f>
        <v>1535</v>
      </c>
      <c r="AK3071">
        <f t="shared" si="364"/>
        <v>72.151720112505984</v>
      </c>
      <c r="AY3071">
        <f t="shared" si="365"/>
        <v>1</v>
      </c>
      <c r="BM3071">
        <f t="shared" si="366"/>
        <v>2.1517201125059842</v>
      </c>
    </row>
    <row r="3072" spans="20:65">
      <c r="T3072">
        <f t="shared" si="363"/>
        <v>0</v>
      </c>
      <c r="U3072">
        <v>1535</v>
      </c>
      <c r="V3072">
        <f>V3070+1</f>
        <v>1535</v>
      </c>
      <c r="AK3072">
        <f t="shared" si="364"/>
        <v>64.283376782119674</v>
      </c>
      <c r="AY3072">
        <f t="shared" si="365"/>
        <v>1</v>
      </c>
      <c r="BM3072">
        <f t="shared" si="366"/>
        <v>0</v>
      </c>
    </row>
    <row r="3073" spans="20:65">
      <c r="T3073">
        <f t="shared" si="363"/>
        <v>0</v>
      </c>
      <c r="U3073">
        <v>1536</v>
      </c>
      <c r="V3073">
        <f>V3072+1</f>
        <v>1536</v>
      </c>
      <c r="AK3073">
        <f t="shared" si="364"/>
        <v>64.283376782119689</v>
      </c>
      <c r="AY3073">
        <f t="shared" si="365"/>
        <v>1</v>
      </c>
      <c r="BM3073">
        <f t="shared" si="366"/>
        <v>0</v>
      </c>
    </row>
    <row r="3074" spans="20:65">
      <c r="T3074">
        <f t="shared" si="363"/>
        <v>0</v>
      </c>
      <c r="U3074">
        <v>1536</v>
      </c>
      <c r="V3074">
        <f>V3072+1</f>
        <v>1536</v>
      </c>
      <c r="AK3074">
        <f t="shared" si="364"/>
        <v>57.273097911850158</v>
      </c>
      <c r="AY3074">
        <f t="shared" si="365"/>
        <v>1</v>
      </c>
      <c r="BM3074">
        <f t="shared" si="366"/>
        <v>0</v>
      </c>
    </row>
    <row r="3075" spans="20:65">
      <c r="T3075">
        <f t="shared" si="363"/>
        <v>0</v>
      </c>
      <c r="U3075">
        <v>1537</v>
      </c>
      <c r="V3075">
        <f>V3074+1</f>
        <v>1537</v>
      </c>
      <c r="AK3075">
        <f t="shared" si="364"/>
        <v>161.91338027660996</v>
      </c>
      <c r="AY3075">
        <f t="shared" si="365"/>
        <v>0</v>
      </c>
      <c r="BM3075">
        <f t="shared" si="366"/>
        <v>0</v>
      </c>
    </row>
    <row r="3076" spans="20:65">
      <c r="T3076">
        <f t="shared" ref="T3076:T3139" si="367">V3076-U3076</f>
        <v>0</v>
      </c>
      <c r="U3076">
        <v>1537</v>
      </c>
      <c r="V3076">
        <f>V3074+1</f>
        <v>1537</v>
      </c>
      <c r="AK3076">
        <f t="shared" ref="AK3076:AK3139" si="368">INDEX(AJ$3:AJ$4099,$V3076)*IF($V3076=$V3075,$H$4,$H$3)</f>
        <v>144.2562812661742</v>
      </c>
      <c r="AY3076">
        <f t="shared" ref="AY3076:AY3139" si="369">_xlfn.IFS(INDEX(AX$3:AX$4098,$V3076)=0,0,INDEX(AX$3:AX$4098,$V3076)=1,1)</f>
        <v>0</v>
      </c>
      <c r="BM3076">
        <f t="shared" ref="BM3076:BM3139" si="370">AY3076*MAX(AK3076-$B$6,0)</f>
        <v>0</v>
      </c>
    </row>
    <row r="3077" spans="20:65">
      <c r="T3077">
        <f t="shared" si="367"/>
        <v>0</v>
      </c>
      <c r="U3077">
        <v>1538</v>
      </c>
      <c r="V3077">
        <f>V3076+1</f>
        <v>1538</v>
      </c>
      <c r="AK3077">
        <f t="shared" si="368"/>
        <v>144.25628126617423</v>
      </c>
      <c r="AY3077">
        <f t="shared" si="369"/>
        <v>0</v>
      </c>
      <c r="BM3077">
        <f t="shared" si="370"/>
        <v>0</v>
      </c>
    </row>
    <row r="3078" spans="20:65">
      <c r="T3078">
        <f t="shared" si="367"/>
        <v>0</v>
      </c>
      <c r="U3078">
        <v>1538</v>
      </c>
      <c r="V3078">
        <f>V3076+1</f>
        <v>1538</v>
      </c>
      <c r="AK3078">
        <f t="shared" si="368"/>
        <v>128.52473741944209</v>
      </c>
      <c r="AY3078">
        <f t="shared" si="369"/>
        <v>0</v>
      </c>
      <c r="BM3078">
        <f t="shared" si="370"/>
        <v>0</v>
      </c>
    </row>
    <row r="3079" spans="20:65">
      <c r="T3079">
        <f t="shared" si="367"/>
        <v>0</v>
      </c>
      <c r="U3079">
        <v>1539</v>
      </c>
      <c r="V3079">
        <f>V3078+1</f>
        <v>1539</v>
      </c>
      <c r="AK3079">
        <f t="shared" si="368"/>
        <v>144.25628126617423</v>
      </c>
      <c r="AY3079">
        <f t="shared" si="369"/>
        <v>0</v>
      </c>
      <c r="BM3079">
        <f t="shared" si="370"/>
        <v>0</v>
      </c>
    </row>
    <row r="3080" spans="20:65">
      <c r="T3080">
        <f t="shared" si="367"/>
        <v>0</v>
      </c>
      <c r="U3080">
        <v>1539</v>
      </c>
      <c r="V3080">
        <f>V3078+1</f>
        <v>1539</v>
      </c>
      <c r="AK3080">
        <f t="shared" si="368"/>
        <v>128.52473741944209</v>
      </c>
      <c r="AY3080">
        <f t="shared" si="369"/>
        <v>0</v>
      </c>
      <c r="BM3080">
        <f t="shared" si="370"/>
        <v>0</v>
      </c>
    </row>
    <row r="3081" spans="20:65">
      <c r="T3081">
        <f t="shared" si="367"/>
        <v>0</v>
      </c>
      <c r="U3081">
        <v>1540</v>
      </c>
      <c r="V3081">
        <f>V3080+1</f>
        <v>1540</v>
      </c>
      <c r="AK3081">
        <f t="shared" si="368"/>
        <v>128.52473741944206</v>
      </c>
      <c r="AY3081">
        <f t="shared" si="369"/>
        <v>0</v>
      </c>
      <c r="BM3081">
        <f t="shared" si="370"/>
        <v>0</v>
      </c>
    </row>
    <row r="3082" spans="20:65">
      <c r="T3082">
        <f t="shared" si="367"/>
        <v>0</v>
      </c>
      <c r="U3082">
        <v>1540</v>
      </c>
      <c r="V3082">
        <f>V3080+1</f>
        <v>1540</v>
      </c>
      <c r="AK3082">
        <f t="shared" si="368"/>
        <v>114.50876165494141</v>
      </c>
      <c r="AY3082">
        <f t="shared" si="369"/>
        <v>0</v>
      </c>
      <c r="BM3082">
        <f t="shared" si="370"/>
        <v>0</v>
      </c>
    </row>
    <row r="3083" spans="20:65">
      <c r="T3083">
        <f t="shared" si="367"/>
        <v>0</v>
      </c>
      <c r="U3083">
        <v>1541</v>
      </c>
      <c r="V3083">
        <f>V3082+1</f>
        <v>1541</v>
      </c>
      <c r="AK3083">
        <f t="shared" si="368"/>
        <v>144.25628126617426</v>
      </c>
      <c r="AY3083">
        <f t="shared" si="369"/>
        <v>0</v>
      </c>
      <c r="BM3083">
        <f t="shared" si="370"/>
        <v>0</v>
      </c>
    </row>
    <row r="3084" spans="20:65">
      <c r="T3084">
        <f t="shared" si="367"/>
        <v>0</v>
      </c>
      <c r="U3084">
        <v>1541</v>
      </c>
      <c r="V3084">
        <f>V3082+1</f>
        <v>1541</v>
      </c>
      <c r="AK3084">
        <f t="shared" si="368"/>
        <v>128.52473741944209</v>
      </c>
      <c r="AY3084">
        <f t="shared" si="369"/>
        <v>0</v>
      </c>
      <c r="BM3084">
        <f t="shared" si="370"/>
        <v>0</v>
      </c>
    </row>
    <row r="3085" spans="20:65">
      <c r="T3085">
        <f t="shared" si="367"/>
        <v>0</v>
      </c>
      <c r="U3085">
        <v>1542</v>
      </c>
      <c r="V3085">
        <f>V3084+1</f>
        <v>1542</v>
      </c>
      <c r="AK3085">
        <f t="shared" si="368"/>
        <v>128.52473741944209</v>
      </c>
      <c r="AY3085">
        <f t="shared" si="369"/>
        <v>0</v>
      </c>
      <c r="BM3085">
        <f t="shared" si="370"/>
        <v>0</v>
      </c>
    </row>
    <row r="3086" spans="20:65">
      <c r="T3086">
        <f t="shared" si="367"/>
        <v>0</v>
      </c>
      <c r="U3086">
        <v>1542</v>
      </c>
      <c r="V3086">
        <f>V3084+1</f>
        <v>1542</v>
      </c>
      <c r="AK3086">
        <f t="shared" si="368"/>
        <v>114.50876165494144</v>
      </c>
      <c r="AY3086">
        <f t="shared" si="369"/>
        <v>0</v>
      </c>
      <c r="BM3086">
        <f t="shared" si="370"/>
        <v>0</v>
      </c>
    </row>
    <row r="3087" spans="20:65">
      <c r="T3087">
        <f t="shared" si="367"/>
        <v>0</v>
      </c>
      <c r="U3087">
        <v>1543</v>
      </c>
      <c r="V3087">
        <f>V3086+1</f>
        <v>1543</v>
      </c>
      <c r="AK3087">
        <f t="shared" si="368"/>
        <v>128.52473741944209</v>
      </c>
      <c r="AY3087">
        <f t="shared" si="369"/>
        <v>0</v>
      </c>
      <c r="BM3087">
        <f t="shared" si="370"/>
        <v>0</v>
      </c>
    </row>
    <row r="3088" spans="20:65">
      <c r="T3088">
        <f t="shared" si="367"/>
        <v>0</v>
      </c>
      <c r="U3088">
        <v>1543</v>
      </c>
      <c r="V3088">
        <f>V3086+1</f>
        <v>1543</v>
      </c>
      <c r="AK3088">
        <f t="shared" si="368"/>
        <v>114.50876165494144</v>
      </c>
      <c r="AY3088">
        <f t="shared" si="369"/>
        <v>0</v>
      </c>
      <c r="BM3088">
        <f t="shared" si="370"/>
        <v>0</v>
      </c>
    </row>
    <row r="3089" spans="20:65">
      <c r="T3089">
        <f t="shared" si="367"/>
        <v>0</v>
      </c>
      <c r="U3089">
        <v>1544</v>
      </c>
      <c r="V3089">
        <f>V3088+1</f>
        <v>1544</v>
      </c>
      <c r="AK3089">
        <f t="shared" si="368"/>
        <v>114.50876165494144</v>
      </c>
      <c r="AY3089">
        <f t="shared" si="369"/>
        <v>0</v>
      </c>
      <c r="BM3089">
        <f t="shared" si="370"/>
        <v>0</v>
      </c>
    </row>
    <row r="3090" spans="20:65">
      <c r="T3090">
        <f t="shared" si="367"/>
        <v>0</v>
      </c>
      <c r="U3090">
        <v>1544</v>
      </c>
      <c r="V3090">
        <f>V3088+1</f>
        <v>1544</v>
      </c>
      <c r="AK3090">
        <f t="shared" si="368"/>
        <v>102.02126655941861</v>
      </c>
      <c r="AY3090">
        <f t="shared" si="369"/>
        <v>0</v>
      </c>
      <c r="BM3090">
        <f t="shared" si="370"/>
        <v>0</v>
      </c>
    </row>
    <row r="3091" spans="20:65">
      <c r="T3091">
        <f t="shared" si="367"/>
        <v>0</v>
      </c>
      <c r="U3091">
        <v>1545</v>
      </c>
      <c r="V3091">
        <f>V3090+1</f>
        <v>1545</v>
      </c>
      <c r="AK3091">
        <f t="shared" si="368"/>
        <v>144.25628126617423</v>
      </c>
      <c r="AY3091">
        <f t="shared" si="369"/>
        <v>0</v>
      </c>
      <c r="BM3091">
        <f t="shared" si="370"/>
        <v>0</v>
      </c>
    </row>
    <row r="3092" spans="20:65">
      <c r="T3092">
        <f t="shared" si="367"/>
        <v>0</v>
      </c>
      <c r="U3092">
        <v>1545</v>
      </c>
      <c r="V3092">
        <f>V3090+1</f>
        <v>1545</v>
      </c>
      <c r="AK3092">
        <f t="shared" si="368"/>
        <v>128.52473741944209</v>
      </c>
      <c r="AY3092">
        <f t="shared" si="369"/>
        <v>0</v>
      </c>
      <c r="BM3092">
        <f t="shared" si="370"/>
        <v>0</v>
      </c>
    </row>
    <row r="3093" spans="20:65">
      <c r="T3093">
        <f t="shared" si="367"/>
        <v>0</v>
      </c>
      <c r="U3093">
        <v>1546</v>
      </c>
      <c r="V3093">
        <f>V3092+1</f>
        <v>1546</v>
      </c>
      <c r="AK3093">
        <f t="shared" si="368"/>
        <v>128.52473741944206</v>
      </c>
      <c r="AY3093">
        <f t="shared" si="369"/>
        <v>0</v>
      </c>
      <c r="BM3093">
        <f t="shared" si="370"/>
        <v>0</v>
      </c>
    </row>
    <row r="3094" spans="20:65">
      <c r="T3094">
        <f t="shared" si="367"/>
        <v>0</v>
      </c>
      <c r="U3094">
        <v>1546</v>
      </c>
      <c r="V3094">
        <f>V3092+1</f>
        <v>1546</v>
      </c>
      <c r="AK3094">
        <f t="shared" si="368"/>
        <v>114.50876165494141</v>
      </c>
      <c r="AY3094">
        <f t="shared" si="369"/>
        <v>0</v>
      </c>
      <c r="BM3094">
        <f t="shared" si="370"/>
        <v>0</v>
      </c>
    </row>
    <row r="3095" spans="20:65">
      <c r="T3095">
        <f t="shared" si="367"/>
        <v>0</v>
      </c>
      <c r="U3095">
        <v>1547</v>
      </c>
      <c r="V3095">
        <f>V3094+1</f>
        <v>1547</v>
      </c>
      <c r="AK3095">
        <f t="shared" si="368"/>
        <v>128.52473741944209</v>
      </c>
      <c r="AY3095">
        <f t="shared" si="369"/>
        <v>0</v>
      </c>
      <c r="BM3095">
        <f t="shared" si="370"/>
        <v>0</v>
      </c>
    </row>
    <row r="3096" spans="20:65">
      <c r="T3096">
        <f t="shared" si="367"/>
        <v>0</v>
      </c>
      <c r="U3096">
        <v>1547</v>
      </c>
      <c r="V3096">
        <f>V3094+1</f>
        <v>1547</v>
      </c>
      <c r="AK3096">
        <f t="shared" si="368"/>
        <v>114.50876165494142</v>
      </c>
      <c r="AY3096">
        <f t="shared" si="369"/>
        <v>0</v>
      </c>
      <c r="BM3096">
        <f t="shared" si="370"/>
        <v>0</v>
      </c>
    </row>
    <row r="3097" spans="20:65">
      <c r="T3097">
        <f t="shared" si="367"/>
        <v>0</v>
      </c>
      <c r="U3097">
        <v>1548</v>
      </c>
      <c r="V3097">
        <f>V3096+1</f>
        <v>1548</v>
      </c>
      <c r="AK3097">
        <f t="shared" si="368"/>
        <v>114.50876165494142</v>
      </c>
      <c r="AY3097">
        <f t="shared" si="369"/>
        <v>0</v>
      </c>
      <c r="BM3097">
        <f t="shared" si="370"/>
        <v>0</v>
      </c>
    </row>
    <row r="3098" spans="20:65">
      <c r="T3098">
        <f t="shared" si="367"/>
        <v>0</v>
      </c>
      <c r="U3098">
        <v>1548</v>
      </c>
      <c r="V3098">
        <f>V3096+1</f>
        <v>1548</v>
      </c>
      <c r="AK3098">
        <f t="shared" si="368"/>
        <v>102.02126655941859</v>
      </c>
      <c r="AY3098">
        <f t="shared" si="369"/>
        <v>0</v>
      </c>
      <c r="BM3098">
        <f t="shared" si="370"/>
        <v>0</v>
      </c>
    </row>
    <row r="3099" spans="20:65">
      <c r="T3099">
        <f t="shared" si="367"/>
        <v>0</v>
      </c>
      <c r="U3099">
        <v>1549</v>
      </c>
      <c r="V3099">
        <f>V3098+1</f>
        <v>1549</v>
      </c>
      <c r="AK3099">
        <f t="shared" si="368"/>
        <v>128.52473741944209</v>
      </c>
      <c r="AY3099">
        <f t="shared" si="369"/>
        <v>0</v>
      </c>
      <c r="BM3099">
        <f t="shared" si="370"/>
        <v>0</v>
      </c>
    </row>
    <row r="3100" spans="20:65">
      <c r="T3100">
        <f t="shared" si="367"/>
        <v>0</v>
      </c>
      <c r="U3100">
        <v>1549</v>
      </c>
      <c r="V3100">
        <f>V3098+1</f>
        <v>1549</v>
      </c>
      <c r="AK3100">
        <f t="shared" si="368"/>
        <v>114.50876165494144</v>
      </c>
      <c r="AY3100">
        <f t="shared" si="369"/>
        <v>0</v>
      </c>
      <c r="BM3100">
        <f t="shared" si="370"/>
        <v>0</v>
      </c>
    </row>
    <row r="3101" spans="20:65">
      <c r="T3101">
        <f t="shared" si="367"/>
        <v>0</v>
      </c>
      <c r="U3101">
        <v>1550</v>
      </c>
      <c r="V3101">
        <f>V3100+1</f>
        <v>1550</v>
      </c>
      <c r="AK3101">
        <f t="shared" si="368"/>
        <v>114.50876165494144</v>
      </c>
      <c r="AY3101">
        <f t="shared" si="369"/>
        <v>0</v>
      </c>
      <c r="BM3101">
        <f t="shared" si="370"/>
        <v>0</v>
      </c>
    </row>
    <row r="3102" spans="20:65">
      <c r="T3102">
        <f t="shared" si="367"/>
        <v>0</v>
      </c>
      <c r="U3102">
        <v>1550</v>
      </c>
      <c r="V3102">
        <f>V3100+1</f>
        <v>1550</v>
      </c>
      <c r="AK3102">
        <f t="shared" si="368"/>
        <v>102.02126655941861</v>
      </c>
      <c r="AY3102">
        <f t="shared" si="369"/>
        <v>0</v>
      </c>
      <c r="BM3102">
        <f t="shared" si="370"/>
        <v>0</v>
      </c>
    </row>
    <row r="3103" spans="20:65">
      <c r="T3103">
        <f t="shared" si="367"/>
        <v>0</v>
      </c>
      <c r="U3103">
        <v>1551</v>
      </c>
      <c r="V3103">
        <f>V3102+1</f>
        <v>1551</v>
      </c>
      <c r="AK3103">
        <f t="shared" si="368"/>
        <v>114.50876165494142</v>
      </c>
      <c r="AY3103">
        <f t="shared" si="369"/>
        <v>0</v>
      </c>
      <c r="BM3103">
        <f t="shared" si="370"/>
        <v>0</v>
      </c>
    </row>
    <row r="3104" spans="20:65">
      <c r="T3104">
        <f t="shared" si="367"/>
        <v>0</v>
      </c>
      <c r="U3104">
        <v>1551</v>
      </c>
      <c r="V3104">
        <f>V3102+1</f>
        <v>1551</v>
      </c>
      <c r="AK3104">
        <f t="shared" si="368"/>
        <v>102.02126655941859</v>
      </c>
      <c r="AY3104">
        <f t="shared" si="369"/>
        <v>0</v>
      </c>
      <c r="BM3104">
        <f t="shared" si="370"/>
        <v>0</v>
      </c>
    </row>
    <row r="3105" spans="20:65">
      <c r="T3105">
        <f t="shared" si="367"/>
        <v>0</v>
      </c>
      <c r="U3105">
        <v>1552</v>
      </c>
      <c r="V3105">
        <f>V3104+1</f>
        <v>1552</v>
      </c>
      <c r="AK3105">
        <f t="shared" si="368"/>
        <v>102.02126655941859</v>
      </c>
      <c r="AY3105">
        <f t="shared" si="369"/>
        <v>0</v>
      </c>
      <c r="BM3105">
        <f t="shared" si="370"/>
        <v>0</v>
      </c>
    </row>
    <row r="3106" spans="20:65">
      <c r="T3106">
        <f t="shared" si="367"/>
        <v>0</v>
      </c>
      <c r="U3106">
        <v>1552</v>
      </c>
      <c r="V3106">
        <f>V3104+1</f>
        <v>1552</v>
      </c>
      <c r="AK3106">
        <f t="shared" si="368"/>
        <v>90.895567116097538</v>
      </c>
      <c r="AY3106">
        <f t="shared" si="369"/>
        <v>0</v>
      </c>
      <c r="BM3106">
        <f t="shared" si="370"/>
        <v>0</v>
      </c>
    </row>
    <row r="3107" spans="20:65">
      <c r="T3107">
        <f t="shared" si="367"/>
        <v>0</v>
      </c>
      <c r="U3107">
        <v>1553</v>
      </c>
      <c r="V3107">
        <f>V3106+1</f>
        <v>1553</v>
      </c>
      <c r="AK3107">
        <f t="shared" si="368"/>
        <v>144.25628126617426</v>
      </c>
      <c r="AY3107">
        <f t="shared" si="369"/>
        <v>0</v>
      </c>
      <c r="BM3107">
        <f t="shared" si="370"/>
        <v>0</v>
      </c>
    </row>
    <row r="3108" spans="20:65">
      <c r="T3108">
        <f t="shared" si="367"/>
        <v>0</v>
      </c>
      <c r="U3108">
        <v>1553</v>
      </c>
      <c r="V3108">
        <f>V3106+1</f>
        <v>1553</v>
      </c>
      <c r="AK3108">
        <f t="shared" si="368"/>
        <v>128.52473741944209</v>
      </c>
      <c r="AY3108">
        <f t="shared" si="369"/>
        <v>0</v>
      </c>
      <c r="BM3108">
        <f t="shared" si="370"/>
        <v>0</v>
      </c>
    </row>
    <row r="3109" spans="20:65">
      <c r="T3109">
        <f t="shared" si="367"/>
        <v>0</v>
      </c>
      <c r="U3109">
        <v>1554</v>
      </c>
      <c r="V3109">
        <f>V3108+1</f>
        <v>1554</v>
      </c>
      <c r="AK3109">
        <f t="shared" si="368"/>
        <v>128.52473741944209</v>
      </c>
      <c r="AY3109">
        <f t="shared" si="369"/>
        <v>0</v>
      </c>
      <c r="BM3109">
        <f t="shared" si="370"/>
        <v>0</v>
      </c>
    </row>
    <row r="3110" spans="20:65">
      <c r="T3110">
        <f t="shared" si="367"/>
        <v>0</v>
      </c>
      <c r="U3110">
        <v>1554</v>
      </c>
      <c r="V3110">
        <f>V3108+1</f>
        <v>1554</v>
      </c>
      <c r="AK3110">
        <f t="shared" si="368"/>
        <v>114.50876165494144</v>
      </c>
      <c r="AY3110">
        <f t="shared" si="369"/>
        <v>0</v>
      </c>
      <c r="BM3110">
        <f t="shared" si="370"/>
        <v>0</v>
      </c>
    </row>
    <row r="3111" spans="20:65">
      <c r="T3111">
        <f t="shared" si="367"/>
        <v>0</v>
      </c>
      <c r="U3111">
        <v>1555</v>
      </c>
      <c r="V3111">
        <f>V3110+1</f>
        <v>1555</v>
      </c>
      <c r="AK3111">
        <f t="shared" si="368"/>
        <v>128.52473741944209</v>
      </c>
      <c r="AY3111">
        <f t="shared" si="369"/>
        <v>0</v>
      </c>
      <c r="BM3111">
        <f t="shared" si="370"/>
        <v>0</v>
      </c>
    </row>
    <row r="3112" spans="20:65">
      <c r="T3112">
        <f t="shared" si="367"/>
        <v>0</v>
      </c>
      <c r="U3112">
        <v>1555</v>
      </c>
      <c r="V3112">
        <f>V3110+1</f>
        <v>1555</v>
      </c>
      <c r="AK3112">
        <f t="shared" si="368"/>
        <v>114.50876165494144</v>
      </c>
      <c r="AY3112">
        <f t="shared" si="369"/>
        <v>0</v>
      </c>
      <c r="BM3112">
        <f t="shared" si="370"/>
        <v>0</v>
      </c>
    </row>
    <row r="3113" spans="20:65">
      <c r="T3113">
        <f t="shared" si="367"/>
        <v>0</v>
      </c>
      <c r="U3113">
        <v>1556</v>
      </c>
      <c r="V3113">
        <f>V3112+1</f>
        <v>1556</v>
      </c>
      <c r="AK3113">
        <f t="shared" si="368"/>
        <v>114.50876165494144</v>
      </c>
      <c r="AY3113">
        <f t="shared" si="369"/>
        <v>0</v>
      </c>
      <c r="BM3113">
        <f t="shared" si="370"/>
        <v>0</v>
      </c>
    </row>
    <row r="3114" spans="20:65">
      <c r="T3114">
        <f t="shared" si="367"/>
        <v>0</v>
      </c>
      <c r="U3114">
        <v>1556</v>
      </c>
      <c r="V3114">
        <f>V3112+1</f>
        <v>1556</v>
      </c>
      <c r="AK3114">
        <f t="shared" si="368"/>
        <v>102.02126655941861</v>
      </c>
      <c r="AY3114">
        <f t="shared" si="369"/>
        <v>0</v>
      </c>
      <c r="BM3114">
        <f t="shared" si="370"/>
        <v>0</v>
      </c>
    </row>
    <row r="3115" spans="20:65">
      <c r="T3115">
        <f t="shared" si="367"/>
        <v>0</v>
      </c>
      <c r="U3115">
        <v>1557</v>
      </c>
      <c r="V3115">
        <f>V3114+1</f>
        <v>1557</v>
      </c>
      <c r="AK3115">
        <f t="shared" si="368"/>
        <v>128.52473741944209</v>
      </c>
      <c r="AY3115">
        <f t="shared" si="369"/>
        <v>0</v>
      </c>
      <c r="BM3115">
        <f t="shared" si="370"/>
        <v>0</v>
      </c>
    </row>
    <row r="3116" spans="20:65">
      <c r="T3116">
        <f t="shared" si="367"/>
        <v>0</v>
      </c>
      <c r="U3116">
        <v>1557</v>
      </c>
      <c r="V3116">
        <f>V3114+1</f>
        <v>1557</v>
      </c>
      <c r="AK3116">
        <f t="shared" si="368"/>
        <v>114.50876165494144</v>
      </c>
      <c r="AY3116">
        <f t="shared" si="369"/>
        <v>0</v>
      </c>
      <c r="BM3116">
        <f t="shared" si="370"/>
        <v>0</v>
      </c>
    </row>
    <row r="3117" spans="20:65">
      <c r="T3117">
        <f t="shared" si="367"/>
        <v>0</v>
      </c>
      <c r="U3117">
        <v>1558</v>
      </c>
      <c r="V3117">
        <f>V3116+1</f>
        <v>1558</v>
      </c>
      <c r="AK3117">
        <f t="shared" si="368"/>
        <v>114.50876165494144</v>
      </c>
      <c r="AY3117">
        <f t="shared" si="369"/>
        <v>1</v>
      </c>
      <c r="BM3117">
        <f t="shared" si="370"/>
        <v>44.508761654941438</v>
      </c>
    </row>
    <row r="3118" spans="20:65">
      <c r="T3118">
        <f t="shared" si="367"/>
        <v>0</v>
      </c>
      <c r="U3118">
        <v>1558</v>
      </c>
      <c r="V3118">
        <f>V3116+1</f>
        <v>1558</v>
      </c>
      <c r="AK3118">
        <f t="shared" si="368"/>
        <v>102.02126655941861</v>
      </c>
      <c r="AY3118">
        <f t="shared" si="369"/>
        <v>1</v>
      </c>
      <c r="BM3118">
        <f t="shared" si="370"/>
        <v>32.021266559418606</v>
      </c>
    </row>
    <row r="3119" spans="20:65">
      <c r="T3119">
        <f t="shared" si="367"/>
        <v>0</v>
      </c>
      <c r="U3119">
        <v>1559</v>
      </c>
      <c r="V3119">
        <f>V3118+1</f>
        <v>1559</v>
      </c>
      <c r="AK3119">
        <f t="shared" si="368"/>
        <v>114.50876165494142</v>
      </c>
      <c r="AY3119">
        <f t="shared" si="369"/>
        <v>1</v>
      </c>
      <c r="BM3119">
        <f t="shared" si="370"/>
        <v>44.508761654941424</v>
      </c>
    </row>
    <row r="3120" spans="20:65">
      <c r="T3120">
        <f t="shared" si="367"/>
        <v>0</v>
      </c>
      <c r="U3120">
        <v>1559</v>
      </c>
      <c r="V3120">
        <f>V3118+1</f>
        <v>1559</v>
      </c>
      <c r="AK3120">
        <f t="shared" si="368"/>
        <v>102.02126655941859</v>
      </c>
      <c r="AY3120">
        <f t="shared" si="369"/>
        <v>1</v>
      </c>
      <c r="BM3120">
        <f t="shared" si="370"/>
        <v>32.021266559418592</v>
      </c>
    </row>
    <row r="3121" spans="20:65">
      <c r="T3121">
        <f t="shared" si="367"/>
        <v>0</v>
      </c>
      <c r="U3121">
        <v>1560</v>
      </c>
      <c r="V3121">
        <f>V3120+1</f>
        <v>1560</v>
      </c>
      <c r="AK3121">
        <f t="shared" si="368"/>
        <v>102.02126655941859</v>
      </c>
      <c r="AY3121">
        <f t="shared" si="369"/>
        <v>1</v>
      </c>
      <c r="BM3121">
        <f t="shared" si="370"/>
        <v>32.021266559418592</v>
      </c>
    </row>
    <row r="3122" spans="20:65">
      <c r="T3122">
        <f t="shared" si="367"/>
        <v>0</v>
      </c>
      <c r="U3122">
        <v>1560</v>
      </c>
      <c r="V3122">
        <f>V3120+1</f>
        <v>1560</v>
      </c>
      <c r="AK3122">
        <f t="shared" si="368"/>
        <v>90.895567116097538</v>
      </c>
      <c r="AY3122">
        <f t="shared" si="369"/>
        <v>1</v>
      </c>
      <c r="BM3122">
        <f t="shared" si="370"/>
        <v>20.895567116097538</v>
      </c>
    </row>
    <row r="3123" spans="20:65">
      <c r="T3123">
        <f t="shared" si="367"/>
        <v>0</v>
      </c>
      <c r="U3123">
        <v>1561</v>
      </c>
      <c r="V3123">
        <f>V3122+1</f>
        <v>1561</v>
      </c>
      <c r="AK3123">
        <f t="shared" si="368"/>
        <v>128.52473741944209</v>
      </c>
      <c r="AY3123">
        <f t="shared" si="369"/>
        <v>0</v>
      </c>
      <c r="BM3123">
        <f t="shared" si="370"/>
        <v>0</v>
      </c>
    </row>
    <row r="3124" spans="20:65">
      <c r="T3124">
        <f t="shared" si="367"/>
        <v>0</v>
      </c>
      <c r="U3124">
        <v>1561</v>
      </c>
      <c r="V3124">
        <f>V3122+1</f>
        <v>1561</v>
      </c>
      <c r="AK3124">
        <f t="shared" si="368"/>
        <v>114.50876165494144</v>
      </c>
      <c r="AY3124">
        <f t="shared" si="369"/>
        <v>0</v>
      </c>
      <c r="BM3124">
        <f t="shared" si="370"/>
        <v>0</v>
      </c>
    </row>
    <row r="3125" spans="20:65">
      <c r="T3125">
        <f t="shared" si="367"/>
        <v>0</v>
      </c>
      <c r="U3125">
        <v>1562</v>
      </c>
      <c r="V3125">
        <f>V3124+1</f>
        <v>1562</v>
      </c>
      <c r="AK3125">
        <f t="shared" si="368"/>
        <v>114.50876165494144</v>
      </c>
      <c r="AY3125">
        <f t="shared" si="369"/>
        <v>1</v>
      </c>
      <c r="BM3125">
        <f t="shared" si="370"/>
        <v>44.508761654941438</v>
      </c>
    </row>
    <row r="3126" spans="20:65">
      <c r="T3126">
        <f t="shared" si="367"/>
        <v>0</v>
      </c>
      <c r="U3126">
        <v>1562</v>
      </c>
      <c r="V3126">
        <f>V3124+1</f>
        <v>1562</v>
      </c>
      <c r="AK3126">
        <f t="shared" si="368"/>
        <v>102.02126655941861</v>
      </c>
      <c r="AY3126">
        <f t="shared" si="369"/>
        <v>1</v>
      </c>
      <c r="BM3126">
        <f t="shared" si="370"/>
        <v>32.021266559418606</v>
      </c>
    </row>
    <row r="3127" spans="20:65">
      <c r="T3127">
        <f t="shared" si="367"/>
        <v>0</v>
      </c>
      <c r="U3127">
        <v>1563</v>
      </c>
      <c r="V3127">
        <f>V3126+1</f>
        <v>1563</v>
      </c>
      <c r="AK3127">
        <f t="shared" si="368"/>
        <v>114.50876165494142</v>
      </c>
      <c r="AY3127">
        <f t="shared" si="369"/>
        <v>1</v>
      </c>
      <c r="BM3127">
        <f t="shared" si="370"/>
        <v>44.508761654941424</v>
      </c>
    </row>
    <row r="3128" spans="20:65">
      <c r="T3128">
        <f t="shared" si="367"/>
        <v>0</v>
      </c>
      <c r="U3128">
        <v>1563</v>
      </c>
      <c r="V3128">
        <f>V3126+1</f>
        <v>1563</v>
      </c>
      <c r="AK3128">
        <f t="shared" si="368"/>
        <v>102.02126655941859</v>
      </c>
      <c r="AY3128">
        <f t="shared" si="369"/>
        <v>1</v>
      </c>
      <c r="BM3128">
        <f t="shared" si="370"/>
        <v>32.021266559418592</v>
      </c>
    </row>
    <row r="3129" spans="20:65">
      <c r="T3129">
        <f t="shared" si="367"/>
        <v>0</v>
      </c>
      <c r="U3129">
        <v>1564</v>
      </c>
      <c r="V3129">
        <f>V3128+1</f>
        <v>1564</v>
      </c>
      <c r="AK3129">
        <f t="shared" si="368"/>
        <v>102.02126655941859</v>
      </c>
      <c r="AY3129">
        <f t="shared" si="369"/>
        <v>1</v>
      </c>
      <c r="BM3129">
        <f t="shared" si="370"/>
        <v>32.021266559418592</v>
      </c>
    </row>
    <row r="3130" spans="20:65">
      <c r="T3130">
        <f t="shared" si="367"/>
        <v>0</v>
      </c>
      <c r="U3130">
        <v>1564</v>
      </c>
      <c r="V3130">
        <f>V3128+1</f>
        <v>1564</v>
      </c>
      <c r="AK3130">
        <f t="shared" si="368"/>
        <v>90.895567116097538</v>
      </c>
      <c r="AY3130">
        <f t="shared" si="369"/>
        <v>1</v>
      </c>
      <c r="BM3130">
        <f t="shared" si="370"/>
        <v>20.895567116097538</v>
      </c>
    </row>
    <row r="3131" spans="20:65">
      <c r="T3131">
        <f t="shared" si="367"/>
        <v>0</v>
      </c>
      <c r="U3131">
        <v>1565</v>
      </c>
      <c r="V3131">
        <f>V3130+1</f>
        <v>1565</v>
      </c>
      <c r="AK3131">
        <f t="shared" si="368"/>
        <v>114.50876165494142</v>
      </c>
      <c r="AY3131">
        <f t="shared" si="369"/>
        <v>1</v>
      </c>
      <c r="BM3131">
        <f t="shared" si="370"/>
        <v>44.508761654941424</v>
      </c>
    </row>
    <row r="3132" spans="20:65">
      <c r="T3132">
        <f t="shared" si="367"/>
        <v>0</v>
      </c>
      <c r="U3132">
        <v>1565</v>
      </c>
      <c r="V3132">
        <f>V3130+1</f>
        <v>1565</v>
      </c>
      <c r="AK3132">
        <f t="shared" si="368"/>
        <v>102.02126655941859</v>
      </c>
      <c r="AY3132">
        <f t="shared" si="369"/>
        <v>1</v>
      </c>
      <c r="BM3132">
        <f t="shared" si="370"/>
        <v>32.021266559418592</v>
      </c>
    </row>
    <row r="3133" spans="20:65">
      <c r="T3133">
        <f t="shared" si="367"/>
        <v>0</v>
      </c>
      <c r="U3133">
        <v>1566</v>
      </c>
      <c r="V3133">
        <f>V3132+1</f>
        <v>1566</v>
      </c>
      <c r="AK3133">
        <f t="shared" si="368"/>
        <v>102.02126655941859</v>
      </c>
      <c r="AY3133">
        <f t="shared" si="369"/>
        <v>1</v>
      </c>
      <c r="BM3133">
        <f t="shared" si="370"/>
        <v>32.021266559418592</v>
      </c>
    </row>
    <row r="3134" spans="20:65">
      <c r="T3134">
        <f t="shared" si="367"/>
        <v>0</v>
      </c>
      <c r="U3134">
        <v>1566</v>
      </c>
      <c r="V3134">
        <f>V3132+1</f>
        <v>1566</v>
      </c>
      <c r="AK3134">
        <f t="shared" si="368"/>
        <v>90.895567116097538</v>
      </c>
      <c r="AY3134">
        <f t="shared" si="369"/>
        <v>1</v>
      </c>
      <c r="BM3134">
        <f t="shared" si="370"/>
        <v>20.895567116097538</v>
      </c>
    </row>
    <row r="3135" spans="20:65">
      <c r="T3135">
        <f t="shared" si="367"/>
        <v>0</v>
      </c>
      <c r="U3135">
        <v>1567</v>
      </c>
      <c r="V3135">
        <f>V3134+1</f>
        <v>1567</v>
      </c>
      <c r="AK3135">
        <f t="shared" si="368"/>
        <v>102.02126655941859</v>
      </c>
      <c r="AY3135">
        <f t="shared" si="369"/>
        <v>1</v>
      </c>
      <c r="BM3135">
        <f t="shared" si="370"/>
        <v>32.021266559418592</v>
      </c>
    </row>
    <row r="3136" spans="20:65">
      <c r="T3136">
        <f t="shared" si="367"/>
        <v>0</v>
      </c>
      <c r="U3136">
        <v>1567</v>
      </c>
      <c r="V3136">
        <f>V3134+1</f>
        <v>1567</v>
      </c>
      <c r="AK3136">
        <f t="shared" si="368"/>
        <v>90.895567116097538</v>
      </c>
      <c r="AY3136">
        <f t="shared" si="369"/>
        <v>1</v>
      </c>
      <c r="BM3136">
        <f t="shared" si="370"/>
        <v>20.895567116097538</v>
      </c>
    </row>
    <row r="3137" spans="20:65">
      <c r="T3137">
        <f t="shared" si="367"/>
        <v>0</v>
      </c>
      <c r="U3137">
        <v>1568</v>
      </c>
      <c r="V3137">
        <f>V3136+1</f>
        <v>1568</v>
      </c>
      <c r="AK3137">
        <f t="shared" si="368"/>
        <v>90.895567116097538</v>
      </c>
      <c r="AY3137">
        <f t="shared" si="369"/>
        <v>1</v>
      </c>
      <c r="BM3137">
        <f t="shared" si="370"/>
        <v>20.895567116097538</v>
      </c>
    </row>
    <row r="3138" spans="20:65">
      <c r="T3138">
        <f t="shared" si="367"/>
        <v>0</v>
      </c>
      <c r="U3138">
        <v>1568</v>
      </c>
      <c r="V3138">
        <f>V3136+1</f>
        <v>1568</v>
      </c>
      <c r="AK3138">
        <f t="shared" si="368"/>
        <v>80.983155767283932</v>
      </c>
      <c r="AY3138">
        <f t="shared" si="369"/>
        <v>1</v>
      </c>
      <c r="BM3138">
        <f t="shared" si="370"/>
        <v>10.983155767283932</v>
      </c>
    </row>
    <row r="3139" spans="20:65">
      <c r="T3139">
        <f t="shared" si="367"/>
        <v>0</v>
      </c>
      <c r="U3139">
        <v>1569</v>
      </c>
      <c r="V3139">
        <f>V3138+1</f>
        <v>1569</v>
      </c>
      <c r="AK3139">
        <f t="shared" si="368"/>
        <v>144.25628126617426</v>
      </c>
      <c r="AY3139">
        <f t="shared" si="369"/>
        <v>0</v>
      </c>
      <c r="BM3139">
        <f t="shared" si="370"/>
        <v>0</v>
      </c>
    </row>
    <row r="3140" spans="20:65">
      <c r="T3140">
        <f t="shared" ref="T3140:T3203" si="371">V3140-U3140</f>
        <v>0</v>
      </c>
      <c r="U3140">
        <v>1569</v>
      </c>
      <c r="V3140">
        <f>V3138+1</f>
        <v>1569</v>
      </c>
      <c r="AK3140">
        <f t="shared" ref="AK3140:AK3203" si="372">INDEX(AJ$3:AJ$4099,$V3140)*IF($V3140=$V3139,$H$4,$H$3)</f>
        <v>128.52473741944209</v>
      </c>
      <c r="AY3140">
        <f t="shared" ref="AY3140:AY3203" si="373">_xlfn.IFS(INDEX(AX$3:AX$4098,$V3140)=0,0,INDEX(AX$3:AX$4098,$V3140)=1,1)</f>
        <v>0</v>
      </c>
      <c r="BM3140">
        <f t="shared" ref="BM3140:BM3203" si="374">AY3140*MAX(AK3140-$B$6,0)</f>
        <v>0</v>
      </c>
    </row>
    <row r="3141" spans="20:65">
      <c r="T3141">
        <f t="shared" si="371"/>
        <v>0</v>
      </c>
      <c r="U3141">
        <v>1570</v>
      </c>
      <c r="V3141">
        <f>V3140+1</f>
        <v>1570</v>
      </c>
      <c r="AK3141">
        <f t="shared" si="372"/>
        <v>128.52473741944209</v>
      </c>
      <c r="AY3141">
        <f t="shared" si="373"/>
        <v>0</v>
      </c>
      <c r="BM3141">
        <f t="shared" si="374"/>
        <v>0</v>
      </c>
    </row>
    <row r="3142" spans="20:65">
      <c r="T3142">
        <f t="shared" si="371"/>
        <v>0</v>
      </c>
      <c r="U3142">
        <v>1570</v>
      </c>
      <c r="V3142">
        <f>V3140+1</f>
        <v>1570</v>
      </c>
      <c r="AK3142">
        <f t="shared" si="372"/>
        <v>114.50876165494144</v>
      </c>
      <c r="AY3142">
        <f t="shared" si="373"/>
        <v>0</v>
      </c>
      <c r="BM3142">
        <f t="shared" si="374"/>
        <v>0</v>
      </c>
    </row>
    <row r="3143" spans="20:65">
      <c r="T3143">
        <f t="shared" si="371"/>
        <v>0</v>
      </c>
      <c r="U3143">
        <v>1571</v>
      </c>
      <c r="V3143">
        <f>V3142+1</f>
        <v>1571</v>
      </c>
      <c r="AK3143">
        <f t="shared" si="372"/>
        <v>128.52473741944209</v>
      </c>
      <c r="AY3143">
        <f t="shared" si="373"/>
        <v>0</v>
      </c>
      <c r="BM3143">
        <f t="shared" si="374"/>
        <v>0</v>
      </c>
    </row>
    <row r="3144" spans="20:65">
      <c r="T3144">
        <f t="shared" si="371"/>
        <v>0</v>
      </c>
      <c r="U3144">
        <v>1571</v>
      </c>
      <c r="V3144">
        <f>V3142+1</f>
        <v>1571</v>
      </c>
      <c r="AK3144">
        <f t="shared" si="372"/>
        <v>114.50876165494144</v>
      </c>
      <c r="AY3144">
        <f t="shared" si="373"/>
        <v>0</v>
      </c>
      <c r="BM3144">
        <f t="shared" si="374"/>
        <v>0</v>
      </c>
    </row>
    <row r="3145" spans="20:65">
      <c r="T3145">
        <f t="shared" si="371"/>
        <v>0</v>
      </c>
      <c r="U3145">
        <v>1572</v>
      </c>
      <c r="V3145">
        <f>V3144+1</f>
        <v>1572</v>
      </c>
      <c r="AK3145">
        <f t="shared" si="372"/>
        <v>114.50876165494144</v>
      </c>
      <c r="AY3145">
        <f t="shared" si="373"/>
        <v>0</v>
      </c>
      <c r="BM3145">
        <f t="shared" si="374"/>
        <v>0</v>
      </c>
    </row>
    <row r="3146" spans="20:65">
      <c r="T3146">
        <f t="shared" si="371"/>
        <v>0</v>
      </c>
      <c r="U3146">
        <v>1572</v>
      </c>
      <c r="V3146">
        <f>V3144+1</f>
        <v>1572</v>
      </c>
      <c r="AK3146">
        <f t="shared" si="372"/>
        <v>102.02126655941861</v>
      </c>
      <c r="AY3146">
        <f t="shared" si="373"/>
        <v>0</v>
      </c>
      <c r="BM3146">
        <f t="shared" si="374"/>
        <v>0</v>
      </c>
    </row>
    <row r="3147" spans="20:65">
      <c r="T3147">
        <f t="shared" si="371"/>
        <v>0</v>
      </c>
      <c r="U3147">
        <v>1573</v>
      </c>
      <c r="V3147">
        <f>V3146+1</f>
        <v>1573</v>
      </c>
      <c r="AK3147">
        <f t="shared" si="372"/>
        <v>128.52473741944209</v>
      </c>
      <c r="AY3147">
        <f t="shared" si="373"/>
        <v>0</v>
      </c>
      <c r="BM3147">
        <f t="shared" si="374"/>
        <v>0</v>
      </c>
    </row>
    <row r="3148" spans="20:65">
      <c r="T3148">
        <f t="shared" si="371"/>
        <v>0</v>
      </c>
      <c r="U3148">
        <v>1573</v>
      </c>
      <c r="V3148">
        <f>V3146+1</f>
        <v>1573</v>
      </c>
      <c r="AK3148">
        <f t="shared" si="372"/>
        <v>114.50876165494144</v>
      </c>
      <c r="AY3148">
        <f t="shared" si="373"/>
        <v>0</v>
      </c>
      <c r="BM3148">
        <f t="shared" si="374"/>
        <v>0</v>
      </c>
    </row>
    <row r="3149" spans="20:65">
      <c r="T3149">
        <f t="shared" si="371"/>
        <v>0</v>
      </c>
      <c r="U3149">
        <v>1574</v>
      </c>
      <c r="V3149">
        <f>V3148+1</f>
        <v>1574</v>
      </c>
      <c r="AK3149">
        <f t="shared" si="372"/>
        <v>114.50876165494144</v>
      </c>
      <c r="AY3149">
        <f t="shared" si="373"/>
        <v>1</v>
      </c>
      <c r="BM3149">
        <f t="shared" si="374"/>
        <v>44.508761654941438</v>
      </c>
    </row>
    <row r="3150" spans="20:65">
      <c r="T3150">
        <f t="shared" si="371"/>
        <v>0</v>
      </c>
      <c r="U3150">
        <v>1574</v>
      </c>
      <c r="V3150">
        <f>V3148+1</f>
        <v>1574</v>
      </c>
      <c r="AK3150">
        <f t="shared" si="372"/>
        <v>102.02126655941861</v>
      </c>
      <c r="AY3150">
        <f t="shared" si="373"/>
        <v>1</v>
      </c>
      <c r="BM3150">
        <f t="shared" si="374"/>
        <v>32.021266559418606</v>
      </c>
    </row>
    <row r="3151" spans="20:65">
      <c r="T3151">
        <f t="shared" si="371"/>
        <v>0</v>
      </c>
      <c r="U3151">
        <v>1575</v>
      </c>
      <c r="V3151">
        <f>V3150+1</f>
        <v>1575</v>
      </c>
      <c r="AK3151">
        <f t="shared" si="372"/>
        <v>114.50876165494142</v>
      </c>
      <c r="AY3151">
        <f t="shared" si="373"/>
        <v>1</v>
      </c>
      <c r="BM3151">
        <f t="shared" si="374"/>
        <v>44.508761654941424</v>
      </c>
    </row>
    <row r="3152" spans="20:65">
      <c r="T3152">
        <f t="shared" si="371"/>
        <v>0</v>
      </c>
      <c r="U3152">
        <v>1575</v>
      </c>
      <c r="V3152">
        <f>V3150+1</f>
        <v>1575</v>
      </c>
      <c r="AK3152">
        <f t="shared" si="372"/>
        <v>102.02126655941859</v>
      </c>
      <c r="AY3152">
        <f t="shared" si="373"/>
        <v>1</v>
      </c>
      <c r="BM3152">
        <f t="shared" si="374"/>
        <v>32.021266559418592</v>
      </c>
    </row>
    <row r="3153" spans="20:65">
      <c r="T3153">
        <f t="shared" si="371"/>
        <v>0</v>
      </c>
      <c r="U3153">
        <v>1576</v>
      </c>
      <c r="V3153">
        <f>V3152+1</f>
        <v>1576</v>
      </c>
      <c r="AK3153">
        <f t="shared" si="372"/>
        <v>102.02126655941859</v>
      </c>
      <c r="AY3153">
        <f t="shared" si="373"/>
        <v>1</v>
      </c>
      <c r="BM3153">
        <f t="shared" si="374"/>
        <v>32.021266559418592</v>
      </c>
    </row>
    <row r="3154" spans="20:65">
      <c r="T3154">
        <f t="shared" si="371"/>
        <v>0</v>
      </c>
      <c r="U3154">
        <v>1576</v>
      </c>
      <c r="V3154">
        <f>V3152+1</f>
        <v>1576</v>
      </c>
      <c r="AK3154">
        <f t="shared" si="372"/>
        <v>90.895567116097538</v>
      </c>
      <c r="AY3154">
        <f t="shared" si="373"/>
        <v>1</v>
      </c>
      <c r="BM3154">
        <f t="shared" si="374"/>
        <v>20.895567116097538</v>
      </c>
    </row>
    <row r="3155" spans="20:65">
      <c r="T3155">
        <f t="shared" si="371"/>
        <v>0</v>
      </c>
      <c r="U3155">
        <v>1577</v>
      </c>
      <c r="V3155">
        <f>V3154+1</f>
        <v>1577</v>
      </c>
      <c r="AK3155">
        <f t="shared" si="372"/>
        <v>128.52473741944209</v>
      </c>
      <c r="AY3155">
        <f t="shared" si="373"/>
        <v>0</v>
      </c>
      <c r="BM3155">
        <f t="shared" si="374"/>
        <v>0</v>
      </c>
    </row>
    <row r="3156" spans="20:65">
      <c r="T3156">
        <f t="shared" si="371"/>
        <v>0</v>
      </c>
      <c r="U3156">
        <v>1577</v>
      </c>
      <c r="V3156">
        <f>V3154+1</f>
        <v>1577</v>
      </c>
      <c r="AK3156">
        <f t="shared" si="372"/>
        <v>114.50876165494144</v>
      </c>
      <c r="AY3156">
        <f t="shared" si="373"/>
        <v>0</v>
      </c>
      <c r="BM3156">
        <f t="shared" si="374"/>
        <v>0</v>
      </c>
    </row>
    <row r="3157" spans="20:65">
      <c r="T3157">
        <f t="shared" si="371"/>
        <v>0</v>
      </c>
      <c r="U3157">
        <v>1578</v>
      </c>
      <c r="V3157">
        <f>V3156+1</f>
        <v>1578</v>
      </c>
      <c r="AK3157">
        <f t="shared" si="372"/>
        <v>114.50876165494144</v>
      </c>
      <c r="AY3157">
        <f t="shared" si="373"/>
        <v>1</v>
      </c>
      <c r="BM3157">
        <f t="shared" si="374"/>
        <v>44.508761654941438</v>
      </c>
    </row>
    <row r="3158" spans="20:65">
      <c r="T3158">
        <f t="shared" si="371"/>
        <v>0</v>
      </c>
      <c r="U3158">
        <v>1578</v>
      </c>
      <c r="V3158">
        <f>V3156+1</f>
        <v>1578</v>
      </c>
      <c r="AK3158">
        <f t="shared" si="372"/>
        <v>102.02126655941861</v>
      </c>
      <c r="AY3158">
        <f t="shared" si="373"/>
        <v>1</v>
      </c>
      <c r="BM3158">
        <f t="shared" si="374"/>
        <v>32.021266559418606</v>
      </c>
    </row>
    <row r="3159" spans="20:65">
      <c r="T3159">
        <f t="shared" si="371"/>
        <v>0</v>
      </c>
      <c r="U3159">
        <v>1579</v>
      </c>
      <c r="V3159">
        <f>V3158+1</f>
        <v>1579</v>
      </c>
      <c r="AK3159">
        <f t="shared" si="372"/>
        <v>114.50876165494142</v>
      </c>
      <c r="AY3159">
        <f t="shared" si="373"/>
        <v>1</v>
      </c>
      <c r="BM3159">
        <f t="shared" si="374"/>
        <v>44.508761654941424</v>
      </c>
    </row>
    <row r="3160" spans="20:65">
      <c r="T3160">
        <f t="shared" si="371"/>
        <v>0</v>
      </c>
      <c r="U3160">
        <v>1579</v>
      </c>
      <c r="V3160">
        <f>V3158+1</f>
        <v>1579</v>
      </c>
      <c r="AK3160">
        <f t="shared" si="372"/>
        <v>102.02126655941859</v>
      </c>
      <c r="AY3160">
        <f t="shared" si="373"/>
        <v>1</v>
      </c>
      <c r="BM3160">
        <f t="shared" si="374"/>
        <v>32.021266559418592</v>
      </c>
    </row>
    <row r="3161" spans="20:65">
      <c r="T3161">
        <f t="shared" si="371"/>
        <v>0</v>
      </c>
      <c r="U3161">
        <v>1580</v>
      </c>
      <c r="V3161">
        <f>V3160+1</f>
        <v>1580</v>
      </c>
      <c r="AK3161">
        <f t="shared" si="372"/>
        <v>102.02126655941859</v>
      </c>
      <c r="AY3161">
        <f t="shared" si="373"/>
        <v>1</v>
      </c>
      <c r="BM3161">
        <f t="shared" si="374"/>
        <v>32.021266559418592</v>
      </c>
    </row>
    <row r="3162" spans="20:65">
      <c r="T3162">
        <f t="shared" si="371"/>
        <v>0</v>
      </c>
      <c r="U3162">
        <v>1580</v>
      </c>
      <c r="V3162">
        <f>V3160+1</f>
        <v>1580</v>
      </c>
      <c r="AK3162">
        <f t="shared" si="372"/>
        <v>90.895567116097538</v>
      </c>
      <c r="AY3162">
        <f t="shared" si="373"/>
        <v>1</v>
      </c>
      <c r="BM3162">
        <f t="shared" si="374"/>
        <v>20.895567116097538</v>
      </c>
    </row>
    <row r="3163" spans="20:65">
      <c r="T3163">
        <f t="shared" si="371"/>
        <v>0</v>
      </c>
      <c r="U3163">
        <v>1581</v>
      </c>
      <c r="V3163">
        <f>V3162+1</f>
        <v>1581</v>
      </c>
      <c r="AK3163">
        <f t="shared" si="372"/>
        <v>114.50876165494142</v>
      </c>
      <c r="AY3163">
        <f t="shared" si="373"/>
        <v>1</v>
      </c>
      <c r="BM3163">
        <f t="shared" si="374"/>
        <v>44.508761654941424</v>
      </c>
    </row>
    <row r="3164" spans="20:65">
      <c r="T3164">
        <f t="shared" si="371"/>
        <v>0</v>
      </c>
      <c r="U3164">
        <v>1581</v>
      </c>
      <c r="V3164">
        <f>V3162+1</f>
        <v>1581</v>
      </c>
      <c r="AK3164">
        <f t="shared" si="372"/>
        <v>102.02126655941859</v>
      </c>
      <c r="AY3164">
        <f t="shared" si="373"/>
        <v>1</v>
      </c>
      <c r="BM3164">
        <f t="shared" si="374"/>
        <v>32.021266559418592</v>
      </c>
    </row>
    <row r="3165" spans="20:65">
      <c r="T3165">
        <f t="shared" si="371"/>
        <v>0</v>
      </c>
      <c r="U3165">
        <v>1582</v>
      </c>
      <c r="V3165">
        <f>V3164+1</f>
        <v>1582</v>
      </c>
      <c r="AK3165">
        <f t="shared" si="372"/>
        <v>102.02126655941859</v>
      </c>
      <c r="AY3165">
        <f t="shared" si="373"/>
        <v>1</v>
      </c>
      <c r="BM3165">
        <f t="shared" si="374"/>
        <v>32.021266559418592</v>
      </c>
    </row>
    <row r="3166" spans="20:65">
      <c r="T3166">
        <f t="shared" si="371"/>
        <v>0</v>
      </c>
      <c r="U3166">
        <v>1582</v>
      </c>
      <c r="V3166">
        <f>V3164+1</f>
        <v>1582</v>
      </c>
      <c r="AK3166">
        <f t="shared" si="372"/>
        <v>90.895567116097538</v>
      </c>
      <c r="AY3166">
        <f t="shared" si="373"/>
        <v>1</v>
      </c>
      <c r="BM3166">
        <f t="shared" si="374"/>
        <v>20.895567116097538</v>
      </c>
    </row>
    <row r="3167" spans="20:65">
      <c r="T3167">
        <f t="shared" si="371"/>
        <v>0</v>
      </c>
      <c r="U3167">
        <v>1583</v>
      </c>
      <c r="V3167">
        <f>V3166+1</f>
        <v>1583</v>
      </c>
      <c r="AK3167">
        <f t="shared" si="372"/>
        <v>102.02126655941859</v>
      </c>
      <c r="AY3167">
        <f t="shared" si="373"/>
        <v>1</v>
      </c>
      <c r="BM3167">
        <f t="shared" si="374"/>
        <v>32.021266559418592</v>
      </c>
    </row>
    <row r="3168" spans="20:65">
      <c r="T3168">
        <f t="shared" si="371"/>
        <v>0</v>
      </c>
      <c r="U3168">
        <v>1583</v>
      </c>
      <c r="V3168">
        <f>V3166+1</f>
        <v>1583</v>
      </c>
      <c r="AK3168">
        <f t="shared" si="372"/>
        <v>90.895567116097538</v>
      </c>
      <c r="AY3168">
        <f t="shared" si="373"/>
        <v>1</v>
      </c>
      <c r="BM3168">
        <f t="shared" si="374"/>
        <v>20.895567116097538</v>
      </c>
    </row>
    <row r="3169" spans="20:65">
      <c r="T3169">
        <f t="shared" si="371"/>
        <v>0</v>
      </c>
      <c r="U3169">
        <v>1584</v>
      </c>
      <c r="V3169">
        <f>V3168+1</f>
        <v>1584</v>
      </c>
      <c r="AK3169">
        <f t="shared" si="372"/>
        <v>90.895567116097538</v>
      </c>
      <c r="AY3169">
        <f t="shared" si="373"/>
        <v>1</v>
      </c>
      <c r="BM3169">
        <f t="shared" si="374"/>
        <v>20.895567116097538</v>
      </c>
    </row>
    <row r="3170" spans="20:65">
      <c r="T3170">
        <f t="shared" si="371"/>
        <v>0</v>
      </c>
      <c r="U3170">
        <v>1584</v>
      </c>
      <c r="V3170">
        <f>V3168+1</f>
        <v>1584</v>
      </c>
      <c r="AK3170">
        <f t="shared" si="372"/>
        <v>80.983155767283932</v>
      </c>
      <c r="AY3170">
        <f t="shared" si="373"/>
        <v>1</v>
      </c>
      <c r="BM3170">
        <f t="shared" si="374"/>
        <v>10.983155767283932</v>
      </c>
    </row>
    <row r="3171" spans="20:65">
      <c r="T3171">
        <f t="shared" si="371"/>
        <v>0</v>
      </c>
      <c r="U3171">
        <v>1585</v>
      </c>
      <c r="V3171">
        <f>V3170+1</f>
        <v>1585</v>
      </c>
      <c r="AK3171">
        <f t="shared" si="372"/>
        <v>128.52473741944209</v>
      </c>
      <c r="AY3171">
        <f t="shared" si="373"/>
        <v>0</v>
      </c>
      <c r="BM3171">
        <f t="shared" si="374"/>
        <v>0</v>
      </c>
    </row>
    <row r="3172" spans="20:65">
      <c r="T3172">
        <f t="shared" si="371"/>
        <v>0</v>
      </c>
      <c r="U3172">
        <v>1585</v>
      </c>
      <c r="V3172">
        <f>V3170+1</f>
        <v>1585</v>
      </c>
      <c r="AK3172">
        <f t="shared" si="372"/>
        <v>114.50876165494144</v>
      </c>
      <c r="AY3172">
        <f t="shared" si="373"/>
        <v>0</v>
      </c>
      <c r="BM3172">
        <f t="shared" si="374"/>
        <v>0</v>
      </c>
    </row>
    <row r="3173" spans="20:65">
      <c r="T3173">
        <f t="shared" si="371"/>
        <v>0</v>
      </c>
      <c r="U3173">
        <v>1586</v>
      </c>
      <c r="V3173">
        <f>V3172+1</f>
        <v>1586</v>
      </c>
      <c r="AK3173">
        <f t="shared" si="372"/>
        <v>114.50876165494144</v>
      </c>
      <c r="AY3173">
        <f t="shared" si="373"/>
        <v>1</v>
      </c>
      <c r="BM3173">
        <f t="shared" si="374"/>
        <v>44.508761654941438</v>
      </c>
    </row>
    <row r="3174" spans="20:65">
      <c r="T3174">
        <f t="shared" si="371"/>
        <v>0</v>
      </c>
      <c r="U3174">
        <v>1586</v>
      </c>
      <c r="V3174">
        <f>V3172+1</f>
        <v>1586</v>
      </c>
      <c r="AK3174">
        <f t="shared" si="372"/>
        <v>102.02126655941861</v>
      </c>
      <c r="AY3174">
        <f t="shared" si="373"/>
        <v>1</v>
      </c>
      <c r="BM3174">
        <f t="shared" si="374"/>
        <v>32.021266559418606</v>
      </c>
    </row>
    <row r="3175" spans="20:65">
      <c r="T3175">
        <f t="shared" si="371"/>
        <v>0</v>
      </c>
      <c r="U3175">
        <v>1587</v>
      </c>
      <c r="V3175">
        <f>V3174+1</f>
        <v>1587</v>
      </c>
      <c r="AK3175">
        <f t="shared" si="372"/>
        <v>114.50876165494142</v>
      </c>
      <c r="AY3175">
        <f t="shared" si="373"/>
        <v>1</v>
      </c>
      <c r="BM3175">
        <f t="shared" si="374"/>
        <v>44.508761654941424</v>
      </c>
    </row>
    <row r="3176" spans="20:65">
      <c r="T3176">
        <f t="shared" si="371"/>
        <v>0</v>
      </c>
      <c r="U3176">
        <v>1587</v>
      </c>
      <c r="V3176">
        <f>V3174+1</f>
        <v>1587</v>
      </c>
      <c r="AK3176">
        <f t="shared" si="372"/>
        <v>102.02126655941859</v>
      </c>
      <c r="AY3176">
        <f t="shared" si="373"/>
        <v>1</v>
      </c>
      <c r="BM3176">
        <f t="shared" si="374"/>
        <v>32.021266559418592</v>
      </c>
    </row>
    <row r="3177" spans="20:65">
      <c r="T3177">
        <f t="shared" si="371"/>
        <v>0</v>
      </c>
      <c r="U3177">
        <v>1588</v>
      </c>
      <c r="V3177">
        <f>V3176+1</f>
        <v>1588</v>
      </c>
      <c r="AK3177">
        <f t="shared" si="372"/>
        <v>102.02126655941859</v>
      </c>
      <c r="AY3177">
        <f t="shared" si="373"/>
        <v>1</v>
      </c>
      <c r="BM3177">
        <f t="shared" si="374"/>
        <v>32.021266559418592</v>
      </c>
    </row>
    <row r="3178" spans="20:65">
      <c r="T3178">
        <f t="shared" si="371"/>
        <v>0</v>
      </c>
      <c r="U3178">
        <v>1588</v>
      </c>
      <c r="V3178">
        <f>V3176+1</f>
        <v>1588</v>
      </c>
      <c r="AK3178">
        <f t="shared" si="372"/>
        <v>90.895567116097538</v>
      </c>
      <c r="AY3178">
        <f t="shared" si="373"/>
        <v>1</v>
      </c>
      <c r="BM3178">
        <f t="shared" si="374"/>
        <v>20.895567116097538</v>
      </c>
    </row>
    <row r="3179" spans="20:65">
      <c r="T3179">
        <f t="shared" si="371"/>
        <v>0</v>
      </c>
      <c r="U3179">
        <v>1589</v>
      </c>
      <c r="V3179">
        <f>V3178+1</f>
        <v>1589</v>
      </c>
      <c r="AK3179">
        <f t="shared" si="372"/>
        <v>114.50876165494142</v>
      </c>
      <c r="AY3179">
        <f t="shared" si="373"/>
        <v>1</v>
      </c>
      <c r="BM3179">
        <f t="shared" si="374"/>
        <v>44.508761654941424</v>
      </c>
    </row>
    <row r="3180" spans="20:65">
      <c r="T3180">
        <f t="shared" si="371"/>
        <v>0</v>
      </c>
      <c r="U3180">
        <v>1589</v>
      </c>
      <c r="V3180">
        <f>V3178+1</f>
        <v>1589</v>
      </c>
      <c r="AK3180">
        <f t="shared" si="372"/>
        <v>102.02126655941859</v>
      </c>
      <c r="AY3180">
        <f t="shared" si="373"/>
        <v>1</v>
      </c>
      <c r="BM3180">
        <f t="shared" si="374"/>
        <v>32.021266559418592</v>
      </c>
    </row>
    <row r="3181" spans="20:65">
      <c r="T3181">
        <f t="shared" si="371"/>
        <v>0</v>
      </c>
      <c r="U3181">
        <v>1590</v>
      </c>
      <c r="V3181">
        <f>V3180+1</f>
        <v>1590</v>
      </c>
      <c r="AK3181">
        <f t="shared" si="372"/>
        <v>102.02126655941859</v>
      </c>
      <c r="AY3181">
        <f t="shared" si="373"/>
        <v>1</v>
      </c>
      <c r="BM3181">
        <f t="shared" si="374"/>
        <v>32.021266559418592</v>
      </c>
    </row>
    <row r="3182" spans="20:65">
      <c r="T3182">
        <f t="shared" si="371"/>
        <v>0</v>
      </c>
      <c r="U3182">
        <v>1590</v>
      </c>
      <c r="V3182">
        <f>V3180+1</f>
        <v>1590</v>
      </c>
      <c r="AK3182">
        <f t="shared" si="372"/>
        <v>90.895567116097538</v>
      </c>
      <c r="AY3182">
        <f t="shared" si="373"/>
        <v>1</v>
      </c>
      <c r="BM3182">
        <f t="shared" si="374"/>
        <v>20.895567116097538</v>
      </c>
    </row>
    <row r="3183" spans="20:65">
      <c r="T3183">
        <f t="shared" si="371"/>
        <v>0</v>
      </c>
      <c r="U3183">
        <v>1591</v>
      </c>
      <c r="V3183">
        <f>V3182+1</f>
        <v>1591</v>
      </c>
      <c r="AK3183">
        <f t="shared" si="372"/>
        <v>102.02126655941859</v>
      </c>
      <c r="AY3183">
        <f t="shared" si="373"/>
        <v>1</v>
      </c>
      <c r="BM3183">
        <f t="shared" si="374"/>
        <v>32.021266559418592</v>
      </c>
    </row>
    <row r="3184" spans="20:65">
      <c r="T3184">
        <f t="shared" si="371"/>
        <v>0</v>
      </c>
      <c r="U3184">
        <v>1591</v>
      </c>
      <c r="V3184">
        <f>V3182+1</f>
        <v>1591</v>
      </c>
      <c r="AK3184">
        <f t="shared" si="372"/>
        <v>90.895567116097538</v>
      </c>
      <c r="AY3184">
        <f t="shared" si="373"/>
        <v>1</v>
      </c>
      <c r="BM3184">
        <f t="shared" si="374"/>
        <v>20.895567116097538</v>
      </c>
    </row>
    <row r="3185" spans="20:65">
      <c r="T3185">
        <f t="shared" si="371"/>
        <v>0</v>
      </c>
      <c r="U3185">
        <v>1592</v>
      </c>
      <c r="V3185">
        <f>V3184+1</f>
        <v>1592</v>
      </c>
      <c r="AK3185">
        <f t="shared" si="372"/>
        <v>90.895567116097538</v>
      </c>
      <c r="AY3185">
        <f t="shared" si="373"/>
        <v>1</v>
      </c>
      <c r="BM3185">
        <f t="shared" si="374"/>
        <v>20.895567116097538</v>
      </c>
    </row>
    <row r="3186" spans="20:65">
      <c r="T3186">
        <f t="shared" si="371"/>
        <v>0</v>
      </c>
      <c r="U3186">
        <v>1592</v>
      </c>
      <c r="V3186">
        <f>V3184+1</f>
        <v>1592</v>
      </c>
      <c r="AK3186">
        <f t="shared" si="372"/>
        <v>80.983155767283932</v>
      </c>
      <c r="AY3186">
        <f t="shared" si="373"/>
        <v>1</v>
      </c>
      <c r="BM3186">
        <f t="shared" si="374"/>
        <v>10.983155767283932</v>
      </c>
    </row>
    <row r="3187" spans="20:65">
      <c r="T3187">
        <f t="shared" si="371"/>
        <v>0</v>
      </c>
      <c r="U3187">
        <v>1593</v>
      </c>
      <c r="V3187">
        <f>V3186+1</f>
        <v>1593</v>
      </c>
      <c r="AK3187">
        <f t="shared" si="372"/>
        <v>114.50876165494145</v>
      </c>
      <c r="AY3187">
        <f t="shared" si="373"/>
        <v>1</v>
      </c>
      <c r="BM3187">
        <f t="shared" si="374"/>
        <v>44.508761654941452</v>
      </c>
    </row>
    <row r="3188" spans="20:65">
      <c r="T3188">
        <f t="shared" si="371"/>
        <v>0</v>
      </c>
      <c r="U3188">
        <v>1593</v>
      </c>
      <c r="V3188">
        <f>V3186+1</f>
        <v>1593</v>
      </c>
      <c r="AK3188">
        <f t="shared" si="372"/>
        <v>102.02126655941862</v>
      </c>
      <c r="AY3188">
        <f t="shared" si="373"/>
        <v>1</v>
      </c>
      <c r="BM3188">
        <f t="shared" si="374"/>
        <v>32.021266559418621</v>
      </c>
    </row>
    <row r="3189" spans="20:65">
      <c r="T3189">
        <f t="shared" si="371"/>
        <v>0</v>
      </c>
      <c r="U3189">
        <v>1594</v>
      </c>
      <c r="V3189">
        <f>V3188+1</f>
        <v>1594</v>
      </c>
      <c r="AK3189">
        <f t="shared" si="372"/>
        <v>102.02126655941862</v>
      </c>
      <c r="AY3189">
        <f t="shared" si="373"/>
        <v>1</v>
      </c>
      <c r="BM3189">
        <f t="shared" si="374"/>
        <v>32.021266559418621</v>
      </c>
    </row>
    <row r="3190" spans="20:65">
      <c r="T3190">
        <f t="shared" si="371"/>
        <v>0</v>
      </c>
      <c r="U3190">
        <v>1594</v>
      </c>
      <c r="V3190">
        <f>V3188+1</f>
        <v>1594</v>
      </c>
      <c r="AK3190">
        <f t="shared" si="372"/>
        <v>90.895567116097553</v>
      </c>
      <c r="AY3190">
        <f t="shared" si="373"/>
        <v>1</v>
      </c>
      <c r="BM3190">
        <f t="shared" si="374"/>
        <v>20.895567116097553</v>
      </c>
    </row>
    <row r="3191" spans="20:65">
      <c r="T3191">
        <f t="shared" si="371"/>
        <v>0</v>
      </c>
      <c r="U3191">
        <v>1595</v>
      </c>
      <c r="V3191">
        <f>V3190+1</f>
        <v>1595</v>
      </c>
      <c r="AK3191">
        <f t="shared" si="372"/>
        <v>102.02126655941862</v>
      </c>
      <c r="AY3191">
        <f t="shared" si="373"/>
        <v>1</v>
      </c>
      <c r="BM3191">
        <f t="shared" si="374"/>
        <v>32.021266559418621</v>
      </c>
    </row>
    <row r="3192" spans="20:65">
      <c r="T3192">
        <f t="shared" si="371"/>
        <v>0</v>
      </c>
      <c r="U3192">
        <v>1595</v>
      </c>
      <c r="V3192">
        <f>V3190+1</f>
        <v>1595</v>
      </c>
      <c r="AK3192">
        <f t="shared" si="372"/>
        <v>90.895567116097553</v>
      </c>
      <c r="AY3192">
        <f t="shared" si="373"/>
        <v>1</v>
      </c>
      <c r="BM3192">
        <f t="shared" si="374"/>
        <v>20.895567116097553</v>
      </c>
    </row>
    <row r="3193" spans="20:65">
      <c r="T3193">
        <f t="shared" si="371"/>
        <v>0</v>
      </c>
      <c r="U3193">
        <v>1596</v>
      </c>
      <c r="V3193">
        <f>V3192+1</f>
        <v>1596</v>
      </c>
      <c r="AK3193">
        <f t="shared" si="372"/>
        <v>90.895567116097553</v>
      </c>
      <c r="AY3193">
        <f t="shared" si="373"/>
        <v>1</v>
      </c>
      <c r="BM3193">
        <f t="shared" si="374"/>
        <v>20.895567116097553</v>
      </c>
    </row>
    <row r="3194" spans="20:65">
      <c r="T3194">
        <f t="shared" si="371"/>
        <v>0</v>
      </c>
      <c r="U3194">
        <v>1596</v>
      </c>
      <c r="V3194">
        <f>V3192+1</f>
        <v>1596</v>
      </c>
      <c r="AK3194">
        <f t="shared" si="372"/>
        <v>80.983155767283947</v>
      </c>
      <c r="AY3194">
        <f t="shared" si="373"/>
        <v>1</v>
      </c>
      <c r="BM3194">
        <f t="shared" si="374"/>
        <v>10.983155767283947</v>
      </c>
    </row>
    <row r="3195" spans="20:65">
      <c r="T3195">
        <f t="shared" si="371"/>
        <v>0</v>
      </c>
      <c r="U3195">
        <v>1597</v>
      </c>
      <c r="V3195">
        <f>V3194+1</f>
        <v>1597</v>
      </c>
      <c r="AK3195">
        <f t="shared" si="372"/>
        <v>102.02126655941859</v>
      </c>
      <c r="AY3195">
        <f t="shared" si="373"/>
        <v>1</v>
      </c>
      <c r="BM3195">
        <f t="shared" si="374"/>
        <v>32.021266559418592</v>
      </c>
    </row>
    <row r="3196" spans="20:65">
      <c r="T3196">
        <f t="shared" si="371"/>
        <v>0</v>
      </c>
      <c r="U3196">
        <v>1597</v>
      </c>
      <c r="V3196">
        <f>V3194+1</f>
        <v>1597</v>
      </c>
      <c r="AK3196">
        <f t="shared" si="372"/>
        <v>90.895567116097538</v>
      </c>
      <c r="AY3196">
        <f t="shared" si="373"/>
        <v>1</v>
      </c>
      <c r="BM3196">
        <f t="shared" si="374"/>
        <v>20.895567116097538</v>
      </c>
    </row>
    <row r="3197" spans="20:65">
      <c r="T3197">
        <f t="shared" si="371"/>
        <v>0</v>
      </c>
      <c r="U3197">
        <v>1598</v>
      </c>
      <c r="V3197">
        <f>V3196+1</f>
        <v>1598</v>
      </c>
      <c r="AK3197">
        <f t="shared" si="372"/>
        <v>90.895567116097538</v>
      </c>
      <c r="AY3197">
        <f t="shared" si="373"/>
        <v>1</v>
      </c>
      <c r="BM3197">
        <f t="shared" si="374"/>
        <v>20.895567116097538</v>
      </c>
    </row>
    <row r="3198" spans="20:65">
      <c r="T3198">
        <f t="shared" si="371"/>
        <v>0</v>
      </c>
      <c r="U3198">
        <v>1598</v>
      </c>
      <c r="V3198">
        <f>V3196+1</f>
        <v>1598</v>
      </c>
      <c r="AK3198">
        <f t="shared" si="372"/>
        <v>80.983155767283932</v>
      </c>
      <c r="AY3198">
        <f t="shared" si="373"/>
        <v>1</v>
      </c>
      <c r="BM3198">
        <f t="shared" si="374"/>
        <v>10.983155767283932</v>
      </c>
    </row>
    <row r="3199" spans="20:65">
      <c r="T3199">
        <f t="shared" si="371"/>
        <v>0</v>
      </c>
      <c r="U3199">
        <v>1599</v>
      </c>
      <c r="V3199">
        <f>V3198+1</f>
        <v>1599</v>
      </c>
      <c r="AK3199">
        <f t="shared" si="372"/>
        <v>90.895567116097538</v>
      </c>
      <c r="AY3199">
        <f t="shared" si="373"/>
        <v>1</v>
      </c>
      <c r="BM3199">
        <f t="shared" si="374"/>
        <v>20.895567116097538</v>
      </c>
    </row>
    <row r="3200" spans="20:65">
      <c r="T3200">
        <f t="shared" si="371"/>
        <v>0</v>
      </c>
      <c r="U3200">
        <v>1599</v>
      </c>
      <c r="V3200">
        <f>V3198+1</f>
        <v>1599</v>
      </c>
      <c r="AK3200">
        <f t="shared" si="372"/>
        <v>80.983155767283932</v>
      </c>
      <c r="AY3200">
        <f t="shared" si="373"/>
        <v>1</v>
      </c>
      <c r="BM3200">
        <f t="shared" si="374"/>
        <v>10.983155767283932</v>
      </c>
    </row>
    <row r="3201" spans="20:65">
      <c r="T3201">
        <f t="shared" si="371"/>
        <v>0</v>
      </c>
      <c r="U3201">
        <v>1600</v>
      </c>
      <c r="V3201">
        <f>V3200+1</f>
        <v>1600</v>
      </c>
      <c r="AK3201">
        <f t="shared" si="372"/>
        <v>80.983155767283932</v>
      </c>
      <c r="AY3201">
        <f t="shared" si="373"/>
        <v>1</v>
      </c>
      <c r="BM3201">
        <f t="shared" si="374"/>
        <v>10.983155767283932</v>
      </c>
    </row>
    <row r="3202" spans="20:65">
      <c r="T3202">
        <f t="shared" si="371"/>
        <v>0</v>
      </c>
      <c r="U3202">
        <v>1600</v>
      </c>
      <c r="V3202">
        <f>V3200+1</f>
        <v>1600</v>
      </c>
      <c r="AK3202">
        <f t="shared" si="372"/>
        <v>72.151720112505998</v>
      </c>
      <c r="AY3202">
        <f t="shared" si="373"/>
        <v>1</v>
      </c>
      <c r="BM3202">
        <f t="shared" si="374"/>
        <v>2.1517201125059984</v>
      </c>
    </row>
    <row r="3203" spans="20:65">
      <c r="T3203">
        <f t="shared" si="371"/>
        <v>0</v>
      </c>
      <c r="U3203">
        <v>1601</v>
      </c>
      <c r="V3203">
        <f>V3202+1</f>
        <v>1601</v>
      </c>
      <c r="AK3203">
        <f t="shared" si="372"/>
        <v>144.25628126617426</v>
      </c>
      <c r="AY3203">
        <f t="shared" si="373"/>
        <v>0</v>
      </c>
      <c r="BM3203">
        <f t="shared" si="374"/>
        <v>0</v>
      </c>
    </row>
    <row r="3204" spans="20:65">
      <c r="T3204">
        <f t="shared" ref="T3204:T3267" si="375">V3204-U3204</f>
        <v>0</v>
      </c>
      <c r="U3204">
        <v>1601</v>
      </c>
      <c r="V3204">
        <f>V3202+1</f>
        <v>1601</v>
      </c>
      <c r="AK3204">
        <f t="shared" ref="AK3204:AK3267" si="376">INDEX(AJ$3:AJ$4099,$V3204)*IF($V3204=$V3203,$H$4,$H$3)</f>
        <v>128.52473741944209</v>
      </c>
      <c r="AY3204">
        <f t="shared" ref="AY3204:AY3267" si="377">_xlfn.IFS(INDEX(AX$3:AX$4098,$V3204)=0,0,INDEX(AX$3:AX$4098,$V3204)=1,1)</f>
        <v>0</v>
      </c>
      <c r="BM3204">
        <f t="shared" ref="BM3204:BM3267" si="378">AY3204*MAX(AK3204-$B$6,0)</f>
        <v>0</v>
      </c>
    </row>
    <row r="3205" spans="20:65">
      <c r="T3205">
        <f t="shared" si="375"/>
        <v>0</v>
      </c>
      <c r="U3205">
        <v>1602</v>
      </c>
      <c r="V3205">
        <f>V3204+1</f>
        <v>1602</v>
      </c>
      <c r="AK3205">
        <f t="shared" si="376"/>
        <v>128.52473741944209</v>
      </c>
      <c r="AY3205">
        <f t="shared" si="377"/>
        <v>0</v>
      </c>
      <c r="BM3205">
        <f t="shared" si="378"/>
        <v>0</v>
      </c>
    </row>
    <row r="3206" spans="20:65">
      <c r="T3206">
        <f t="shared" si="375"/>
        <v>0</v>
      </c>
      <c r="U3206">
        <v>1602</v>
      </c>
      <c r="V3206">
        <f>V3204+1</f>
        <v>1602</v>
      </c>
      <c r="AK3206">
        <f t="shared" si="376"/>
        <v>114.50876165494144</v>
      </c>
      <c r="AY3206">
        <f t="shared" si="377"/>
        <v>0</v>
      </c>
      <c r="BM3206">
        <f t="shared" si="378"/>
        <v>0</v>
      </c>
    </row>
    <row r="3207" spans="20:65">
      <c r="T3207">
        <f t="shared" si="375"/>
        <v>0</v>
      </c>
      <c r="U3207">
        <v>1603</v>
      </c>
      <c r="V3207">
        <f>V3206+1</f>
        <v>1603</v>
      </c>
      <c r="AK3207">
        <f t="shared" si="376"/>
        <v>128.52473741944212</v>
      </c>
      <c r="AY3207">
        <f t="shared" si="377"/>
        <v>0</v>
      </c>
      <c r="BM3207">
        <f t="shared" si="378"/>
        <v>0</v>
      </c>
    </row>
    <row r="3208" spans="20:65">
      <c r="T3208">
        <f t="shared" si="375"/>
        <v>0</v>
      </c>
      <c r="U3208">
        <v>1603</v>
      </c>
      <c r="V3208">
        <f>V3206+1</f>
        <v>1603</v>
      </c>
      <c r="AK3208">
        <f t="shared" si="376"/>
        <v>114.50876165494145</v>
      </c>
      <c r="AY3208">
        <f t="shared" si="377"/>
        <v>0</v>
      </c>
      <c r="BM3208">
        <f t="shared" si="378"/>
        <v>0</v>
      </c>
    </row>
    <row r="3209" spans="20:65">
      <c r="T3209">
        <f t="shared" si="375"/>
        <v>0</v>
      </c>
      <c r="U3209">
        <v>1604</v>
      </c>
      <c r="V3209">
        <f>V3208+1</f>
        <v>1604</v>
      </c>
      <c r="AK3209">
        <f t="shared" si="376"/>
        <v>114.50876165494145</v>
      </c>
      <c r="AY3209">
        <f t="shared" si="377"/>
        <v>0</v>
      </c>
      <c r="BM3209">
        <f t="shared" si="378"/>
        <v>0</v>
      </c>
    </row>
    <row r="3210" spans="20:65">
      <c r="T3210">
        <f t="shared" si="375"/>
        <v>0</v>
      </c>
      <c r="U3210">
        <v>1604</v>
      </c>
      <c r="V3210">
        <f>V3208+1</f>
        <v>1604</v>
      </c>
      <c r="AK3210">
        <f t="shared" si="376"/>
        <v>102.02126655941862</v>
      </c>
      <c r="AY3210">
        <f t="shared" si="377"/>
        <v>0</v>
      </c>
      <c r="BM3210">
        <f t="shared" si="378"/>
        <v>0</v>
      </c>
    </row>
    <row r="3211" spans="20:65">
      <c r="T3211">
        <f t="shared" si="375"/>
        <v>0</v>
      </c>
      <c r="U3211">
        <v>1605</v>
      </c>
      <c r="V3211">
        <f>V3210+1</f>
        <v>1605</v>
      </c>
      <c r="AK3211">
        <f t="shared" si="376"/>
        <v>128.52473741944212</v>
      </c>
      <c r="AY3211">
        <f t="shared" si="377"/>
        <v>0</v>
      </c>
      <c r="BM3211">
        <f t="shared" si="378"/>
        <v>0</v>
      </c>
    </row>
    <row r="3212" spans="20:65">
      <c r="T3212">
        <f t="shared" si="375"/>
        <v>0</v>
      </c>
      <c r="U3212">
        <v>1605</v>
      </c>
      <c r="V3212">
        <f>V3210+1</f>
        <v>1605</v>
      </c>
      <c r="AK3212">
        <f t="shared" si="376"/>
        <v>114.50876165494145</v>
      </c>
      <c r="AY3212">
        <f t="shared" si="377"/>
        <v>0</v>
      </c>
      <c r="BM3212">
        <f t="shared" si="378"/>
        <v>0</v>
      </c>
    </row>
    <row r="3213" spans="20:65">
      <c r="T3213">
        <f t="shared" si="375"/>
        <v>0</v>
      </c>
      <c r="U3213">
        <v>1606</v>
      </c>
      <c r="V3213">
        <f>V3212+1</f>
        <v>1606</v>
      </c>
      <c r="AK3213">
        <f t="shared" si="376"/>
        <v>114.50876165494145</v>
      </c>
      <c r="AY3213">
        <f t="shared" si="377"/>
        <v>1</v>
      </c>
      <c r="BM3213">
        <f t="shared" si="378"/>
        <v>44.508761654941452</v>
      </c>
    </row>
    <row r="3214" spans="20:65">
      <c r="T3214">
        <f t="shared" si="375"/>
        <v>0</v>
      </c>
      <c r="U3214">
        <v>1606</v>
      </c>
      <c r="V3214">
        <f>V3212+1</f>
        <v>1606</v>
      </c>
      <c r="AK3214">
        <f t="shared" si="376"/>
        <v>102.02126655941862</v>
      </c>
      <c r="AY3214">
        <f t="shared" si="377"/>
        <v>1</v>
      </c>
      <c r="BM3214">
        <f t="shared" si="378"/>
        <v>32.021266559418621</v>
      </c>
    </row>
    <row r="3215" spans="20:65">
      <c r="T3215">
        <f t="shared" si="375"/>
        <v>0</v>
      </c>
      <c r="U3215">
        <v>1607</v>
      </c>
      <c r="V3215">
        <f>V3214+1</f>
        <v>1607</v>
      </c>
      <c r="AK3215">
        <f t="shared" si="376"/>
        <v>114.50876165494145</v>
      </c>
      <c r="AY3215">
        <f t="shared" si="377"/>
        <v>1</v>
      </c>
      <c r="BM3215">
        <f t="shared" si="378"/>
        <v>44.508761654941452</v>
      </c>
    </row>
    <row r="3216" spans="20:65">
      <c r="T3216">
        <f t="shared" si="375"/>
        <v>0</v>
      </c>
      <c r="U3216">
        <v>1607</v>
      </c>
      <c r="V3216">
        <f>V3214+1</f>
        <v>1607</v>
      </c>
      <c r="AK3216">
        <f t="shared" si="376"/>
        <v>102.02126655941862</v>
      </c>
      <c r="AY3216">
        <f t="shared" si="377"/>
        <v>1</v>
      </c>
      <c r="BM3216">
        <f t="shared" si="378"/>
        <v>32.021266559418621</v>
      </c>
    </row>
    <row r="3217" spans="20:65">
      <c r="T3217">
        <f t="shared" si="375"/>
        <v>0</v>
      </c>
      <c r="U3217">
        <v>1608</v>
      </c>
      <c r="V3217">
        <f>V3216+1</f>
        <v>1608</v>
      </c>
      <c r="AK3217">
        <f t="shared" si="376"/>
        <v>102.02126655941862</v>
      </c>
      <c r="AY3217">
        <f t="shared" si="377"/>
        <v>1</v>
      </c>
      <c r="BM3217">
        <f t="shared" si="378"/>
        <v>32.021266559418621</v>
      </c>
    </row>
    <row r="3218" spans="20:65">
      <c r="T3218">
        <f t="shared" si="375"/>
        <v>0</v>
      </c>
      <c r="U3218">
        <v>1608</v>
      </c>
      <c r="V3218">
        <f>V3216+1</f>
        <v>1608</v>
      </c>
      <c r="AK3218">
        <f t="shared" si="376"/>
        <v>90.895567116097553</v>
      </c>
      <c r="AY3218">
        <f t="shared" si="377"/>
        <v>1</v>
      </c>
      <c r="BM3218">
        <f t="shared" si="378"/>
        <v>20.895567116097553</v>
      </c>
    </row>
    <row r="3219" spans="20:65">
      <c r="T3219">
        <f t="shared" si="375"/>
        <v>0</v>
      </c>
      <c r="U3219">
        <v>1609</v>
      </c>
      <c r="V3219">
        <f>V3218+1</f>
        <v>1609</v>
      </c>
      <c r="AK3219">
        <f t="shared" si="376"/>
        <v>128.52473741944212</v>
      </c>
      <c r="AY3219">
        <f t="shared" si="377"/>
        <v>0</v>
      </c>
      <c r="BM3219">
        <f t="shared" si="378"/>
        <v>0</v>
      </c>
    </row>
    <row r="3220" spans="20:65">
      <c r="T3220">
        <f t="shared" si="375"/>
        <v>0</v>
      </c>
      <c r="U3220">
        <v>1609</v>
      </c>
      <c r="V3220">
        <f>V3218+1</f>
        <v>1609</v>
      </c>
      <c r="AK3220">
        <f t="shared" si="376"/>
        <v>114.50876165494145</v>
      </c>
      <c r="AY3220">
        <f t="shared" si="377"/>
        <v>0</v>
      </c>
      <c r="BM3220">
        <f t="shared" si="378"/>
        <v>0</v>
      </c>
    </row>
    <row r="3221" spans="20:65">
      <c r="T3221">
        <f t="shared" si="375"/>
        <v>0</v>
      </c>
      <c r="U3221">
        <v>1610</v>
      </c>
      <c r="V3221">
        <f>V3220+1</f>
        <v>1610</v>
      </c>
      <c r="AK3221">
        <f t="shared" si="376"/>
        <v>114.50876165494145</v>
      </c>
      <c r="AY3221">
        <f t="shared" si="377"/>
        <v>1</v>
      </c>
      <c r="BM3221">
        <f t="shared" si="378"/>
        <v>44.508761654941452</v>
      </c>
    </row>
    <row r="3222" spans="20:65">
      <c r="T3222">
        <f t="shared" si="375"/>
        <v>0</v>
      </c>
      <c r="U3222">
        <v>1610</v>
      </c>
      <c r="V3222">
        <f>V3220+1</f>
        <v>1610</v>
      </c>
      <c r="AK3222">
        <f t="shared" si="376"/>
        <v>102.02126655941862</v>
      </c>
      <c r="AY3222">
        <f t="shared" si="377"/>
        <v>1</v>
      </c>
      <c r="BM3222">
        <f t="shared" si="378"/>
        <v>32.021266559418621</v>
      </c>
    </row>
    <row r="3223" spans="20:65">
      <c r="T3223">
        <f t="shared" si="375"/>
        <v>0</v>
      </c>
      <c r="U3223">
        <v>1611</v>
      </c>
      <c r="V3223">
        <f>V3222+1</f>
        <v>1611</v>
      </c>
      <c r="AK3223">
        <f t="shared" si="376"/>
        <v>114.50876165494145</v>
      </c>
      <c r="AY3223">
        <f t="shared" si="377"/>
        <v>1</v>
      </c>
      <c r="BM3223">
        <f t="shared" si="378"/>
        <v>44.508761654941452</v>
      </c>
    </row>
    <row r="3224" spans="20:65">
      <c r="T3224">
        <f t="shared" si="375"/>
        <v>0</v>
      </c>
      <c r="U3224">
        <v>1611</v>
      </c>
      <c r="V3224">
        <f>V3222+1</f>
        <v>1611</v>
      </c>
      <c r="AK3224">
        <f t="shared" si="376"/>
        <v>102.02126655941862</v>
      </c>
      <c r="AY3224">
        <f t="shared" si="377"/>
        <v>1</v>
      </c>
      <c r="BM3224">
        <f t="shared" si="378"/>
        <v>32.021266559418621</v>
      </c>
    </row>
    <row r="3225" spans="20:65">
      <c r="T3225">
        <f t="shared" si="375"/>
        <v>0</v>
      </c>
      <c r="U3225">
        <v>1612</v>
      </c>
      <c r="V3225">
        <f>V3224+1</f>
        <v>1612</v>
      </c>
      <c r="AK3225">
        <f t="shared" si="376"/>
        <v>102.02126655941862</v>
      </c>
      <c r="AY3225">
        <f t="shared" si="377"/>
        <v>1</v>
      </c>
      <c r="BM3225">
        <f t="shared" si="378"/>
        <v>32.021266559418621</v>
      </c>
    </row>
    <row r="3226" spans="20:65">
      <c r="T3226">
        <f t="shared" si="375"/>
        <v>0</v>
      </c>
      <c r="U3226">
        <v>1612</v>
      </c>
      <c r="V3226">
        <f>V3224+1</f>
        <v>1612</v>
      </c>
      <c r="AK3226">
        <f t="shared" si="376"/>
        <v>90.895567116097553</v>
      </c>
      <c r="AY3226">
        <f t="shared" si="377"/>
        <v>1</v>
      </c>
      <c r="BM3226">
        <f t="shared" si="378"/>
        <v>20.895567116097553</v>
      </c>
    </row>
    <row r="3227" spans="20:65">
      <c r="T3227">
        <f t="shared" si="375"/>
        <v>0</v>
      </c>
      <c r="U3227">
        <v>1613</v>
      </c>
      <c r="V3227">
        <f>V3226+1</f>
        <v>1613</v>
      </c>
      <c r="AK3227">
        <f t="shared" si="376"/>
        <v>114.50876165494145</v>
      </c>
      <c r="AY3227">
        <f t="shared" si="377"/>
        <v>1</v>
      </c>
      <c r="BM3227">
        <f t="shared" si="378"/>
        <v>44.508761654941452</v>
      </c>
    </row>
    <row r="3228" spans="20:65">
      <c r="T3228">
        <f t="shared" si="375"/>
        <v>0</v>
      </c>
      <c r="U3228">
        <v>1613</v>
      </c>
      <c r="V3228">
        <f>V3226+1</f>
        <v>1613</v>
      </c>
      <c r="AK3228">
        <f t="shared" si="376"/>
        <v>102.02126655941862</v>
      </c>
      <c r="AY3228">
        <f t="shared" si="377"/>
        <v>1</v>
      </c>
      <c r="BM3228">
        <f t="shared" si="378"/>
        <v>32.021266559418621</v>
      </c>
    </row>
    <row r="3229" spans="20:65">
      <c r="T3229">
        <f t="shared" si="375"/>
        <v>0</v>
      </c>
      <c r="U3229">
        <v>1614</v>
      </c>
      <c r="V3229">
        <f>V3228+1</f>
        <v>1614</v>
      </c>
      <c r="AK3229">
        <f t="shared" si="376"/>
        <v>102.02126655941862</v>
      </c>
      <c r="AY3229">
        <f t="shared" si="377"/>
        <v>1</v>
      </c>
      <c r="BM3229">
        <f t="shared" si="378"/>
        <v>32.021266559418621</v>
      </c>
    </row>
    <row r="3230" spans="20:65">
      <c r="T3230">
        <f t="shared" si="375"/>
        <v>0</v>
      </c>
      <c r="U3230">
        <v>1614</v>
      </c>
      <c r="V3230">
        <f>V3228+1</f>
        <v>1614</v>
      </c>
      <c r="AK3230">
        <f t="shared" si="376"/>
        <v>90.895567116097553</v>
      </c>
      <c r="AY3230">
        <f t="shared" si="377"/>
        <v>1</v>
      </c>
      <c r="BM3230">
        <f t="shared" si="378"/>
        <v>20.895567116097553</v>
      </c>
    </row>
    <row r="3231" spans="20:65">
      <c r="T3231">
        <f t="shared" si="375"/>
        <v>0</v>
      </c>
      <c r="U3231">
        <v>1615</v>
      </c>
      <c r="V3231">
        <f>V3230+1</f>
        <v>1615</v>
      </c>
      <c r="AK3231">
        <f t="shared" si="376"/>
        <v>102.02126655941862</v>
      </c>
      <c r="AY3231">
        <f t="shared" si="377"/>
        <v>1</v>
      </c>
      <c r="BM3231">
        <f t="shared" si="378"/>
        <v>32.021266559418621</v>
      </c>
    </row>
    <row r="3232" spans="20:65">
      <c r="T3232">
        <f t="shared" si="375"/>
        <v>0</v>
      </c>
      <c r="U3232">
        <v>1615</v>
      </c>
      <c r="V3232">
        <f>V3230+1</f>
        <v>1615</v>
      </c>
      <c r="AK3232">
        <f t="shared" si="376"/>
        <v>90.895567116097553</v>
      </c>
      <c r="AY3232">
        <f t="shared" si="377"/>
        <v>1</v>
      </c>
      <c r="BM3232">
        <f t="shared" si="378"/>
        <v>20.895567116097553</v>
      </c>
    </row>
    <row r="3233" spans="20:65">
      <c r="T3233">
        <f t="shared" si="375"/>
        <v>0</v>
      </c>
      <c r="U3233">
        <v>1616</v>
      </c>
      <c r="V3233">
        <f>V3232+1</f>
        <v>1616</v>
      </c>
      <c r="AK3233">
        <f t="shared" si="376"/>
        <v>90.895567116097553</v>
      </c>
      <c r="AY3233">
        <f t="shared" si="377"/>
        <v>1</v>
      </c>
      <c r="BM3233">
        <f t="shared" si="378"/>
        <v>20.895567116097553</v>
      </c>
    </row>
    <row r="3234" spans="20:65">
      <c r="T3234">
        <f t="shared" si="375"/>
        <v>0</v>
      </c>
      <c r="U3234">
        <v>1616</v>
      </c>
      <c r="V3234">
        <f>V3232+1</f>
        <v>1616</v>
      </c>
      <c r="AK3234">
        <f t="shared" si="376"/>
        <v>80.983155767283947</v>
      </c>
      <c r="AY3234">
        <f t="shared" si="377"/>
        <v>1</v>
      </c>
      <c r="BM3234">
        <f t="shared" si="378"/>
        <v>10.983155767283947</v>
      </c>
    </row>
    <row r="3235" spans="20:65">
      <c r="T3235">
        <f t="shared" si="375"/>
        <v>0</v>
      </c>
      <c r="U3235">
        <v>1617</v>
      </c>
      <c r="V3235">
        <f>V3234+1</f>
        <v>1617</v>
      </c>
      <c r="AK3235">
        <f t="shared" si="376"/>
        <v>128.52473741944212</v>
      </c>
      <c r="AY3235">
        <f t="shared" si="377"/>
        <v>0</v>
      </c>
      <c r="BM3235">
        <f t="shared" si="378"/>
        <v>0</v>
      </c>
    </row>
    <row r="3236" spans="20:65">
      <c r="T3236">
        <f t="shared" si="375"/>
        <v>0</v>
      </c>
      <c r="U3236">
        <v>1617</v>
      </c>
      <c r="V3236">
        <f>V3234+1</f>
        <v>1617</v>
      </c>
      <c r="AK3236">
        <f t="shared" si="376"/>
        <v>114.50876165494145</v>
      </c>
      <c r="AY3236">
        <f t="shared" si="377"/>
        <v>0</v>
      </c>
      <c r="BM3236">
        <f t="shared" si="378"/>
        <v>0</v>
      </c>
    </row>
    <row r="3237" spans="20:65">
      <c r="T3237">
        <f t="shared" si="375"/>
        <v>0</v>
      </c>
      <c r="U3237">
        <v>1618</v>
      </c>
      <c r="V3237">
        <f>V3236+1</f>
        <v>1618</v>
      </c>
      <c r="AK3237">
        <f t="shared" si="376"/>
        <v>114.50876165494145</v>
      </c>
      <c r="AY3237">
        <f t="shared" si="377"/>
        <v>1</v>
      </c>
      <c r="BM3237">
        <f t="shared" si="378"/>
        <v>44.508761654941452</v>
      </c>
    </row>
    <row r="3238" spans="20:65">
      <c r="T3238">
        <f t="shared" si="375"/>
        <v>0</v>
      </c>
      <c r="U3238">
        <v>1618</v>
      </c>
      <c r="V3238">
        <f>V3236+1</f>
        <v>1618</v>
      </c>
      <c r="AK3238">
        <f t="shared" si="376"/>
        <v>102.02126655941862</v>
      </c>
      <c r="AY3238">
        <f t="shared" si="377"/>
        <v>1</v>
      </c>
      <c r="BM3238">
        <f t="shared" si="378"/>
        <v>32.021266559418621</v>
      </c>
    </row>
    <row r="3239" spans="20:65">
      <c r="T3239">
        <f t="shared" si="375"/>
        <v>0</v>
      </c>
      <c r="U3239">
        <v>1619</v>
      </c>
      <c r="V3239">
        <f>V3238+1</f>
        <v>1619</v>
      </c>
      <c r="AK3239">
        <f t="shared" si="376"/>
        <v>114.50876165494145</v>
      </c>
      <c r="AY3239">
        <f t="shared" si="377"/>
        <v>1</v>
      </c>
      <c r="BM3239">
        <f t="shared" si="378"/>
        <v>44.508761654941452</v>
      </c>
    </row>
    <row r="3240" spans="20:65">
      <c r="T3240">
        <f t="shared" si="375"/>
        <v>0</v>
      </c>
      <c r="U3240">
        <v>1619</v>
      </c>
      <c r="V3240">
        <f>V3238+1</f>
        <v>1619</v>
      </c>
      <c r="AK3240">
        <f t="shared" si="376"/>
        <v>102.02126655941862</v>
      </c>
      <c r="AY3240">
        <f t="shared" si="377"/>
        <v>1</v>
      </c>
      <c r="BM3240">
        <f t="shared" si="378"/>
        <v>32.021266559418621</v>
      </c>
    </row>
    <row r="3241" spans="20:65">
      <c r="T3241">
        <f t="shared" si="375"/>
        <v>0</v>
      </c>
      <c r="U3241">
        <v>1620</v>
      </c>
      <c r="V3241">
        <f>V3240+1</f>
        <v>1620</v>
      </c>
      <c r="AK3241">
        <f t="shared" si="376"/>
        <v>102.02126655941862</v>
      </c>
      <c r="AY3241">
        <f t="shared" si="377"/>
        <v>1</v>
      </c>
      <c r="BM3241">
        <f t="shared" si="378"/>
        <v>32.021266559418621</v>
      </c>
    </row>
    <row r="3242" spans="20:65">
      <c r="T3242">
        <f t="shared" si="375"/>
        <v>0</v>
      </c>
      <c r="U3242">
        <v>1620</v>
      </c>
      <c r="V3242">
        <f>V3240+1</f>
        <v>1620</v>
      </c>
      <c r="AK3242">
        <f t="shared" si="376"/>
        <v>90.895567116097553</v>
      </c>
      <c r="AY3242">
        <f t="shared" si="377"/>
        <v>1</v>
      </c>
      <c r="BM3242">
        <f t="shared" si="378"/>
        <v>20.895567116097553</v>
      </c>
    </row>
    <row r="3243" spans="20:65">
      <c r="T3243">
        <f t="shared" si="375"/>
        <v>0</v>
      </c>
      <c r="U3243">
        <v>1621</v>
      </c>
      <c r="V3243">
        <f>V3242+1</f>
        <v>1621</v>
      </c>
      <c r="AK3243">
        <f t="shared" si="376"/>
        <v>114.50876165494145</v>
      </c>
      <c r="AY3243">
        <f t="shared" si="377"/>
        <v>1</v>
      </c>
      <c r="BM3243">
        <f t="shared" si="378"/>
        <v>44.508761654941452</v>
      </c>
    </row>
    <row r="3244" spans="20:65">
      <c r="T3244">
        <f t="shared" si="375"/>
        <v>0</v>
      </c>
      <c r="U3244">
        <v>1621</v>
      </c>
      <c r="V3244">
        <f>V3242+1</f>
        <v>1621</v>
      </c>
      <c r="AK3244">
        <f t="shared" si="376"/>
        <v>102.02126655941862</v>
      </c>
      <c r="AY3244">
        <f t="shared" si="377"/>
        <v>1</v>
      </c>
      <c r="BM3244">
        <f t="shared" si="378"/>
        <v>32.021266559418621</v>
      </c>
    </row>
    <row r="3245" spans="20:65">
      <c r="T3245">
        <f t="shared" si="375"/>
        <v>0</v>
      </c>
      <c r="U3245">
        <v>1622</v>
      </c>
      <c r="V3245">
        <f>V3244+1</f>
        <v>1622</v>
      </c>
      <c r="AK3245">
        <f t="shared" si="376"/>
        <v>102.02126655941862</v>
      </c>
      <c r="AY3245">
        <f t="shared" si="377"/>
        <v>1</v>
      </c>
      <c r="BM3245">
        <f t="shared" si="378"/>
        <v>32.021266559418621</v>
      </c>
    </row>
    <row r="3246" spans="20:65">
      <c r="T3246">
        <f t="shared" si="375"/>
        <v>0</v>
      </c>
      <c r="U3246">
        <v>1622</v>
      </c>
      <c r="V3246">
        <f>V3244+1</f>
        <v>1622</v>
      </c>
      <c r="AK3246">
        <f t="shared" si="376"/>
        <v>90.895567116097553</v>
      </c>
      <c r="AY3246">
        <f t="shared" si="377"/>
        <v>1</v>
      </c>
      <c r="BM3246">
        <f t="shared" si="378"/>
        <v>20.895567116097553</v>
      </c>
    </row>
    <row r="3247" spans="20:65">
      <c r="T3247">
        <f t="shared" si="375"/>
        <v>0</v>
      </c>
      <c r="U3247">
        <v>1623</v>
      </c>
      <c r="V3247">
        <f>V3246+1</f>
        <v>1623</v>
      </c>
      <c r="AK3247">
        <f t="shared" si="376"/>
        <v>102.02126655941862</v>
      </c>
      <c r="AY3247">
        <f t="shared" si="377"/>
        <v>1</v>
      </c>
      <c r="BM3247">
        <f t="shared" si="378"/>
        <v>32.021266559418621</v>
      </c>
    </row>
    <row r="3248" spans="20:65">
      <c r="T3248">
        <f t="shared" si="375"/>
        <v>0</v>
      </c>
      <c r="U3248">
        <v>1623</v>
      </c>
      <c r="V3248">
        <f>V3246+1</f>
        <v>1623</v>
      </c>
      <c r="AK3248">
        <f t="shared" si="376"/>
        <v>90.895567116097553</v>
      </c>
      <c r="AY3248">
        <f t="shared" si="377"/>
        <v>1</v>
      </c>
      <c r="BM3248">
        <f t="shared" si="378"/>
        <v>20.895567116097553</v>
      </c>
    </row>
    <row r="3249" spans="20:65">
      <c r="T3249">
        <f t="shared" si="375"/>
        <v>0</v>
      </c>
      <c r="U3249">
        <v>1624</v>
      </c>
      <c r="V3249">
        <f>V3248+1</f>
        <v>1624</v>
      </c>
      <c r="AK3249">
        <f t="shared" si="376"/>
        <v>90.895567116097553</v>
      </c>
      <c r="AY3249">
        <f t="shared" si="377"/>
        <v>1</v>
      </c>
      <c r="BM3249">
        <f t="shared" si="378"/>
        <v>20.895567116097553</v>
      </c>
    </row>
    <row r="3250" spans="20:65">
      <c r="T3250">
        <f t="shared" si="375"/>
        <v>0</v>
      </c>
      <c r="U3250">
        <v>1624</v>
      </c>
      <c r="V3250">
        <f>V3248+1</f>
        <v>1624</v>
      </c>
      <c r="AK3250">
        <f t="shared" si="376"/>
        <v>80.983155767283947</v>
      </c>
      <c r="AY3250">
        <f t="shared" si="377"/>
        <v>1</v>
      </c>
      <c r="BM3250">
        <f t="shared" si="378"/>
        <v>10.983155767283947</v>
      </c>
    </row>
    <row r="3251" spans="20:65">
      <c r="T3251">
        <f t="shared" si="375"/>
        <v>0</v>
      </c>
      <c r="U3251">
        <v>1625</v>
      </c>
      <c r="V3251">
        <f>V3250+1</f>
        <v>1625</v>
      </c>
      <c r="AK3251">
        <f t="shared" si="376"/>
        <v>114.50876165494147</v>
      </c>
      <c r="AY3251">
        <f t="shared" si="377"/>
        <v>1</v>
      </c>
      <c r="BM3251">
        <f t="shared" si="378"/>
        <v>44.508761654941466</v>
      </c>
    </row>
    <row r="3252" spans="20:65">
      <c r="T3252">
        <f t="shared" si="375"/>
        <v>0</v>
      </c>
      <c r="U3252">
        <v>1625</v>
      </c>
      <c r="V3252">
        <f>V3250+1</f>
        <v>1625</v>
      </c>
      <c r="AK3252">
        <f t="shared" si="376"/>
        <v>102.02126655941863</v>
      </c>
      <c r="AY3252">
        <f t="shared" si="377"/>
        <v>1</v>
      </c>
      <c r="BM3252">
        <f t="shared" si="378"/>
        <v>32.021266559418635</v>
      </c>
    </row>
    <row r="3253" spans="20:65">
      <c r="T3253">
        <f t="shared" si="375"/>
        <v>0</v>
      </c>
      <c r="U3253">
        <v>1626</v>
      </c>
      <c r="V3253">
        <f>V3252+1</f>
        <v>1626</v>
      </c>
      <c r="AK3253">
        <f t="shared" si="376"/>
        <v>102.02126655941863</v>
      </c>
      <c r="AY3253">
        <f t="shared" si="377"/>
        <v>1</v>
      </c>
      <c r="BM3253">
        <f t="shared" si="378"/>
        <v>32.021266559418635</v>
      </c>
    </row>
    <row r="3254" spans="20:65">
      <c r="T3254">
        <f t="shared" si="375"/>
        <v>0</v>
      </c>
      <c r="U3254">
        <v>1626</v>
      </c>
      <c r="V3254">
        <f>V3252+1</f>
        <v>1626</v>
      </c>
      <c r="AK3254">
        <f t="shared" si="376"/>
        <v>90.895567116097553</v>
      </c>
      <c r="AY3254">
        <f t="shared" si="377"/>
        <v>1</v>
      </c>
      <c r="BM3254">
        <f t="shared" si="378"/>
        <v>20.895567116097553</v>
      </c>
    </row>
    <row r="3255" spans="20:65">
      <c r="T3255">
        <f t="shared" si="375"/>
        <v>0</v>
      </c>
      <c r="U3255">
        <v>1627</v>
      </c>
      <c r="V3255">
        <f>V3254+1</f>
        <v>1627</v>
      </c>
      <c r="AK3255">
        <f t="shared" si="376"/>
        <v>102.02126655941865</v>
      </c>
      <c r="AY3255">
        <f t="shared" si="377"/>
        <v>1</v>
      </c>
      <c r="BM3255">
        <f t="shared" si="378"/>
        <v>32.021266559418649</v>
      </c>
    </row>
    <row r="3256" spans="20:65">
      <c r="T3256">
        <f t="shared" si="375"/>
        <v>0</v>
      </c>
      <c r="U3256">
        <v>1627</v>
      </c>
      <c r="V3256">
        <f>V3254+1</f>
        <v>1627</v>
      </c>
      <c r="AK3256">
        <f t="shared" si="376"/>
        <v>90.895567116097567</v>
      </c>
      <c r="AY3256">
        <f t="shared" si="377"/>
        <v>1</v>
      </c>
      <c r="BM3256">
        <f t="shared" si="378"/>
        <v>20.895567116097567</v>
      </c>
    </row>
    <row r="3257" spans="20:65">
      <c r="T3257">
        <f t="shared" si="375"/>
        <v>0</v>
      </c>
      <c r="U3257">
        <v>1628</v>
      </c>
      <c r="V3257">
        <f>V3256+1</f>
        <v>1628</v>
      </c>
      <c r="AK3257">
        <f t="shared" si="376"/>
        <v>90.895567116097567</v>
      </c>
      <c r="AY3257">
        <f t="shared" si="377"/>
        <v>1</v>
      </c>
      <c r="BM3257">
        <f t="shared" si="378"/>
        <v>20.895567116097567</v>
      </c>
    </row>
    <row r="3258" spans="20:65">
      <c r="T3258">
        <f t="shared" si="375"/>
        <v>0</v>
      </c>
      <c r="U3258">
        <v>1628</v>
      </c>
      <c r="V3258">
        <f>V3256+1</f>
        <v>1628</v>
      </c>
      <c r="AK3258">
        <f t="shared" si="376"/>
        <v>80.983155767283961</v>
      </c>
      <c r="AY3258">
        <f t="shared" si="377"/>
        <v>1</v>
      </c>
      <c r="BM3258">
        <f t="shared" si="378"/>
        <v>10.983155767283961</v>
      </c>
    </row>
    <row r="3259" spans="20:65">
      <c r="T3259">
        <f t="shared" si="375"/>
        <v>0</v>
      </c>
      <c r="U3259">
        <v>1629</v>
      </c>
      <c r="V3259">
        <f>V3258+1</f>
        <v>1629</v>
      </c>
      <c r="AK3259">
        <f t="shared" si="376"/>
        <v>102.02126655941862</v>
      </c>
      <c r="AY3259">
        <f t="shared" si="377"/>
        <v>1</v>
      </c>
      <c r="BM3259">
        <f t="shared" si="378"/>
        <v>32.021266559418621</v>
      </c>
    </row>
    <row r="3260" spans="20:65">
      <c r="T3260">
        <f t="shared" si="375"/>
        <v>0</v>
      </c>
      <c r="U3260">
        <v>1629</v>
      </c>
      <c r="V3260">
        <f>V3258+1</f>
        <v>1629</v>
      </c>
      <c r="AK3260">
        <f t="shared" si="376"/>
        <v>90.895567116097553</v>
      </c>
      <c r="AY3260">
        <f t="shared" si="377"/>
        <v>1</v>
      </c>
      <c r="BM3260">
        <f t="shared" si="378"/>
        <v>20.895567116097553</v>
      </c>
    </row>
    <row r="3261" spans="20:65">
      <c r="T3261">
        <f t="shared" si="375"/>
        <v>0</v>
      </c>
      <c r="U3261">
        <v>1630</v>
      </c>
      <c r="V3261">
        <f>V3260+1</f>
        <v>1630</v>
      </c>
      <c r="AK3261">
        <f t="shared" si="376"/>
        <v>90.895567116097553</v>
      </c>
      <c r="AY3261">
        <f t="shared" si="377"/>
        <v>1</v>
      </c>
      <c r="BM3261">
        <f t="shared" si="378"/>
        <v>20.895567116097553</v>
      </c>
    </row>
    <row r="3262" spans="20:65">
      <c r="T3262">
        <f t="shared" si="375"/>
        <v>0</v>
      </c>
      <c r="U3262">
        <v>1630</v>
      </c>
      <c r="V3262">
        <f>V3260+1</f>
        <v>1630</v>
      </c>
      <c r="AK3262">
        <f t="shared" si="376"/>
        <v>80.983155767283947</v>
      </c>
      <c r="AY3262">
        <f t="shared" si="377"/>
        <v>1</v>
      </c>
      <c r="BM3262">
        <f t="shared" si="378"/>
        <v>10.983155767283947</v>
      </c>
    </row>
    <row r="3263" spans="20:65">
      <c r="T3263">
        <f t="shared" si="375"/>
        <v>0</v>
      </c>
      <c r="U3263">
        <v>1631</v>
      </c>
      <c r="V3263">
        <f>V3262+1</f>
        <v>1631</v>
      </c>
      <c r="AK3263">
        <f t="shared" si="376"/>
        <v>90.895567116097553</v>
      </c>
      <c r="AY3263">
        <f t="shared" si="377"/>
        <v>1</v>
      </c>
      <c r="BM3263">
        <f t="shared" si="378"/>
        <v>20.895567116097553</v>
      </c>
    </row>
    <row r="3264" spans="20:65">
      <c r="T3264">
        <f t="shared" si="375"/>
        <v>0</v>
      </c>
      <c r="U3264">
        <v>1631</v>
      </c>
      <c r="V3264">
        <f>V3262+1</f>
        <v>1631</v>
      </c>
      <c r="AK3264">
        <f t="shared" si="376"/>
        <v>80.983155767283947</v>
      </c>
      <c r="AY3264">
        <f t="shared" si="377"/>
        <v>1</v>
      </c>
      <c r="BM3264">
        <f t="shared" si="378"/>
        <v>10.983155767283947</v>
      </c>
    </row>
    <row r="3265" spans="20:65">
      <c r="T3265">
        <f t="shared" si="375"/>
        <v>0</v>
      </c>
      <c r="U3265">
        <v>1632</v>
      </c>
      <c r="V3265">
        <f>V3264+1</f>
        <v>1632</v>
      </c>
      <c r="AK3265">
        <f t="shared" si="376"/>
        <v>80.983155767283947</v>
      </c>
      <c r="AY3265">
        <f t="shared" si="377"/>
        <v>1</v>
      </c>
      <c r="BM3265">
        <f t="shared" si="378"/>
        <v>10.983155767283947</v>
      </c>
    </row>
    <row r="3266" spans="20:65">
      <c r="T3266">
        <f t="shared" si="375"/>
        <v>0</v>
      </c>
      <c r="U3266">
        <v>1632</v>
      </c>
      <c r="V3266">
        <f>V3264+1</f>
        <v>1632</v>
      </c>
      <c r="AK3266">
        <f t="shared" si="376"/>
        <v>72.151720112506013</v>
      </c>
      <c r="AY3266">
        <f t="shared" si="377"/>
        <v>1</v>
      </c>
      <c r="BM3266">
        <f t="shared" si="378"/>
        <v>2.1517201125060126</v>
      </c>
    </row>
    <row r="3267" spans="20:65">
      <c r="T3267">
        <f t="shared" si="375"/>
        <v>0</v>
      </c>
      <c r="U3267">
        <v>1633</v>
      </c>
      <c r="V3267">
        <f>V3266+1</f>
        <v>1633</v>
      </c>
      <c r="AK3267">
        <f t="shared" si="376"/>
        <v>128.52473741944212</v>
      </c>
      <c r="AY3267">
        <f t="shared" si="377"/>
        <v>0</v>
      </c>
      <c r="BM3267">
        <f t="shared" si="378"/>
        <v>0</v>
      </c>
    </row>
    <row r="3268" spans="20:65">
      <c r="T3268">
        <f t="shared" ref="T3268:T3331" si="379">V3268-U3268</f>
        <v>0</v>
      </c>
      <c r="U3268">
        <v>1633</v>
      </c>
      <c r="V3268">
        <f>V3266+1</f>
        <v>1633</v>
      </c>
      <c r="AK3268">
        <f t="shared" ref="AK3268:AK3331" si="380">INDEX(AJ$3:AJ$4099,$V3268)*IF($V3268=$V3267,$H$4,$H$3)</f>
        <v>114.50876165494145</v>
      </c>
      <c r="AY3268">
        <f t="shared" ref="AY3268:AY3331" si="381">_xlfn.IFS(INDEX(AX$3:AX$4098,$V3268)=0,0,INDEX(AX$3:AX$4098,$V3268)=1,1)</f>
        <v>0</v>
      </c>
      <c r="BM3268">
        <f t="shared" ref="BM3268:BM3331" si="382">AY3268*MAX(AK3268-$B$6,0)</f>
        <v>0</v>
      </c>
    </row>
    <row r="3269" spans="20:65">
      <c r="T3269">
        <f t="shared" si="379"/>
        <v>0</v>
      </c>
      <c r="U3269">
        <v>1634</v>
      </c>
      <c r="V3269">
        <f>V3268+1</f>
        <v>1634</v>
      </c>
      <c r="AK3269">
        <f t="shared" si="380"/>
        <v>114.50876165494145</v>
      </c>
      <c r="AY3269">
        <f t="shared" si="381"/>
        <v>1</v>
      </c>
      <c r="BM3269">
        <f t="shared" si="382"/>
        <v>44.508761654941452</v>
      </c>
    </row>
    <row r="3270" spans="20:65">
      <c r="T3270">
        <f t="shared" si="379"/>
        <v>0</v>
      </c>
      <c r="U3270">
        <v>1634</v>
      </c>
      <c r="V3270">
        <f>V3268+1</f>
        <v>1634</v>
      </c>
      <c r="AK3270">
        <f t="shared" si="380"/>
        <v>102.02126655941862</v>
      </c>
      <c r="AY3270">
        <f t="shared" si="381"/>
        <v>1</v>
      </c>
      <c r="BM3270">
        <f t="shared" si="382"/>
        <v>32.021266559418621</v>
      </c>
    </row>
    <row r="3271" spans="20:65">
      <c r="T3271">
        <f t="shared" si="379"/>
        <v>0</v>
      </c>
      <c r="U3271">
        <v>1635</v>
      </c>
      <c r="V3271">
        <f>V3270+1</f>
        <v>1635</v>
      </c>
      <c r="AK3271">
        <f t="shared" si="380"/>
        <v>114.50876165494145</v>
      </c>
      <c r="AY3271">
        <f t="shared" si="381"/>
        <v>1</v>
      </c>
      <c r="BM3271">
        <f t="shared" si="382"/>
        <v>44.508761654941452</v>
      </c>
    </row>
    <row r="3272" spans="20:65">
      <c r="T3272">
        <f t="shared" si="379"/>
        <v>0</v>
      </c>
      <c r="U3272">
        <v>1635</v>
      </c>
      <c r="V3272">
        <f>V3270+1</f>
        <v>1635</v>
      </c>
      <c r="AK3272">
        <f t="shared" si="380"/>
        <v>102.02126655941862</v>
      </c>
      <c r="AY3272">
        <f t="shared" si="381"/>
        <v>1</v>
      </c>
      <c r="BM3272">
        <f t="shared" si="382"/>
        <v>32.021266559418621</v>
      </c>
    </row>
    <row r="3273" spans="20:65">
      <c r="T3273">
        <f t="shared" si="379"/>
        <v>0</v>
      </c>
      <c r="U3273">
        <v>1636</v>
      </c>
      <c r="V3273">
        <f>V3272+1</f>
        <v>1636</v>
      </c>
      <c r="AK3273">
        <f t="shared" si="380"/>
        <v>102.02126655941862</v>
      </c>
      <c r="AY3273">
        <f t="shared" si="381"/>
        <v>1</v>
      </c>
      <c r="BM3273">
        <f t="shared" si="382"/>
        <v>32.021266559418621</v>
      </c>
    </row>
    <row r="3274" spans="20:65">
      <c r="T3274">
        <f t="shared" si="379"/>
        <v>0</v>
      </c>
      <c r="U3274">
        <v>1636</v>
      </c>
      <c r="V3274">
        <f>V3272+1</f>
        <v>1636</v>
      </c>
      <c r="AK3274">
        <f t="shared" si="380"/>
        <v>90.895567116097553</v>
      </c>
      <c r="AY3274">
        <f t="shared" si="381"/>
        <v>1</v>
      </c>
      <c r="BM3274">
        <f t="shared" si="382"/>
        <v>20.895567116097553</v>
      </c>
    </row>
    <row r="3275" spans="20:65">
      <c r="T3275">
        <f t="shared" si="379"/>
        <v>0</v>
      </c>
      <c r="U3275">
        <v>1637</v>
      </c>
      <c r="V3275">
        <f>V3274+1</f>
        <v>1637</v>
      </c>
      <c r="AK3275">
        <f t="shared" si="380"/>
        <v>114.50876165494145</v>
      </c>
      <c r="AY3275">
        <f t="shared" si="381"/>
        <v>1</v>
      </c>
      <c r="BM3275">
        <f t="shared" si="382"/>
        <v>44.508761654941452</v>
      </c>
    </row>
    <row r="3276" spans="20:65">
      <c r="T3276">
        <f t="shared" si="379"/>
        <v>0</v>
      </c>
      <c r="U3276">
        <v>1637</v>
      </c>
      <c r="V3276">
        <f>V3274+1</f>
        <v>1637</v>
      </c>
      <c r="AK3276">
        <f t="shared" si="380"/>
        <v>102.02126655941862</v>
      </c>
      <c r="AY3276">
        <f t="shared" si="381"/>
        <v>1</v>
      </c>
      <c r="BM3276">
        <f t="shared" si="382"/>
        <v>32.021266559418621</v>
      </c>
    </row>
    <row r="3277" spans="20:65">
      <c r="T3277">
        <f t="shared" si="379"/>
        <v>0</v>
      </c>
      <c r="U3277">
        <v>1638</v>
      </c>
      <c r="V3277">
        <f>V3276+1</f>
        <v>1638</v>
      </c>
      <c r="AK3277">
        <f t="shared" si="380"/>
        <v>102.02126655941862</v>
      </c>
      <c r="AY3277">
        <f t="shared" si="381"/>
        <v>1</v>
      </c>
      <c r="BM3277">
        <f t="shared" si="382"/>
        <v>32.021266559418621</v>
      </c>
    </row>
    <row r="3278" spans="20:65">
      <c r="T3278">
        <f t="shared" si="379"/>
        <v>0</v>
      </c>
      <c r="U3278">
        <v>1638</v>
      </c>
      <c r="V3278">
        <f>V3276+1</f>
        <v>1638</v>
      </c>
      <c r="AK3278">
        <f t="shared" si="380"/>
        <v>90.895567116097553</v>
      </c>
      <c r="AY3278">
        <f t="shared" si="381"/>
        <v>1</v>
      </c>
      <c r="BM3278">
        <f t="shared" si="382"/>
        <v>20.895567116097553</v>
      </c>
    </row>
    <row r="3279" spans="20:65">
      <c r="T3279">
        <f t="shared" si="379"/>
        <v>0</v>
      </c>
      <c r="U3279">
        <v>1639</v>
      </c>
      <c r="V3279">
        <f>V3278+1</f>
        <v>1639</v>
      </c>
      <c r="AK3279">
        <f t="shared" si="380"/>
        <v>102.02126655941862</v>
      </c>
      <c r="AY3279">
        <f t="shared" si="381"/>
        <v>1</v>
      </c>
      <c r="BM3279">
        <f t="shared" si="382"/>
        <v>32.021266559418621</v>
      </c>
    </row>
    <row r="3280" spans="20:65">
      <c r="T3280">
        <f t="shared" si="379"/>
        <v>0</v>
      </c>
      <c r="U3280">
        <v>1639</v>
      </c>
      <c r="V3280">
        <f>V3278+1</f>
        <v>1639</v>
      </c>
      <c r="AK3280">
        <f t="shared" si="380"/>
        <v>90.895567116097553</v>
      </c>
      <c r="AY3280">
        <f t="shared" si="381"/>
        <v>1</v>
      </c>
      <c r="BM3280">
        <f t="shared" si="382"/>
        <v>20.895567116097553</v>
      </c>
    </row>
    <row r="3281" spans="20:65">
      <c r="T3281">
        <f t="shared" si="379"/>
        <v>0</v>
      </c>
      <c r="U3281">
        <v>1640</v>
      </c>
      <c r="V3281">
        <f>V3280+1</f>
        <v>1640</v>
      </c>
      <c r="AK3281">
        <f t="shared" si="380"/>
        <v>90.895567116097553</v>
      </c>
      <c r="AY3281">
        <f t="shared" si="381"/>
        <v>1</v>
      </c>
      <c r="BM3281">
        <f t="shared" si="382"/>
        <v>20.895567116097553</v>
      </c>
    </row>
    <row r="3282" spans="20:65">
      <c r="T3282">
        <f t="shared" si="379"/>
        <v>0</v>
      </c>
      <c r="U3282">
        <v>1640</v>
      </c>
      <c r="V3282">
        <f>V3280+1</f>
        <v>1640</v>
      </c>
      <c r="AK3282">
        <f t="shared" si="380"/>
        <v>80.983155767283947</v>
      </c>
      <c r="AY3282">
        <f t="shared" si="381"/>
        <v>1</v>
      </c>
      <c r="BM3282">
        <f t="shared" si="382"/>
        <v>10.983155767283947</v>
      </c>
    </row>
    <row r="3283" spans="20:65">
      <c r="T3283">
        <f t="shared" si="379"/>
        <v>0</v>
      </c>
      <c r="U3283">
        <v>1641</v>
      </c>
      <c r="V3283">
        <f>V3282+1</f>
        <v>1641</v>
      </c>
      <c r="AK3283">
        <f t="shared" si="380"/>
        <v>114.50876165494147</v>
      </c>
      <c r="AY3283">
        <f t="shared" si="381"/>
        <v>1</v>
      </c>
      <c r="BM3283">
        <f t="shared" si="382"/>
        <v>44.508761654941466</v>
      </c>
    </row>
    <row r="3284" spans="20:65">
      <c r="T3284">
        <f t="shared" si="379"/>
        <v>0</v>
      </c>
      <c r="U3284">
        <v>1641</v>
      </c>
      <c r="V3284">
        <f>V3282+1</f>
        <v>1641</v>
      </c>
      <c r="AK3284">
        <f t="shared" si="380"/>
        <v>102.02126655941863</v>
      </c>
      <c r="AY3284">
        <f t="shared" si="381"/>
        <v>1</v>
      </c>
      <c r="BM3284">
        <f t="shared" si="382"/>
        <v>32.021266559418635</v>
      </c>
    </row>
    <row r="3285" spans="20:65">
      <c r="T3285">
        <f t="shared" si="379"/>
        <v>0</v>
      </c>
      <c r="U3285">
        <v>1642</v>
      </c>
      <c r="V3285">
        <f>V3284+1</f>
        <v>1642</v>
      </c>
      <c r="AK3285">
        <f t="shared" si="380"/>
        <v>102.02126655941863</v>
      </c>
      <c r="AY3285">
        <f t="shared" si="381"/>
        <v>1</v>
      </c>
      <c r="BM3285">
        <f t="shared" si="382"/>
        <v>32.021266559418635</v>
      </c>
    </row>
    <row r="3286" spans="20:65">
      <c r="T3286">
        <f t="shared" si="379"/>
        <v>0</v>
      </c>
      <c r="U3286">
        <v>1642</v>
      </c>
      <c r="V3286">
        <f>V3284+1</f>
        <v>1642</v>
      </c>
      <c r="AK3286">
        <f t="shared" si="380"/>
        <v>90.895567116097553</v>
      </c>
      <c r="AY3286">
        <f t="shared" si="381"/>
        <v>1</v>
      </c>
      <c r="BM3286">
        <f t="shared" si="382"/>
        <v>20.895567116097553</v>
      </c>
    </row>
    <row r="3287" spans="20:65">
      <c r="T3287">
        <f t="shared" si="379"/>
        <v>0</v>
      </c>
      <c r="U3287">
        <v>1643</v>
      </c>
      <c r="V3287">
        <f>V3286+1</f>
        <v>1643</v>
      </c>
      <c r="AK3287">
        <f t="shared" si="380"/>
        <v>102.02126655941865</v>
      </c>
      <c r="AY3287">
        <f t="shared" si="381"/>
        <v>1</v>
      </c>
      <c r="BM3287">
        <f t="shared" si="382"/>
        <v>32.021266559418649</v>
      </c>
    </row>
    <row r="3288" spans="20:65">
      <c r="T3288">
        <f t="shared" si="379"/>
        <v>0</v>
      </c>
      <c r="U3288">
        <v>1643</v>
      </c>
      <c r="V3288">
        <f>V3286+1</f>
        <v>1643</v>
      </c>
      <c r="AK3288">
        <f t="shared" si="380"/>
        <v>90.895567116097567</v>
      </c>
      <c r="AY3288">
        <f t="shared" si="381"/>
        <v>1</v>
      </c>
      <c r="BM3288">
        <f t="shared" si="382"/>
        <v>20.895567116097567</v>
      </c>
    </row>
    <row r="3289" spans="20:65">
      <c r="T3289">
        <f t="shared" si="379"/>
        <v>0</v>
      </c>
      <c r="U3289">
        <v>1644</v>
      </c>
      <c r="V3289">
        <f>V3288+1</f>
        <v>1644</v>
      </c>
      <c r="AK3289">
        <f t="shared" si="380"/>
        <v>90.895567116097567</v>
      </c>
      <c r="AY3289">
        <f t="shared" si="381"/>
        <v>1</v>
      </c>
      <c r="BM3289">
        <f t="shared" si="382"/>
        <v>20.895567116097567</v>
      </c>
    </row>
    <row r="3290" spans="20:65">
      <c r="T3290">
        <f t="shared" si="379"/>
        <v>0</v>
      </c>
      <c r="U3290">
        <v>1644</v>
      </c>
      <c r="V3290">
        <f>V3288+1</f>
        <v>1644</v>
      </c>
      <c r="AK3290">
        <f t="shared" si="380"/>
        <v>80.983155767283961</v>
      </c>
      <c r="AY3290">
        <f t="shared" si="381"/>
        <v>1</v>
      </c>
      <c r="BM3290">
        <f t="shared" si="382"/>
        <v>10.983155767283961</v>
      </c>
    </row>
    <row r="3291" spans="20:65">
      <c r="T3291">
        <f t="shared" si="379"/>
        <v>0</v>
      </c>
      <c r="U3291">
        <v>1645</v>
      </c>
      <c r="V3291">
        <f>V3290+1</f>
        <v>1645</v>
      </c>
      <c r="AK3291">
        <f t="shared" si="380"/>
        <v>102.02126655941862</v>
      </c>
      <c r="AY3291">
        <f t="shared" si="381"/>
        <v>1</v>
      </c>
      <c r="BM3291">
        <f t="shared" si="382"/>
        <v>32.021266559418621</v>
      </c>
    </row>
    <row r="3292" spans="20:65">
      <c r="T3292">
        <f t="shared" si="379"/>
        <v>0</v>
      </c>
      <c r="U3292">
        <v>1645</v>
      </c>
      <c r="V3292">
        <f>V3290+1</f>
        <v>1645</v>
      </c>
      <c r="AK3292">
        <f t="shared" si="380"/>
        <v>90.895567116097553</v>
      </c>
      <c r="AY3292">
        <f t="shared" si="381"/>
        <v>1</v>
      </c>
      <c r="BM3292">
        <f t="shared" si="382"/>
        <v>20.895567116097553</v>
      </c>
    </row>
    <row r="3293" spans="20:65">
      <c r="T3293">
        <f t="shared" si="379"/>
        <v>0</v>
      </c>
      <c r="U3293">
        <v>1646</v>
      </c>
      <c r="V3293">
        <f>V3292+1</f>
        <v>1646</v>
      </c>
      <c r="AK3293">
        <f t="shared" si="380"/>
        <v>90.895567116097553</v>
      </c>
      <c r="AY3293">
        <f t="shared" si="381"/>
        <v>1</v>
      </c>
      <c r="BM3293">
        <f t="shared" si="382"/>
        <v>20.895567116097553</v>
      </c>
    </row>
    <row r="3294" spans="20:65">
      <c r="T3294">
        <f t="shared" si="379"/>
        <v>0</v>
      </c>
      <c r="U3294">
        <v>1646</v>
      </c>
      <c r="V3294">
        <f>V3292+1</f>
        <v>1646</v>
      </c>
      <c r="AK3294">
        <f t="shared" si="380"/>
        <v>80.983155767283947</v>
      </c>
      <c r="AY3294">
        <f t="shared" si="381"/>
        <v>1</v>
      </c>
      <c r="BM3294">
        <f t="shared" si="382"/>
        <v>10.983155767283947</v>
      </c>
    </row>
    <row r="3295" spans="20:65">
      <c r="T3295">
        <f t="shared" si="379"/>
        <v>0</v>
      </c>
      <c r="U3295">
        <v>1647</v>
      </c>
      <c r="V3295">
        <f>V3294+1</f>
        <v>1647</v>
      </c>
      <c r="AK3295">
        <f t="shared" si="380"/>
        <v>90.895567116097553</v>
      </c>
      <c r="AY3295">
        <f t="shared" si="381"/>
        <v>1</v>
      </c>
      <c r="BM3295">
        <f t="shared" si="382"/>
        <v>20.895567116097553</v>
      </c>
    </row>
    <row r="3296" spans="20:65">
      <c r="T3296">
        <f t="shared" si="379"/>
        <v>0</v>
      </c>
      <c r="U3296">
        <v>1647</v>
      </c>
      <c r="V3296">
        <f>V3294+1</f>
        <v>1647</v>
      </c>
      <c r="AK3296">
        <f t="shared" si="380"/>
        <v>80.983155767283947</v>
      </c>
      <c r="AY3296">
        <f t="shared" si="381"/>
        <v>1</v>
      </c>
      <c r="BM3296">
        <f t="shared" si="382"/>
        <v>10.983155767283947</v>
      </c>
    </row>
    <row r="3297" spans="20:65">
      <c r="T3297">
        <f t="shared" si="379"/>
        <v>0</v>
      </c>
      <c r="U3297">
        <v>1648</v>
      </c>
      <c r="V3297">
        <f>V3296+1</f>
        <v>1648</v>
      </c>
      <c r="AK3297">
        <f t="shared" si="380"/>
        <v>80.983155767283947</v>
      </c>
      <c r="AY3297">
        <f t="shared" si="381"/>
        <v>1</v>
      </c>
      <c r="BM3297">
        <f t="shared" si="382"/>
        <v>10.983155767283947</v>
      </c>
    </row>
    <row r="3298" spans="20:65">
      <c r="T3298">
        <f t="shared" si="379"/>
        <v>0</v>
      </c>
      <c r="U3298">
        <v>1648</v>
      </c>
      <c r="V3298">
        <f>V3296+1</f>
        <v>1648</v>
      </c>
      <c r="AK3298">
        <f t="shared" si="380"/>
        <v>72.151720112506013</v>
      </c>
      <c r="AY3298">
        <f t="shared" si="381"/>
        <v>1</v>
      </c>
      <c r="BM3298">
        <f t="shared" si="382"/>
        <v>2.1517201125060126</v>
      </c>
    </row>
    <row r="3299" spans="20:65">
      <c r="T3299">
        <f t="shared" si="379"/>
        <v>0</v>
      </c>
      <c r="U3299">
        <v>1649</v>
      </c>
      <c r="V3299">
        <f>V3298+1</f>
        <v>1649</v>
      </c>
      <c r="AK3299">
        <f t="shared" si="380"/>
        <v>114.50876165494147</v>
      </c>
      <c r="AY3299">
        <f t="shared" si="381"/>
        <v>1</v>
      </c>
      <c r="BM3299">
        <f t="shared" si="382"/>
        <v>44.508761654941466</v>
      </c>
    </row>
    <row r="3300" spans="20:65">
      <c r="T3300">
        <f t="shared" si="379"/>
        <v>0</v>
      </c>
      <c r="U3300">
        <v>1649</v>
      </c>
      <c r="V3300">
        <f>V3298+1</f>
        <v>1649</v>
      </c>
      <c r="AK3300">
        <f t="shared" si="380"/>
        <v>102.02126655941863</v>
      </c>
      <c r="AY3300">
        <f t="shared" si="381"/>
        <v>1</v>
      </c>
      <c r="BM3300">
        <f t="shared" si="382"/>
        <v>32.021266559418635</v>
      </c>
    </row>
    <row r="3301" spans="20:65">
      <c r="T3301">
        <f t="shared" si="379"/>
        <v>0</v>
      </c>
      <c r="U3301">
        <v>1650</v>
      </c>
      <c r="V3301">
        <f>V3300+1</f>
        <v>1650</v>
      </c>
      <c r="AK3301">
        <f t="shared" si="380"/>
        <v>102.02126655941863</v>
      </c>
      <c r="AY3301">
        <f t="shared" si="381"/>
        <v>1</v>
      </c>
      <c r="BM3301">
        <f t="shared" si="382"/>
        <v>32.021266559418635</v>
      </c>
    </row>
    <row r="3302" spans="20:65">
      <c r="T3302">
        <f t="shared" si="379"/>
        <v>0</v>
      </c>
      <c r="U3302">
        <v>1650</v>
      </c>
      <c r="V3302">
        <f>V3300+1</f>
        <v>1650</v>
      </c>
      <c r="AK3302">
        <f t="shared" si="380"/>
        <v>90.895567116097553</v>
      </c>
      <c r="AY3302">
        <f t="shared" si="381"/>
        <v>1</v>
      </c>
      <c r="BM3302">
        <f t="shared" si="382"/>
        <v>20.895567116097553</v>
      </c>
    </row>
    <row r="3303" spans="20:65">
      <c r="T3303">
        <f t="shared" si="379"/>
        <v>0</v>
      </c>
      <c r="U3303">
        <v>1651</v>
      </c>
      <c r="V3303">
        <f>V3302+1</f>
        <v>1651</v>
      </c>
      <c r="AK3303">
        <f t="shared" si="380"/>
        <v>102.02126655941865</v>
      </c>
      <c r="AY3303">
        <f t="shared" si="381"/>
        <v>1</v>
      </c>
      <c r="BM3303">
        <f t="shared" si="382"/>
        <v>32.021266559418649</v>
      </c>
    </row>
    <row r="3304" spans="20:65">
      <c r="T3304">
        <f t="shared" si="379"/>
        <v>0</v>
      </c>
      <c r="U3304">
        <v>1651</v>
      </c>
      <c r="V3304">
        <f>V3302+1</f>
        <v>1651</v>
      </c>
      <c r="AK3304">
        <f t="shared" si="380"/>
        <v>90.895567116097567</v>
      </c>
      <c r="AY3304">
        <f t="shared" si="381"/>
        <v>1</v>
      </c>
      <c r="BM3304">
        <f t="shared" si="382"/>
        <v>20.895567116097567</v>
      </c>
    </row>
    <row r="3305" spans="20:65">
      <c r="T3305">
        <f t="shared" si="379"/>
        <v>0</v>
      </c>
      <c r="U3305">
        <v>1652</v>
      </c>
      <c r="V3305">
        <f>V3304+1</f>
        <v>1652</v>
      </c>
      <c r="AK3305">
        <f t="shared" si="380"/>
        <v>90.895567116097567</v>
      </c>
      <c r="AY3305">
        <f t="shared" si="381"/>
        <v>1</v>
      </c>
      <c r="BM3305">
        <f t="shared" si="382"/>
        <v>20.895567116097567</v>
      </c>
    </row>
    <row r="3306" spans="20:65">
      <c r="T3306">
        <f t="shared" si="379"/>
        <v>0</v>
      </c>
      <c r="U3306">
        <v>1652</v>
      </c>
      <c r="V3306">
        <f>V3304+1</f>
        <v>1652</v>
      </c>
      <c r="AK3306">
        <f t="shared" si="380"/>
        <v>80.983155767283961</v>
      </c>
      <c r="AY3306">
        <f t="shared" si="381"/>
        <v>1</v>
      </c>
      <c r="BM3306">
        <f t="shared" si="382"/>
        <v>10.983155767283961</v>
      </c>
    </row>
    <row r="3307" spans="20:65">
      <c r="T3307">
        <f t="shared" si="379"/>
        <v>0</v>
      </c>
      <c r="U3307">
        <v>1653</v>
      </c>
      <c r="V3307">
        <f>V3306+1</f>
        <v>1653</v>
      </c>
      <c r="AK3307">
        <f t="shared" si="380"/>
        <v>102.02126655941862</v>
      </c>
      <c r="AY3307">
        <f t="shared" si="381"/>
        <v>1</v>
      </c>
      <c r="BM3307">
        <f t="shared" si="382"/>
        <v>32.021266559418621</v>
      </c>
    </row>
    <row r="3308" spans="20:65">
      <c r="T3308">
        <f t="shared" si="379"/>
        <v>0</v>
      </c>
      <c r="U3308">
        <v>1653</v>
      </c>
      <c r="V3308">
        <f>V3306+1</f>
        <v>1653</v>
      </c>
      <c r="AK3308">
        <f t="shared" si="380"/>
        <v>90.895567116097553</v>
      </c>
      <c r="AY3308">
        <f t="shared" si="381"/>
        <v>1</v>
      </c>
      <c r="BM3308">
        <f t="shared" si="382"/>
        <v>20.895567116097553</v>
      </c>
    </row>
    <row r="3309" spans="20:65">
      <c r="T3309">
        <f t="shared" si="379"/>
        <v>0</v>
      </c>
      <c r="U3309">
        <v>1654</v>
      </c>
      <c r="V3309">
        <f>V3308+1</f>
        <v>1654</v>
      </c>
      <c r="AK3309">
        <f t="shared" si="380"/>
        <v>90.895567116097553</v>
      </c>
      <c r="AY3309">
        <f t="shared" si="381"/>
        <v>1</v>
      </c>
      <c r="BM3309">
        <f t="shared" si="382"/>
        <v>20.895567116097553</v>
      </c>
    </row>
    <row r="3310" spans="20:65">
      <c r="T3310">
        <f t="shared" si="379"/>
        <v>0</v>
      </c>
      <c r="U3310">
        <v>1654</v>
      </c>
      <c r="V3310">
        <f>V3308+1</f>
        <v>1654</v>
      </c>
      <c r="AK3310">
        <f t="shared" si="380"/>
        <v>80.983155767283947</v>
      </c>
      <c r="AY3310">
        <f t="shared" si="381"/>
        <v>1</v>
      </c>
      <c r="BM3310">
        <f t="shared" si="382"/>
        <v>10.983155767283947</v>
      </c>
    </row>
    <row r="3311" spans="20:65">
      <c r="T3311">
        <f t="shared" si="379"/>
        <v>0</v>
      </c>
      <c r="U3311">
        <v>1655</v>
      </c>
      <c r="V3311">
        <f>V3310+1</f>
        <v>1655</v>
      </c>
      <c r="AK3311">
        <f t="shared" si="380"/>
        <v>90.895567116097553</v>
      </c>
      <c r="AY3311">
        <f t="shared" si="381"/>
        <v>1</v>
      </c>
      <c r="BM3311">
        <f t="shared" si="382"/>
        <v>20.895567116097553</v>
      </c>
    </row>
    <row r="3312" spans="20:65">
      <c r="T3312">
        <f t="shared" si="379"/>
        <v>0</v>
      </c>
      <c r="U3312">
        <v>1655</v>
      </c>
      <c r="V3312">
        <f>V3310+1</f>
        <v>1655</v>
      </c>
      <c r="AK3312">
        <f t="shared" si="380"/>
        <v>80.983155767283947</v>
      </c>
      <c r="AY3312">
        <f t="shared" si="381"/>
        <v>1</v>
      </c>
      <c r="BM3312">
        <f t="shared" si="382"/>
        <v>10.983155767283947</v>
      </c>
    </row>
    <row r="3313" spans="20:65">
      <c r="T3313">
        <f t="shared" si="379"/>
        <v>0</v>
      </c>
      <c r="U3313">
        <v>1656</v>
      </c>
      <c r="V3313">
        <f>V3312+1</f>
        <v>1656</v>
      </c>
      <c r="AK3313">
        <f t="shared" si="380"/>
        <v>80.983155767283947</v>
      </c>
      <c r="AY3313">
        <f t="shared" si="381"/>
        <v>1</v>
      </c>
      <c r="BM3313">
        <f t="shared" si="382"/>
        <v>10.983155767283947</v>
      </c>
    </row>
    <row r="3314" spans="20:65">
      <c r="T3314">
        <f t="shared" si="379"/>
        <v>0</v>
      </c>
      <c r="U3314">
        <v>1656</v>
      </c>
      <c r="V3314">
        <f>V3312+1</f>
        <v>1656</v>
      </c>
      <c r="AK3314">
        <f t="shared" si="380"/>
        <v>72.151720112506013</v>
      </c>
      <c r="AY3314">
        <f t="shared" si="381"/>
        <v>1</v>
      </c>
      <c r="BM3314">
        <f t="shared" si="382"/>
        <v>2.1517201125060126</v>
      </c>
    </row>
    <row r="3315" spans="20:65">
      <c r="T3315">
        <f t="shared" si="379"/>
        <v>0</v>
      </c>
      <c r="U3315">
        <v>1657</v>
      </c>
      <c r="V3315">
        <f>V3314+1</f>
        <v>1657</v>
      </c>
      <c r="AK3315">
        <f t="shared" si="380"/>
        <v>102.02126655941862</v>
      </c>
      <c r="AY3315">
        <f t="shared" si="381"/>
        <v>1</v>
      </c>
      <c r="BM3315">
        <f t="shared" si="382"/>
        <v>32.021266559418621</v>
      </c>
    </row>
    <row r="3316" spans="20:65">
      <c r="T3316">
        <f t="shared" si="379"/>
        <v>0</v>
      </c>
      <c r="U3316">
        <v>1657</v>
      </c>
      <c r="V3316">
        <f>V3314+1</f>
        <v>1657</v>
      </c>
      <c r="AK3316">
        <f t="shared" si="380"/>
        <v>90.895567116097553</v>
      </c>
      <c r="AY3316">
        <f t="shared" si="381"/>
        <v>1</v>
      </c>
      <c r="BM3316">
        <f t="shared" si="382"/>
        <v>20.895567116097553</v>
      </c>
    </row>
    <row r="3317" spans="20:65">
      <c r="T3317">
        <f t="shared" si="379"/>
        <v>0</v>
      </c>
      <c r="U3317">
        <v>1658</v>
      </c>
      <c r="V3317">
        <f>V3316+1</f>
        <v>1658</v>
      </c>
      <c r="AK3317">
        <f t="shared" si="380"/>
        <v>90.895567116097553</v>
      </c>
      <c r="AY3317">
        <f t="shared" si="381"/>
        <v>1</v>
      </c>
      <c r="BM3317">
        <f t="shared" si="382"/>
        <v>20.895567116097553</v>
      </c>
    </row>
    <row r="3318" spans="20:65">
      <c r="T3318">
        <f t="shared" si="379"/>
        <v>0</v>
      </c>
      <c r="U3318">
        <v>1658</v>
      </c>
      <c r="V3318">
        <f>V3316+1</f>
        <v>1658</v>
      </c>
      <c r="AK3318">
        <f t="shared" si="380"/>
        <v>80.983155767283947</v>
      </c>
      <c r="AY3318">
        <f t="shared" si="381"/>
        <v>1</v>
      </c>
      <c r="BM3318">
        <f t="shared" si="382"/>
        <v>10.983155767283947</v>
      </c>
    </row>
    <row r="3319" spans="20:65">
      <c r="T3319">
        <f t="shared" si="379"/>
        <v>0</v>
      </c>
      <c r="U3319">
        <v>1659</v>
      </c>
      <c r="V3319">
        <f>V3318+1</f>
        <v>1659</v>
      </c>
      <c r="AK3319">
        <f t="shared" si="380"/>
        <v>90.895567116097553</v>
      </c>
      <c r="AY3319">
        <f t="shared" si="381"/>
        <v>1</v>
      </c>
      <c r="BM3319">
        <f t="shared" si="382"/>
        <v>20.895567116097553</v>
      </c>
    </row>
    <row r="3320" spans="20:65">
      <c r="T3320">
        <f t="shared" si="379"/>
        <v>0</v>
      </c>
      <c r="U3320">
        <v>1659</v>
      </c>
      <c r="V3320">
        <f>V3318+1</f>
        <v>1659</v>
      </c>
      <c r="AK3320">
        <f t="shared" si="380"/>
        <v>80.983155767283947</v>
      </c>
      <c r="AY3320">
        <f t="shared" si="381"/>
        <v>1</v>
      </c>
      <c r="BM3320">
        <f t="shared" si="382"/>
        <v>10.983155767283947</v>
      </c>
    </row>
    <row r="3321" spans="20:65">
      <c r="T3321">
        <f t="shared" si="379"/>
        <v>0</v>
      </c>
      <c r="U3321">
        <v>1660</v>
      </c>
      <c r="V3321">
        <f>V3320+1</f>
        <v>1660</v>
      </c>
      <c r="AK3321">
        <f t="shared" si="380"/>
        <v>80.983155767283947</v>
      </c>
      <c r="AY3321">
        <f t="shared" si="381"/>
        <v>1</v>
      </c>
      <c r="BM3321">
        <f t="shared" si="382"/>
        <v>10.983155767283947</v>
      </c>
    </row>
    <row r="3322" spans="20:65">
      <c r="T3322">
        <f t="shared" si="379"/>
        <v>0</v>
      </c>
      <c r="U3322">
        <v>1660</v>
      </c>
      <c r="V3322">
        <f>V3320+1</f>
        <v>1660</v>
      </c>
      <c r="AK3322">
        <f t="shared" si="380"/>
        <v>72.151720112506013</v>
      </c>
      <c r="AY3322">
        <f t="shared" si="381"/>
        <v>1</v>
      </c>
      <c r="BM3322">
        <f t="shared" si="382"/>
        <v>2.1517201125060126</v>
      </c>
    </row>
    <row r="3323" spans="20:65">
      <c r="T3323">
        <f t="shared" si="379"/>
        <v>0</v>
      </c>
      <c r="U3323">
        <v>1661</v>
      </c>
      <c r="V3323">
        <f>V3322+1</f>
        <v>1661</v>
      </c>
      <c r="AK3323">
        <f t="shared" si="380"/>
        <v>90.895567116097553</v>
      </c>
      <c r="AY3323">
        <f t="shared" si="381"/>
        <v>1</v>
      </c>
      <c r="BM3323">
        <f t="shared" si="382"/>
        <v>20.895567116097553</v>
      </c>
    </row>
    <row r="3324" spans="20:65">
      <c r="T3324">
        <f t="shared" si="379"/>
        <v>0</v>
      </c>
      <c r="U3324">
        <v>1661</v>
      </c>
      <c r="V3324">
        <f>V3322+1</f>
        <v>1661</v>
      </c>
      <c r="AK3324">
        <f t="shared" si="380"/>
        <v>80.983155767283947</v>
      </c>
      <c r="AY3324">
        <f t="shared" si="381"/>
        <v>1</v>
      </c>
      <c r="BM3324">
        <f t="shared" si="382"/>
        <v>10.983155767283947</v>
      </c>
    </row>
    <row r="3325" spans="20:65">
      <c r="T3325">
        <f t="shared" si="379"/>
        <v>0</v>
      </c>
      <c r="U3325">
        <v>1662</v>
      </c>
      <c r="V3325">
        <f>V3324+1</f>
        <v>1662</v>
      </c>
      <c r="AK3325">
        <f t="shared" si="380"/>
        <v>80.983155767283947</v>
      </c>
      <c r="AY3325">
        <f t="shared" si="381"/>
        <v>1</v>
      </c>
      <c r="BM3325">
        <f t="shared" si="382"/>
        <v>10.983155767283947</v>
      </c>
    </row>
    <row r="3326" spans="20:65">
      <c r="T3326">
        <f t="shared" si="379"/>
        <v>0</v>
      </c>
      <c r="U3326">
        <v>1662</v>
      </c>
      <c r="V3326">
        <f>V3324+1</f>
        <v>1662</v>
      </c>
      <c r="AK3326">
        <f t="shared" si="380"/>
        <v>72.151720112506013</v>
      </c>
      <c r="AY3326">
        <f t="shared" si="381"/>
        <v>1</v>
      </c>
      <c r="BM3326">
        <f t="shared" si="382"/>
        <v>2.1517201125060126</v>
      </c>
    </row>
    <row r="3327" spans="20:65">
      <c r="T3327">
        <f t="shared" si="379"/>
        <v>0</v>
      </c>
      <c r="U3327">
        <v>1663</v>
      </c>
      <c r="V3327">
        <f>V3326+1</f>
        <v>1663</v>
      </c>
      <c r="AK3327">
        <f t="shared" si="380"/>
        <v>80.983155767283947</v>
      </c>
      <c r="AY3327">
        <f t="shared" si="381"/>
        <v>1</v>
      </c>
      <c r="BM3327">
        <f t="shared" si="382"/>
        <v>10.983155767283947</v>
      </c>
    </row>
    <row r="3328" spans="20:65">
      <c r="T3328">
        <f t="shared" si="379"/>
        <v>0</v>
      </c>
      <c r="U3328">
        <v>1663</v>
      </c>
      <c r="V3328">
        <f>V3326+1</f>
        <v>1663</v>
      </c>
      <c r="AK3328">
        <f t="shared" si="380"/>
        <v>72.151720112506013</v>
      </c>
      <c r="AY3328">
        <f t="shared" si="381"/>
        <v>1</v>
      </c>
      <c r="BM3328">
        <f t="shared" si="382"/>
        <v>2.1517201125060126</v>
      </c>
    </row>
    <row r="3329" spans="20:65">
      <c r="T3329">
        <f t="shared" si="379"/>
        <v>0</v>
      </c>
      <c r="U3329">
        <v>1664</v>
      </c>
      <c r="V3329">
        <f>V3328+1</f>
        <v>1664</v>
      </c>
      <c r="AK3329">
        <f t="shared" si="380"/>
        <v>72.151720112505998</v>
      </c>
      <c r="AY3329">
        <f t="shared" si="381"/>
        <v>1</v>
      </c>
      <c r="BM3329">
        <f t="shared" si="382"/>
        <v>2.1517201125059984</v>
      </c>
    </row>
    <row r="3330" spans="20:65">
      <c r="T3330">
        <f t="shared" si="379"/>
        <v>0</v>
      </c>
      <c r="U3330">
        <v>1664</v>
      </c>
      <c r="V3330">
        <f>V3328+1</f>
        <v>1664</v>
      </c>
      <c r="AK3330">
        <f t="shared" si="380"/>
        <v>64.283376782119689</v>
      </c>
      <c r="AY3330">
        <f t="shared" si="381"/>
        <v>1</v>
      </c>
      <c r="BM3330">
        <f t="shared" si="382"/>
        <v>0</v>
      </c>
    </row>
    <row r="3331" spans="20:65">
      <c r="T3331">
        <f t="shared" si="379"/>
        <v>0</v>
      </c>
      <c r="U3331">
        <v>1665</v>
      </c>
      <c r="V3331">
        <f>V3330+1</f>
        <v>1665</v>
      </c>
      <c r="AK3331">
        <f t="shared" si="380"/>
        <v>144.25628126617426</v>
      </c>
      <c r="AY3331">
        <f t="shared" si="381"/>
        <v>0</v>
      </c>
      <c r="BM3331">
        <f t="shared" si="382"/>
        <v>0</v>
      </c>
    </row>
    <row r="3332" spans="20:65">
      <c r="T3332">
        <f t="shared" ref="T3332:T3395" si="383">V3332-U3332</f>
        <v>0</v>
      </c>
      <c r="U3332">
        <v>1665</v>
      </c>
      <c r="V3332">
        <f>V3330+1</f>
        <v>1665</v>
      </c>
      <c r="AK3332">
        <f t="shared" ref="AK3332:AK3395" si="384">INDEX(AJ$3:AJ$4099,$V3332)*IF($V3332=$V3331,$H$4,$H$3)</f>
        <v>128.52473741944209</v>
      </c>
      <c r="AY3332">
        <f t="shared" ref="AY3332:AY3395" si="385">_xlfn.IFS(INDEX(AX$3:AX$4098,$V3332)=0,0,INDEX(AX$3:AX$4098,$V3332)=1,1)</f>
        <v>0</v>
      </c>
      <c r="BM3332">
        <f t="shared" ref="BM3332:BM3395" si="386">AY3332*MAX(AK3332-$B$6,0)</f>
        <v>0</v>
      </c>
    </row>
    <row r="3333" spans="20:65">
      <c r="T3333">
        <f t="shared" si="383"/>
        <v>0</v>
      </c>
      <c r="U3333">
        <v>1666</v>
      </c>
      <c r="V3333">
        <f>V3332+1</f>
        <v>1666</v>
      </c>
      <c r="AK3333">
        <f t="shared" si="384"/>
        <v>128.52473741944209</v>
      </c>
      <c r="AY3333">
        <f t="shared" si="385"/>
        <v>0</v>
      </c>
      <c r="BM3333">
        <f t="shared" si="386"/>
        <v>0</v>
      </c>
    </row>
    <row r="3334" spans="20:65">
      <c r="T3334">
        <f t="shared" si="383"/>
        <v>0</v>
      </c>
      <c r="U3334">
        <v>1666</v>
      </c>
      <c r="V3334">
        <f>V3332+1</f>
        <v>1666</v>
      </c>
      <c r="AK3334">
        <f t="shared" si="384"/>
        <v>114.50876165494144</v>
      </c>
      <c r="AY3334">
        <f t="shared" si="385"/>
        <v>0</v>
      </c>
      <c r="BM3334">
        <f t="shared" si="386"/>
        <v>0</v>
      </c>
    </row>
    <row r="3335" spans="20:65">
      <c r="T3335">
        <f t="shared" si="383"/>
        <v>0</v>
      </c>
      <c r="U3335">
        <v>1667</v>
      </c>
      <c r="V3335">
        <f>V3334+1</f>
        <v>1667</v>
      </c>
      <c r="AK3335">
        <f t="shared" si="384"/>
        <v>128.52473741944212</v>
      </c>
      <c r="AY3335">
        <f t="shared" si="385"/>
        <v>0</v>
      </c>
      <c r="BM3335">
        <f t="shared" si="386"/>
        <v>0</v>
      </c>
    </row>
    <row r="3336" spans="20:65">
      <c r="T3336">
        <f t="shared" si="383"/>
        <v>0</v>
      </c>
      <c r="U3336">
        <v>1667</v>
      </c>
      <c r="V3336">
        <f>V3334+1</f>
        <v>1667</v>
      </c>
      <c r="AK3336">
        <f t="shared" si="384"/>
        <v>114.50876165494145</v>
      </c>
      <c r="AY3336">
        <f t="shared" si="385"/>
        <v>0</v>
      </c>
      <c r="BM3336">
        <f t="shared" si="386"/>
        <v>0</v>
      </c>
    </row>
    <row r="3337" spans="20:65">
      <c r="T3337">
        <f t="shared" si="383"/>
        <v>0</v>
      </c>
      <c r="U3337">
        <v>1668</v>
      </c>
      <c r="V3337">
        <f>V3336+1</f>
        <v>1668</v>
      </c>
      <c r="AK3337">
        <f t="shared" si="384"/>
        <v>114.50876165494145</v>
      </c>
      <c r="AY3337">
        <f t="shared" si="385"/>
        <v>0</v>
      </c>
      <c r="BM3337">
        <f t="shared" si="386"/>
        <v>0</v>
      </c>
    </row>
    <row r="3338" spans="20:65">
      <c r="T3338">
        <f t="shared" si="383"/>
        <v>0</v>
      </c>
      <c r="U3338">
        <v>1668</v>
      </c>
      <c r="V3338">
        <f>V3336+1</f>
        <v>1668</v>
      </c>
      <c r="AK3338">
        <f t="shared" si="384"/>
        <v>102.02126655941862</v>
      </c>
      <c r="AY3338">
        <f t="shared" si="385"/>
        <v>0</v>
      </c>
      <c r="BM3338">
        <f t="shared" si="386"/>
        <v>0</v>
      </c>
    </row>
    <row r="3339" spans="20:65">
      <c r="T3339">
        <f t="shared" si="383"/>
        <v>0</v>
      </c>
      <c r="U3339">
        <v>1669</v>
      </c>
      <c r="V3339">
        <f>V3338+1</f>
        <v>1669</v>
      </c>
      <c r="AK3339">
        <f t="shared" si="384"/>
        <v>128.52473741944212</v>
      </c>
      <c r="AY3339">
        <f t="shared" si="385"/>
        <v>0</v>
      </c>
      <c r="BM3339">
        <f t="shared" si="386"/>
        <v>0</v>
      </c>
    </row>
    <row r="3340" spans="20:65">
      <c r="T3340">
        <f t="shared" si="383"/>
        <v>0</v>
      </c>
      <c r="U3340">
        <v>1669</v>
      </c>
      <c r="V3340">
        <f>V3338+1</f>
        <v>1669</v>
      </c>
      <c r="AK3340">
        <f t="shared" si="384"/>
        <v>114.50876165494145</v>
      </c>
      <c r="AY3340">
        <f t="shared" si="385"/>
        <v>0</v>
      </c>
      <c r="BM3340">
        <f t="shared" si="386"/>
        <v>0</v>
      </c>
    </row>
    <row r="3341" spans="20:65">
      <c r="T3341">
        <f t="shared" si="383"/>
        <v>0</v>
      </c>
      <c r="U3341">
        <v>1670</v>
      </c>
      <c r="V3341">
        <f>V3340+1</f>
        <v>1670</v>
      </c>
      <c r="AK3341">
        <f t="shared" si="384"/>
        <v>114.50876165494145</v>
      </c>
      <c r="AY3341">
        <f t="shared" si="385"/>
        <v>1</v>
      </c>
      <c r="BM3341">
        <f t="shared" si="386"/>
        <v>44.508761654941452</v>
      </c>
    </row>
    <row r="3342" spans="20:65">
      <c r="T3342">
        <f t="shared" si="383"/>
        <v>0</v>
      </c>
      <c r="U3342">
        <v>1670</v>
      </c>
      <c r="V3342">
        <f>V3340+1</f>
        <v>1670</v>
      </c>
      <c r="AK3342">
        <f t="shared" si="384"/>
        <v>102.02126655941862</v>
      </c>
      <c r="AY3342">
        <f t="shared" si="385"/>
        <v>1</v>
      </c>
      <c r="BM3342">
        <f t="shared" si="386"/>
        <v>32.021266559418621</v>
      </c>
    </row>
    <row r="3343" spans="20:65">
      <c r="T3343">
        <f t="shared" si="383"/>
        <v>0</v>
      </c>
      <c r="U3343">
        <v>1671</v>
      </c>
      <c r="V3343">
        <f>V3342+1</f>
        <v>1671</v>
      </c>
      <c r="AK3343">
        <f t="shared" si="384"/>
        <v>114.50876165494145</v>
      </c>
      <c r="AY3343">
        <f t="shared" si="385"/>
        <v>1</v>
      </c>
      <c r="BM3343">
        <f t="shared" si="386"/>
        <v>44.508761654941452</v>
      </c>
    </row>
    <row r="3344" spans="20:65">
      <c r="T3344">
        <f t="shared" si="383"/>
        <v>0</v>
      </c>
      <c r="U3344">
        <v>1671</v>
      </c>
      <c r="V3344">
        <f>V3342+1</f>
        <v>1671</v>
      </c>
      <c r="AK3344">
        <f t="shared" si="384"/>
        <v>102.02126655941862</v>
      </c>
      <c r="AY3344">
        <f t="shared" si="385"/>
        <v>1</v>
      </c>
      <c r="BM3344">
        <f t="shared" si="386"/>
        <v>32.021266559418621</v>
      </c>
    </row>
    <row r="3345" spans="20:65">
      <c r="T3345">
        <f t="shared" si="383"/>
        <v>0</v>
      </c>
      <c r="U3345">
        <v>1672</v>
      </c>
      <c r="V3345">
        <f>V3344+1</f>
        <v>1672</v>
      </c>
      <c r="AK3345">
        <f t="shared" si="384"/>
        <v>102.02126655941862</v>
      </c>
      <c r="AY3345">
        <f t="shared" si="385"/>
        <v>1</v>
      </c>
      <c r="BM3345">
        <f t="shared" si="386"/>
        <v>32.021266559418621</v>
      </c>
    </row>
    <row r="3346" spans="20:65">
      <c r="T3346">
        <f t="shared" si="383"/>
        <v>0</v>
      </c>
      <c r="U3346">
        <v>1672</v>
      </c>
      <c r="V3346">
        <f>V3344+1</f>
        <v>1672</v>
      </c>
      <c r="AK3346">
        <f t="shared" si="384"/>
        <v>90.895567116097553</v>
      </c>
      <c r="AY3346">
        <f t="shared" si="385"/>
        <v>1</v>
      </c>
      <c r="BM3346">
        <f t="shared" si="386"/>
        <v>20.895567116097553</v>
      </c>
    </row>
    <row r="3347" spans="20:65">
      <c r="T3347">
        <f t="shared" si="383"/>
        <v>0</v>
      </c>
      <c r="U3347">
        <v>1673</v>
      </c>
      <c r="V3347">
        <f>V3346+1</f>
        <v>1673</v>
      </c>
      <c r="AK3347">
        <f t="shared" si="384"/>
        <v>128.52473741944212</v>
      </c>
      <c r="AY3347">
        <f t="shared" si="385"/>
        <v>0</v>
      </c>
      <c r="BM3347">
        <f t="shared" si="386"/>
        <v>0</v>
      </c>
    </row>
    <row r="3348" spans="20:65">
      <c r="T3348">
        <f t="shared" si="383"/>
        <v>0</v>
      </c>
      <c r="U3348">
        <v>1673</v>
      </c>
      <c r="V3348">
        <f>V3346+1</f>
        <v>1673</v>
      </c>
      <c r="AK3348">
        <f t="shared" si="384"/>
        <v>114.50876165494145</v>
      </c>
      <c r="AY3348">
        <f t="shared" si="385"/>
        <v>0</v>
      </c>
      <c r="BM3348">
        <f t="shared" si="386"/>
        <v>0</v>
      </c>
    </row>
    <row r="3349" spans="20:65">
      <c r="T3349">
        <f t="shared" si="383"/>
        <v>0</v>
      </c>
      <c r="U3349">
        <v>1674</v>
      </c>
      <c r="V3349">
        <f>V3348+1</f>
        <v>1674</v>
      </c>
      <c r="AK3349">
        <f t="shared" si="384"/>
        <v>114.50876165494145</v>
      </c>
      <c r="AY3349">
        <f t="shared" si="385"/>
        <v>1</v>
      </c>
      <c r="BM3349">
        <f t="shared" si="386"/>
        <v>44.508761654941452</v>
      </c>
    </row>
    <row r="3350" spans="20:65">
      <c r="T3350">
        <f t="shared" si="383"/>
        <v>0</v>
      </c>
      <c r="U3350">
        <v>1674</v>
      </c>
      <c r="V3350">
        <f>V3348+1</f>
        <v>1674</v>
      </c>
      <c r="AK3350">
        <f t="shared" si="384"/>
        <v>102.02126655941862</v>
      </c>
      <c r="AY3350">
        <f t="shared" si="385"/>
        <v>1</v>
      </c>
      <c r="BM3350">
        <f t="shared" si="386"/>
        <v>32.021266559418621</v>
      </c>
    </row>
    <row r="3351" spans="20:65">
      <c r="T3351">
        <f t="shared" si="383"/>
        <v>0</v>
      </c>
      <c r="U3351">
        <v>1675</v>
      </c>
      <c r="V3351">
        <f>V3350+1</f>
        <v>1675</v>
      </c>
      <c r="AK3351">
        <f t="shared" si="384"/>
        <v>114.50876165494145</v>
      </c>
      <c r="AY3351">
        <f t="shared" si="385"/>
        <v>1</v>
      </c>
      <c r="BM3351">
        <f t="shared" si="386"/>
        <v>44.508761654941452</v>
      </c>
    </row>
    <row r="3352" spans="20:65">
      <c r="T3352">
        <f t="shared" si="383"/>
        <v>0</v>
      </c>
      <c r="U3352">
        <v>1675</v>
      </c>
      <c r="V3352">
        <f>V3350+1</f>
        <v>1675</v>
      </c>
      <c r="AK3352">
        <f t="shared" si="384"/>
        <v>102.02126655941862</v>
      </c>
      <c r="AY3352">
        <f t="shared" si="385"/>
        <v>1</v>
      </c>
      <c r="BM3352">
        <f t="shared" si="386"/>
        <v>32.021266559418621</v>
      </c>
    </row>
    <row r="3353" spans="20:65">
      <c r="T3353">
        <f t="shared" si="383"/>
        <v>0</v>
      </c>
      <c r="U3353">
        <v>1676</v>
      </c>
      <c r="V3353">
        <f>V3352+1</f>
        <v>1676</v>
      </c>
      <c r="AK3353">
        <f t="shared" si="384"/>
        <v>102.02126655941862</v>
      </c>
      <c r="AY3353">
        <f t="shared" si="385"/>
        <v>1</v>
      </c>
      <c r="BM3353">
        <f t="shared" si="386"/>
        <v>32.021266559418621</v>
      </c>
    </row>
    <row r="3354" spans="20:65">
      <c r="T3354">
        <f t="shared" si="383"/>
        <v>0</v>
      </c>
      <c r="U3354">
        <v>1676</v>
      </c>
      <c r="V3354">
        <f>V3352+1</f>
        <v>1676</v>
      </c>
      <c r="AK3354">
        <f t="shared" si="384"/>
        <v>90.895567116097553</v>
      </c>
      <c r="AY3354">
        <f t="shared" si="385"/>
        <v>1</v>
      </c>
      <c r="BM3354">
        <f t="shared" si="386"/>
        <v>20.895567116097553</v>
      </c>
    </row>
    <row r="3355" spans="20:65">
      <c r="T3355">
        <f t="shared" si="383"/>
        <v>0</v>
      </c>
      <c r="U3355">
        <v>1677</v>
      </c>
      <c r="V3355">
        <f>V3354+1</f>
        <v>1677</v>
      </c>
      <c r="AK3355">
        <f t="shared" si="384"/>
        <v>114.50876165494145</v>
      </c>
      <c r="AY3355">
        <f t="shared" si="385"/>
        <v>1</v>
      </c>
      <c r="BM3355">
        <f t="shared" si="386"/>
        <v>44.508761654941452</v>
      </c>
    </row>
    <row r="3356" spans="20:65">
      <c r="T3356">
        <f t="shared" si="383"/>
        <v>0</v>
      </c>
      <c r="U3356">
        <v>1677</v>
      </c>
      <c r="V3356">
        <f>V3354+1</f>
        <v>1677</v>
      </c>
      <c r="AK3356">
        <f t="shared" si="384"/>
        <v>102.02126655941862</v>
      </c>
      <c r="AY3356">
        <f t="shared" si="385"/>
        <v>1</v>
      </c>
      <c r="BM3356">
        <f t="shared" si="386"/>
        <v>32.021266559418621</v>
      </c>
    </row>
    <row r="3357" spans="20:65">
      <c r="T3357">
        <f t="shared" si="383"/>
        <v>0</v>
      </c>
      <c r="U3357">
        <v>1678</v>
      </c>
      <c r="V3357">
        <f>V3356+1</f>
        <v>1678</v>
      </c>
      <c r="AK3357">
        <f t="shared" si="384"/>
        <v>102.02126655941862</v>
      </c>
      <c r="AY3357">
        <f t="shared" si="385"/>
        <v>1</v>
      </c>
      <c r="BM3357">
        <f t="shared" si="386"/>
        <v>32.021266559418621</v>
      </c>
    </row>
    <row r="3358" spans="20:65">
      <c r="T3358">
        <f t="shared" si="383"/>
        <v>0</v>
      </c>
      <c r="U3358">
        <v>1678</v>
      </c>
      <c r="V3358">
        <f>V3356+1</f>
        <v>1678</v>
      </c>
      <c r="AK3358">
        <f t="shared" si="384"/>
        <v>90.895567116097553</v>
      </c>
      <c r="AY3358">
        <f t="shared" si="385"/>
        <v>1</v>
      </c>
      <c r="BM3358">
        <f t="shared" si="386"/>
        <v>20.895567116097553</v>
      </c>
    </row>
    <row r="3359" spans="20:65">
      <c r="T3359">
        <f t="shared" si="383"/>
        <v>0</v>
      </c>
      <c r="U3359">
        <v>1679</v>
      </c>
      <c r="V3359">
        <f>V3358+1</f>
        <v>1679</v>
      </c>
      <c r="AK3359">
        <f t="shared" si="384"/>
        <v>102.02126655941862</v>
      </c>
      <c r="AY3359">
        <f t="shared" si="385"/>
        <v>1</v>
      </c>
      <c r="BM3359">
        <f t="shared" si="386"/>
        <v>32.021266559418621</v>
      </c>
    </row>
    <row r="3360" spans="20:65">
      <c r="T3360">
        <f t="shared" si="383"/>
        <v>0</v>
      </c>
      <c r="U3360">
        <v>1679</v>
      </c>
      <c r="V3360">
        <f>V3358+1</f>
        <v>1679</v>
      </c>
      <c r="AK3360">
        <f t="shared" si="384"/>
        <v>90.895567116097553</v>
      </c>
      <c r="AY3360">
        <f t="shared" si="385"/>
        <v>1</v>
      </c>
      <c r="BM3360">
        <f t="shared" si="386"/>
        <v>20.895567116097553</v>
      </c>
    </row>
    <row r="3361" spans="20:65">
      <c r="T3361">
        <f t="shared" si="383"/>
        <v>0</v>
      </c>
      <c r="U3361">
        <v>1680</v>
      </c>
      <c r="V3361">
        <f>V3360+1</f>
        <v>1680</v>
      </c>
      <c r="AK3361">
        <f t="shared" si="384"/>
        <v>90.895567116097553</v>
      </c>
      <c r="AY3361">
        <f t="shared" si="385"/>
        <v>1</v>
      </c>
      <c r="BM3361">
        <f t="shared" si="386"/>
        <v>20.895567116097553</v>
      </c>
    </row>
    <row r="3362" spans="20:65">
      <c r="T3362">
        <f t="shared" si="383"/>
        <v>0</v>
      </c>
      <c r="U3362">
        <v>1680</v>
      </c>
      <c r="V3362">
        <f>V3360+1</f>
        <v>1680</v>
      </c>
      <c r="AK3362">
        <f t="shared" si="384"/>
        <v>80.983155767283947</v>
      </c>
      <c r="AY3362">
        <f t="shared" si="385"/>
        <v>1</v>
      </c>
      <c r="BM3362">
        <f t="shared" si="386"/>
        <v>10.983155767283947</v>
      </c>
    </row>
    <row r="3363" spans="20:65">
      <c r="T3363">
        <f t="shared" si="383"/>
        <v>0</v>
      </c>
      <c r="U3363">
        <v>1681</v>
      </c>
      <c r="V3363">
        <f>V3362+1</f>
        <v>1681</v>
      </c>
      <c r="AK3363">
        <f t="shared" si="384"/>
        <v>128.52473741944212</v>
      </c>
      <c r="AY3363">
        <f t="shared" si="385"/>
        <v>0</v>
      </c>
      <c r="BM3363">
        <f t="shared" si="386"/>
        <v>0</v>
      </c>
    </row>
    <row r="3364" spans="20:65">
      <c r="T3364">
        <f t="shared" si="383"/>
        <v>0</v>
      </c>
      <c r="U3364">
        <v>1681</v>
      </c>
      <c r="V3364">
        <f>V3362+1</f>
        <v>1681</v>
      </c>
      <c r="AK3364">
        <f t="shared" si="384"/>
        <v>114.50876165494145</v>
      </c>
      <c r="AY3364">
        <f t="shared" si="385"/>
        <v>0</v>
      </c>
      <c r="BM3364">
        <f t="shared" si="386"/>
        <v>0</v>
      </c>
    </row>
    <row r="3365" spans="20:65">
      <c r="T3365">
        <f t="shared" si="383"/>
        <v>0</v>
      </c>
      <c r="U3365">
        <v>1682</v>
      </c>
      <c r="V3365">
        <f>V3364+1</f>
        <v>1682</v>
      </c>
      <c r="AK3365">
        <f t="shared" si="384"/>
        <v>114.50876165494145</v>
      </c>
      <c r="AY3365">
        <f t="shared" si="385"/>
        <v>1</v>
      </c>
      <c r="BM3365">
        <f t="shared" si="386"/>
        <v>44.508761654941452</v>
      </c>
    </row>
    <row r="3366" spans="20:65">
      <c r="T3366">
        <f t="shared" si="383"/>
        <v>0</v>
      </c>
      <c r="U3366">
        <v>1682</v>
      </c>
      <c r="V3366">
        <f>V3364+1</f>
        <v>1682</v>
      </c>
      <c r="AK3366">
        <f t="shared" si="384"/>
        <v>102.02126655941862</v>
      </c>
      <c r="AY3366">
        <f t="shared" si="385"/>
        <v>1</v>
      </c>
      <c r="BM3366">
        <f t="shared" si="386"/>
        <v>32.021266559418621</v>
      </c>
    </row>
    <row r="3367" spans="20:65">
      <c r="T3367">
        <f t="shared" si="383"/>
        <v>0</v>
      </c>
      <c r="U3367">
        <v>1683</v>
      </c>
      <c r="V3367">
        <f>V3366+1</f>
        <v>1683</v>
      </c>
      <c r="AK3367">
        <f t="shared" si="384"/>
        <v>114.50876165494145</v>
      </c>
      <c r="AY3367">
        <f t="shared" si="385"/>
        <v>1</v>
      </c>
      <c r="BM3367">
        <f t="shared" si="386"/>
        <v>44.508761654941452</v>
      </c>
    </row>
    <row r="3368" spans="20:65">
      <c r="T3368">
        <f t="shared" si="383"/>
        <v>0</v>
      </c>
      <c r="U3368">
        <v>1683</v>
      </c>
      <c r="V3368">
        <f>V3366+1</f>
        <v>1683</v>
      </c>
      <c r="AK3368">
        <f t="shared" si="384"/>
        <v>102.02126655941862</v>
      </c>
      <c r="AY3368">
        <f t="shared" si="385"/>
        <v>1</v>
      </c>
      <c r="BM3368">
        <f t="shared" si="386"/>
        <v>32.021266559418621</v>
      </c>
    </row>
    <row r="3369" spans="20:65">
      <c r="T3369">
        <f t="shared" si="383"/>
        <v>0</v>
      </c>
      <c r="U3369">
        <v>1684</v>
      </c>
      <c r="V3369">
        <f>V3368+1</f>
        <v>1684</v>
      </c>
      <c r="AK3369">
        <f t="shared" si="384"/>
        <v>102.02126655941862</v>
      </c>
      <c r="AY3369">
        <f t="shared" si="385"/>
        <v>1</v>
      </c>
      <c r="BM3369">
        <f t="shared" si="386"/>
        <v>32.021266559418621</v>
      </c>
    </row>
    <row r="3370" spans="20:65">
      <c r="T3370">
        <f t="shared" si="383"/>
        <v>0</v>
      </c>
      <c r="U3370">
        <v>1684</v>
      </c>
      <c r="V3370">
        <f>V3368+1</f>
        <v>1684</v>
      </c>
      <c r="AK3370">
        <f t="shared" si="384"/>
        <v>90.895567116097553</v>
      </c>
      <c r="AY3370">
        <f t="shared" si="385"/>
        <v>1</v>
      </c>
      <c r="BM3370">
        <f t="shared" si="386"/>
        <v>20.895567116097553</v>
      </c>
    </row>
    <row r="3371" spans="20:65">
      <c r="T3371">
        <f t="shared" si="383"/>
        <v>0</v>
      </c>
      <c r="U3371">
        <v>1685</v>
      </c>
      <c r="V3371">
        <f>V3370+1</f>
        <v>1685</v>
      </c>
      <c r="AK3371">
        <f t="shared" si="384"/>
        <v>114.50876165494145</v>
      </c>
      <c r="AY3371">
        <f t="shared" si="385"/>
        <v>1</v>
      </c>
      <c r="BM3371">
        <f t="shared" si="386"/>
        <v>44.508761654941452</v>
      </c>
    </row>
    <row r="3372" spans="20:65">
      <c r="T3372">
        <f t="shared" si="383"/>
        <v>0</v>
      </c>
      <c r="U3372">
        <v>1685</v>
      </c>
      <c r="V3372">
        <f>V3370+1</f>
        <v>1685</v>
      </c>
      <c r="AK3372">
        <f t="shared" si="384"/>
        <v>102.02126655941862</v>
      </c>
      <c r="AY3372">
        <f t="shared" si="385"/>
        <v>1</v>
      </c>
      <c r="BM3372">
        <f t="shared" si="386"/>
        <v>32.021266559418621</v>
      </c>
    </row>
    <row r="3373" spans="20:65">
      <c r="T3373">
        <f t="shared" si="383"/>
        <v>0</v>
      </c>
      <c r="U3373">
        <v>1686</v>
      </c>
      <c r="V3373">
        <f>V3372+1</f>
        <v>1686</v>
      </c>
      <c r="AK3373">
        <f t="shared" si="384"/>
        <v>102.02126655941862</v>
      </c>
      <c r="AY3373">
        <f t="shared" si="385"/>
        <v>1</v>
      </c>
      <c r="BM3373">
        <f t="shared" si="386"/>
        <v>32.021266559418621</v>
      </c>
    </row>
    <row r="3374" spans="20:65">
      <c r="T3374">
        <f t="shared" si="383"/>
        <v>0</v>
      </c>
      <c r="U3374">
        <v>1686</v>
      </c>
      <c r="V3374">
        <f>V3372+1</f>
        <v>1686</v>
      </c>
      <c r="AK3374">
        <f t="shared" si="384"/>
        <v>90.895567116097553</v>
      </c>
      <c r="AY3374">
        <f t="shared" si="385"/>
        <v>1</v>
      </c>
      <c r="BM3374">
        <f t="shared" si="386"/>
        <v>20.895567116097553</v>
      </c>
    </row>
    <row r="3375" spans="20:65">
      <c r="T3375">
        <f t="shared" si="383"/>
        <v>0</v>
      </c>
      <c r="U3375">
        <v>1687</v>
      </c>
      <c r="V3375">
        <f>V3374+1</f>
        <v>1687</v>
      </c>
      <c r="AK3375">
        <f t="shared" si="384"/>
        <v>102.02126655941862</v>
      </c>
      <c r="AY3375">
        <f t="shared" si="385"/>
        <v>1</v>
      </c>
      <c r="BM3375">
        <f t="shared" si="386"/>
        <v>32.021266559418621</v>
      </c>
    </row>
    <row r="3376" spans="20:65">
      <c r="T3376">
        <f t="shared" si="383"/>
        <v>0</v>
      </c>
      <c r="U3376">
        <v>1687</v>
      </c>
      <c r="V3376">
        <f>V3374+1</f>
        <v>1687</v>
      </c>
      <c r="AK3376">
        <f t="shared" si="384"/>
        <v>90.895567116097553</v>
      </c>
      <c r="AY3376">
        <f t="shared" si="385"/>
        <v>1</v>
      </c>
      <c r="BM3376">
        <f t="shared" si="386"/>
        <v>20.895567116097553</v>
      </c>
    </row>
    <row r="3377" spans="20:65">
      <c r="T3377">
        <f t="shared" si="383"/>
        <v>0</v>
      </c>
      <c r="U3377">
        <v>1688</v>
      </c>
      <c r="V3377">
        <f>V3376+1</f>
        <v>1688</v>
      </c>
      <c r="AK3377">
        <f t="shared" si="384"/>
        <v>90.895567116097553</v>
      </c>
      <c r="AY3377">
        <f t="shared" si="385"/>
        <v>1</v>
      </c>
      <c r="BM3377">
        <f t="shared" si="386"/>
        <v>20.895567116097553</v>
      </c>
    </row>
    <row r="3378" spans="20:65">
      <c r="T3378">
        <f t="shared" si="383"/>
        <v>0</v>
      </c>
      <c r="U3378">
        <v>1688</v>
      </c>
      <c r="V3378">
        <f>V3376+1</f>
        <v>1688</v>
      </c>
      <c r="AK3378">
        <f t="shared" si="384"/>
        <v>80.983155767283947</v>
      </c>
      <c r="AY3378">
        <f t="shared" si="385"/>
        <v>1</v>
      </c>
      <c r="BM3378">
        <f t="shared" si="386"/>
        <v>10.983155767283947</v>
      </c>
    </row>
    <row r="3379" spans="20:65">
      <c r="T3379">
        <f t="shared" si="383"/>
        <v>0</v>
      </c>
      <c r="U3379">
        <v>1689</v>
      </c>
      <c r="V3379">
        <f>V3378+1</f>
        <v>1689</v>
      </c>
      <c r="AK3379">
        <f t="shared" si="384"/>
        <v>114.50876165494147</v>
      </c>
      <c r="AY3379">
        <f t="shared" si="385"/>
        <v>1</v>
      </c>
      <c r="BM3379">
        <f t="shared" si="386"/>
        <v>44.508761654941466</v>
      </c>
    </row>
    <row r="3380" spans="20:65">
      <c r="T3380">
        <f t="shared" si="383"/>
        <v>0</v>
      </c>
      <c r="U3380">
        <v>1689</v>
      </c>
      <c r="V3380">
        <f>V3378+1</f>
        <v>1689</v>
      </c>
      <c r="AK3380">
        <f t="shared" si="384"/>
        <v>102.02126655941863</v>
      </c>
      <c r="AY3380">
        <f t="shared" si="385"/>
        <v>1</v>
      </c>
      <c r="BM3380">
        <f t="shared" si="386"/>
        <v>32.021266559418635</v>
      </c>
    </row>
    <row r="3381" spans="20:65">
      <c r="T3381">
        <f t="shared" si="383"/>
        <v>0</v>
      </c>
      <c r="U3381">
        <v>1690</v>
      </c>
      <c r="V3381">
        <f>V3380+1</f>
        <v>1690</v>
      </c>
      <c r="AK3381">
        <f t="shared" si="384"/>
        <v>102.02126655941863</v>
      </c>
      <c r="AY3381">
        <f t="shared" si="385"/>
        <v>1</v>
      </c>
      <c r="BM3381">
        <f t="shared" si="386"/>
        <v>32.021266559418635</v>
      </c>
    </row>
    <row r="3382" spans="20:65">
      <c r="T3382">
        <f t="shared" si="383"/>
        <v>0</v>
      </c>
      <c r="U3382">
        <v>1690</v>
      </c>
      <c r="V3382">
        <f>V3380+1</f>
        <v>1690</v>
      </c>
      <c r="AK3382">
        <f t="shared" si="384"/>
        <v>90.895567116097553</v>
      </c>
      <c r="AY3382">
        <f t="shared" si="385"/>
        <v>1</v>
      </c>
      <c r="BM3382">
        <f t="shared" si="386"/>
        <v>20.895567116097553</v>
      </c>
    </row>
    <row r="3383" spans="20:65">
      <c r="T3383">
        <f t="shared" si="383"/>
        <v>0</v>
      </c>
      <c r="U3383">
        <v>1691</v>
      </c>
      <c r="V3383">
        <f>V3382+1</f>
        <v>1691</v>
      </c>
      <c r="AK3383">
        <f t="shared" si="384"/>
        <v>102.02126655941865</v>
      </c>
      <c r="AY3383">
        <f t="shared" si="385"/>
        <v>1</v>
      </c>
      <c r="BM3383">
        <f t="shared" si="386"/>
        <v>32.021266559418649</v>
      </c>
    </row>
    <row r="3384" spans="20:65">
      <c r="T3384">
        <f t="shared" si="383"/>
        <v>0</v>
      </c>
      <c r="U3384">
        <v>1691</v>
      </c>
      <c r="V3384">
        <f>V3382+1</f>
        <v>1691</v>
      </c>
      <c r="AK3384">
        <f t="shared" si="384"/>
        <v>90.895567116097567</v>
      </c>
      <c r="AY3384">
        <f t="shared" si="385"/>
        <v>1</v>
      </c>
      <c r="BM3384">
        <f t="shared" si="386"/>
        <v>20.895567116097567</v>
      </c>
    </row>
    <row r="3385" spans="20:65">
      <c r="T3385">
        <f t="shared" si="383"/>
        <v>0</v>
      </c>
      <c r="U3385">
        <v>1692</v>
      </c>
      <c r="V3385">
        <f>V3384+1</f>
        <v>1692</v>
      </c>
      <c r="AK3385">
        <f t="shared" si="384"/>
        <v>90.895567116097567</v>
      </c>
      <c r="AY3385">
        <f t="shared" si="385"/>
        <v>1</v>
      </c>
      <c r="BM3385">
        <f t="shared" si="386"/>
        <v>20.895567116097567</v>
      </c>
    </row>
    <row r="3386" spans="20:65">
      <c r="T3386">
        <f t="shared" si="383"/>
        <v>0</v>
      </c>
      <c r="U3386">
        <v>1692</v>
      </c>
      <c r="V3386">
        <f>V3384+1</f>
        <v>1692</v>
      </c>
      <c r="AK3386">
        <f t="shared" si="384"/>
        <v>80.983155767283961</v>
      </c>
      <c r="AY3386">
        <f t="shared" si="385"/>
        <v>1</v>
      </c>
      <c r="BM3386">
        <f t="shared" si="386"/>
        <v>10.983155767283961</v>
      </c>
    </row>
    <row r="3387" spans="20:65">
      <c r="T3387">
        <f t="shared" si="383"/>
        <v>0</v>
      </c>
      <c r="U3387">
        <v>1693</v>
      </c>
      <c r="V3387">
        <f>V3386+1</f>
        <v>1693</v>
      </c>
      <c r="AK3387">
        <f t="shared" si="384"/>
        <v>102.02126655941862</v>
      </c>
      <c r="AY3387">
        <f t="shared" si="385"/>
        <v>1</v>
      </c>
      <c r="BM3387">
        <f t="shared" si="386"/>
        <v>32.021266559418621</v>
      </c>
    </row>
    <row r="3388" spans="20:65">
      <c r="T3388">
        <f t="shared" si="383"/>
        <v>0</v>
      </c>
      <c r="U3388">
        <v>1693</v>
      </c>
      <c r="V3388">
        <f>V3386+1</f>
        <v>1693</v>
      </c>
      <c r="AK3388">
        <f t="shared" si="384"/>
        <v>90.895567116097553</v>
      </c>
      <c r="AY3388">
        <f t="shared" si="385"/>
        <v>1</v>
      </c>
      <c r="BM3388">
        <f t="shared" si="386"/>
        <v>20.895567116097553</v>
      </c>
    </row>
    <row r="3389" spans="20:65">
      <c r="T3389">
        <f t="shared" si="383"/>
        <v>0</v>
      </c>
      <c r="U3389">
        <v>1694</v>
      </c>
      <c r="V3389">
        <f>V3388+1</f>
        <v>1694</v>
      </c>
      <c r="AK3389">
        <f t="shared" si="384"/>
        <v>90.895567116097553</v>
      </c>
      <c r="AY3389">
        <f t="shared" si="385"/>
        <v>1</v>
      </c>
      <c r="BM3389">
        <f t="shared" si="386"/>
        <v>20.895567116097553</v>
      </c>
    </row>
    <row r="3390" spans="20:65">
      <c r="T3390">
        <f t="shared" si="383"/>
        <v>0</v>
      </c>
      <c r="U3390">
        <v>1694</v>
      </c>
      <c r="V3390">
        <f>V3388+1</f>
        <v>1694</v>
      </c>
      <c r="AK3390">
        <f t="shared" si="384"/>
        <v>80.983155767283947</v>
      </c>
      <c r="AY3390">
        <f t="shared" si="385"/>
        <v>1</v>
      </c>
      <c r="BM3390">
        <f t="shared" si="386"/>
        <v>10.983155767283947</v>
      </c>
    </row>
    <row r="3391" spans="20:65">
      <c r="T3391">
        <f t="shared" si="383"/>
        <v>0</v>
      </c>
      <c r="U3391">
        <v>1695</v>
      </c>
      <c r="V3391">
        <f>V3390+1</f>
        <v>1695</v>
      </c>
      <c r="AK3391">
        <f t="shared" si="384"/>
        <v>90.895567116097553</v>
      </c>
      <c r="AY3391">
        <f t="shared" si="385"/>
        <v>1</v>
      </c>
      <c r="BM3391">
        <f t="shared" si="386"/>
        <v>20.895567116097553</v>
      </c>
    </row>
    <row r="3392" spans="20:65">
      <c r="T3392">
        <f t="shared" si="383"/>
        <v>0</v>
      </c>
      <c r="U3392">
        <v>1695</v>
      </c>
      <c r="V3392">
        <f>V3390+1</f>
        <v>1695</v>
      </c>
      <c r="AK3392">
        <f t="shared" si="384"/>
        <v>80.983155767283947</v>
      </c>
      <c r="AY3392">
        <f t="shared" si="385"/>
        <v>1</v>
      </c>
      <c r="BM3392">
        <f t="shared" si="386"/>
        <v>10.983155767283947</v>
      </c>
    </row>
    <row r="3393" spans="20:65">
      <c r="T3393">
        <f t="shared" si="383"/>
        <v>0</v>
      </c>
      <c r="U3393">
        <v>1696</v>
      </c>
      <c r="V3393">
        <f>V3392+1</f>
        <v>1696</v>
      </c>
      <c r="AK3393">
        <f t="shared" si="384"/>
        <v>80.983155767283947</v>
      </c>
      <c r="AY3393">
        <f t="shared" si="385"/>
        <v>1</v>
      </c>
      <c r="BM3393">
        <f t="shared" si="386"/>
        <v>10.983155767283947</v>
      </c>
    </row>
    <row r="3394" spans="20:65">
      <c r="T3394">
        <f t="shared" si="383"/>
        <v>0</v>
      </c>
      <c r="U3394">
        <v>1696</v>
      </c>
      <c r="V3394">
        <f>V3392+1</f>
        <v>1696</v>
      </c>
      <c r="AK3394">
        <f t="shared" si="384"/>
        <v>72.151720112506013</v>
      </c>
      <c r="AY3394">
        <f t="shared" si="385"/>
        <v>1</v>
      </c>
      <c r="BM3394">
        <f t="shared" si="386"/>
        <v>2.1517201125060126</v>
      </c>
    </row>
    <row r="3395" spans="20:65">
      <c r="T3395">
        <f t="shared" si="383"/>
        <v>0</v>
      </c>
      <c r="U3395">
        <v>1697</v>
      </c>
      <c r="V3395">
        <f>V3394+1</f>
        <v>1697</v>
      </c>
      <c r="AK3395">
        <f t="shared" si="384"/>
        <v>128.52473741944212</v>
      </c>
      <c r="AY3395">
        <f t="shared" si="385"/>
        <v>0</v>
      </c>
      <c r="BM3395">
        <f t="shared" si="386"/>
        <v>0</v>
      </c>
    </row>
    <row r="3396" spans="20:65">
      <c r="T3396">
        <f t="shared" ref="T3396:T3459" si="387">V3396-U3396</f>
        <v>0</v>
      </c>
      <c r="U3396">
        <v>1697</v>
      </c>
      <c r="V3396">
        <f>V3394+1</f>
        <v>1697</v>
      </c>
      <c r="AK3396">
        <f t="shared" ref="AK3396:AK3459" si="388">INDEX(AJ$3:AJ$4099,$V3396)*IF($V3396=$V3395,$H$4,$H$3)</f>
        <v>114.50876165494145</v>
      </c>
      <c r="AY3396">
        <f t="shared" ref="AY3396:AY3459" si="389">_xlfn.IFS(INDEX(AX$3:AX$4098,$V3396)=0,0,INDEX(AX$3:AX$4098,$V3396)=1,1)</f>
        <v>0</v>
      </c>
      <c r="BM3396">
        <f t="shared" ref="BM3396:BM3459" si="390">AY3396*MAX(AK3396-$B$6,0)</f>
        <v>0</v>
      </c>
    </row>
    <row r="3397" spans="20:65">
      <c r="T3397">
        <f t="shared" si="387"/>
        <v>0</v>
      </c>
      <c r="U3397">
        <v>1698</v>
      </c>
      <c r="V3397">
        <f>V3396+1</f>
        <v>1698</v>
      </c>
      <c r="AK3397">
        <f t="shared" si="388"/>
        <v>114.50876165494145</v>
      </c>
      <c r="AY3397">
        <f t="shared" si="389"/>
        <v>1</v>
      </c>
      <c r="BM3397">
        <f t="shared" si="390"/>
        <v>44.508761654941452</v>
      </c>
    </row>
    <row r="3398" spans="20:65">
      <c r="T3398">
        <f t="shared" si="387"/>
        <v>0</v>
      </c>
      <c r="U3398">
        <v>1698</v>
      </c>
      <c r="V3398">
        <f>V3396+1</f>
        <v>1698</v>
      </c>
      <c r="AK3398">
        <f t="shared" si="388"/>
        <v>102.02126655941862</v>
      </c>
      <c r="AY3398">
        <f t="shared" si="389"/>
        <v>1</v>
      </c>
      <c r="BM3398">
        <f t="shared" si="390"/>
        <v>32.021266559418621</v>
      </c>
    </row>
    <row r="3399" spans="20:65">
      <c r="T3399">
        <f t="shared" si="387"/>
        <v>0</v>
      </c>
      <c r="U3399">
        <v>1699</v>
      </c>
      <c r="V3399">
        <f>V3398+1</f>
        <v>1699</v>
      </c>
      <c r="AK3399">
        <f t="shared" si="388"/>
        <v>114.50876165494145</v>
      </c>
      <c r="AY3399">
        <f t="shared" si="389"/>
        <v>1</v>
      </c>
      <c r="BM3399">
        <f t="shared" si="390"/>
        <v>44.508761654941452</v>
      </c>
    </row>
    <row r="3400" spans="20:65">
      <c r="T3400">
        <f t="shared" si="387"/>
        <v>0</v>
      </c>
      <c r="U3400">
        <v>1699</v>
      </c>
      <c r="V3400">
        <f>V3398+1</f>
        <v>1699</v>
      </c>
      <c r="AK3400">
        <f t="shared" si="388"/>
        <v>102.02126655941862</v>
      </c>
      <c r="AY3400">
        <f t="shared" si="389"/>
        <v>1</v>
      </c>
      <c r="BM3400">
        <f t="shared" si="390"/>
        <v>32.021266559418621</v>
      </c>
    </row>
    <row r="3401" spans="20:65">
      <c r="T3401">
        <f t="shared" si="387"/>
        <v>0</v>
      </c>
      <c r="U3401">
        <v>1700</v>
      </c>
      <c r="V3401">
        <f>V3400+1</f>
        <v>1700</v>
      </c>
      <c r="AK3401">
        <f t="shared" si="388"/>
        <v>102.02126655941862</v>
      </c>
      <c r="AY3401">
        <f t="shared" si="389"/>
        <v>1</v>
      </c>
      <c r="BM3401">
        <f t="shared" si="390"/>
        <v>32.021266559418621</v>
      </c>
    </row>
    <row r="3402" spans="20:65">
      <c r="T3402">
        <f t="shared" si="387"/>
        <v>0</v>
      </c>
      <c r="U3402">
        <v>1700</v>
      </c>
      <c r="V3402">
        <f>V3400+1</f>
        <v>1700</v>
      </c>
      <c r="AK3402">
        <f t="shared" si="388"/>
        <v>90.895567116097553</v>
      </c>
      <c r="AY3402">
        <f t="shared" si="389"/>
        <v>1</v>
      </c>
      <c r="BM3402">
        <f t="shared" si="390"/>
        <v>20.895567116097553</v>
      </c>
    </row>
    <row r="3403" spans="20:65">
      <c r="T3403">
        <f t="shared" si="387"/>
        <v>0</v>
      </c>
      <c r="U3403">
        <v>1701</v>
      </c>
      <c r="V3403">
        <f>V3402+1</f>
        <v>1701</v>
      </c>
      <c r="AK3403">
        <f t="shared" si="388"/>
        <v>114.50876165494145</v>
      </c>
      <c r="AY3403">
        <f t="shared" si="389"/>
        <v>1</v>
      </c>
      <c r="BM3403">
        <f t="shared" si="390"/>
        <v>44.508761654941452</v>
      </c>
    </row>
    <row r="3404" spans="20:65">
      <c r="T3404">
        <f t="shared" si="387"/>
        <v>0</v>
      </c>
      <c r="U3404">
        <v>1701</v>
      </c>
      <c r="V3404">
        <f>V3402+1</f>
        <v>1701</v>
      </c>
      <c r="AK3404">
        <f t="shared" si="388"/>
        <v>102.02126655941862</v>
      </c>
      <c r="AY3404">
        <f t="shared" si="389"/>
        <v>1</v>
      </c>
      <c r="BM3404">
        <f t="shared" si="390"/>
        <v>32.021266559418621</v>
      </c>
    </row>
    <row r="3405" spans="20:65">
      <c r="T3405">
        <f t="shared" si="387"/>
        <v>0</v>
      </c>
      <c r="U3405">
        <v>1702</v>
      </c>
      <c r="V3405">
        <f>V3404+1</f>
        <v>1702</v>
      </c>
      <c r="AK3405">
        <f t="shared" si="388"/>
        <v>102.02126655941862</v>
      </c>
      <c r="AY3405">
        <f t="shared" si="389"/>
        <v>1</v>
      </c>
      <c r="BM3405">
        <f t="shared" si="390"/>
        <v>32.021266559418621</v>
      </c>
    </row>
    <row r="3406" spans="20:65">
      <c r="T3406">
        <f t="shared" si="387"/>
        <v>0</v>
      </c>
      <c r="U3406">
        <v>1702</v>
      </c>
      <c r="V3406">
        <f>V3404+1</f>
        <v>1702</v>
      </c>
      <c r="AK3406">
        <f t="shared" si="388"/>
        <v>90.895567116097553</v>
      </c>
      <c r="AY3406">
        <f t="shared" si="389"/>
        <v>1</v>
      </c>
      <c r="BM3406">
        <f t="shared" si="390"/>
        <v>20.895567116097553</v>
      </c>
    </row>
    <row r="3407" spans="20:65">
      <c r="T3407">
        <f t="shared" si="387"/>
        <v>0</v>
      </c>
      <c r="U3407">
        <v>1703</v>
      </c>
      <c r="V3407">
        <f>V3406+1</f>
        <v>1703</v>
      </c>
      <c r="AK3407">
        <f t="shared" si="388"/>
        <v>102.02126655941862</v>
      </c>
      <c r="AY3407">
        <f t="shared" si="389"/>
        <v>1</v>
      </c>
      <c r="BM3407">
        <f t="shared" si="390"/>
        <v>32.021266559418621</v>
      </c>
    </row>
    <row r="3408" spans="20:65">
      <c r="T3408">
        <f t="shared" si="387"/>
        <v>0</v>
      </c>
      <c r="U3408">
        <v>1703</v>
      </c>
      <c r="V3408">
        <f>V3406+1</f>
        <v>1703</v>
      </c>
      <c r="AK3408">
        <f t="shared" si="388"/>
        <v>90.895567116097553</v>
      </c>
      <c r="AY3408">
        <f t="shared" si="389"/>
        <v>1</v>
      </c>
      <c r="BM3408">
        <f t="shared" si="390"/>
        <v>20.895567116097553</v>
      </c>
    </row>
    <row r="3409" spans="20:65">
      <c r="T3409">
        <f t="shared" si="387"/>
        <v>0</v>
      </c>
      <c r="U3409">
        <v>1704</v>
      </c>
      <c r="V3409">
        <f>V3408+1</f>
        <v>1704</v>
      </c>
      <c r="AK3409">
        <f t="shared" si="388"/>
        <v>90.895567116097553</v>
      </c>
      <c r="AY3409">
        <f t="shared" si="389"/>
        <v>1</v>
      </c>
      <c r="BM3409">
        <f t="shared" si="390"/>
        <v>20.895567116097553</v>
      </c>
    </row>
    <row r="3410" spans="20:65">
      <c r="T3410">
        <f t="shared" si="387"/>
        <v>0</v>
      </c>
      <c r="U3410">
        <v>1704</v>
      </c>
      <c r="V3410">
        <f>V3408+1</f>
        <v>1704</v>
      </c>
      <c r="AK3410">
        <f t="shared" si="388"/>
        <v>80.983155767283947</v>
      </c>
      <c r="AY3410">
        <f t="shared" si="389"/>
        <v>1</v>
      </c>
      <c r="BM3410">
        <f t="shared" si="390"/>
        <v>10.983155767283947</v>
      </c>
    </row>
    <row r="3411" spans="20:65">
      <c r="T3411">
        <f t="shared" si="387"/>
        <v>0</v>
      </c>
      <c r="U3411">
        <v>1705</v>
      </c>
      <c r="V3411">
        <f>V3410+1</f>
        <v>1705</v>
      </c>
      <c r="AK3411">
        <f t="shared" si="388"/>
        <v>114.50876165494147</v>
      </c>
      <c r="AY3411">
        <f t="shared" si="389"/>
        <v>1</v>
      </c>
      <c r="BM3411">
        <f t="shared" si="390"/>
        <v>44.508761654941466</v>
      </c>
    </row>
    <row r="3412" spans="20:65">
      <c r="T3412">
        <f t="shared" si="387"/>
        <v>0</v>
      </c>
      <c r="U3412">
        <v>1705</v>
      </c>
      <c r="V3412">
        <f>V3410+1</f>
        <v>1705</v>
      </c>
      <c r="AK3412">
        <f t="shared" si="388"/>
        <v>102.02126655941863</v>
      </c>
      <c r="AY3412">
        <f t="shared" si="389"/>
        <v>1</v>
      </c>
      <c r="BM3412">
        <f t="shared" si="390"/>
        <v>32.021266559418635</v>
      </c>
    </row>
    <row r="3413" spans="20:65">
      <c r="T3413">
        <f t="shared" si="387"/>
        <v>0</v>
      </c>
      <c r="U3413">
        <v>1706</v>
      </c>
      <c r="V3413">
        <f>V3412+1</f>
        <v>1706</v>
      </c>
      <c r="AK3413">
        <f t="shared" si="388"/>
        <v>102.02126655941863</v>
      </c>
      <c r="AY3413">
        <f t="shared" si="389"/>
        <v>1</v>
      </c>
      <c r="BM3413">
        <f t="shared" si="390"/>
        <v>32.021266559418635</v>
      </c>
    </row>
    <row r="3414" spans="20:65">
      <c r="T3414">
        <f t="shared" si="387"/>
        <v>0</v>
      </c>
      <c r="U3414">
        <v>1706</v>
      </c>
      <c r="V3414">
        <f>V3412+1</f>
        <v>1706</v>
      </c>
      <c r="AK3414">
        <f t="shared" si="388"/>
        <v>90.895567116097553</v>
      </c>
      <c r="AY3414">
        <f t="shared" si="389"/>
        <v>1</v>
      </c>
      <c r="BM3414">
        <f t="shared" si="390"/>
        <v>20.895567116097553</v>
      </c>
    </row>
    <row r="3415" spans="20:65">
      <c r="T3415">
        <f t="shared" si="387"/>
        <v>0</v>
      </c>
      <c r="U3415">
        <v>1707</v>
      </c>
      <c r="V3415">
        <f>V3414+1</f>
        <v>1707</v>
      </c>
      <c r="AK3415">
        <f t="shared" si="388"/>
        <v>102.02126655941865</v>
      </c>
      <c r="AY3415">
        <f t="shared" si="389"/>
        <v>1</v>
      </c>
      <c r="BM3415">
        <f t="shared" si="390"/>
        <v>32.021266559418649</v>
      </c>
    </row>
    <row r="3416" spans="20:65">
      <c r="T3416">
        <f t="shared" si="387"/>
        <v>0</v>
      </c>
      <c r="U3416">
        <v>1707</v>
      </c>
      <c r="V3416">
        <f>V3414+1</f>
        <v>1707</v>
      </c>
      <c r="AK3416">
        <f t="shared" si="388"/>
        <v>90.895567116097567</v>
      </c>
      <c r="AY3416">
        <f t="shared" si="389"/>
        <v>1</v>
      </c>
      <c r="BM3416">
        <f t="shared" si="390"/>
        <v>20.895567116097567</v>
      </c>
    </row>
    <row r="3417" spans="20:65">
      <c r="T3417">
        <f t="shared" si="387"/>
        <v>0</v>
      </c>
      <c r="U3417">
        <v>1708</v>
      </c>
      <c r="V3417">
        <f>V3416+1</f>
        <v>1708</v>
      </c>
      <c r="AK3417">
        <f t="shared" si="388"/>
        <v>90.895567116097567</v>
      </c>
      <c r="AY3417">
        <f t="shared" si="389"/>
        <v>1</v>
      </c>
      <c r="BM3417">
        <f t="shared" si="390"/>
        <v>20.895567116097567</v>
      </c>
    </row>
    <row r="3418" spans="20:65">
      <c r="T3418">
        <f t="shared" si="387"/>
        <v>0</v>
      </c>
      <c r="U3418">
        <v>1708</v>
      </c>
      <c r="V3418">
        <f>V3416+1</f>
        <v>1708</v>
      </c>
      <c r="AK3418">
        <f t="shared" si="388"/>
        <v>80.983155767283961</v>
      </c>
      <c r="AY3418">
        <f t="shared" si="389"/>
        <v>1</v>
      </c>
      <c r="BM3418">
        <f t="shared" si="390"/>
        <v>10.983155767283961</v>
      </c>
    </row>
    <row r="3419" spans="20:65">
      <c r="T3419">
        <f t="shared" si="387"/>
        <v>0</v>
      </c>
      <c r="U3419">
        <v>1709</v>
      </c>
      <c r="V3419">
        <f>V3418+1</f>
        <v>1709</v>
      </c>
      <c r="AK3419">
        <f t="shared" si="388"/>
        <v>102.02126655941862</v>
      </c>
      <c r="AY3419">
        <f t="shared" si="389"/>
        <v>1</v>
      </c>
      <c r="BM3419">
        <f t="shared" si="390"/>
        <v>32.021266559418621</v>
      </c>
    </row>
    <row r="3420" spans="20:65">
      <c r="T3420">
        <f t="shared" si="387"/>
        <v>0</v>
      </c>
      <c r="U3420">
        <v>1709</v>
      </c>
      <c r="V3420">
        <f>V3418+1</f>
        <v>1709</v>
      </c>
      <c r="AK3420">
        <f t="shared" si="388"/>
        <v>90.895567116097553</v>
      </c>
      <c r="AY3420">
        <f t="shared" si="389"/>
        <v>1</v>
      </c>
      <c r="BM3420">
        <f t="shared" si="390"/>
        <v>20.895567116097553</v>
      </c>
    </row>
    <row r="3421" spans="20:65">
      <c r="T3421">
        <f t="shared" si="387"/>
        <v>0</v>
      </c>
      <c r="U3421">
        <v>1710</v>
      </c>
      <c r="V3421">
        <f>V3420+1</f>
        <v>1710</v>
      </c>
      <c r="AK3421">
        <f t="shared" si="388"/>
        <v>90.895567116097553</v>
      </c>
      <c r="AY3421">
        <f t="shared" si="389"/>
        <v>1</v>
      </c>
      <c r="BM3421">
        <f t="shared" si="390"/>
        <v>20.895567116097553</v>
      </c>
    </row>
    <row r="3422" spans="20:65">
      <c r="T3422">
        <f t="shared" si="387"/>
        <v>0</v>
      </c>
      <c r="U3422">
        <v>1710</v>
      </c>
      <c r="V3422">
        <f>V3420+1</f>
        <v>1710</v>
      </c>
      <c r="AK3422">
        <f t="shared" si="388"/>
        <v>80.983155767283947</v>
      </c>
      <c r="AY3422">
        <f t="shared" si="389"/>
        <v>1</v>
      </c>
      <c r="BM3422">
        <f t="shared" si="390"/>
        <v>10.983155767283947</v>
      </c>
    </row>
    <row r="3423" spans="20:65">
      <c r="T3423">
        <f t="shared" si="387"/>
        <v>0</v>
      </c>
      <c r="U3423">
        <v>1711</v>
      </c>
      <c r="V3423">
        <f>V3422+1</f>
        <v>1711</v>
      </c>
      <c r="AK3423">
        <f t="shared" si="388"/>
        <v>90.895567116097553</v>
      </c>
      <c r="AY3423">
        <f t="shared" si="389"/>
        <v>1</v>
      </c>
      <c r="BM3423">
        <f t="shared" si="390"/>
        <v>20.895567116097553</v>
      </c>
    </row>
    <row r="3424" spans="20:65">
      <c r="T3424">
        <f t="shared" si="387"/>
        <v>0</v>
      </c>
      <c r="U3424">
        <v>1711</v>
      </c>
      <c r="V3424">
        <f>V3422+1</f>
        <v>1711</v>
      </c>
      <c r="AK3424">
        <f t="shared" si="388"/>
        <v>80.983155767283947</v>
      </c>
      <c r="AY3424">
        <f t="shared" si="389"/>
        <v>1</v>
      </c>
      <c r="BM3424">
        <f t="shared" si="390"/>
        <v>10.983155767283947</v>
      </c>
    </row>
    <row r="3425" spans="20:65">
      <c r="T3425">
        <f t="shared" si="387"/>
        <v>0</v>
      </c>
      <c r="U3425">
        <v>1712</v>
      </c>
      <c r="V3425">
        <f>V3424+1</f>
        <v>1712</v>
      </c>
      <c r="AK3425">
        <f t="shared" si="388"/>
        <v>80.983155767283947</v>
      </c>
      <c r="AY3425">
        <f t="shared" si="389"/>
        <v>1</v>
      </c>
      <c r="BM3425">
        <f t="shared" si="390"/>
        <v>10.983155767283947</v>
      </c>
    </row>
    <row r="3426" spans="20:65">
      <c r="T3426">
        <f t="shared" si="387"/>
        <v>0</v>
      </c>
      <c r="U3426">
        <v>1712</v>
      </c>
      <c r="V3426">
        <f>V3424+1</f>
        <v>1712</v>
      </c>
      <c r="AK3426">
        <f t="shared" si="388"/>
        <v>72.151720112506013</v>
      </c>
      <c r="AY3426">
        <f t="shared" si="389"/>
        <v>1</v>
      </c>
      <c r="BM3426">
        <f t="shared" si="390"/>
        <v>2.1517201125060126</v>
      </c>
    </row>
    <row r="3427" spans="20:65">
      <c r="T3427">
        <f t="shared" si="387"/>
        <v>0</v>
      </c>
      <c r="U3427">
        <v>1713</v>
      </c>
      <c r="V3427">
        <f>V3426+1</f>
        <v>1713</v>
      </c>
      <c r="AK3427">
        <f t="shared" si="388"/>
        <v>114.50876165494147</v>
      </c>
      <c r="AY3427">
        <f t="shared" si="389"/>
        <v>1</v>
      </c>
      <c r="BM3427">
        <f t="shared" si="390"/>
        <v>44.508761654941466</v>
      </c>
    </row>
    <row r="3428" spans="20:65">
      <c r="T3428">
        <f t="shared" si="387"/>
        <v>0</v>
      </c>
      <c r="U3428">
        <v>1713</v>
      </c>
      <c r="V3428">
        <f>V3426+1</f>
        <v>1713</v>
      </c>
      <c r="AK3428">
        <f t="shared" si="388"/>
        <v>102.02126655941863</v>
      </c>
      <c r="AY3428">
        <f t="shared" si="389"/>
        <v>1</v>
      </c>
      <c r="BM3428">
        <f t="shared" si="390"/>
        <v>32.021266559418635</v>
      </c>
    </row>
    <row r="3429" spans="20:65">
      <c r="T3429">
        <f t="shared" si="387"/>
        <v>0</v>
      </c>
      <c r="U3429">
        <v>1714</v>
      </c>
      <c r="V3429">
        <f>V3428+1</f>
        <v>1714</v>
      </c>
      <c r="AK3429">
        <f t="shared" si="388"/>
        <v>102.02126655941863</v>
      </c>
      <c r="AY3429">
        <f t="shared" si="389"/>
        <v>1</v>
      </c>
      <c r="BM3429">
        <f t="shared" si="390"/>
        <v>32.021266559418635</v>
      </c>
    </row>
    <row r="3430" spans="20:65">
      <c r="T3430">
        <f t="shared" si="387"/>
        <v>0</v>
      </c>
      <c r="U3430">
        <v>1714</v>
      </c>
      <c r="V3430">
        <f>V3428+1</f>
        <v>1714</v>
      </c>
      <c r="AK3430">
        <f t="shared" si="388"/>
        <v>90.895567116097553</v>
      </c>
      <c r="AY3430">
        <f t="shared" si="389"/>
        <v>1</v>
      </c>
      <c r="BM3430">
        <f t="shared" si="390"/>
        <v>20.895567116097553</v>
      </c>
    </row>
    <row r="3431" spans="20:65">
      <c r="T3431">
        <f t="shared" si="387"/>
        <v>0</v>
      </c>
      <c r="U3431">
        <v>1715</v>
      </c>
      <c r="V3431">
        <f>V3430+1</f>
        <v>1715</v>
      </c>
      <c r="AK3431">
        <f t="shared" si="388"/>
        <v>102.02126655941865</v>
      </c>
      <c r="AY3431">
        <f t="shared" si="389"/>
        <v>1</v>
      </c>
      <c r="BM3431">
        <f t="shared" si="390"/>
        <v>32.021266559418649</v>
      </c>
    </row>
    <row r="3432" spans="20:65">
      <c r="T3432">
        <f t="shared" si="387"/>
        <v>0</v>
      </c>
      <c r="U3432">
        <v>1715</v>
      </c>
      <c r="V3432">
        <f>V3430+1</f>
        <v>1715</v>
      </c>
      <c r="AK3432">
        <f t="shared" si="388"/>
        <v>90.895567116097567</v>
      </c>
      <c r="AY3432">
        <f t="shared" si="389"/>
        <v>1</v>
      </c>
      <c r="BM3432">
        <f t="shared" si="390"/>
        <v>20.895567116097567</v>
      </c>
    </row>
    <row r="3433" spans="20:65">
      <c r="T3433">
        <f t="shared" si="387"/>
        <v>0</v>
      </c>
      <c r="U3433">
        <v>1716</v>
      </c>
      <c r="V3433">
        <f>V3432+1</f>
        <v>1716</v>
      </c>
      <c r="AK3433">
        <f t="shared" si="388"/>
        <v>90.895567116097567</v>
      </c>
      <c r="AY3433">
        <f t="shared" si="389"/>
        <v>1</v>
      </c>
      <c r="BM3433">
        <f t="shared" si="390"/>
        <v>20.895567116097567</v>
      </c>
    </row>
    <row r="3434" spans="20:65">
      <c r="T3434">
        <f t="shared" si="387"/>
        <v>0</v>
      </c>
      <c r="U3434">
        <v>1716</v>
      </c>
      <c r="V3434">
        <f>V3432+1</f>
        <v>1716</v>
      </c>
      <c r="AK3434">
        <f t="shared" si="388"/>
        <v>80.983155767283961</v>
      </c>
      <c r="AY3434">
        <f t="shared" si="389"/>
        <v>1</v>
      </c>
      <c r="BM3434">
        <f t="shared" si="390"/>
        <v>10.983155767283961</v>
      </c>
    </row>
    <row r="3435" spans="20:65">
      <c r="T3435">
        <f t="shared" si="387"/>
        <v>0</v>
      </c>
      <c r="U3435">
        <v>1717</v>
      </c>
      <c r="V3435">
        <f>V3434+1</f>
        <v>1717</v>
      </c>
      <c r="AK3435">
        <f t="shared" si="388"/>
        <v>102.02126655941862</v>
      </c>
      <c r="AY3435">
        <f t="shared" si="389"/>
        <v>1</v>
      </c>
      <c r="BM3435">
        <f t="shared" si="390"/>
        <v>32.021266559418621</v>
      </c>
    </row>
    <row r="3436" spans="20:65">
      <c r="T3436">
        <f t="shared" si="387"/>
        <v>0</v>
      </c>
      <c r="U3436">
        <v>1717</v>
      </c>
      <c r="V3436">
        <f>V3434+1</f>
        <v>1717</v>
      </c>
      <c r="AK3436">
        <f t="shared" si="388"/>
        <v>90.895567116097553</v>
      </c>
      <c r="AY3436">
        <f t="shared" si="389"/>
        <v>1</v>
      </c>
      <c r="BM3436">
        <f t="shared" si="390"/>
        <v>20.895567116097553</v>
      </c>
    </row>
    <row r="3437" spans="20:65">
      <c r="T3437">
        <f t="shared" si="387"/>
        <v>0</v>
      </c>
      <c r="U3437">
        <v>1718</v>
      </c>
      <c r="V3437">
        <f>V3436+1</f>
        <v>1718</v>
      </c>
      <c r="AK3437">
        <f t="shared" si="388"/>
        <v>90.895567116097553</v>
      </c>
      <c r="AY3437">
        <f t="shared" si="389"/>
        <v>1</v>
      </c>
      <c r="BM3437">
        <f t="shared" si="390"/>
        <v>20.895567116097553</v>
      </c>
    </row>
    <row r="3438" spans="20:65">
      <c r="T3438">
        <f t="shared" si="387"/>
        <v>0</v>
      </c>
      <c r="U3438">
        <v>1718</v>
      </c>
      <c r="V3438">
        <f>V3436+1</f>
        <v>1718</v>
      </c>
      <c r="AK3438">
        <f t="shared" si="388"/>
        <v>80.983155767283947</v>
      </c>
      <c r="AY3438">
        <f t="shared" si="389"/>
        <v>1</v>
      </c>
      <c r="BM3438">
        <f t="shared" si="390"/>
        <v>10.983155767283947</v>
      </c>
    </row>
    <row r="3439" spans="20:65">
      <c r="T3439">
        <f t="shared" si="387"/>
        <v>0</v>
      </c>
      <c r="U3439">
        <v>1719</v>
      </c>
      <c r="V3439">
        <f>V3438+1</f>
        <v>1719</v>
      </c>
      <c r="AK3439">
        <f t="shared" si="388"/>
        <v>90.895567116097553</v>
      </c>
      <c r="AY3439">
        <f t="shared" si="389"/>
        <v>1</v>
      </c>
      <c r="BM3439">
        <f t="shared" si="390"/>
        <v>20.895567116097553</v>
      </c>
    </row>
    <row r="3440" spans="20:65">
      <c r="T3440">
        <f t="shared" si="387"/>
        <v>0</v>
      </c>
      <c r="U3440">
        <v>1719</v>
      </c>
      <c r="V3440">
        <f>V3438+1</f>
        <v>1719</v>
      </c>
      <c r="AK3440">
        <f t="shared" si="388"/>
        <v>80.983155767283947</v>
      </c>
      <c r="AY3440">
        <f t="shared" si="389"/>
        <v>1</v>
      </c>
      <c r="BM3440">
        <f t="shared" si="390"/>
        <v>10.983155767283947</v>
      </c>
    </row>
    <row r="3441" spans="20:65">
      <c r="T3441">
        <f t="shared" si="387"/>
        <v>0</v>
      </c>
      <c r="U3441">
        <v>1720</v>
      </c>
      <c r="V3441">
        <f>V3440+1</f>
        <v>1720</v>
      </c>
      <c r="AK3441">
        <f t="shared" si="388"/>
        <v>80.983155767283947</v>
      </c>
      <c r="AY3441">
        <f t="shared" si="389"/>
        <v>1</v>
      </c>
      <c r="BM3441">
        <f t="shared" si="390"/>
        <v>10.983155767283947</v>
      </c>
    </row>
    <row r="3442" spans="20:65">
      <c r="T3442">
        <f t="shared" si="387"/>
        <v>0</v>
      </c>
      <c r="U3442">
        <v>1720</v>
      </c>
      <c r="V3442">
        <f>V3440+1</f>
        <v>1720</v>
      </c>
      <c r="AK3442">
        <f t="shared" si="388"/>
        <v>72.151720112506013</v>
      </c>
      <c r="AY3442">
        <f t="shared" si="389"/>
        <v>1</v>
      </c>
      <c r="BM3442">
        <f t="shared" si="390"/>
        <v>2.1517201125060126</v>
      </c>
    </row>
    <row r="3443" spans="20:65">
      <c r="T3443">
        <f t="shared" si="387"/>
        <v>0</v>
      </c>
      <c r="U3443">
        <v>1721</v>
      </c>
      <c r="V3443">
        <f>V3442+1</f>
        <v>1721</v>
      </c>
      <c r="AK3443">
        <f t="shared" si="388"/>
        <v>102.02126655941862</v>
      </c>
      <c r="AY3443">
        <f t="shared" si="389"/>
        <v>1</v>
      </c>
      <c r="BM3443">
        <f t="shared" si="390"/>
        <v>32.021266559418621</v>
      </c>
    </row>
    <row r="3444" spans="20:65">
      <c r="T3444">
        <f t="shared" si="387"/>
        <v>0</v>
      </c>
      <c r="U3444">
        <v>1721</v>
      </c>
      <c r="V3444">
        <f>V3442+1</f>
        <v>1721</v>
      </c>
      <c r="AK3444">
        <f t="shared" si="388"/>
        <v>90.895567116097553</v>
      </c>
      <c r="AY3444">
        <f t="shared" si="389"/>
        <v>1</v>
      </c>
      <c r="BM3444">
        <f t="shared" si="390"/>
        <v>20.895567116097553</v>
      </c>
    </row>
    <row r="3445" spans="20:65">
      <c r="T3445">
        <f t="shared" si="387"/>
        <v>0</v>
      </c>
      <c r="U3445">
        <v>1722</v>
      </c>
      <c r="V3445">
        <f>V3444+1</f>
        <v>1722</v>
      </c>
      <c r="AK3445">
        <f t="shared" si="388"/>
        <v>90.895567116097553</v>
      </c>
      <c r="AY3445">
        <f t="shared" si="389"/>
        <v>1</v>
      </c>
      <c r="BM3445">
        <f t="shared" si="390"/>
        <v>20.895567116097553</v>
      </c>
    </row>
    <row r="3446" spans="20:65">
      <c r="T3446">
        <f t="shared" si="387"/>
        <v>0</v>
      </c>
      <c r="U3446">
        <v>1722</v>
      </c>
      <c r="V3446">
        <f>V3444+1</f>
        <v>1722</v>
      </c>
      <c r="AK3446">
        <f t="shared" si="388"/>
        <v>80.983155767283947</v>
      </c>
      <c r="AY3446">
        <f t="shared" si="389"/>
        <v>1</v>
      </c>
      <c r="BM3446">
        <f t="shared" si="390"/>
        <v>10.983155767283947</v>
      </c>
    </row>
    <row r="3447" spans="20:65">
      <c r="T3447">
        <f t="shared" si="387"/>
        <v>0</v>
      </c>
      <c r="U3447">
        <v>1723</v>
      </c>
      <c r="V3447">
        <f>V3446+1</f>
        <v>1723</v>
      </c>
      <c r="AK3447">
        <f t="shared" si="388"/>
        <v>90.895567116097553</v>
      </c>
      <c r="AY3447">
        <f t="shared" si="389"/>
        <v>1</v>
      </c>
      <c r="BM3447">
        <f t="shared" si="390"/>
        <v>20.895567116097553</v>
      </c>
    </row>
    <row r="3448" spans="20:65">
      <c r="T3448">
        <f t="shared" si="387"/>
        <v>0</v>
      </c>
      <c r="U3448">
        <v>1723</v>
      </c>
      <c r="V3448">
        <f>V3446+1</f>
        <v>1723</v>
      </c>
      <c r="AK3448">
        <f t="shared" si="388"/>
        <v>80.983155767283947</v>
      </c>
      <c r="AY3448">
        <f t="shared" si="389"/>
        <v>1</v>
      </c>
      <c r="BM3448">
        <f t="shared" si="390"/>
        <v>10.983155767283947</v>
      </c>
    </row>
    <row r="3449" spans="20:65">
      <c r="T3449">
        <f t="shared" si="387"/>
        <v>0</v>
      </c>
      <c r="U3449">
        <v>1724</v>
      </c>
      <c r="V3449">
        <f>V3448+1</f>
        <v>1724</v>
      </c>
      <c r="AK3449">
        <f t="shared" si="388"/>
        <v>80.983155767283947</v>
      </c>
      <c r="AY3449">
        <f t="shared" si="389"/>
        <v>1</v>
      </c>
      <c r="BM3449">
        <f t="shared" si="390"/>
        <v>10.983155767283947</v>
      </c>
    </row>
    <row r="3450" spans="20:65">
      <c r="T3450">
        <f t="shared" si="387"/>
        <v>0</v>
      </c>
      <c r="U3450">
        <v>1724</v>
      </c>
      <c r="V3450">
        <f>V3448+1</f>
        <v>1724</v>
      </c>
      <c r="AK3450">
        <f t="shared" si="388"/>
        <v>72.151720112506013</v>
      </c>
      <c r="AY3450">
        <f t="shared" si="389"/>
        <v>1</v>
      </c>
      <c r="BM3450">
        <f t="shared" si="390"/>
        <v>2.1517201125060126</v>
      </c>
    </row>
    <row r="3451" spans="20:65">
      <c r="T3451">
        <f t="shared" si="387"/>
        <v>0</v>
      </c>
      <c r="U3451">
        <v>1725</v>
      </c>
      <c r="V3451">
        <f>V3450+1</f>
        <v>1725</v>
      </c>
      <c r="AK3451">
        <f t="shared" si="388"/>
        <v>90.895567116097553</v>
      </c>
      <c r="AY3451">
        <f t="shared" si="389"/>
        <v>1</v>
      </c>
      <c r="BM3451">
        <f t="shared" si="390"/>
        <v>20.895567116097553</v>
      </c>
    </row>
    <row r="3452" spans="20:65">
      <c r="T3452">
        <f t="shared" si="387"/>
        <v>0</v>
      </c>
      <c r="U3452">
        <v>1725</v>
      </c>
      <c r="V3452">
        <f>V3450+1</f>
        <v>1725</v>
      </c>
      <c r="AK3452">
        <f t="shared" si="388"/>
        <v>80.983155767283947</v>
      </c>
      <c r="AY3452">
        <f t="shared" si="389"/>
        <v>1</v>
      </c>
      <c r="BM3452">
        <f t="shared" si="390"/>
        <v>10.983155767283947</v>
      </c>
    </row>
    <row r="3453" spans="20:65">
      <c r="T3453">
        <f t="shared" si="387"/>
        <v>0</v>
      </c>
      <c r="U3453">
        <v>1726</v>
      </c>
      <c r="V3453">
        <f>V3452+1</f>
        <v>1726</v>
      </c>
      <c r="AK3453">
        <f t="shared" si="388"/>
        <v>80.983155767283947</v>
      </c>
      <c r="AY3453">
        <f t="shared" si="389"/>
        <v>1</v>
      </c>
      <c r="BM3453">
        <f t="shared" si="390"/>
        <v>10.983155767283947</v>
      </c>
    </row>
    <row r="3454" spans="20:65">
      <c r="T3454">
        <f t="shared" si="387"/>
        <v>0</v>
      </c>
      <c r="U3454">
        <v>1726</v>
      </c>
      <c r="V3454">
        <f>V3452+1</f>
        <v>1726</v>
      </c>
      <c r="AK3454">
        <f t="shared" si="388"/>
        <v>72.151720112506013</v>
      </c>
      <c r="AY3454">
        <f t="shared" si="389"/>
        <v>1</v>
      </c>
      <c r="BM3454">
        <f t="shared" si="390"/>
        <v>2.1517201125060126</v>
      </c>
    </row>
    <row r="3455" spans="20:65">
      <c r="T3455">
        <f t="shared" si="387"/>
        <v>0</v>
      </c>
      <c r="U3455">
        <v>1727</v>
      </c>
      <c r="V3455">
        <f>V3454+1</f>
        <v>1727</v>
      </c>
      <c r="AK3455">
        <f t="shared" si="388"/>
        <v>80.983155767283947</v>
      </c>
      <c r="AY3455">
        <f t="shared" si="389"/>
        <v>1</v>
      </c>
      <c r="BM3455">
        <f t="shared" si="390"/>
        <v>10.983155767283947</v>
      </c>
    </row>
    <row r="3456" spans="20:65">
      <c r="T3456">
        <f t="shared" si="387"/>
        <v>0</v>
      </c>
      <c r="U3456">
        <v>1727</v>
      </c>
      <c r="V3456">
        <f>V3454+1</f>
        <v>1727</v>
      </c>
      <c r="AK3456">
        <f t="shared" si="388"/>
        <v>72.151720112506013</v>
      </c>
      <c r="AY3456">
        <f t="shared" si="389"/>
        <v>1</v>
      </c>
      <c r="BM3456">
        <f t="shared" si="390"/>
        <v>2.1517201125060126</v>
      </c>
    </row>
    <row r="3457" spans="20:65">
      <c r="T3457">
        <f t="shared" si="387"/>
        <v>0</v>
      </c>
      <c r="U3457">
        <v>1728</v>
      </c>
      <c r="V3457">
        <f>V3456+1</f>
        <v>1728</v>
      </c>
      <c r="AK3457">
        <f t="shared" si="388"/>
        <v>72.151720112505998</v>
      </c>
      <c r="AY3457">
        <f t="shared" si="389"/>
        <v>1</v>
      </c>
      <c r="BM3457">
        <f t="shared" si="390"/>
        <v>2.1517201125059984</v>
      </c>
    </row>
    <row r="3458" spans="20:65">
      <c r="T3458">
        <f t="shared" si="387"/>
        <v>0</v>
      </c>
      <c r="U3458">
        <v>1728</v>
      </c>
      <c r="V3458">
        <f>V3456+1</f>
        <v>1728</v>
      </c>
      <c r="AK3458">
        <f t="shared" si="388"/>
        <v>64.283376782119689</v>
      </c>
      <c r="AY3458">
        <f t="shared" si="389"/>
        <v>1</v>
      </c>
      <c r="BM3458">
        <f t="shared" si="390"/>
        <v>0</v>
      </c>
    </row>
    <row r="3459" spans="20:65">
      <c r="T3459">
        <f t="shared" si="387"/>
        <v>0</v>
      </c>
      <c r="U3459">
        <v>1729</v>
      </c>
      <c r="V3459">
        <f>V3458+1</f>
        <v>1729</v>
      </c>
      <c r="AK3459">
        <f t="shared" si="388"/>
        <v>128.52473741944209</v>
      </c>
      <c r="AY3459">
        <f t="shared" si="389"/>
        <v>0</v>
      </c>
      <c r="BM3459">
        <f t="shared" si="390"/>
        <v>0</v>
      </c>
    </row>
    <row r="3460" spans="20:65">
      <c r="T3460">
        <f t="shared" ref="T3460:T3523" si="391">V3460-U3460</f>
        <v>0</v>
      </c>
      <c r="U3460">
        <v>1729</v>
      </c>
      <c r="V3460">
        <f>V3458+1</f>
        <v>1729</v>
      </c>
      <c r="AK3460">
        <f t="shared" ref="AK3460:AK3523" si="392">INDEX(AJ$3:AJ$4099,$V3460)*IF($V3460=$V3459,$H$4,$H$3)</f>
        <v>114.50876165494144</v>
      </c>
      <c r="AY3460">
        <f t="shared" ref="AY3460:AY3523" si="393">_xlfn.IFS(INDEX(AX$3:AX$4098,$V3460)=0,0,INDEX(AX$3:AX$4098,$V3460)=1,1)</f>
        <v>0</v>
      </c>
      <c r="BM3460">
        <f t="shared" ref="BM3460:BM3523" si="394">AY3460*MAX(AK3460-$B$6,0)</f>
        <v>0</v>
      </c>
    </row>
    <row r="3461" spans="20:65">
      <c r="T3461">
        <f t="shared" si="391"/>
        <v>0</v>
      </c>
      <c r="U3461">
        <v>1730</v>
      </c>
      <c r="V3461">
        <f>V3460+1</f>
        <v>1730</v>
      </c>
      <c r="AK3461">
        <f t="shared" si="392"/>
        <v>114.50876165494144</v>
      </c>
      <c r="AY3461">
        <f t="shared" si="393"/>
        <v>1</v>
      </c>
      <c r="BM3461">
        <f t="shared" si="394"/>
        <v>44.508761654941438</v>
      </c>
    </row>
    <row r="3462" spans="20:65">
      <c r="T3462">
        <f t="shared" si="391"/>
        <v>0</v>
      </c>
      <c r="U3462">
        <v>1730</v>
      </c>
      <c r="V3462">
        <f>V3460+1</f>
        <v>1730</v>
      </c>
      <c r="AK3462">
        <f t="shared" si="392"/>
        <v>102.02126655941861</v>
      </c>
      <c r="AY3462">
        <f t="shared" si="393"/>
        <v>1</v>
      </c>
      <c r="BM3462">
        <f t="shared" si="394"/>
        <v>32.021266559418606</v>
      </c>
    </row>
    <row r="3463" spans="20:65">
      <c r="T3463">
        <f t="shared" si="391"/>
        <v>0</v>
      </c>
      <c r="U3463">
        <v>1731</v>
      </c>
      <c r="V3463">
        <f>V3462+1</f>
        <v>1731</v>
      </c>
      <c r="AK3463">
        <f t="shared" si="392"/>
        <v>114.50876165494142</v>
      </c>
      <c r="AY3463">
        <f t="shared" si="393"/>
        <v>1</v>
      </c>
      <c r="BM3463">
        <f t="shared" si="394"/>
        <v>44.508761654941424</v>
      </c>
    </row>
    <row r="3464" spans="20:65">
      <c r="T3464">
        <f t="shared" si="391"/>
        <v>0</v>
      </c>
      <c r="U3464">
        <v>1731</v>
      </c>
      <c r="V3464">
        <f>V3462+1</f>
        <v>1731</v>
      </c>
      <c r="AK3464">
        <f t="shared" si="392"/>
        <v>102.02126655941859</v>
      </c>
      <c r="AY3464">
        <f t="shared" si="393"/>
        <v>1</v>
      </c>
      <c r="BM3464">
        <f t="shared" si="394"/>
        <v>32.021266559418592</v>
      </c>
    </row>
    <row r="3465" spans="20:65">
      <c r="T3465">
        <f t="shared" si="391"/>
        <v>0</v>
      </c>
      <c r="U3465">
        <v>1732</v>
      </c>
      <c r="V3465">
        <f>V3464+1</f>
        <v>1732</v>
      </c>
      <c r="AK3465">
        <f t="shared" si="392"/>
        <v>102.02126655941859</v>
      </c>
      <c r="AY3465">
        <f t="shared" si="393"/>
        <v>1</v>
      </c>
      <c r="BM3465">
        <f t="shared" si="394"/>
        <v>32.021266559418592</v>
      </c>
    </row>
    <row r="3466" spans="20:65">
      <c r="T3466">
        <f t="shared" si="391"/>
        <v>0</v>
      </c>
      <c r="U3466">
        <v>1732</v>
      </c>
      <c r="V3466">
        <f>V3464+1</f>
        <v>1732</v>
      </c>
      <c r="AK3466">
        <f t="shared" si="392"/>
        <v>90.895567116097538</v>
      </c>
      <c r="AY3466">
        <f t="shared" si="393"/>
        <v>1</v>
      </c>
      <c r="BM3466">
        <f t="shared" si="394"/>
        <v>20.895567116097538</v>
      </c>
    </row>
    <row r="3467" spans="20:65">
      <c r="T3467">
        <f t="shared" si="391"/>
        <v>0</v>
      </c>
      <c r="U3467">
        <v>1733</v>
      </c>
      <c r="V3467">
        <f>V3466+1</f>
        <v>1733</v>
      </c>
      <c r="AK3467">
        <f t="shared" si="392"/>
        <v>114.50876165494142</v>
      </c>
      <c r="AY3467">
        <f t="shared" si="393"/>
        <v>1</v>
      </c>
      <c r="BM3467">
        <f t="shared" si="394"/>
        <v>44.508761654941424</v>
      </c>
    </row>
    <row r="3468" spans="20:65">
      <c r="T3468">
        <f t="shared" si="391"/>
        <v>0</v>
      </c>
      <c r="U3468">
        <v>1733</v>
      </c>
      <c r="V3468">
        <f>V3466+1</f>
        <v>1733</v>
      </c>
      <c r="AK3468">
        <f t="shared" si="392"/>
        <v>102.02126655941859</v>
      </c>
      <c r="AY3468">
        <f t="shared" si="393"/>
        <v>1</v>
      </c>
      <c r="BM3468">
        <f t="shared" si="394"/>
        <v>32.021266559418592</v>
      </c>
    </row>
    <row r="3469" spans="20:65">
      <c r="T3469">
        <f t="shared" si="391"/>
        <v>0</v>
      </c>
      <c r="U3469">
        <v>1734</v>
      </c>
      <c r="V3469">
        <f>V3468+1</f>
        <v>1734</v>
      </c>
      <c r="AK3469">
        <f t="shared" si="392"/>
        <v>102.02126655941859</v>
      </c>
      <c r="AY3469">
        <f t="shared" si="393"/>
        <v>1</v>
      </c>
      <c r="BM3469">
        <f t="shared" si="394"/>
        <v>32.021266559418592</v>
      </c>
    </row>
    <row r="3470" spans="20:65">
      <c r="T3470">
        <f t="shared" si="391"/>
        <v>0</v>
      </c>
      <c r="U3470">
        <v>1734</v>
      </c>
      <c r="V3470">
        <f>V3468+1</f>
        <v>1734</v>
      </c>
      <c r="AK3470">
        <f t="shared" si="392"/>
        <v>90.895567116097538</v>
      </c>
      <c r="AY3470">
        <f t="shared" si="393"/>
        <v>1</v>
      </c>
      <c r="BM3470">
        <f t="shared" si="394"/>
        <v>20.895567116097538</v>
      </c>
    </row>
    <row r="3471" spans="20:65">
      <c r="T3471">
        <f t="shared" si="391"/>
        <v>0</v>
      </c>
      <c r="U3471">
        <v>1735</v>
      </c>
      <c r="V3471">
        <f>V3470+1</f>
        <v>1735</v>
      </c>
      <c r="AK3471">
        <f t="shared" si="392"/>
        <v>102.02126655941859</v>
      </c>
      <c r="AY3471">
        <f t="shared" si="393"/>
        <v>1</v>
      </c>
      <c r="BM3471">
        <f t="shared" si="394"/>
        <v>32.021266559418592</v>
      </c>
    </row>
    <row r="3472" spans="20:65">
      <c r="T3472">
        <f t="shared" si="391"/>
        <v>0</v>
      </c>
      <c r="U3472">
        <v>1735</v>
      </c>
      <c r="V3472">
        <f>V3470+1</f>
        <v>1735</v>
      </c>
      <c r="AK3472">
        <f t="shared" si="392"/>
        <v>90.895567116097538</v>
      </c>
      <c r="AY3472">
        <f t="shared" si="393"/>
        <v>1</v>
      </c>
      <c r="BM3472">
        <f t="shared" si="394"/>
        <v>20.895567116097538</v>
      </c>
    </row>
    <row r="3473" spans="20:65">
      <c r="T3473">
        <f t="shared" si="391"/>
        <v>0</v>
      </c>
      <c r="U3473">
        <v>1736</v>
      </c>
      <c r="V3473">
        <f>V3472+1</f>
        <v>1736</v>
      </c>
      <c r="AK3473">
        <f t="shared" si="392"/>
        <v>90.895567116097538</v>
      </c>
      <c r="AY3473">
        <f t="shared" si="393"/>
        <v>1</v>
      </c>
      <c r="BM3473">
        <f t="shared" si="394"/>
        <v>20.895567116097538</v>
      </c>
    </row>
    <row r="3474" spans="20:65">
      <c r="T3474">
        <f t="shared" si="391"/>
        <v>0</v>
      </c>
      <c r="U3474">
        <v>1736</v>
      </c>
      <c r="V3474">
        <f>V3472+1</f>
        <v>1736</v>
      </c>
      <c r="AK3474">
        <f t="shared" si="392"/>
        <v>80.983155767283932</v>
      </c>
      <c r="AY3474">
        <f t="shared" si="393"/>
        <v>1</v>
      </c>
      <c r="BM3474">
        <f t="shared" si="394"/>
        <v>10.983155767283932</v>
      </c>
    </row>
    <row r="3475" spans="20:65">
      <c r="T3475">
        <f t="shared" si="391"/>
        <v>0</v>
      </c>
      <c r="U3475">
        <v>1737</v>
      </c>
      <c r="V3475">
        <f>V3474+1</f>
        <v>1737</v>
      </c>
      <c r="AK3475">
        <f t="shared" si="392"/>
        <v>114.50876165494145</v>
      </c>
      <c r="AY3475">
        <f t="shared" si="393"/>
        <v>1</v>
      </c>
      <c r="BM3475">
        <f t="shared" si="394"/>
        <v>44.508761654941452</v>
      </c>
    </row>
    <row r="3476" spans="20:65">
      <c r="T3476">
        <f t="shared" si="391"/>
        <v>0</v>
      </c>
      <c r="U3476">
        <v>1737</v>
      </c>
      <c r="V3476">
        <f>V3474+1</f>
        <v>1737</v>
      </c>
      <c r="AK3476">
        <f t="shared" si="392"/>
        <v>102.02126655941862</v>
      </c>
      <c r="AY3476">
        <f t="shared" si="393"/>
        <v>1</v>
      </c>
      <c r="BM3476">
        <f t="shared" si="394"/>
        <v>32.021266559418621</v>
      </c>
    </row>
    <row r="3477" spans="20:65">
      <c r="T3477">
        <f t="shared" si="391"/>
        <v>0</v>
      </c>
      <c r="U3477">
        <v>1738</v>
      </c>
      <c r="V3477">
        <f>V3476+1</f>
        <v>1738</v>
      </c>
      <c r="AK3477">
        <f t="shared" si="392"/>
        <v>102.02126655941862</v>
      </c>
      <c r="AY3477">
        <f t="shared" si="393"/>
        <v>1</v>
      </c>
      <c r="BM3477">
        <f t="shared" si="394"/>
        <v>32.021266559418621</v>
      </c>
    </row>
    <row r="3478" spans="20:65">
      <c r="T3478">
        <f t="shared" si="391"/>
        <v>0</v>
      </c>
      <c r="U3478">
        <v>1738</v>
      </c>
      <c r="V3478">
        <f>V3476+1</f>
        <v>1738</v>
      </c>
      <c r="AK3478">
        <f t="shared" si="392"/>
        <v>90.895567116097553</v>
      </c>
      <c r="AY3478">
        <f t="shared" si="393"/>
        <v>1</v>
      </c>
      <c r="BM3478">
        <f t="shared" si="394"/>
        <v>20.895567116097553</v>
      </c>
    </row>
    <row r="3479" spans="20:65">
      <c r="T3479">
        <f t="shared" si="391"/>
        <v>0</v>
      </c>
      <c r="U3479">
        <v>1739</v>
      </c>
      <c r="V3479">
        <f>V3478+1</f>
        <v>1739</v>
      </c>
      <c r="AK3479">
        <f t="shared" si="392"/>
        <v>102.02126655941862</v>
      </c>
      <c r="AY3479">
        <f t="shared" si="393"/>
        <v>1</v>
      </c>
      <c r="BM3479">
        <f t="shared" si="394"/>
        <v>32.021266559418621</v>
      </c>
    </row>
    <row r="3480" spans="20:65">
      <c r="T3480">
        <f t="shared" si="391"/>
        <v>0</v>
      </c>
      <c r="U3480">
        <v>1739</v>
      </c>
      <c r="V3480">
        <f>V3478+1</f>
        <v>1739</v>
      </c>
      <c r="AK3480">
        <f t="shared" si="392"/>
        <v>90.895567116097553</v>
      </c>
      <c r="AY3480">
        <f t="shared" si="393"/>
        <v>1</v>
      </c>
      <c r="BM3480">
        <f t="shared" si="394"/>
        <v>20.895567116097553</v>
      </c>
    </row>
    <row r="3481" spans="20:65">
      <c r="T3481">
        <f t="shared" si="391"/>
        <v>0</v>
      </c>
      <c r="U3481">
        <v>1740</v>
      </c>
      <c r="V3481">
        <f>V3480+1</f>
        <v>1740</v>
      </c>
      <c r="AK3481">
        <f t="shared" si="392"/>
        <v>90.895567116097553</v>
      </c>
      <c r="AY3481">
        <f t="shared" si="393"/>
        <v>1</v>
      </c>
      <c r="BM3481">
        <f t="shared" si="394"/>
        <v>20.895567116097553</v>
      </c>
    </row>
    <row r="3482" spans="20:65">
      <c r="T3482">
        <f t="shared" si="391"/>
        <v>0</v>
      </c>
      <c r="U3482">
        <v>1740</v>
      </c>
      <c r="V3482">
        <f>V3480+1</f>
        <v>1740</v>
      </c>
      <c r="AK3482">
        <f t="shared" si="392"/>
        <v>80.983155767283947</v>
      </c>
      <c r="AY3482">
        <f t="shared" si="393"/>
        <v>1</v>
      </c>
      <c r="BM3482">
        <f t="shared" si="394"/>
        <v>10.983155767283947</v>
      </c>
    </row>
    <row r="3483" spans="20:65">
      <c r="T3483">
        <f t="shared" si="391"/>
        <v>0</v>
      </c>
      <c r="U3483">
        <v>1741</v>
      </c>
      <c r="V3483">
        <f>V3482+1</f>
        <v>1741</v>
      </c>
      <c r="AK3483">
        <f t="shared" si="392"/>
        <v>102.02126655941859</v>
      </c>
      <c r="AY3483">
        <f t="shared" si="393"/>
        <v>1</v>
      </c>
      <c r="BM3483">
        <f t="shared" si="394"/>
        <v>32.021266559418592</v>
      </c>
    </row>
    <row r="3484" spans="20:65">
      <c r="T3484">
        <f t="shared" si="391"/>
        <v>0</v>
      </c>
      <c r="U3484">
        <v>1741</v>
      </c>
      <c r="V3484">
        <f>V3482+1</f>
        <v>1741</v>
      </c>
      <c r="AK3484">
        <f t="shared" si="392"/>
        <v>90.895567116097538</v>
      </c>
      <c r="AY3484">
        <f t="shared" si="393"/>
        <v>1</v>
      </c>
      <c r="BM3484">
        <f t="shared" si="394"/>
        <v>20.895567116097538</v>
      </c>
    </row>
    <row r="3485" spans="20:65">
      <c r="T3485">
        <f t="shared" si="391"/>
        <v>0</v>
      </c>
      <c r="U3485">
        <v>1742</v>
      </c>
      <c r="V3485">
        <f>V3484+1</f>
        <v>1742</v>
      </c>
      <c r="AK3485">
        <f t="shared" si="392"/>
        <v>90.895567116097538</v>
      </c>
      <c r="AY3485">
        <f t="shared" si="393"/>
        <v>1</v>
      </c>
      <c r="BM3485">
        <f t="shared" si="394"/>
        <v>20.895567116097538</v>
      </c>
    </row>
    <row r="3486" spans="20:65">
      <c r="T3486">
        <f t="shared" si="391"/>
        <v>0</v>
      </c>
      <c r="U3486">
        <v>1742</v>
      </c>
      <c r="V3486">
        <f>V3484+1</f>
        <v>1742</v>
      </c>
      <c r="AK3486">
        <f t="shared" si="392"/>
        <v>80.983155767283932</v>
      </c>
      <c r="AY3486">
        <f t="shared" si="393"/>
        <v>1</v>
      </c>
      <c r="BM3486">
        <f t="shared" si="394"/>
        <v>10.983155767283932</v>
      </c>
    </row>
    <row r="3487" spans="20:65">
      <c r="T3487">
        <f t="shared" si="391"/>
        <v>0</v>
      </c>
      <c r="U3487">
        <v>1743</v>
      </c>
      <c r="V3487">
        <f>V3486+1</f>
        <v>1743</v>
      </c>
      <c r="AK3487">
        <f t="shared" si="392"/>
        <v>90.895567116097538</v>
      </c>
      <c r="AY3487">
        <f t="shared" si="393"/>
        <v>1</v>
      </c>
      <c r="BM3487">
        <f t="shared" si="394"/>
        <v>20.895567116097538</v>
      </c>
    </row>
    <row r="3488" spans="20:65">
      <c r="T3488">
        <f t="shared" si="391"/>
        <v>0</v>
      </c>
      <c r="U3488">
        <v>1743</v>
      </c>
      <c r="V3488">
        <f>V3486+1</f>
        <v>1743</v>
      </c>
      <c r="AK3488">
        <f t="shared" si="392"/>
        <v>80.983155767283932</v>
      </c>
      <c r="AY3488">
        <f t="shared" si="393"/>
        <v>1</v>
      </c>
      <c r="BM3488">
        <f t="shared" si="394"/>
        <v>10.983155767283932</v>
      </c>
    </row>
    <row r="3489" spans="20:65">
      <c r="T3489">
        <f t="shared" si="391"/>
        <v>0</v>
      </c>
      <c r="U3489">
        <v>1744</v>
      </c>
      <c r="V3489">
        <f>V3488+1</f>
        <v>1744</v>
      </c>
      <c r="AK3489">
        <f t="shared" si="392"/>
        <v>80.983155767283932</v>
      </c>
      <c r="AY3489">
        <f t="shared" si="393"/>
        <v>1</v>
      </c>
      <c r="BM3489">
        <f t="shared" si="394"/>
        <v>10.983155767283932</v>
      </c>
    </row>
    <row r="3490" spans="20:65">
      <c r="T3490">
        <f t="shared" si="391"/>
        <v>0</v>
      </c>
      <c r="U3490">
        <v>1744</v>
      </c>
      <c r="V3490">
        <f>V3488+1</f>
        <v>1744</v>
      </c>
      <c r="AK3490">
        <f t="shared" si="392"/>
        <v>72.151720112505998</v>
      </c>
      <c r="AY3490">
        <f t="shared" si="393"/>
        <v>1</v>
      </c>
      <c r="BM3490">
        <f t="shared" si="394"/>
        <v>2.1517201125059984</v>
      </c>
    </row>
    <row r="3491" spans="20:65">
      <c r="T3491">
        <f t="shared" si="391"/>
        <v>0</v>
      </c>
      <c r="U3491">
        <v>1745</v>
      </c>
      <c r="V3491">
        <f>V3490+1</f>
        <v>1745</v>
      </c>
      <c r="AK3491">
        <f t="shared" si="392"/>
        <v>114.50876165494145</v>
      </c>
      <c r="AY3491">
        <f t="shared" si="393"/>
        <v>1</v>
      </c>
      <c r="BM3491">
        <f t="shared" si="394"/>
        <v>44.508761654941452</v>
      </c>
    </row>
    <row r="3492" spans="20:65">
      <c r="T3492">
        <f t="shared" si="391"/>
        <v>0</v>
      </c>
      <c r="U3492">
        <v>1745</v>
      </c>
      <c r="V3492">
        <f>V3490+1</f>
        <v>1745</v>
      </c>
      <c r="AK3492">
        <f t="shared" si="392"/>
        <v>102.02126655941862</v>
      </c>
      <c r="AY3492">
        <f t="shared" si="393"/>
        <v>1</v>
      </c>
      <c r="BM3492">
        <f t="shared" si="394"/>
        <v>32.021266559418621</v>
      </c>
    </row>
    <row r="3493" spans="20:65">
      <c r="T3493">
        <f t="shared" si="391"/>
        <v>0</v>
      </c>
      <c r="U3493">
        <v>1746</v>
      </c>
      <c r="V3493">
        <f>V3492+1</f>
        <v>1746</v>
      </c>
      <c r="AK3493">
        <f t="shared" si="392"/>
        <v>102.02126655941862</v>
      </c>
      <c r="AY3493">
        <f t="shared" si="393"/>
        <v>1</v>
      </c>
      <c r="BM3493">
        <f t="shared" si="394"/>
        <v>32.021266559418621</v>
      </c>
    </row>
    <row r="3494" spans="20:65">
      <c r="T3494">
        <f t="shared" si="391"/>
        <v>0</v>
      </c>
      <c r="U3494">
        <v>1746</v>
      </c>
      <c r="V3494">
        <f>V3492+1</f>
        <v>1746</v>
      </c>
      <c r="AK3494">
        <f t="shared" si="392"/>
        <v>90.895567116097553</v>
      </c>
      <c r="AY3494">
        <f t="shared" si="393"/>
        <v>1</v>
      </c>
      <c r="BM3494">
        <f t="shared" si="394"/>
        <v>20.895567116097553</v>
      </c>
    </row>
    <row r="3495" spans="20:65">
      <c r="T3495">
        <f t="shared" si="391"/>
        <v>0</v>
      </c>
      <c r="U3495">
        <v>1747</v>
      </c>
      <c r="V3495">
        <f>V3494+1</f>
        <v>1747</v>
      </c>
      <c r="AK3495">
        <f t="shared" si="392"/>
        <v>102.02126655941862</v>
      </c>
      <c r="AY3495">
        <f t="shared" si="393"/>
        <v>1</v>
      </c>
      <c r="BM3495">
        <f t="shared" si="394"/>
        <v>32.021266559418621</v>
      </c>
    </row>
    <row r="3496" spans="20:65">
      <c r="T3496">
        <f t="shared" si="391"/>
        <v>0</v>
      </c>
      <c r="U3496">
        <v>1747</v>
      </c>
      <c r="V3496">
        <f>V3494+1</f>
        <v>1747</v>
      </c>
      <c r="AK3496">
        <f t="shared" si="392"/>
        <v>90.895567116097553</v>
      </c>
      <c r="AY3496">
        <f t="shared" si="393"/>
        <v>1</v>
      </c>
      <c r="BM3496">
        <f t="shared" si="394"/>
        <v>20.895567116097553</v>
      </c>
    </row>
    <row r="3497" spans="20:65">
      <c r="T3497">
        <f t="shared" si="391"/>
        <v>0</v>
      </c>
      <c r="U3497">
        <v>1748</v>
      </c>
      <c r="V3497">
        <f>V3496+1</f>
        <v>1748</v>
      </c>
      <c r="AK3497">
        <f t="shared" si="392"/>
        <v>90.895567116097553</v>
      </c>
      <c r="AY3497">
        <f t="shared" si="393"/>
        <v>1</v>
      </c>
      <c r="BM3497">
        <f t="shared" si="394"/>
        <v>20.895567116097553</v>
      </c>
    </row>
    <row r="3498" spans="20:65">
      <c r="T3498">
        <f t="shared" si="391"/>
        <v>0</v>
      </c>
      <c r="U3498">
        <v>1748</v>
      </c>
      <c r="V3498">
        <f>V3496+1</f>
        <v>1748</v>
      </c>
      <c r="AK3498">
        <f t="shared" si="392"/>
        <v>80.983155767283947</v>
      </c>
      <c r="AY3498">
        <f t="shared" si="393"/>
        <v>1</v>
      </c>
      <c r="BM3498">
        <f t="shared" si="394"/>
        <v>10.983155767283947</v>
      </c>
    </row>
    <row r="3499" spans="20:65">
      <c r="T3499">
        <f t="shared" si="391"/>
        <v>0</v>
      </c>
      <c r="U3499">
        <v>1749</v>
      </c>
      <c r="V3499">
        <f>V3498+1</f>
        <v>1749</v>
      </c>
      <c r="AK3499">
        <f t="shared" si="392"/>
        <v>102.02126655941859</v>
      </c>
      <c r="AY3499">
        <f t="shared" si="393"/>
        <v>1</v>
      </c>
      <c r="BM3499">
        <f t="shared" si="394"/>
        <v>32.021266559418592</v>
      </c>
    </row>
    <row r="3500" spans="20:65">
      <c r="T3500">
        <f t="shared" si="391"/>
        <v>0</v>
      </c>
      <c r="U3500">
        <v>1749</v>
      </c>
      <c r="V3500">
        <f>V3498+1</f>
        <v>1749</v>
      </c>
      <c r="AK3500">
        <f t="shared" si="392"/>
        <v>90.895567116097538</v>
      </c>
      <c r="AY3500">
        <f t="shared" si="393"/>
        <v>1</v>
      </c>
      <c r="BM3500">
        <f t="shared" si="394"/>
        <v>20.895567116097538</v>
      </c>
    </row>
    <row r="3501" spans="20:65">
      <c r="T3501">
        <f t="shared" si="391"/>
        <v>0</v>
      </c>
      <c r="U3501">
        <v>1750</v>
      </c>
      <c r="V3501">
        <f>V3500+1</f>
        <v>1750</v>
      </c>
      <c r="AK3501">
        <f t="shared" si="392"/>
        <v>90.895567116097538</v>
      </c>
      <c r="AY3501">
        <f t="shared" si="393"/>
        <v>1</v>
      </c>
      <c r="BM3501">
        <f t="shared" si="394"/>
        <v>20.895567116097538</v>
      </c>
    </row>
    <row r="3502" spans="20:65">
      <c r="T3502">
        <f t="shared" si="391"/>
        <v>0</v>
      </c>
      <c r="U3502">
        <v>1750</v>
      </c>
      <c r="V3502">
        <f>V3500+1</f>
        <v>1750</v>
      </c>
      <c r="AK3502">
        <f t="shared" si="392"/>
        <v>80.983155767283932</v>
      </c>
      <c r="AY3502">
        <f t="shared" si="393"/>
        <v>1</v>
      </c>
      <c r="BM3502">
        <f t="shared" si="394"/>
        <v>10.983155767283932</v>
      </c>
    </row>
    <row r="3503" spans="20:65">
      <c r="T3503">
        <f t="shared" si="391"/>
        <v>0</v>
      </c>
      <c r="U3503">
        <v>1751</v>
      </c>
      <c r="V3503">
        <f>V3502+1</f>
        <v>1751</v>
      </c>
      <c r="AK3503">
        <f t="shared" si="392"/>
        <v>90.895567116097538</v>
      </c>
      <c r="AY3503">
        <f t="shared" si="393"/>
        <v>1</v>
      </c>
      <c r="BM3503">
        <f t="shared" si="394"/>
        <v>20.895567116097538</v>
      </c>
    </row>
    <row r="3504" spans="20:65">
      <c r="T3504">
        <f t="shared" si="391"/>
        <v>0</v>
      </c>
      <c r="U3504">
        <v>1751</v>
      </c>
      <c r="V3504">
        <f>V3502+1</f>
        <v>1751</v>
      </c>
      <c r="AK3504">
        <f t="shared" si="392"/>
        <v>80.983155767283932</v>
      </c>
      <c r="AY3504">
        <f t="shared" si="393"/>
        <v>1</v>
      </c>
      <c r="BM3504">
        <f t="shared" si="394"/>
        <v>10.983155767283932</v>
      </c>
    </row>
    <row r="3505" spans="20:65">
      <c r="T3505">
        <f t="shared" si="391"/>
        <v>0</v>
      </c>
      <c r="U3505">
        <v>1752</v>
      </c>
      <c r="V3505">
        <f>V3504+1</f>
        <v>1752</v>
      </c>
      <c r="AK3505">
        <f t="shared" si="392"/>
        <v>80.983155767283932</v>
      </c>
      <c r="AY3505">
        <f t="shared" si="393"/>
        <v>1</v>
      </c>
      <c r="BM3505">
        <f t="shared" si="394"/>
        <v>10.983155767283932</v>
      </c>
    </row>
    <row r="3506" spans="20:65">
      <c r="T3506">
        <f t="shared" si="391"/>
        <v>0</v>
      </c>
      <c r="U3506">
        <v>1752</v>
      </c>
      <c r="V3506">
        <f>V3504+1</f>
        <v>1752</v>
      </c>
      <c r="AK3506">
        <f t="shared" si="392"/>
        <v>72.151720112505998</v>
      </c>
      <c r="AY3506">
        <f t="shared" si="393"/>
        <v>1</v>
      </c>
      <c r="BM3506">
        <f t="shared" si="394"/>
        <v>2.1517201125059984</v>
      </c>
    </row>
    <row r="3507" spans="20:65">
      <c r="T3507">
        <f t="shared" si="391"/>
        <v>0</v>
      </c>
      <c r="U3507">
        <v>1753</v>
      </c>
      <c r="V3507">
        <f>V3506+1</f>
        <v>1753</v>
      </c>
      <c r="AK3507">
        <f t="shared" si="392"/>
        <v>102.02126655941859</v>
      </c>
      <c r="AY3507">
        <f t="shared" si="393"/>
        <v>1</v>
      </c>
      <c r="BM3507">
        <f t="shared" si="394"/>
        <v>32.021266559418592</v>
      </c>
    </row>
    <row r="3508" spans="20:65">
      <c r="T3508">
        <f t="shared" si="391"/>
        <v>0</v>
      </c>
      <c r="U3508">
        <v>1753</v>
      </c>
      <c r="V3508">
        <f>V3506+1</f>
        <v>1753</v>
      </c>
      <c r="AK3508">
        <f t="shared" si="392"/>
        <v>90.895567116097538</v>
      </c>
      <c r="AY3508">
        <f t="shared" si="393"/>
        <v>1</v>
      </c>
      <c r="BM3508">
        <f t="shared" si="394"/>
        <v>20.895567116097538</v>
      </c>
    </row>
    <row r="3509" spans="20:65">
      <c r="T3509">
        <f t="shared" si="391"/>
        <v>0</v>
      </c>
      <c r="U3509">
        <v>1754</v>
      </c>
      <c r="V3509">
        <f>V3508+1</f>
        <v>1754</v>
      </c>
      <c r="AK3509">
        <f t="shared" si="392"/>
        <v>90.895567116097538</v>
      </c>
      <c r="AY3509">
        <f t="shared" si="393"/>
        <v>1</v>
      </c>
      <c r="BM3509">
        <f t="shared" si="394"/>
        <v>20.895567116097538</v>
      </c>
    </row>
    <row r="3510" spans="20:65">
      <c r="T3510">
        <f t="shared" si="391"/>
        <v>0</v>
      </c>
      <c r="U3510">
        <v>1754</v>
      </c>
      <c r="V3510">
        <f>V3508+1</f>
        <v>1754</v>
      </c>
      <c r="AK3510">
        <f t="shared" si="392"/>
        <v>80.983155767283932</v>
      </c>
      <c r="AY3510">
        <f t="shared" si="393"/>
        <v>1</v>
      </c>
      <c r="BM3510">
        <f t="shared" si="394"/>
        <v>10.983155767283932</v>
      </c>
    </row>
    <row r="3511" spans="20:65">
      <c r="T3511">
        <f t="shared" si="391"/>
        <v>0</v>
      </c>
      <c r="U3511">
        <v>1755</v>
      </c>
      <c r="V3511">
        <f>V3510+1</f>
        <v>1755</v>
      </c>
      <c r="AK3511">
        <f t="shared" si="392"/>
        <v>90.895567116097538</v>
      </c>
      <c r="AY3511">
        <f t="shared" si="393"/>
        <v>1</v>
      </c>
      <c r="BM3511">
        <f t="shared" si="394"/>
        <v>20.895567116097538</v>
      </c>
    </row>
    <row r="3512" spans="20:65">
      <c r="T3512">
        <f t="shared" si="391"/>
        <v>0</v>
      </c>
      <c r="U3512">
        <v>1755</v>
      </c>
      <c r="V3512">
        <f>V3510+1</f>
        <v>1755</v>
      </c>
      <c r="AK3512">
        <f t="shared" si="392"/>
        <v>80.983155767283932</v>
      </c>
      <c r="AY3512">
        <f t="shared" si="393"/>
        <v>1</v>
      </c>
      <c r="BM3512">
        <f t="shared" si="394"/>
        <v>10.983155767283932</v>
      </c>
    </row>
    <row r="3513" spans="20:65">
      <c r="T3513">
        <f t="shared" si="391"/>
        <v>0</v>
      </c>
      <c r="U3513">
        <v>1756</v>
      </c>
      <c r="V3513">
        <f>V3512+1</f>
        <v>1756</v>
      </c>
      <c r="AK3513">
        <f t="shared" si="392"/>
        <v>80.983155767283932</v>
      </c>
      <c r="AY3513">
        <f t="shared" si="393"/>
        <v>1</v>
      </c>
      <c r="BM3513">
        <f t="shared" si="394"/>
        <v>10.983155767283932</v>
      </c>
    </row>
    <row r="3514" spans="20:65">
      <c r="T3514">
        <f t="shared" si="391"/>
        <v>0</v>
      </c>
      <c r="U3514">
        <v>1756</v>
      </c>
      <c r="V3514">
        <f>V3512+1</f>
        <v>1756</v>
      </c>
      <c r="AK3514">
        <f t="shared" si="392"/>
        <v>72.151720112505998</v>
      </c>
      <c r="AY3514">
        <f t="shared" si="393"/>
        <v>1</v>
      </c>
      <c r="BM3514">
        <f t="shared" si="394"/>
        <v>2.1517201125059984</v>
      </c>
    </row>
    <row r="3515" spans="20:65">
      <c r="T3515">
        <f t="shared" si="391"/>
        <v>0</v>
      </c>
      <c r="U3515">
        <v>1757</v>
      </c>
      <c r="V3515">
        <f>V3514+1</f>
        <v>1757</v>
      </c>
      <c r="AK3515">
        <f t="shared" si="392"/>
        <v>90.895567116097538</v>
      </c>
      <c r="AY3515">
        <f t="shared" si="393"/>
        <v>1</v>
      </c>
      <c r="BM3515">
        <f t="shared" si="394"/>
        <v>20.895567116097538</v>
      </c>
    </row>
    <row r="3516" spans="20:65">
      <c r="T3516">
        <f t="shared" si="391"/>
        <v>0</v>
      </c>
      <c r="U3516">
        <v>1757</v>
      </c>
      <c r="V3516">
        <f>V3514+1</f>
        <v>1757</v>
      </c>
      <c r="AK3516">
        <f t="shared" si="392"/>
        <v>80.983155767283932</v>
      </c>
      <c r="AY3516">
        <f t="shared" si="393"/>
        <v>1</v>
      </c>
      <c r="BM3516">
        <f t="shared" si="394"/>
        <v>10.983155767283932</v>
      </c>
    </row>
    <row r="3517" spans="20:65">
      <c r="T3517">
        <f t="shared" si="391"/>
        <v>0</v>
      </c>
      <c r="U3517">
        <v>1758</v>
      </c>
      <c r="V3517">
        <f>V3516+1</f>
        <v>1758</v>
      </c>
      <c r="AK3517">
        <f t="shared" si="392"/>
        <v>80.983155767283932</v>
      </c>
      <c r="AY3517">
        <f t="shared" si="393"/>
        <v>1</v>
      </c>
      <c r="BM3517">
        <f t="shared" si="394"/>
        <v>10.983155767283932</v>
      </c>
    </row>
    <row r="3518" spans="20:65">
      <c r="T3518">
        <f t="shared" si="391"/>
        <v>0</v>
      </c>
      <c r="U3518">
        <v>1758</v>
      </c>
      <c r="V3518">
        <f>V3516+1</f>
        <v>1758</v>
      </c>
      <c r="AK3518">
        <f t="shared" si="392"/>
        <v>72.151720112505998</v>
      </c>
      <c r="AY3518">
        <f t="shared" si="393"/>
        <v>1</v>
      </c>
      <c r="BM3518">
        <f t="shared" si="394"/>
        <v>2.1517201125059984</v>
      </c>
    </row>
    <row r="3519" spans="20:65">
      <c r="T3519">
        <f t="shared" si="391"/>
        <v>0</v>
      </c>
      <c r="U3519">
        <v>1759</v>
      </c>
      <c r="V3519">
        <f>V3518+1</f>
        <v>1759</v>
      </c>
      <c r="AK3519">
        <f t="shared" si="392"/>
        <v>80.983155767283932</v>
      </c>
      <c r="AY3519">
        <f t="shared" si="393"/>
        <v>1</v>
      </c>
      <c r="BM3519">
        <f t="shared" si="394"/>
        <v>10.983155767283932</v>
      </c>
    </row>
    <row r="3520" spans="20:65">
      <c r="T3520">
        <f t="shared" si="391"/>
        <v>0</v>
      </c>
      <c r="U3520">
        <v>1759</v>
      </c>
      <c r="V3520">
        <f>V3518+1</f>
        <v>1759</v>
      </c>
      <c r="AK3520">
        <f t="shared" si="392"/>
        <v>72.151720112505998</v>
      </c>
      <c r="AY3520">
        <f t="shared" si="393"/>
        <v>1</v>
      </c>
      <c r="BM3520">
        <f t="shared" si="394"/>
        <v>2.1517201125059984</v>
      </c>
    </row>
    <row r="3521" spans="20:65">
      <c r="T3521">
        <f t="shared" si="391"/>
        <v>0</v>
      </c>
      <c r="U3521">
        <v>1760</v>
      </c>
      <c r="V3521">
        <f>V3520+1</f>
        <v>1760</v>
      </c>
      <c r="AK3521">
        <f t="shared" si="392"/>
        <v>72.151720112505984</v>
      </c>
      <c r="AY3521">
        <f t="shared" si="393"/>
        <v>1</v>
      </c>
      <c r="BM3521">
        <f t="shared" si="394"/>
        <v>2.1517201125059842</v>
      </c>
    </row>
    <row r="3522" spans="20:65">
      <c r="T3522">
        <f t="shared" si="391"/>
        <v>0</v>
      </c>
      <c r="U3522">
        <v>1760</v>
      </c>
      <c r="V3522">
        <f>V3520+1</f>
        <v>1760</v>
      </c>
      <c r="AK3522">
        <f t="shared" si="392"/>
        <v>64.283376782119674</v>
      </c>
      <c r="AY3522">
        <f t="shared" si="393"/>
        <v>1</v>
      </c>
      <c r="BM3522">
        <f t="shared" si="394"/>
        <v>0</v>
      </c>
    </row>
    <row r="3523" spans="20:65">
      <c r="T3523">
        <f t="shared" si="391"/>
        <v>0</v>
      </c>
      <c r="U3523">
        <v>1761</v>
      </c>
      <c r="V3523">
        <f>V3522+1</f>
        <v>1761</v>
      </c>
      <c r="AK3523">
        <f t="shared" si="392"/>
        <v>114.50876165494141</v>
      </c>
      <c r="AY3523">
        <f t="shared" si="393"/>
        <v>1</v>
      </c>
      <c r="BM3523">
        <f t="shared" si="394"/>
        <v>44.508761654941409</v>
      </c>
    </row>
    <row r="3524" spans="20:65">
      <c r="T3524">
        <f t="shared" ref="T3524:T3587" si="395">V3524-U3524</f>
        <v>0</v>
      </c>
      <c r="U3524">
        <v>1761</v>
      </c>
      <c r="V3524">
        <f>V3522+1</f>
        <v>1761</v>
      </c>
      <c r="AK3524">
        <f t="shared" ref="AK3524:AK3587" si="396">INDEX(AJ$3:AJ$4099,$V3524)*IF($V3524=$V3523,$H$4,$H$3)</f>
        <v>102.02126655941858</v>
      </c>
      <c r="AY3524">
        <f t="shared" ref="AY3524:AY3587" si="397">_xlfn.IFS(INDEX(AX$3:AX$4098,$V3524)=0,0,INDEX(AX$3:AX$4098,$V3524)=1,1)</f>
        <v>1</v>
      </c>
      <c r="BM3524">
        <f t="shared" ref="BM3524:BM3587" si="398">AY3524*MAX(AK3524-$B$6,0)</f>
        <v>32.021266559418578</v>
      </c>
    </row>
    <row r="3525" spans="20:65">
      <c r="T3525">
        <f t="shared" si="395"/>
        <v>0</v>
      </c>
      <c r="U3525">
        <v>1762</v>
      </c>
      <c r="V3525">
        <f>V3524+1</f>
        <v>1762</v>
      </c>
      <c r="AK3525">
        <f t="shared" si="396"/>
        <v>102.02126655941858</v>
      </c>
      <c r="AY3525">
        <f t="shared" si="397"/>
        <v>1</v>
      </c>
      <c r="BM3525">
        <f t="shared" si="398"/>
        <v>32.021266559418578</v>
      </c>
    </row>
    <row r="3526" spans="20:65">
      <c r="T3526">
        <f t="shared" si="395"/>
        <v>0</v>
      </c>
      <c r="U3526">
        <v>1762</v>
      </c>
      <c r="V3526">
        <f>V3524+1</f>
        <v>1762</v>
      </c>
      <c r="AK3526">
        <f t="shared" si="396"/>
        <v>90.895567116097524</v>
      </c>
      <c r="AY3526">
        <f t="shared" si="397"/>
        <v>1</v>
      </c>
      <c r="BM3526">
        <f t="shared" si="398"/>
        <v>20.895567116097524</v>
      </c>
    </row>
    <row r="3527" spans="20:65">
      <c r="T3527">
        <f t="shared" si="395"/>
        <v>0</v>
      </c>
      <c r="U3527">
        <v>1763</v>
      </c>
      <c r="V3527">
        <f>V3526+1</f>
        <v>1763</v>
      </c>
      <c r="AK3527">
        <f t="shared" si="396"/>
        <v>102.02126655941858</v>
      </c>
      <c r="AY3527">
        <f t="shared" si="397"/>
        <v>1</v>
      </c>
      <c r="BM3527">
        <f t="shared" si="398"/>
        <v>32.021266559418578</v>
      </c>
    </row>
    <row r="3528" spans="20:65">
      <c r="T3528">
        <f t="shared" si="395"/>
        <v>0</v>
      </c>
      <c r="U3528">
        <v>1763</v>
      </c>
      <c r="V3528">
        <f>V3526+1</f>
        <v>1763</v>
      </c>
      <c r="AK3528">
        <f t="shared" si="396"/>
        <v>90.895567116097524</v>
      </c>
      <c r="AY3528">
        <f t="shared" si="397"/>
        <v>1</v>
      </c>
      <c r="BM3528">
        <f t="shared" si="398"/>
        <v>20.895567116097524</v>
      </c>
    </row>
    <row r="3529" spans="20:65">
      <c r="T3529">
        <f t="shared" si="395"/>
        <v>0</v>
      </c>
      <c r="U3529">
        <v>1764</v>
      </c>
      <c r="V3529">
        <f>V3528+1</f>
        <v>1764</v>
      </c>
      <c r="AK3529">
        <f t="shared" si="396"/>
        <v>90.895567116097524</v>
      </c>
      <c r="AY3529">
        <f t="shared" si="397"/>
        <v>1</v>
      </c>
      <c r="BM3529">
        <f t="shared" si="398"/>
        <v>20.895567116097524</v>
      </c>
    </row>
    <row r="3530" spans="20:65">
      <c r="T3530">
        <f t="shared" si="395"/>
        <v>0</v>
      </c>
      <c r="U3530">
        <v>1764</v>
      </c>
      <c r="V3530">
        <f>V3528+1</f>
        <v>1764</v>
      </c>
      <c r="AK3530">
        <f t="shared" si="396"/>
        <v>80.983155767283918</v>
      </c>
      <c r="AY3530">
        <f t="shared" si="397"/>
        <v>1</v>
      </c>
      <c r="BM3530">
        <f t="shared" si="398"/>
        <v>10.983155767283918</v>
      </c>
    </row>
    <row r="3531" spans="20:65">
      <c r="T3531">
        <f t="shared" si="395"/>
        <v>0</v>
      </c>
      <c r="U3531">
        <v>1765</v>
      </c>
      <c r="V3531">
        <f>V3530+1</f>
        <v>1765</v>
      </c>
      <c r="AK3531">
        <f t="shared" si="396"/>
        <v>102.02126655941858</v>
      </c>
      <c r="AY3531">
        <f t="shared" si="397"/>
        <v>1</v>
      </c>
      <c r="BM3531">
        <f t="shared" si="398"/>
        <v>32.021266559418578</v>
      </c>
    </row>
    <row r="3532" spans="20:65">
      <c r="T3532">
        <f t="shared" si="395"/>
        <v>0</v>
      </c>
      <c r="U3532">
        <v>1765</v>
      </c>
      <c r="V3532">
        <f>V3530+1</f>
        <v>1765</v>
      </c>
      <c r="AK3532">
        <f t="shared" si="396"/>
        <v>90.895567116097524</v>
      </c>
      <c r="AY3532">
        <f t="shared" si="397"/>
        <v>1</v>
      </c>
      <c r="BM3532">
        <f t="shared" si="398"/>
        <v>20.895567116097524</v>
      </c>
    </row>
    <row r="3533" spans="20:65">
      <c r="T3533">
        <f t="shared" si="395"/>
        <v>0</v>
      </c>
      <c r="U3533">
        <v>1766</v>
      </c>
      <c r="V3533">
        <f>V3532+1</f>
        <v>1766</v>
      </c>
      <c r="AK3533">
        <f t="shared" si="396"/>
        <v>90.895567116097524</v>
      </c>
      <c r="AY3533">
        <f t="shared" si="397"/>
        <v>1</v>
      </c>
      <c r="BM3533">
        <f t="shared" si="398"/>
        <v>20.895567116097524</v>
      </c>
    </row>
    <row r="3534" spans="20:65">
      <c r="T3534">
        <f t="shared" si="395"/>
        <v>0</v>
      </c>
      <c r="U3534">
        <v>1766</v>
      </c>
      <c r="V3534">
        <f>V3532+1</f>
        <v>1766</v>
      </c>
      <c r="AK3534">
        <f t="shared" si="396"/>
        <v>80.983155767283918</v>
      </c>
      <c r="AY3534">
        <f t="shared" si="397"/>
        <v>1</v>
      </c>
      <c r="BM3534">
        <f t="shared" si="398"/>
        <v>10.983155767283918</v>
      </c>
    </row>
    <row r="3535" spans="20:65">
      <c r="T3535">
        <f t="shared" si="395"/>
        <v>0</v>
      </c>
      <c r="U3535">
        <v>1767</v>
      </c>
      <c r="V3535">
        <f>V3534+1</f>
        <v>1767</v>
      </c>
      <c r="AK3535">
        <f t="shared" si="396"/>
        <v>90.895567116097524</v>
      </c>
      <c r="AY3535">
        <f t="shared" si="397"/>
        <v>1</v>
      </c>
      <c r="BM3535">
        <f t="shared" si="398"/>
        <v>20.895567116097524</v>
      </c>
    </row>
    <row r="3536" spans="20:65">
      <c r="T3536">
        <f t="shared" si="395"/>
        <v>0</v>
      </c>
      <c r="U3536">
        <v>1767</v>
      </c>
      <c r="V3536">
        <f>V3534+1</f>
        <v>1767</v>
      </c>
      <c r="AK3536">
        <f t="shared" si="396"/>
        <v>80.983155767283918</v>
      </c>
      <c r="AY3536">
        <f t="shared" si="397"/>
        <v>1</v>
      </c>
      <c r="BM3536">
        <f t="shared" si="398"/>
        <v>10.983155767283918</v>
      </c>
    </row>
    <row r="3537" spans="20:65">
      <c r="T3537">
        <f t="shared" si="395"/>
        <v>0</v>
      </c>
      <c r="U3537">
        <v>1768</v>
      </c>
      <c r="V3537">
        <f>V3536+1</f>
        <v>1768</v>
      </c>
      <c r="AK3537">
        <f t="shared" si="396"/>
        <v>80.983155767283918</v>
      </c>
      <c r="AY3537">
        <f t="shared" si="397"/>
        <v>1</v>
      </c>
      <c r="BM3537">
        <f t="shared" si="398"/>
        <v>10.983155767283918</v>
      </c>
    </row>
    <row r="3538" spans="20:65">
      <c r="T3538">
        <f t="shared" si="395"/>
        <v>0</v>
      </c>
      <c r="U3538">
        <v>1768</v>
      </c>
      <c r="V3538">
        <f>V3536+1</f>
        <v>1768</v>
      </c>
      <c r="AK3538">
        <f t="shared" si="396"/>
        <v>72.151720112505984</v>
      </c>
      <c r="AY3538">
        <f t="shared" si="397"/>
        <v>1</v>
      </c>
      <c r="BM3538">
        <f t="shared" si="398"/>
        <v>2.1517201125059842</v>
      </c>
    </row>
    <row r="3539" spans="20:65">
      <c r="T3539">
        <f t="shared" si="395"/>
        <v>0</v>
      </c>
      <c r="U3539">
        <v>1769</v>
      </c>
      <c r="V3539">
        <f>V3538+1</f>
        <v>1769</v>
      </c>
      <c r="AK3539">
        <f t="shared" si="396"/>
        <v>102.02126655941856</v>
      </c>
      <c r="AY3539">
        <f t="shared" si="397"/>
        <v>1</v>
      </c>
      <c r="BM3539">
        <f t="shared" si="398"/>
        <v>32.021266559418564</v>
      </c>
    </row>
    <row r="3540" spans="20:65">
      <c r="T3540">
        <f t="shared" si="395"/>
        <v>0</v>
      </c>
      <c r="U3540">
        <v>1769</v>
      </c>
      <c r="V3540">
        <f>V3538+1</f>
        <v>1769</v>
      </c>
      <c r="AK3540">
        <f t="shared" si="396"/>
        <v>90.89556711609751</v>
      </c>
      <c r="AY3540">
        <f t="shared" si="397"/>
        <v>1</v>
      </c>
      <c r="BM3540">
        <f t="shared" si="398"/>
        <v>20.89556711609751</v>
      </c>
    </row>
    <row r="3541" spans="20:65">
      <c r="T3541">
        <f t="shared" si="395"/>
        <v>0</v>
      </c>
      <c r="U3541">
        <v>1770</v>
      </c>
      <c r="V3541">
        <f>V3540+1</f>
        <v>1770</v>
      </c>
      <c r="AK3541">
        <f t="shared" si="396"/>
        <v>90.89556711609751</v>
      </c>
      <c r="AY3541">
        <f t="shared" si="397"/>
        <v>1</v>
      </c>
      <c r="BM3541">
        <f t="shared" si="398"/>
        <v>20.89556711609751</v>
      </c>
    </row>
    <row r="3542" spans="20:65">
      <c r="T3542">
        <f t="shared" si="395"/>
        <v>0</v>
      </c>
      <c r="U3542">
        <v>1770</v>
      </c>
      <c r="V3542">
        <f>V3540+1</f>
        <v>1770</v>
      </c>
      <c r="AK3542">
        <f t="shared" si="396"/>
        <v>80.983155767283904</v>
      </c>
      <c r="AY3542">
        <f t="shared" si="397"/>
        <v>1</v>
      </c>
      <c r="BM3542">
        <f t="shared" si="398"/>
        <v>10.983155767283904</v>
      </c>
    </row>
    <row r="3543" spans="20:65">
      <c r="T3543">
        <f t="shared" si="395"/>
        <v>0</v>
      </c>
      <c r="U3543">
        <v>1771</v>
      </c>
      <c r="V3543">
        <f>V3542+1</f>
        <v>1771</v>
      </c>
      <c r="AK3543">
        <f t="shared" si="396"/>
        <v>90.89556711609751</v>
      </c>
      <c r="AY3543">
        <f t="shared" si="397"/>
        <v>1</v>
      </c>
      <c r="BM3543">
        <f t="shared" si="398"/>
        <v>20.89556711609751</v>
      </c>
    </row>
    <row r="3544" spans="20:65">
      <c r="T3544">
        <f t="shared" si="395"/>
        <v>0</v>
      </c>
      <c r="U3544">
        <v>1771</v>
      </c>
      <c r="V3544">
        <f>V3542+1</f>
        <v>1771</v>
      </c>
      <c r="AK3544">
        <f t="shared" si="396"/>
        <v>80.983155767283904</v>
      </c>
      <c r="AY3544">
        <f t="shared" si="397"/>
        <v>1</v>
      </c>
      <c r="BM3544">
        <f t="shared" si="398"/>
        <v>10.983155767283904</v>
      </c>
    </row>
    <row r="3545" spans="20:65">
      <c r="T3545">
        <f t="shared" si="395"/>
        <v>0</v>
      </c>
      <c r="U3545">
        <v>1772</v>
      </c>
      <c r="V3545">
        <f>V3544+1</f>
        <v>1772</v>
      </c>
      <c r="AK3545">
        <f t="shared" si="396"/>
        <v>80.983155767283904</v>
      </c>
      <c r="AY3545">
        <f t="shared" si="397"/>
        <v>1</v>
      </c>
      <c r="BM3545">
        <f t="shared" si="398"/>
        <v>10.983155767283904</v>
      </c>
    </row>
    <row r="3546" spans="20:65">
      <c r="T3546">
        <f t="shared" si="395"/>
        <v>0</v>
      </c>
      <c r="U3546">
        <v>1772</v>
      </c>
      <c r="V3546">
        <f>V3544+1</f>
        <v>1772</v>
      </c>
      <c r="AK3546">
        <f t="shared" si="396"/>
        <v>72.15172011250597</v>
      </c>
      <c r="AY3546">
        <f t="shared" si="397"/>
        <v>1</v>
      </c>
      <c r="BM3546">
        <f t="shared" si="398"/>
        <v>2.15172011250597</v>
      </c>
    </row>
    <row r="3547" spans="20:65">
      <c r="T3547">
        <f t="shared" si="395"/>
        <v>0</v>
      </c>
      <c r="U3547">
        <v>1773</v>
      </c>
      <c r="V3547">
        <f>V3546+1</f>
        <v>1773</v>
      </c>
      <c r="AK3547">
        <f t="shared" si="396"/>
        <v>90.895567116097524</v>
      </c>
      <c r="AY3547">
        <f t="shared" si="397"/>
        <v>1</v>
      </c>
      <c r="BM3547">
        <f t="shared" si="398"/>
        <v>20.895567116097524</v>
      </c>
    </row>
    <row r="3548" spans="20:65">
      <c r="T3548">
        <f t="shared" si="395"/>
        <v>0</v>
      </c>
      <c r="U3548">
        <v>1773</v>
      </c>
      <c r="V3548">
        <f>V3546+1</f>
        <v>1773</v>
      </c>
      <c r="AK3548">
        <f t="shared" si="396"/>
        <v>80.983155767283918</v>
      </c>
      <c r="AY3548">
        <f t="shared" si="397"/>
        <v>1</v>
      </c>
      <c r="BM3548">
        <f t="shared" si="398"/>
        <v>10.983155767283918</v>
      </c>
    </row>
    <row r="3549" spans="20:65">
      <c r="T3549">
        <f t="shared" si="395"/>
        <v>0</v>
      </c>
      <c r="U3549">
        <v>1774</v>
      </c>
      <c r="V3549">
        <f>V3548+1</f>
        <v>1774</v>
      </c>
      <c r="AK3549">
        <f t="shared" si="396"/>
        <v>80.983155767283918</v>
      </c>
      <c r="AY3549">
        <f t="shared" si="397"/>
        <v>1</v>
      </c>
      <c r="BM3549">
        <f t="shared" si="398"/>
        <v>10.983155767283918</v>
      </c>
    </row>
    <row r="3550" spans="20:65">
      <c r="T3550">
        <f t="shared" si="395"/>
        <v>0</v>
      </c>
      <c r="U3550">
        <v>1774</v>
      </c>
      <c r="V3550">
        <f>V3548+1</f>
        <v>1774</v>
      </c>
      <c r="AK3550">
        <f t="shared" si="396"/>
        <v>72.151720112505984</v>
      </c>
      <c r="AY3550">
        <f t="shared" si="397"/>
        <v>1</v>
      </c>
      <c r="BM3550">
        <f t="shared" si="398"/>
        <v>2.1517201125059842</v>
      </c>
    </row>
    <row r="3551" spans="20:65">
      <c r="T3551">
        <f t="shared" si="395"/>
        <v>0</v>
      </c>
      <c r="U3551">
        <v>1775</v>
      </c>
      <c r="V3551">
        <f>V3550+1</f>
        <v>1775</v>
      </c>
      <c r="AK3551">
        <f t="shared" si="396"/>
        <v>80.983155767283904</v>
      </c>
      <c r="AY3551">
        <f t="shared" si="397"/>
        <v>1</v>
      </c>
      <c r="BM3551">
        <f t="shared" si="398"/>
        <v>10.983155767283904</v>
      </c>
    </row>
    <row r="3552" spans="20:65">
      <c r="T3552">
        <f t="shared" si="395"/>
        <v>0</v>
      </c>
      <c r="U3552">
        <v>1775</v>
      </c>
      <c r="V3552">
        <f>V3550+1</f>
        <v>1775</v>
      </c>
      <c r="AK3552">
        <f t="shared" si="396"/>
        <v>72.15172011250597</v>
      </c>
      <c r="AY3552">
        <f t="shared" si="397"/>
        <v>1</v>
      </c>
      <c r="BM3552">
        <f t="shared" si="398"/>
        <v>2.15172011250597</v>
      </c>
    </row>
    <row r="3553" spans="20:65">
      <c r="T3553">
        <f t="shared" si="395"/>
        <v>0</v>
      </c>
      <c r="U3553">
        <v>1776</v>
      </c>
      <c r="V3553">
        <f>V3552+1</f>
        <v>1776</v>
      </c>
      <c r="AK3553">
        <f t="shared" si="396"/>
        <v>72.15172011250597</v>
      </c>
      <c r="AY3553">
        <f t="shared" si="397"/>
        <v>1</v>
      </c>
      <c r="BM3553">
        <f t="shared" si="398"/>
        <v>2.15172011250597</v>
      </c>
    </row>
    <row r="3554" spans="20:65">
      <c r="T3554">
        <f t="shared" si="395"/>
        <v>0</v>
      </c>
      <c r="U3554">
        <v>1776</v>
      </c>
      <c r="V3554">
        <f>V3552+1</f>
        <v>1776</v>
      </c>
      <c r="AK3554">
        <f t="shared" si="396"/>
        <v>64.28337678211966</v>
      </c>
      <c r="AY3554">
        <f t="shared" si="397"/>
        <v>1</v>
      </c>
      <c r="BM3554">
        <f t="shared" si="398"/>
        <v>0</v>
      </c>
    </row>
    <row r="3555" spans="20:65">
      <c r="T3555">
        <f t="shared" si="395"/>
        <v>0</v>
      </c>
      <c r="U3555">
        <v>1777</v>
      </c>
      <c r="V3555">
        <f>V3554+1</f>
        <v>1777</v>
      </c>
      <c r="AK3555">
        <f t="shared" si="396"/>
        <v>102.02126655941859</v>
      </c>
      <c r="AY3555">
        <f t="shared" si="397"/>
        <v>1</v>
      </c>
      <c r="BM3555">
        <f t="shared" si="398"/>
        <v>32.021266559418592</v>
      </c>
    </row>
    <row r="3556" spans="20:65">
      <c r="T3556">
        <f t="shared" si="395"/>
        <v>0</v>
      </c>
      <c r="U3556">
        <v>1777</v>
      </c>
      <c r="V3556">
        <f>V3554+1</f>
        <v>1777</v>
      </c>
      <c r="AK3556">
        <f t="shared" si="396"/>
        <v>90.895567116097538</v>
      </c>
      <c r="AY3556">
        <f t="shared" si="397"/>
        <v>1</v>
      </c>
      <c r="BM3556">
        <f t="shared" si="398"/>
        <v>20.895567116097538</v>
      </c>
    </row>
    <row r="3557" spans="20:65">
      <c r="T3557">
        <f t="shared" si="395"/>
        <v>0</v>
      </c>
      <c r="U3557">
        <v>1778</v>
      </c>
      <c r="V3557">
        <f>V3556+1</f>
        <v>1778</v>
      </c>
      <c r="AK3557">
        <f t="shared" si="396"/>
        <v>90.895567116097538</v>
      </c>
      <c r="AY3557">
        <f t="shared" si="397"/>
        <v>1</v>
      </c>
      <c r="BM3557">
        <f t="shared" si="398"/>
        <v>20.895567116097538</v>
      </c>
    </row>
    <row r="3558" spans="20:65">
      <c r="T3558">
        <f t="shared" si="395"/>
        <v>0</v>
      </c>
      <c r="U3558">
        <v>1778</v>
      </c>
      <c r="V3558">
        <f>V3556+1</f>
        <v>1778</v>
      </c>
      <c r="AK3558">
        <f t="shared" si="396"/>
        <v>80.983155767283932</v>
      </c>
      <c r="AY3558">
        <f t="shared" si="397"/>
        <v>1</v>
      </c>
      <c r="BM3558">
        <f t="shared" si="398"/>
        <v>10.983155767283932</v>
      </c>
    </row>
    <row r="3559" spans="20:65">
      <c r="T3559">
        <f t="shared" si="395"/>
        <v>0</v>
      </c>
      <c r="U3559">
        <v>1779</v>
      </c>
      <c r="V3559">
        <f>V3558+1</f>
        <v>1779</v>
      </c>
      <c r="AK3559">
        <f t="shared" si="396"/>
        <v>90.895567116097538</v>
      </c>
      <c r="AY3559">
        <f t="shared" si="397"/>
        <v>1</v>
      </c>
      <c r="BM3559">
        <f t="shared" si="398"/>
        <v>20.895567116097538</v>
      </c>
    </row>
    <row r="3560" spans="20:65">
      <c r="T3560">
        <f t="shared" si="395"/>
        <v>0</v>
      </c>
      <c r="U3560">
        <v>1779</v>
      </c>
      <c r="V3560">
        <f>V3558+1</f>
        <v>1779</v>
      </c>
      <c r="AK3560">
        <f t="shared" si="396"/>
        <v>80.983155767283932</v>
      </c>
      <c r="AY3560">
        <f t="shared" si="397"/>
        <v>1</v>
      </c>
      <c r="BM3560">
        <f t="shared" si="398"/>
        <v>10.983155767283932</v>
      </c>
    </row>
    <row r="3561" spans="20:65">
      <c r="T3561">
        <f t="shared" si="395"/>
        <v>0</v>
      </c>
      <c r="U3561">
        <v>1780</v>
      </c>
      <c r="V3561">
        <f>V3560+1</f>
        <v>1780</v>
      </c>
      <c r="AK3561">
        <f t="shared" si="396"/>
        <v>80.983155767283932</v>
      </c>
      <c r="AY3561">
        <f t="shared" si="397"/>
        <v>1</v>
      </c>
      <c r="BM3561">
        <f t="shared" si="398"/>
        <v>10.983155767283932</v>
      </c>
    </row>
    <row r="3562" spans="20:65">
      <c r="T3562">
        <f t="shared" si="395"/>
        <v>0</v>
      </c>
      <c r="U3562">
        <v>1780</v>
      </c>
      <c r="V3562">
        <f>V3560+1</f>
        <v>1780</v>
      </c>
      <c r="AK3562">
        <f t="shared" si="396"/>
        <v>72.151720112505998</v>
      </c>
      <c r="AY3562">
        <f t="shared" si="397"/>
        <v>1</v>
      </c>
      <c r="BM3562">
        <f t="shared" si="398"/>
        <v>2.1517201125059984</v>
      </c>
    </row>
    <row r="3563" spans="20:65">
      <c r="T3563">
        <f t="shared" si="395"/>
        <v>0</v>
      </c>
      <c r="U3563">
        <v>1781</v>
      </c>
      <c r="V3563">
        <f>V3562+1</f>
        <v>1781</v>
      </c>
      <c r="AK3563">
        <f t="shared" si="396"/>
        <v>90.895567116097538</v>
      </c>
      <c r="AY3563">
        <f t="shared" si="397"/>
        <v>1</v>
      </c>
      <c r="BM3563">
        <f t="shared" si="398"/>
        <v>20.895567116097538</v>
      </c>
    </row>
    <row r="3564" spans="20:65">
      <c r="T3564">
        <f t="shared" si="395"/>
        <v>0</v>
      </c>
      <c r="U3564">
        <v>1781</v>
      </c>
      <c r="V3564">
        <f>V3562+1</f>
        <v>1781</v>
      </c>
      <c r="AK3564">
        <f t="shared" si="396"/>
        <v>80.983155767283932</v>
      </c>
      <c r="AY3564">
        <f t="shared" si="397"/>
        <v>1</v>
      </c>
      <c r="BM3564">
        <f t="shared" si="398"/>
        <v>10.983155767283932</v>
      </c>
    </row>
    <row r="3565" spans="20:65">
      <c r="T3565">
        <f t="shared" si="395"/>
        <v>0</v>
      </c>
      <c r="U3565">
        <v>1782</v>
      </c>
      <c r="V3565">
        <f>V3564+1</f>
        <v>1782</v>
      </c>
      <c r="AK3565">
        <f t="shared" si="396"/>
        <v>80.983155767283932</v>
      </c>
      <c r="AY3565">
        <f t="shared" si="397"/>
        <v>1</v>
      </c>
      <c r="BM3565">
        <f t="shared" si="398"/>
        <v>10.983155767283932</v>
      </c>
    </row>
    <row r="3566" spans="20:65">
      <c r="T3566">
        <f t="shared" si="395"/>
        <v>0</v>
      </c>
      <c r="U3566">
        <v>1782</v>
      </c>
      <c r="V3566">
        <f>V3564+1</f>
        <v>1782</v>
      </c>
      <c r="AK3566">
        <f t="shared" si="396"/>
        <v>72.151720112505998</v>
      </c>
      <c r="AY3566">
        <f t="shared" si="397"/>
        <v>1</v>
      </c>
      <c r="BM3566">
        <f t="shared" si="398"/>
        <v>2.1517201125059984</v>
      </c>
    </row>
    <row r="3567" spans="20:65">
      <c r="T3567">
        <f t="shared" si="395"/>
        <v>0</v>
      </c>
      <c r="U3567">
        <v>1783</v>
      </c>
      <c r="V3567">
        <f>V3566+1</f>
        <v>1783</v>
      </c>
      <c r="AK3567">
        <f t="shared" si="396"/>
        <v>80.983155767283932</v>
      </c>
      <c r="AY3567">
        <f t="shared" si="397"/>
        <v>1</v>
      </c>
      <c r="BM3567">
        <f t="shared" si="398"/>
        <v>10.983155767283932</v>
      </c>
    </row>
    <row r="3568" spans="20:65">
      <c r="T3568">
        <f t="shared" si="395"/>
        <v>0</v>
      </c>
      <c r="U3568">
        <v>1783</v>
      </c>
      <c r="V3568">
        <f>V3566+1</f>
        <v>1783</v>
      </c>
      <c r="AK3568">
        <f t="shared" si="396"/>
        <v>72.151720112505998</v>
      </c>
      <c r="AY3568">
        <f t="shared" si="397"/>
        <v>1</v>
      </c>
      <c r="BM3568">
        <f t="shared" si="398"/>
        <v>2.1517201125059984</v>
      </c>
    </row>
    <row r="3569" spans="20:65">
      <c r="T3569">
        <f t="shared" si="395"/>
        <v>0</v>
      </c>
      <c r="U3569">
        <v>1784</v>
      </c>
      <c r="V3569">
        <f>V3568+1</f>
        <v>1784</v>
      </c>
      <c r="AK3569">
        <f t="shared" si="396"/>
        <v>72.151720112505984</v>
      </c>
      <c r="AY3569">
        <f t="shared" si="397"/>
        <v>1</v>
      </c>
      <c r="BM3569">
        <f t="shared" si="398"/>
        <v>2.1517201125059842</v>
      </c>
    </row>
    <row r="3570" spans="20:65">
      <c r="T3570">
        <f t="shared" si="395"/>
        <v>0</v>
      </c>
      <c r="U3570">
        <v>1784</v>
      </c>
      <c r="V3570">
        <f>V3568+1</f>
        <v>1784</v>
      </c>
      <c r="AK3570">
        <f t="shared" si="396"/>
        <v>64.283376782119674</v>
      </c>
      <c r="AY3570">
        <f t="shared" si="397"/>
        <v>1</v>
      </c>
      <c r="BM3570">
        <f t="shared" si="398"/>
        <v>0</v>
      </c>
    </row>
    <row r="3571" spans="20:65">
      <c r="T3571">
        <f t="shared" si="395"/>
        <v>0</v>
      </c>
      <c r="U3571">
        <v>1785</v>
      </c>
      <c r="V3571">
        <f>V3570+1</f>
        <v>1785</v>
      </c>
      <c r="AK3571">
        <f t="shared" si="396"/>
        <v>90.895567116097538</v>
      </c>
      <c r="AY3571">
        <f t="shared" si="397"/>
        <v>1</v>
      </c>
      <c r="BM3571">
        <f t="shared" si="398"/>
        <v>20.895567116097538</v>
      </c>
    </row>
    <row r="3572" spans="20:65">
      <c r="T3572">
        <f t="shared" si="395"/>
        <v>0</v>
      </c>
      <c r="U3572">
        <v>1785</v>
      </c>
      <c r="V3572">
        <f>V3570+1</f>
        <v>1785</v>
      </c>
      <c r="AK3572">
        <f t="shared" si="396"/>
        <v>80.983155767283932</v>
      </c>
      <c r="AY3572">
        <f t="shared" si="397"/>
        <v>1</v>
      </c>
      <c r="BM3572">
        <f t="shared" si="398"/>
        <v>10.983155767283932</v>
      </c>
    </row>
    <row r="3573" spans="20:65">
      <c r="T3573">
        <f t="shared" si="395"/>
        <v>0</v>
      </c>
      <c r="U3573">
        <v>1786</v>
      </c>
      <c r="V3573">
        <f>V3572+1</f>
        <v>1786</v>
      </c>
      <c r="AK3573">
        <f t="shared" si="396"/>
        <v>80.983155767283932</v>
      </c>
      <c r="AY3573">
        <f t="shared" si="397"/>
        <v>1</v>
      </c>
      <c r="BM3573">
        <f t="shared" si="398"/>
        <v>10.983155767283932</v>
      </c>
    </row>
    <row r="3574" spans="20:65">
      <c r="T3574">
        <f t="shared" si="395"/>
        <v>0</v>
      </c>
      <c r="U3574">
        <v>1786</v>
      </c>
      <c r="V3574">
        <f>V3572+1</f>
        <v>1786</v>
      </c>
      <c r="AK3574">
        <f t="shared" si="396"/>
        <v>72.151720112505998</v>
      </c>
      <c r="AY3574">
        <f t="shared" si="397"/>
        <v>1</v>
      </c>
      <c r="BM3574">
        <f t="shared" si="398"/>
        <v>2.1517201125059984</v>
      </c>
    </row>
    <row r="3575" spans="20:65">
      <c r="T3575">
        <f t="shared" si="395"/>
        <v>0</v>
      </c>
      <c r="U3575">
        <v>1787</v>
      </c>
      <c r="V3575">
        <f>V3574+1</f>
        <v>1787</v>
      </c>
      <c r="AK3575">
        <f t="shared" si="396"/>
        <v>80.983155767283932</v>
      </c>
      <c r="AY3575">
        <f t="shared" si="397"/>
        <v>1</v>
      </c>
      <c r="BM3575">
        <f t="shared" si="398"/>
        <v>10.983155767283932</v>
      </c>
    </row>
    <row r="3576" spans="20:65">
      <c r="T3576">
        <f t="shared" si="395"/>
        <v>0</v>
      </c>
      <c r="U3576">
        <v>1787</v>
      </c>
      <c r="V3576">
        <f>V3574+1</f>
        <v>1787</v>
      </c>
      <c r="AK3576">
        <f t="shared" si="396"/>
        <v>72.151720112505998</v>
      </c>
      <c r="AY3576">
        <f t="shared" si="397"/>
        <v>1</v>
      </c>
      <c r="BM3576">
        <f t="shared" si="398"/>
        <v>2.1517201125059984</v>
      </c>
    </row>
    <row r="3577" spans="20:65">
      <c r="T3577">
        <f t="shared" si="395"/>
        <v>0</v>
      </c>
      <c r="U3577">
        <v>1788</v>
      </c>
      <c r="V3577">
        <f>V3576+1</f>
        <v>1788</v>
      </c>
      <c r="AK3577">
        <f t="shared" si="396"/>
        <v>72.151720112505984</v>
      </c>
      <c r="AY3577">
        <f t="shared" si="397"/>
        <v>1</v>
      </c>
      <c r="BM3577">
        <f t="shared" si="398"/>
        <v>2.1517201125059842</v>
      </c>
    </row>
    <row r="3578" spans="20:65">
      <c r="T3578">
        <f t="shared" si="395"/>
        <v>0</v>
      </c>
      <c r="U3578">
        <v>1788</v>
      </c>
      <c r="V3578">
        <f>V3576+1</f>
        <v>1788</v>
      </c>
      <c r="AK3578">
        <f t="shared" si="396"/>
        <v>64.283376782119674</v>
      </c>
      <c r="AY3578">
        <f t="shared" si="397"/>
        <v>1</v>
      </c>
      <c r="BM3578">
        <f t="shared" si="398"/>
        <v>0</v>
      </c>
    </row>
    <row r="3579" spans="20:65">
      <c r="T3579">
        <f t="shared" si="395"/>
        <v>0</v>
      </c>
      <c r="U3579">
        <v>1789</v>
      </c>
      <c r="V3579">
        <f>V3578+1</f>
        <v>1789</v>
      </c>
      <c r="AK3579">
        <f t="shared" si="396"/>
        <v>80.983155767283932</v>
      </c>
      <c r="AY3579">
        <f t="shared" si="397"/>
        <v>1</v>
      </c>
      <c r="BM3579">
        <f t="shared" si="398"/>
        <v>10.983155767283932</v>
      </c>
    </row>
    <row r="3580" spans="20:65">
      <c r="T3580">
        <f t="shared" si="395"/>
        <v>0</v>
      </c>
      <c r="U3580">
        <v>1789</v>
      </c>
      <c r="V3580">
        <f>V3578+1</f>
        <v>1789</v>
      </c>
      <c r="AK3580">
        <f t="shared" si="396"/>
        <v>72.151720112505998</v>
      </c>
      <c r="AY3580">
        <f t="shared" si="397"/>
        <v>1</v>
      </c>
      <c r="BM3580">
        <f t="shared" si="398"/>
        <v>2.1517201125059984</v>
      </c>
    </row>
    <row r="3581" spans="20:65">
      <c r="T3581">
        <f t="shared" si="395"/>
        <v>0</v>
      </c>
      <c r="U3581">
        <v>1790</v>
      </c>
      <c r="V3581">
        <f>V3580+1</f>
        <v>1790</v>
      </c>
      <c r="AK3581">
        <f t="shared" si="396"/>
        <v>72.151720112505984</v>
      </c>
      <c r="AY3581">
        <f t="shared" si="397"/>
        <v>1</v>
      </c>
      <c r="BM3581">
        <f t="shared" si="398"/>
        <v>2.1517201125059842</v>
      </c>
    </row>
    <row r="3582" spans="20:65">
      <c r="T3582">
        <f t="shared" si="395"/>
        <v>0</v>
      </c>
      <c r="U3582">
        <v>1790</v>
      </c>
      <c r="V3582">
        <f>V3580+1</f>
        <v>1790</v>
      </c>
      <c r="AK3582">
        <f t="shared" si="396"/>
        <v>64.283376782119674</v>
      </c>
      <c r="AY3582">
        <f t="shared" si="397"/>
        <v>1</v>
      </c>
      <c r="BM3582">
        <f t="shared" si="398"/>
        <v>0</v>
      </c>
    </row>
    <row r="3583" spans="20:65">
      <c r="T3583">
        <f t="shared" si="395"/>
        <v>0</v>
      </c>
      <c r="U3583">
        <v>1791</v>
      </c>
      <c r="V3583">
        <f>V3582+1</f>
        <v>1791</v>
      </c>
      <c r="AK3583">
        <f t="shared" si="396"/>
        <v>72.151720112505984</v>
      </c>
      <c r="AY3583">
        <f t="shared" si="397"/>
        <v>1</v>
      </c>
      <c r="BM3583">
        <f t="shared" si="398"/>
        <v>2.1517201125059842</v>
      </c>
    </row>
    <row r="3584" spans="20:65">
      <c r="T3584">
        <f t="shared" si="395"/>
        <v>0</v>
      </c>
      <c r="U3584">
        <v>1791</v>
      </c>
      <c r="V3584">
        <f>V3582+1</f>
        <v>1791</v>
      </c>
      <c r="AK3584">
        <f t="shared" si="396"/>
        <v>64.283376782119674</v>
      </c>
      <c r="AY3584">
        <f t="shared" si="397"/>
        <v>1</v>
      </c>
      <c r="BM3584">
        <f t="shared" si="398"/>
        <v>0</v>
      </c>
    </row>
    <row r="3585" spans="20:65">
      <c r="T3585">
        <f t="shared" si="395"/>
        <v>0</v>
      </c>
      <c r="U3585">
        <v>1792</v>
      </c>
      <c r="V3585">
        <f>V3584+1</f>
        <v>1792</v>
      </c>
      <c r="AK3585">
        <f t="shared" si="396"/>
        <v>64.283376782119689</v>
      </c>
      <c r="AY3585">
        <f t="shared" si="397"/>
        <v>1</v>
      </c>
      <c r="BM3585">
        <f t="shared" si="398"/>
        <v>0</v>
      </c>
    </row>
    <row r="3586" spans="20:65">
      <c r="T3586">
        <f t="shared" si="395"/>
        <v>0</v>
      </c>
      <c r="U3586">
        <v>1792</v>
      </c>
      <c r="V3586">
        <f>V3584+1</f>
        <v>1792</v>
      </c>
      <c r="AK3586">
        <f t="shared" si="396"/>
        <v>57.273097911850158</v>
      </c>
      <c r="AY3586">
        <f t="shared" si="397"/>
        <v>1</v>
      </c>
      <c r="BM3586">
        <f t="shared" si="398"/>
        <v>0</v>
      </c>
    </row>
    <row r="3587" spans="20:65">
      <c r="T3587">
        <f t="shared" si="395"/>
        <v>0</v>
      </c>
      <c r="U3587">
        <v>1793</v>
      </c>
      <c r="V3587">
        <f>V3586+1</f>
        <v>1793</v>
      </c>
      <c r="AK3587">
        <f t="shared" si="396"/>
        <v>144.25628126617426</v>
      </c>
      <c r="AY3587">
        <f t="shared" si="397"/>
        <v>0</v>
      </c>
      <c r="BM3587">
        <f t="shared" si="398"/>
        <v>0</v>
      </c>
    </row>
    <row r="3588" spans="20:65">
      <c r="T3588">
        <f t="shared" ref="T3588:T3651" si="399">V3588-U3588</f>
        <v>0</v>
      </c>
      <c r="U3588">
        <v>1793</v>
      </c>
      <c r="V3588">
        <f>V3586+1</f>
        <v>1793</v>
      </c>
      <c r="AK3588">
        <f t="shared" ref="AK3588:AK3651" si="400">INDEX(AJ$3:AJ$4099,$V3588)*IF($V3588=$V3587,$H$4,$H$3)</f>
        <v>128.52473741944209</v>
      </c>
      <c r="AY3588">
        <f t="shared" ref="AY3588:AY3651" si="401">_xlfn.IFS(INDEX(AX$3:AX$4098,$V3588)=0,0,INDEX(AX$3:AX$4098,$V3588)=1,1)</f>
        <v>0</v>
      </c>
      <c r="BM3588">
        <f t="shared" ref="BM3588:BM3651" si="402">AY3588*MAX(AK3588-$B$6,0)</f>
        <v>0</v>
      </c>
    </row>
    <row r="3589" spans="20:65">
      <c r="T3589">
        <f t="shared" si="399"/>
        <v>0</v>
      </c>
      <c r="U3589">
        <v>1794</v>
      </c>
      <c r="V3589">
        <f>V3588+1</f>
        <v>1794</v>
      </c>
      <c r="AK3589">
        <f t="shared" si="400"/>
        <v>128.52473741944209</v>
      </c>
      <c r="AY3589">
        <f t="shared" si="401"/>
        <v>0</v>
      </c>
      <c r="BM3589">
        <f t="shared" si="402"/>
        <v>0</v>
      </c>
    </row>
    <row r="3590" spans="20:65">
      <c r="T3590">
        <f t="shared" si="399"/>
        <v>0</v>
      </c>
      <c r="U3590">
        <v>1794</v>
      </c>
      <c r="V3590">
        <f>V3588+1</f>
        <v>1794</v>
      </c>
      <c r="AK3590">
        <f t="shared" si="400"/>
        <v>114.50876165494144</v>
      </c>
      <c r="AY3590">
        <f t="shared" si="401"/>
        <v>0</v>
      </c>
      <c r="BM3590">
        <f t="shared" si="402"/>
        <v>0</v>
      </c>
    </row>
    <row r="3591" spans="20:65">
      <c r="T3591">
        <f t="shared" si="399"/>
        <v>0</v>
      </c>
      <c r="U3591">
        <v>1795</v>
      </c>
      <c r="V3591">
        <f>V3590+1</f>
        <v>1795</v>
      </c>
      <c r="AK3591">
        <f t="shared" si="400"/>
        <v>128.52473741944212</v>
      </c>
      <c r="AY3591">
        <f t="shared" si="401"/>
        <v>0</v>
      </c>
      <c r="BM3591">
        <f t="shared" si="402"/>
        <v>0</v>
      </c>
    </row>
    <row r="3592" spans="20:65">
      <c r="T3592">
        <f t="shared" si="399"/>
        <v>0</v>
      </c>
      <c r="U3592">
        <v>1795</v>
      </c>
      <c r="V3592">
        <f>V3590+1</f>
        <v>1795</v>
      </c>
      <c r="AK3592">
        <f t="shared" si="400"/>
        <v>114.50876165494145</v>
      </c>
      <c r="AY3592">
        <f t="shared" si="401"/>
        <v>0</v>
      </c>
      <c r="BM3592">
        <f t="shared" si="402"/>
        <v>0</v>
      </c>
    </row>
    <row r="3593" spans="20:65">
      <c r="T3593">
        <f t="shared" si="399"/>
        <v>0</v>
      </c>
      <c r="U3593">
        <v>1796</v>
      </c>
      <c r="V3593">
        <f>V3592+1</f>
        <v>1796</v>
      </c>
      <c r="AK3593">
        <f t="shared" si="400"/>
        <v>114.50876165494145</v>
      </c>
      <c r="AY3593">
        <f t="shared" si="401"/>
        <v>0</v>
      </c>
      <c r="BM3593">
        <f t="shared" si="402"/>
        <v>0</v>
      </c>
    </row>
    <row r="3594" spans="20:65">
      <c r="T3594">
        <f t="shared" si="399"/>
        <v>0</v>
      </c>
      <c r="U3594">
        <v>1796</v>
      </c>
      <c r="V3594">
        <f>V3592+1</f>
        <v>1796</v>
      </c>
      <c r="AK3594">
        <f t="shared" si="400"/>
        <v>102.02126655941862</v>
      </c>
      <c r="AY3594">
        <f t="shared" si="401"/>
        <v>0</v>
      </c>
      <c r="BM3594">
        <f t="shared" si="402"/>
        <v>0</v>
      </c>
    </row>
    <row r="3595" spans="20:65">
      <c r="T3595">
        <f t="shared" si="399"/>
        <v>0</v>
      </c>
      <c r="U3595">
        <v>1797</v>
      </c>
      <c r="V3595">
        <f>V3594+1</f>
        <v>1797</v>
      </c>
      <c r="AK3595">
        <f t="shared" si="400"/>
        <v>128.52473741944212</v>
      </c>
      <c r="AY3595">
        <f t="shared" si="401"/>
        <v>0</v>
      </c>
      <c r="BM3595">
        <f t="shared" si="402"/>
        <v>0</v>
      </c>
    </row>
    <row r="3596" spans="20:65">
      <c r="T3596">
        <f t="shared" si="399"/>
        <v>0</v>
      </c>
      <c r="U3596">
        <v>1797</v>
      </c>
      <c r="V3596">
        <f>V3594+1</f>
        <v>1797</v>
      </c>
      <c r="AK3596">
        <f t="shared" si="400"/>
        <v>114.50876165494145</v>
      </c>
      <c r="AY3596">
        <f t="shared" si="401"/>
        <v>0</v>
      </c>
      <c r="BM3596">
        <f t="shared" si="402"/>
        <v>0</v>
      </c>
    </row>
    <row r="3597" spans="20:65">
      <c r="T3597">
        <f t="shared" si="399"/>
        <v>0</v>
      </c>
      <c r="U3597">
        <v>1798</v>
      </c>
      <c r="V3597">
        <f>V3596+1</f>
        <v>1798</v>
      </c>
      <c r="AK3597">
        <f t="shared" si="400"/>
        <v>114.50876165494145</v>
      </c>
      <c r="AY3597">
        <f t="shared" si="401"/>
        <v>1</v>
      </c>
      <c r="BM3597">
        <f t="shared" si="402"/>
        <v>44.508761654941452</v>
      </c>
    </row>
    <row r="3598" spans="20:65">
      <c r="T3598">
        <f t="shared" si="399"/>
        <v>0</v>
      </c>
      <c r="U3598">
        <v>1798</v>
      </c>
      <c r="V3598">
        <f>V3596+1</f>
        <v>1798</v>
      </c>
      <c r="AK3598">
        <f t="shared" si="400"/>
        <v>102.02126655941862</v>
      </c>
      <c r="AY3598">
        <f t="shared" si="401"/>
        <v>1</v>
      </c>
      <c r="BM3598">
        <f t="shared" si="402"/>
        <v>32.021266559418621</v>
      </c>
    </row>
    <row r="3599" spans="20:65">
      <c r="T3599">
        <f t="shared" si="399"/>
        <v>0</v>
      </c>
      <c r="U3599">
        <v>1799</v>
      </c>
      <c r="V3599">
        <f>V3598+1</f>
        <v>1799</v>
      </c>
      <c r="AK3599">
        <f t="shared" si="400"/>
        <v>114.50876165494145</v>
      </c>
      <c r="AY3599">
        <f t="shared" si="401"/>
        <v>1</v>
      </c>
      <c r="BM3599">
        <f t="shared" si="402"/>
        <v>44.508761654941452</v>
      </c>
    </row>
    <row r="3600" spans="20:65">
      <c r="T3600">
        <f t="shared" si="399"/>
        <v>0</v>
      </c>
      <c r="U3600">
        <v>1799</v>
      </c>
      <c r="V3600">
        <f>V3598+1</f>
        <v>1799</v>
      </c>
      <c r="AK3600">
        <f t="shared" si="400"/>
        <v>102.02126655941862</v>
      </c>
      <c r="AY3600">
        <f t="shared" si="401"/>
        <v>1</v>
      </c>
      <c r="BM3600">
        <f t="shared" si="402"/>
        <v>32.021266559418621</v>
      </c>
    </row>
    <row r="3601" spans="20:65">
      <c r="T3601">
        <f t="shared" si="399"/>
        <v>0</v>
      </c>
      <c r="U3601">
        <v>1800</v>
      </c>
      <c r="V3601">
        <f>V3600+1</f>
        <v>1800</v>
      </c>
      <c r="AK3601">
        <f t="shared" si="400"/>
        <v>102.02126655941862</v>
      </c>
      <c r="AY3601">
        <f t="shared" si="401"/>
        <v>1</v>
      </c>
      <c r="BM3601">
        <f t="shared" si="402"/>
        <v>32.021266559418621</v>
      </c>
    </row>
    <row r="3602" spans="20:65">
      <c r="T3602">
        <f t="shared" si="399"/>
        <v>0</v>
      </c>
      <c r="U3602">
        <v>1800</v>
      </c>
      <c r="V3602">
        <f>V3600+1</f>
        <v>1800</v>
      </c>
      <c r="AK3602">
        <f t="shared" si="400"/>
        <v>90.895567116097553</v>
      </c>
      <c r="AY3602">
        <f t="shared" si="401"/>
        <v>1</v>
      </c>
      <c r="BM3602">
        <f t="shared" si="402"/>
        <v>20.895567116097553</v>
      </c>
    </row>
    <row r="3603" spans="20:65">
      <c r="T3603">
        <f t="shared" si="399"/>
        <v>0</v>
      </c>
      <c r="U3603">
        <v>1801</v>
      </c>
      <c r="V3603">
        <f>V3602+1</f>
        <v>1801</v>
      </c>
      <c r="AK3603">
        <f t="shared" si="400"/>
        <v>128.52473741944212</v>
      </c>
      <c r="AY3603">
        <f t="shared" si="401"/>
        <v>0</v>
      </c>
      <c r="BM3603">
        <f t="shared" si="402"/>
        <v>0</v>
      </c>
    </row>
    <row r="3604" spans="20:65">
      <c r="T3604">
        <f t="shared" si="399"/>
        <v>0</v>
      </c>
      <c r="U3604">
        <v>1801</v>
      </c>
      <c r="V3604">
        <f>V3602+1</f>
        <v>1801</v>
      </c>
      <c r="AK3604">
        <f t="shared" si="400"/>
        <v>114.50876165494145</v>
      </c>
      <c r="AY3604">
        <f t="shared" si="401"/>
        <v>0</v>
      </c>
      <c r="BM3604">
        <f t="shared" si="402"/>
        <v>0</v>
      </c>
    </row>
    <row r="3605" spans="20:65">
      <c r="T3605">
        <f t="shared" si="399"/>
        <v>0</v>
      </c>
      <c r="U3605">
        <v>1802</v>
      </c>
      <c r="V3605">
        <f>V3604+1</f>
        <v>1802</v>
      </c>
      <c r="AK3605">
        <f t="shared" si="400"/>
        <v>114.50876165494145</v>
      </c>
      <c r="AY3605">
        <f t="shared" si="401"/>
        <v>1</v>
      </c>
      <c r="BM3605">
        <f t="shared" si="402"/>
        <v>44.508761654941452</v>
      </c>
    </row>
    <row r="3606" spans="20:65">
      <c r="T3606">
        <f t="shared" si="399"/>
        <v>0</v>
      </c>
      <c r="U3606">
        <v>1802</v>
      </c>
      <c r="V3606">
        <f>V3604+1</f>
        <v>1802</v>
      </c>
      <c r="AK3606">
        <f t="shared" si="400"/>
        <v>102.02126655941862</v>
      </c>
      <c r="AY3606">
        <f t="shared" si="401"/>
        <v>1</v>
      </c>
      <c r="BM3606">
        <f t="shared" si="402"/>
        <v>32.021266559418621</v>
      </c>
    </row>
    <row r="3607" spans="20:65">
      <c r="T3607">
        <f t="shared" si="399"/>
        <v>0</v>
      </c>
      <c r="U3607">
        <v>1803</v>
      </c>
      <c r="V3607">
        <f>V3606+1</f>
        <v>1803</v>
      </c>
      <c r="AK3607">
        <f t="shared" si="400"/>
        <v>114.50876165494145</v>
      </c>
      <c r="AY3607">
        <f t="shared" si="401"/>
        <v>1</v>
      </c>
      <c r="BM3607">
        <f t="shared" si="402"/>
        <v>44.508761654941452</v>
      </c>
    </row>
    <row r="3608" spans="20:65">
      <c r="T3608">
        <f t="shared" si="399"/>
        <v>0</v>
      </c>
      <c r="U3608">
        <v>1803</v>
      </c>
      <c r="V3608">
        <f>V3606+1</f>
        <v>1803</v>
      </c>
      <c r="AK3608">
        <f t="shared" si="400"/>
        <v>102.02126655941862</v>
      </c>
      <c r="AY3608">
        <f t="shared" si="401"/>
        <v>1</v>
      </c>
      <c r="BM3608">
        <f t="shared" si="402"/>
        <v>32.021266559418621</v>
      </c>
    </row>
    <row r="3609" spans="20:65">
      <c r="T3609">
        <f t="shared" si="399"/>
        <v>0</v>
      </c>
      <c r="U3609">
        <v>1804</v>
      </c>
      <c r="V3609">
        <f>V3608+1</f>
        <v>1804</v>
      </c>
      <c r="AK3609">
        <f t="shared" si="400"/>
        <v>102.02126655941862</v>
      </c>
      <c r="AY3609">
        <f t="shared" si="401"/>
        <v>1</v>
      </c>
      <c r="BM3609">
        <f t="shared" si="402"/>
        <v>32.021266559418621</v>
      </c>
    </row>
    <row r="3610" spans="20:65">
      <c r="T3610">
        <f t="shared" si="399"/>
        <v>0</v>
      </c>
      <c r="U3610">
        <v>1804</v>
      </c>
      <c r="V3610">
        <f>V3608+1</f>
        <v>1804</v>
      </c>
      <c r="AK3610">
        <f t="shared" si="400"/>
        <v>90.895567116097553</v>
      </c>
      <c r="AY3610">
        <f t="shared" si="401"/>
        <v>1</v>
      </c>
      <c r="BM3610">
        <f t="shared" si="402"/>
        <v>20.895567116097553</v>
      </c>
    </row>
    <row r="3611" spans="20:65">
      <c r="T3611">
        <f t="shared" si="399"/>
        <v>0</v>
      </c>
      <c r="U3611">
        <v>1805</v>
      </c>
      <c r="V3611">
        <f>V3610+1</f>
        <v>1805</v>
      </c>
      <c r="AK3611">
        <f t="shared" si="400"/>
        <v>114.50876165494145</v>
      </c>
      <c r="AY3611">
        <f t="shared" si="401"/>
        <v>1</v>
      </c>
      <c r="BM3611">
        <f t="shared" si="402"/>
        <v>44.508761654941452</v>
      </c>
    </row>
    <row r="3612" spans="20:65">
      <c r="T3612">
        <f t="shared" si="399"/>
        <v>0</v>
      </c>
      <c r="U3612">
        <v>1805</v>
      </c>
      <c r="V3612">
        <f>V3610+1</f>
        <v>1805</v>
      </c>
      <c r="AK3612">
        <f t="shared" si="400"/>
        <v>102.02126655941862</v>
      </c>
      <c r="AY3612">
        <f t="shared" si="401"/>
        <v>1</v>
      </c>
      <c r="BM3612">
        <f t="shared" si="402"/>
        <v>32.021266559418621</v>
      </c>
    </row>
    <row r="3613" spans="20:65">
      <c r="T3613">
        <f t="shared" si="399"/>
        <v>0</v>
      </c>
      <c r="U3613">
        <v>1806</v>
      </c>
      <c r="V3613">
        <f>V3612+1</f>
        <v>1806</v>
      </c>
      <c r="AK3613">
        <f t="shared" si="400"/>
        <v>102.02126655941862</v>
      </c>
      <c r="AY3613">
        <f t="shared" si="401"/>
        <v>1</v>
      </c>
      <c r="BM3613">
        <f t="shared" si="402"/>
        <v>32.021266559418621</v>
      </c>
    </row>
    <row r="3614" spans="20:65">
      <c r="T3614">
        <f t="shared" si="399"/>
        <v>0</v>
      </c>
      <c r="U3614">
        <v>1806</v>
      </c>
      <c r="V3614">
        <f>V3612+1</f>
        <v>1806</v>
      </c>
      <c r="AK3614">
        <f t="shared" si="400"/>
        <v>90.895567116097553</v>
      </c>
      <c r="AY3614">
        <f t="shared" si="401"/>
        <v>1</v>
      </c>
      <c r="BM3614">
        <f t="shared" si="402"/>
        <v>20.895567116097553</v>
      </c>
    </row>
    <row r="3615" spans="20:65">
      <c r="T3615">
        <f t="shared" si="399"/>
        <v>0</v>
      </c>
      <c r="U3615">
        <v>1807</v>
      </c>
      <c r="V3615">
        <f>V3614+1</f>
        <v>1807</v>
      </c>
      <c r="AK3615">
        <f t="shared" si="400"/>
        <v>102.02126655941862</v>
      </c>
      <c r="AY3615">
        <f t="shared" si="401"/>
        <v>1</v>
      </c>
      <c r="BM3615">
        <f t="shared" si="402"/>
        <v>32.021266559418621</v>
      </c>
    </row>
    <row r="3616" spans="20:65">
      <c r="T3616">
        <f t="shared" si="399"/>
        <v>0</v>
      </c>
      <c r="U3616">
        <v>1807</v>
      </c>
      <c r="V3616">
        <f>V3614+1</f>
        <v>1807</v>
      </c>
      <c r="AK3616">
        <f t="shared" si="400"/>
        <v>90.895567116097553</v>
      </c>
      <c r="AY3616">
        <f t="shared" si="401"/>
        <v>1</v>
      </c>
      <c r="BM3616">
        <f t="shared" si="402"/>
        <v>20.895567116097553</v>
      </c>
    </row>
    <row r="3617" spans="20:65">
      <c r="T3617">
        <f t="shared" si="399"/>
        <v>0</v>
      </c>
      <c r="U3617">
        <v>1808</v>
      </c>
      <c r="V3617">
        <f>V3616+1</f>
        <v>1808</v>
      </c>
      <c r="AK3617">
        <f t="shared" si="400"/>
        <v>90.895567116097553</v>
      </c>
      <c r="AY3617">
        <f t="shared" si="401"/>
        <v>1</v>
      </c>
      <c r="BM3617">
        <f t="shared" si="402"/>
        <v>20.895567116097553</v>
      </c>
    </row>
    <row r="3618" spans="20:65">
      <c r="T3618">
        <f t="shared" si="399"/>
        <v>0</v>
      </c>
      <c r="U3618">
        <v>1808</v>
      </c>
      <c r="V3618">
        <f>V3616+1</f>
        <v>1808</v>
      </c>
      <c r="AK3618">
        <f t="shared" si="400"/>
        <v>80.983155767283947</v>
      </c>
      <c r="AY3618">
        <f t="shared" si="401"/>
        <v>1</v>
      </c>
      <c r="BM3618">
        <f t="shared" si="402"/>
        <v>10.983155767283947</v>
      </c>
    </row>
    <row r="3619" spans="20:65">
      <c r="T3619">
        <f t="shared" si="399"/>
        <v>0</v>
      </c>
      <c r="U3619">
        <v>1809</v>
      </c>
      <c r="V3619">
        <f>V3618+1</f>
        <v>1809</v>
      </c>
      <c r="AK3619">
        <f t="shared" si="400"/>
        <v>128.52473741944212</v>
      </c>
      <c r="AY3619">
        <f t="shared" si="401"/>
        <v>0</v>
      </c>
      <c r="BM3619">
        <f t="shared" si="402"/>
        <v>0</v>
      </c>
    </row>
    <row r="3620" spans="20:65">
      <c r="T3620">
        <f t="shared" si="399"/>
        <v>0</v>
      </c>
      <c r="U3620">
        <v>1809</v>
      </c>
      <c r="V3620">
        <f>V3618+1</f>
        <v>1809</v>
      </c>
      <c r="AK3620">
        <f t="shared" si="400"/>
        <v>114.50876165494145</v>
      </c>
      <c r="AY3620">
        <f t="shared" si="401"/>
        <v>0</v>
      </c>
      <c r="BM3620">
        <f t="shared" si="402"/>
        <v>0</v>
      </c>
    </row>
    <row r="3621" spans="20:65">
      <c r="T3621">
        <f t="shared" si="399"/>
        <v>0</v>
      </c>
      <c r="U3621">
        <v>1810</v>
      </c>
      <c r="V3621">
        <f>V3620+1</f>
        <v>1810</v>
      </c>
      <c r="AK3621">
        <f t="shared" si="400"/>
        <v>114.50876165494145</v>
      </c>
      <c r="AY3621">
        <f t="shared" si="401"/>
        <v>1</v>
      </c>
      <c r="BM3621">
        <f t="shared" si="402"/>
        <v>44.508761654941452</v>
      </c>
    </row>
    <row r="3622" spans="20:65">
      <c r="T3622">
        <f t="shared" si="399"/>
        <v>0</v>
      </c>
      <c r="U3622">
        <v>1810</v>
      </c>
      <c r="V3622">
        <f>V3620+1</f>
        <v>1810</v>
      </c>
      <c r="AK3622">
        <f t="shared" si="400"/>
        <v>102.02126655941862</v>
      </c>
      <c r="AY3622">
        <f t="shared" si="401"/>
        <v>1</v>
      </c>
      <c r="BM3622">
        <f t="shared" si="402"/>
        <v>32.021266559418621</v>
      </c>
    </row>
    <row r="3623" spans="20:65">
      <c r="T3623">
        <f t="shared" si="399"/>
        <v>0</v>
      </c>
      <c r="U3623">
        <v>1811</v>
      </c>
      <c r="V3623">
        <f>V3622+1</f>
        <v>1811</v>
      </c>
      <c r="AK3623">
        <f t="shared" si="400"/>
        <v>114.50876165494145</v>
      </c>
      <c r="AY3623">
        <f t="shared" si="401"/>
        <v>1</v>
      </c>
      <c r="BM3623">
        <f t="shared" si="402"/>
        <v>44.508761654941452</v>
      </c>
    </row>
    <row r="3624" spans="20:65">
      <c r="T3624">
        <f t="shared" si="399"/>
        <v>0</v>
      </c>
      <c r="U3624">
        <v>1811</v>
      </c>
      <c r="V3624">
        <f>V3622+1</f>
        <v>1811</v>
      </c>
      <c r="AK3624">
        <f t="shared" si="400"/>
        <v>102.02126655941862</v>
      </c>
      <c r="AY3624">
        <f t="shared" si="401"/>
        <v>1</v>
      </c>
      <c r="BM3624">
        <f t="shared" si="402"/>
        <v>32.021266559418621</v>
      </c>
    </row>
    <row r="3625" spans="20:65">
      <c r="T3625">
        <f t="shared" si="399"/>
        <v>0</v>
      </c>
      <c r="U3625">
        <v>1812</v>
      </c>
      <c r="V3625">
        <f>V3624+1</f>
        <v>1812</v>
      </c>
      <c r="AK3625">
        <f t="shared" si="400"/>
        <v>102.02126655941862</v>
      </c>
      <c r="AY3625">
        <f t="shared" si="401"/>
        <v>1</v>
      </c>
      <c r="BM3625">
        <f t="shared" si="402"/>
        <v>32.021266559418621</v>
      </c>
    </row>
    <row r="3626" spans="20:65">
      <c r="T3626">
        <f t="shared" si="399"/>
        <v>0</v>
      </c>
      <c r="U3626">
        <v>1812</v>
      </c>
      <c r="V3626">
        <f>V3624+1</f>
        <v>1812</v>
      </c>
      <c r="AK3626">
        <f t="shared" si="400"/>
        <v>90.895567116097553</v>
      </c>
      <c r="AY3626">
        <f t="shared" si="401"/>
        <v>1</v>
      </c>
      <c r="BM3626">
        <f t="shared" si="402"/>
        <v>20.895567116097553</v>
      </c>
    </row>
    <row r="3627" spans="20:65">
      <c r="T3627">
        <f t="shared" si="399"/>
        <v>0</v>
      </c>
      <c r="U3627">
        <v>1813</v>
      </c>
      <c r="V3627">
        <f>V3626+1</f>
        <v>1813</v>
      </c>
      <c r="AK3627">
        <f t="shared" si="400"/>
        <v>114.50876165494145</v>
      </c>
      <c r="AY3627">
        <f t="shared" si="401"/>
        <v>1</v>
      </c>
      <c r="BM3627">
        <f t="shared" si="402"/>
        <v>44.508761654941452</v>
      </c>
    </row>
    <row r="3628" spans="20:65">
      <c r="T3628">
        <f t="shared" si="399"/>
        <v>0</v>
      </c>
      <c r="U3628">
        <v>1813</v>
      </c>
      <c r="V3628">
        <f>V3626+1</f>
        <v>1813</v>
      </c>
      <c r="AK3628">
        <f t="shared" si="400"/>
        <v>102.02126655941862</v>
      </c>
      <c r="AY3628">
        <f t="shared" si="401"/>
        <v>1</v>
      </c>
      <c r="BM3628">
        <f t="shared" si="402"/>
        <v>32.021266559418621</v>
      </c>
    </row>
    <row r="3629" spans="20:65">
      <c r="T3629">
        <f t="shared" si="399"/>
        <v>0</v>
      </c>
      <c r="U3629">
        <v>1814</v>
      </c>
      <c r="V3629">
        <f>V3628+1</f>
        <v>1814</v>
      </c>
      <c r="AK3629">
        <f t="shared" si="400"/>
        <v>102.02126655941862</v>
      </c>
      <c r="AY3629">
        <f t="shared" si="401"/>
        <v>1</v>
      </c>
      <c r="BM3629">
        <f t="shared" si="402"/>
        <v>32.021266559418621</v>
      </c>
    </row>
    <row r="3630" spans="20:65">
      <c r="T3630">
        <f t="shared" si="399"/>
        <v>0</v>
      </c>
      <c r="U3630">
        <v>1814</v>
      </c>
      <c r="V3630">
        <f>V3628+1</f>
        <v>1814</v>
      </c>
      <c r="AK3630">
        <f t="shared" si="400"/>
        <v>90.895567116097553</v>
      </c>
      <c r="AY3630">
        <f t="shared" si="401"/>
        <v>1</v>
      </c>
      <c r="BM3630">
        <f t="shared" si="402"/>
        <v>20.895567116097553</v>
      </c>
    </row>
    <row r="3631" spans="20:65">
      <c r="T3631">
        <f t="shared" si="399"/>
        <v>0</v>
      </c>
      <c r="U3631">
        <v>1815</v>
      </c>
      <c r="V3631">
        <f>V3630+1</f>
        <v>1815</v>
      </c>
      <c r="AK3631">
        <f t="shared" si="400"/>
        <v>102.02126655941862</v>
      </c>
      <c r="AY3631">
        <f t="shared" si="401"/>
        <v>1</v>
      </c>
      <c r="BM3631">
        <f t="shared" si="402"/>
        <v>32.021266559418621</v>
      </c>
    </row>
    <row r="3632" spans="20:65">
      <c r="T3632">
        <f t="shared" si="399"/>
        <v>0</v>
      </c>
      <c r="U3632">
        <v>1815</v>
      </c>
      <c r="V3632">
        <f>V3630+1</f>
        <v>1815</v>
      </c>
      <c r="AK3632">
        <f t="shared" si="400"/>
        <v>90.895567116097553</v>
      </c>
      <c r="AY3632">
        <f t="shared" si="401"/>
        <v>1</v>
      </c>
      <c r="BM3632">
        <f t="shared" si="402"/>
        <v>20.895567116097553</v>
      </c>
    </row>
    <row r="3633" spans="20:65">
      <c r="T3633">
        <f t="shared" si="399"/>
        <v>0</v>
      </c>
      <c r="U3633">
        <v>1816</v>
      </c>
      <c r="V3633">
        <f>V3632+1</f>
        <v>1816</v>
      </c>
      <c r="AK3633">
        <f t="shared" si="400"/>
        <v>90.895567116097553</v>
      </c>
      <c r="AY3633">
        <f t="shared" si="401"/>
        <v>1</v>
      </c>
      <c r="BM3633">
        <f t="shared" si="402"/>
        <v>20.895567116097553</v>
      </c>
    </row>
    <row r="3634" spans="20:65">
      <c r="T3634">
        <f t="shared" si="399"/>
        <v>0</v>
      </c>
      <c r="U3634">
        <v>1816</v>
      </c>
      <c r="V3634">
        <f>V3632+1</f>
        <v>1816</v>
      </c>
      <c r="AK3634">
        <f t="shared" si="400"/>
        <v>80.983155767283947</v>
      </c>
      <c r="AY3634">
        <f t="shared" si="401"/>
        <v>1</v>
      </c>
      <c r="BM3634">
        <f t="shared" si="402"/>
        <v>10.983155767283947</v>
      </c>
    </row>
    <row r="3635" spans="20:65">
      <c r="T3635">
        <f t="shared" si="399"/>
        <v>0</v>
      </c>
      <c r="U3635">
        <v>1817</v>
      </c>
      <c r="V3635">
        <f>V3634+1</f>
        <v>1817</v>
      </c>
      <c r="AK3635">
        <f t="shared" si="400"/>
        <v>114.50876165494147</v>
      </c>
      <c r="AY3635">
        <f t="shared" si="401"/>
        <v>1</v>
      </c>
      <c r="BM3635">
        <f t="shared" si="402"/>
        <v>44.508761654941466</v>
      </c>
    </row>
    <row r="3636" spans="20:65">
      <c r="T3636">
        <f t="shared" si="399"/>
        <v>0</v>
      </c>
      <c r="U3636">
        <v>1817</v>
      </c>
      <c r="V3636">
        <f>V3634+1</f>
        <v>1817</v>
      </c>
      <c r="AK3636">
        <f t="shared" si="400"/>
        <v>102.02126655941863</v>
      </c>
      <c r="AY3636">
        <f t="shared" si="401"/>
        <v>1</v>
      </c>
      <c r="BM3636">
        <f t="shared" si="402"/>
        <v>32.021266559418635</v>
      </c>
    </row>
    <row r="3637" spans="20:65">
      <c r="T3637">
        <f t="shared" si="399"/>
        <v>0</v>
      </c>
      <c r="U3637">
        <v>1818</v>
      </c>
      <c r="V3637">
        <f>V3636+1</f>
        <v>1818</v>
      </c>
      <c r="AK3637">
        <f t="shared" si="400"/>
        <v>102.02126655941863</v>
      </c>
      <c r="AY3637">
        <f t="shared" si="401"/>
        <v>1</v>
      </c>
      <c r="BM3637">
        <f t="shared" si="402"/>
        <v>32.021266559418635</v>
      </c>
    </row>
    <row r="3638" spans="20:65">
      <c r="T3638">
        <f t="shared" si="399"/>
        <v>0</v>
      </c>
      <c r="U3638">
        <v>1818</v>
      </c>
      <c r="V3638">
        <f>V3636+1</f>
        <v>1818</v>
      </c>
      <c r="AK3638">
        <f t="shared" si="400"/>
        <v>90.895567116097553</v>
      </c>
      <c r="AY3638">
        <f t="shared" si="401"/>
        <v>1</v>
      </c>
      <c r="BM3638">
        <f t="shared" si="402"/>
        <v>20.895567116097553</v>
      </c>
    </row>
    <row r="3639" spans="20:65">
      <c r="T3639">
        <f t="shared" si="399"/>
        <v>0</v>
      </c>
      <c r="U3639">
        <v>1819</v>
      </c>
      <c r="V3639">
        <f>V3638+1</f>
        <v>1819</v>
      </c>
      <c r="AK3639">
        <f t="shared" si="400"/>
        <v>102.02126655941865</v>
      </c>
      <c r="AY3639">
        <f t="shared" si="401"/>
        <v>1</v>
      </c>
      <c r="BM3639">
        <f t="shared" si="402"/>
        <v>32.021266559418649</v>
      </c>
    </row>
    <row r="3640" spans="20:65">
      <c r="T3640">
        <f t="shared" si="399"/>
        <v>0</v>
      </c>
      <c r="U3640">
        <v>1819</v>
      </c>
      <c r="V3640">
        <f>V3638+1</f>
        <v>1819</v>
      </c>
      <c r="AK3640">
        <f t="shared" si="400"/>
        <v>90.895567116097567</v>
      </c>
      <c r="AY3640">
        <f t="shared" si="401"/>
        <v>1</v>
      </c>
      <c r="BM3640">
        <f t="shared" si="402"/>
        <v>20.895567116097567</v>
      </c>
    </row>
    <row r="3641" spans="20:65">
      <c r="T3641">
        <f t="shared" si="399"/>
        <v>0</v>
      </c>
      <c r="U3641">
        <v>1820</v>
      </c>
      <c r="V3641">
        <f>V3640+1</f>
        <v>1820</v>
      </c>
      <c r="AK3641">
        <f t="shared" si="400"/>
        <v>90.895567116097567</v>
      </c>
      <c r="AY3641">
        <f t="shared" si="401"/>
        <v>1</v>
      </c>
      <c r="BM3641">
        <f t="shared" si="402"/>
        <v>20.895567116097567</v>
      </c>
    </row>
    <row r="3642" spans="20:65">
      <c r="T3642">
        <f t="shared" si="399"/>
        <v>0</v>
      </c>
      <c r="U3642">
        <v>1820</v>
      </c>
      <c r="V3642">
        <f>V3640+1</f>
        <v>1820</v>
      </c>
      <c r="AK3642">
        <f t="shared" si="400"/>
        <v>80.983155767283961</v>
      </c>
      <c r="AY3642">
        <f t="shared" si="401"/>
        <v>1</v>
      </c>
      <c r="BM3642">
        <f t="shared" si="402"/>
        <v>10.983155767283961</v>
      </c>
    </row>
    <row r="3643" spans="20:65">
      <c r="T3643">
        <f t="shared" si="399"/>
        <v>0</v>
      </c>
      <c r="U3643">
        <v>1821</v>
      </c>
      <c r="V3643">
        <f>V3642+1</f>
        <v>1821</v>
      </c>
      <c r="AK3643">
        <f t="shared" si="400"/>
        <v>102.02126655941862</v>
      </c>
      <c r="AY3643">
        <f t="shared" si="401"/>
        <v>1</v>
      </c>
      <c r="BM3643">
        <f t="shared" si="402"/>
        <v>32.021266559418621</v>
      </c>
    </row>
    <row r="3644" spans="20:65">
      <c r="T3644">
        <f t="shared" si="399"/>
        <v>0</v>
      </c>
      <c r="U3644">
        <v>1821</v>
      </c>
      <c r="V3644">
        <f>V3642+1</f>
        <v>1821</v>
      </c>
      <c r="AK3644">
        <f t="shared" si="400"/>
        <v>90.895567116097553</v>
      </c>
      <c r="AY3644">
        <f t="shared" si="401"/>
        <v>1</v>
      </c>
      <c r="BM3644">
        <f t="shared" si="402"/>
        <v>20.895567116097553</v>
      </c>
    </row>
    <row r="3645" spans="20:65">
      <c r="T3645">
        <f t="shared" si="399"/>
        <v>0</v>
      </c>
      <c r="U3645">
        <v>1822</v>
      </c>
      <c r="V3645">
        <f>V3644+1</f>
        <v>1822</v>
      </c>
      <c r="AK3645">
        <f t="shared" si="400"/>
        <v>90.895567116097553</v>
      </c>
      <c r="AY3645">
        <f t="shared" si="401"/>
        <v>1</v>
      </c>
      <c r="BM3645">
        <f t="shared" si="402"/>
        <v>20.895567116097553</v>
      </c>
    </row>
    <row r="3646" spans="20:65">
      <c r="T3646">
        <f t="shared" si="399"/>
        <v>0</v>
      </c>
      <c r="U3646">
        <v>1822</v>
      </c>
      <c r="V3646">
        <f>V3644+1</f>
        <v>1822</v>
      </c>
      <c r="AK3646">
        <f t="shared" si="400"/>
        <v>80.983155767283947</v>
      </c>
      <c r="AY3646">
        <f t="shared" si="401"/>
        <v>1</v>
      </c>
      <c r="BM3646">
        <f t="shared" si="402"/>
        <v>10.983155767283947</v>
      </c>
    </row>
    <row r="3647" spans="20:65">
      <c r="T3647">
        <f t="shared" si="399"/>
        <v>0</v>
      </c>
      <c r="U3647">
        <v>1823</v>
      </c>
      <c r="V3647">
        <f>V3646+1</f>
        <v>1823</v>
      </c>
      <c r="AK3647">
        <f t="shared" si="400"/>
        <v>90.895567116097553</v>
      </c>
      <c r="AY3647">
        <f t="shared" si="401"/>
        <v>1</v>
      </c>
      <c r="BM3647">
        <f t="shared" si="402"/>
        <v>20.895567116097553</v>
      </c>
    </row>
    <row r="3648" spans="20:65">
      <c r="T3648">
        <f t="shared" si="399"/>
        <v>0</v>
      </c>
      <c r="U3648">
        <v>1823</v>
      </c>
      <c r="V3648">
        <f>V3646+1</f>
        <v>1823</v>
      </c>
      <c r="AK3648">
        <f t="shared" si="400"/>
        <v>80.983155767283947</v>
      </c>
      <c r="AY3648">
        <f t="shared" si="401"/>
        <v>1</v>
      </c>
      <c r="BM3648">
        <f t="shared" si="402"/>
        <v>10.983155767283947</v>
      </c>
    </row>
    <row r="3649" spans="20:65">
      <c r="T3649">
        <f t="shared" si="399"/>
        <v>0</v>
      </c>
      <c r="U3649">
        <v>1824</v>
      </c>
      <c r="V3649">
        <f>V3648+1</f>
        <v>1824</v>
      </c>
      <c r="AK3649">
        <f t="shared" si="400"/>
        <v>80.983155767283947</v>
      </c>
      <c r="AY3649">
        <f t="shared" si="401"/>
        <v>1</v>
      </c>
      <c r="BM3649">
        <f t="shared" si="402"/>
        <v>10.983155767283947</v>
      </c>
    </row>
    <row r="3650" spans="20:65">
      <c r="T3650">
        <f t="shared" si="399"/>
        <v>0</v>
      </c>
      <c r="U3650">
        <v>1824</v>
      </c>
      <c r="V3650">
        <f>V3648+1</f>
        <v>1824</v>
      </c>
      <c r="AK3650">
        <f t="shared" si="400"/>
        <v>72.151720112506013</v>
      </c>
      <c r="AY3650">
        <f t="shared" si="401"/>
        <v>1</v>
      </c>
      <c r="BM3650">
        <f t="shared" si="402"/>
        <v>2.1517201125060126</v>
      </c>
    </row>
    <row r="3651" spans="20:65">
      <c r="T3651">
        <f t="shared" si="399"/>
        <v>0</v>
      </c>
      <c r="U3651">
        <v>1825</v>
      </c>
      <c r="V3651">
        <f>V3650+1</f>
        <v>1825</v>
      </c>
      <c r="AK3651">
        <f t="shared" si="400"/>
        <v>128.52473741944212</v>
      </c>
      <c r="AY3651">
        <f t="shared" si="401"/>
        <v>0</v>
      </c>
      <c r="BM3651">
        <f t="shared" si="402"/>
        <v>0</v>
      </c>
    </row>
    <row r="3652" spans="20:65">
      <c r="T3652">
        <f t="shared" ref="T3652:T3715" si="403">V3652-U3652</f>
        <v>0</v>
      </c>
      <c r="U3652">
        <v>1825</v>
      </c>
      <c r="V3652">
        <f>V3650+1</f>
        <v>1825</v>
      </c>
      <c r="AK3652">
        <f t="shared" ref="AK3652:AK3715" si="404">INDEX(AJ$3:AJ$4099,$V3652)*IF($V3652=$V3651,$H$4,$H$3)</f>
        <v>114.50876165494145</v>
      </c>
      <c r="AY3652">
        <f t="shared" ref="AY3652:AY3715" si="405">_xlfn.IFS(INDEX(AX$3:AX$4098,$V3652)=0,0,INDEX(AX$3:AX$4098,$V3652)=1,1)</f>
        <v>0</v>
      </c>
      <c r="BM3652">
        <f t="shared" ref="BM3652:BM3715" si="406">AY3652*MAX(AK3652-$B$6,0)</f>
        <v>0</v>
      </c>
    </row>
    <row r="3653" spans="20:65">
      <c r="T3653">
        <f t="shared" si="403"/>
        <v>0</v>
      </c>
      <c r="U3653">
        <v>1826</v>
      </c>
      <c r="V3653">
        <f>V3652+1</f>
        <v>1826</v>
      </c>
      <c r="AK3653">
        <f t="shared" si="404"/>
        <v>114.50876165494145</v>
      </c>
      <c r="AY3653">
        <f t="shared" si="405"/>
        <v>1</v>
      </c>
      <c r="BM3653">
        <f t="shared" si="406"/>
        <v>44.508761654941452</v>
      </c>
    </row>
    <row r="3654" spans="20:65">
      <c r="T3654">
        <f t="shared" si="403"/>
        <v>0</v>
      </c>
      <c r="U3654">
        <v>1826</v>
      </c>
      <c r="V3654">
        <f>V3652+1</f>
        <v>1826</v>
      </c>
      <c r="AK3654">
        <f t="shared" si="404"/>
        <v>102.02126655941862</v>
      </c>
      <c r="AY3654">
        <f t="shared" si="405"/>
        <v>1</v>
      </c>
      <c r="BM3654">
        <f t="shared" si="406"/>
        <v>32.021266559418621</v>
      </c>
    </row>
    <row r="3655" spans="20:65">
      <c r="T3655">
        <f t="shared" si="403"/>
        <v>0</v>
      </c>
      <c r="U3655">
        <v>1827</v>
      </c>
      <c r="V3655">
        <f>V3654+1</f>
        <v>1827</v>
      </c>
      <c r="AK3655">
        <f t="shared" si="404"/>
        <v>114.50876165494145</v>
      </c>
      <c r="AY3655">
        <f t="shared" si="405"/>
        <v>1</v>
      </c>
      <c r="BM3655">
        <f t="shared" si="406"/>
        <v>44.508761654941452</v>
      </c>
    </row>
    <row r="3656" spans="20:65">
      <c r="T3656">
        <f t="shared" si="403"/>
        <v>0</v>
      </c>
      <c r="U3656">
        <v>1827</v>
      </c>
      <c r="V3656">
        <f>V3654+1</f>
        <v>1827</v>
      </c>
      <c r="AK3656">
        <f t="shared" si="404"/>
        <v>102.02126655941862</v>
      </c>
      <c r="AY3656">
        <f t="shared" si="405"/>
        <v>1</v>
      </c>
      <c r="BM3656">
        <f t="shared" si="406"/>
        <v>32.021266559418621</v>
      </c>
    </row>
    <row r="3657" spans="20:65">
      <c r="T3657">
        <f t="shared" si="403"/>
        <v>0</v>
      </c>
      <c r="U3657">
        <v>1828</v>
      </c>
      <c r="V3657">
        <f>V3656+1</f>
        <v>1828</v>
      </c>
      <c r="AK3657">
        <f t="shared" si="404"/>
        <v>102.02126655941862</v>
      </c>
      <c r="AY3657">
        <f t="shared" si="405"/>
        <v>1</v>
      </c>
      <c r="BM3657">
        <f t="shared" si="406"/>
        <v>32.021266559418621</v>
      </c>
    </row>
    <row r="3658" spans="20:65">
      <c r="T3658">
        <f t="shared" si="403"/>
        <v>0</v>
      </c>
      <c r="U3658">
        <v>1828</v>
      </c>
      <c r="V3658">
        <f>V3656+1</f>
        <v>1828</v>
      </c>
      <c r="AK3658">
        <f t="shared" si="404"/>
        <v>90.895567116097553</v>
      </c>
      <c r="AY3658">
        <f t="shared" si="405"/>
        <v>1</v>
      </c>
      <c r="BM3658">
        <f t="shared" si="406"/>
        <v>20.895567116097553</v>
      </c>
    </row>
    <row r="3659" spans="20:65">
      <c r="T3659">
        <f t="shared" si="403"/>
        <v>0</v>
      </c>
      <c r="U3659">
        <v>1829</v>
      </c>
      <c r="V3659">
        <f>V3658+1</f>
        <v>1829</v>
      </c>
      <c r="AK3659">
        <f t="shared" si="404"/>
        <v>114.50876165494145</v>
      </c>
      <c r="AY3659">
        <f t="shared" si="405"/>
        <v>1</v>
      </c>
      <c r="BM3659">
        <f t="shared" si="406"/>
        <v>44.508761654941452</v>
      </c>
    </row>
    <row r="3660" spans="20:65">
      <c r="T3660">
        <f t="shared" si="403"/>
        <v>0</v>
      </c>
      <c r="U3660">
        <v>1829</v>
      </c>
      <c r="V3660">
        <f>V3658+1</f>
        <v>1829</v>
      </c>
      <c r="AK3660">
        <f t="shared" si="404"/>
        <v>102.02126655941862</v>
      </c>
      <c r="AY3660">
        <f t="shared" si="405"/>
        <v>1</v>
      </c>
      <c r="BM3660">
        <f t="shared" si="406"/>
        <v>32.021266559418621</v>
      </c>
    </row>
    <row r="3661" spans="20:65">
      <c r="T3661">
        <f t="shared" si="403"/>
        <v>0</v>
      </c>
      <c r="U3661">
        <v>1830</v>
      </c>
      <c r="V3661">
        <f>V3660+1</f>
        <v>1830</v>
      </c>
      <c r="AK3661">
        <f t="shared" si="404"/>
        <v>102.02126655941862</v>
      </c>
      <c r="AY3661">
        <f t="shared" si="405"/>
        <v>1</v>
      </c>
      <c r="BM3661">
        <f t="shared" si="406"/>
        <v>32.021266559418621</v>
      </c>
    </row>
    <row r="3662" spans="20:65">
      <c r="T3662">
        <f t="shared" si="403"/>
        <v>0</v>
      </c>
      <c r="U3662">
        <v>1830</v>
      </c>
      <c r="V3662">
        <f>V3660+1</f>
        <v>1830</v>
      </c>
      <c r="AK3662">
        <f t="shared" si="404"/>
        <v>90.895567116097553</v>
      </c>
      <c r="AY3662">
        <f t="shared" si="405"/>
        <v>1</v>
      </c>
      <c r="BM3662">
        <f t="shared" si="406"/>
        <v>20.895567116097553</v>
      </c>
    </row>
    <row r="3663" spans="20:65">
      <c r="T3663">
        <f t="shared" si="403"/>
        <v>0</v>
      </c>
      <c r="U3663">
        <v>1831</v>
      </c>
      <c r="V3663">
        <f>V3662+1</f>
        <v>1831</v>
      </c>
      <c r="AK3663">
        <f t="shared" si="404"/>
        <v>102.02126655941862</v>
      </c>
      <c r="AY3663">
        <f t="shared" si="405"/>
        <v>1</v>
      </c>
      <c r="BM3663">
        <f t="shared" si="406"/>
        <v>32.021266559418621</v>
      </c>
    </row>
    <row r="3664" spans="20:65">
      <c r="T3664">
        <f t="shared" si="403"/>
        <v>0</v>
      </c>
      <c r="U3664">
        <v>1831</v>
      </c>
      <c r="V3664">
        <f>V3662+1</f>
        <v>1831</v>
      </c>
      <c r="AK3664">
        <f t="shared" si="404"/>
        <v>90.895567116097553</v>
      </c>
      <c r="AY3664">
        <f t="shared" si="405"/>
        <v>1</v>
      </c>
      <c r="BM3664">
        <f t="shared" si="406"/>
        <v>20.895567116097553</v>
      </c>
    </row>
    <row r="3665" spans="20:65">
      <c r="T3665">
        <f t="shared" si="403"/>
        <v>0</v>
      </c>
      <c r="U3665">
        <v>1832</v>
      </c>
      <c r="V3665">
        <f>V3664+1</f>
        <v>1832</v>
      </c>
      <c r="AK3665">
        <f t="shared" si="404"/>
        <v>90.895567116097553</v>
      </c>
      <c r="AY3665">
        <f t="shared" si="405"/>
        <v>1</v>
      </c>
      <c r="BM3665">
        <f t="shared" si="406"/>
        <v>20.895567116097553</v>
      </c>
    </row>
    <row r="3666" spans="20:65">
      <c r="T3666">
        <f t="shared" si="403"/>
        <v>0</v>
      </c>
      <c r="U3666">
        <v>1832</v>
      </c>
      <c r="V3666">
        <f>V3664+1</f>
        <v>1832</v>
      </c>
      <c r="AK3666">
        <f t="shared" si="404"/>
        <v>80.983155767283947</v>
      </c>
      <c r="AY3666">
        <f t="shared" si="405"/>
        <v>1</v>
      </c>
      <c r="BM3666">
        <f t="shared" si="406"/>
        <v>10.983155767283947</v>
      </c>
    </row>
    <row r="3667" spans="20:65">
      <c r="T3667">
        <f t="shared" si="403"/>
        <v>0</v>
      </c>
      <c r="U3667">
        <v>1833</v>
      </c>
      <c r="V3667">
        <f>V3666+1</f>
        <v>1833</v>
      </c>
      <c r="AK3667">
        <f t="shared" si="404"/>
        <v>114.50876165494147</v>
      </c>
      <c r="AY3667">
        <f t="shared" si="405"/>
        <v>1</v>
      </c>
      <c r="BM3667">
        <f t="shared" si="406"/>
        <v>44.508761654941466</v>
      </c>
    </row>
    <row r="3668" spans="20:65">
      <c r="T3668">
        <f t="shared" si="403"/>
        <v>0</v>
      </c>
      <c r="U3668">
        <v>1833</v>
      </c>
      <c r="V3668">
        <f>V3666+1</f>
        <v>1833</v>
      </c>
      <c r="AK3668">
        <f t="shared" si="404"/>
        <v>102.02126655941863</v>
      </c>
      <c r="AY3668">
        <f t="shared" si="405"/>
        <v>1</v>
      </c>
      <c r="BM3668">
        <f t="shared" si="406"/>
        <v>32.021266559418635</v>
      </c>
    </row>
    <row r="3669" spans="20:65">
      <c r="T3669">
        <f t="shared" si="403"/>
        <v>0</v>
      </c>
      <c r="U3669">
        <v>1834</v>
      </c>
      <c r="V3669">
        <f>V3668+1</f>
        <v>1834</v>
      </c>
      <c r="AK3669">
        <f t="shared" si="404"/>
        <v>102.02126655941863</v>
      </c>
      <c r="AY3669">
        <f t="shared" si="405"/>
        <v>1</v>
      </c>
      <c r="BM3669">
        <f t="shared" si="406"/>
        <v>32.021266559418635</v>
      </c>
    </row>
    <row r="3670" spans="20:65">
      <c r="T3670">
        <f t="shared" si="403"/>
        <v>0</v>
      </c>
      <c r="U3670">
        <v>1834</v>
      </c>
      <c r="V3670">
        <f>V3668+1</f>
        <v>1834</v>
      </c>
      <c r="AK3670">
        <f t="shared" si="404"/>
        <v>90.895567116097553</v>
      </c>
      <c r="AY3670">
        <f t="shared" si="405"/>
        <v>1</v>
      </c>
      <c r="BM3670">
        <f t="shared" si="406"/>
        <v>20.895567116097553</v>
      </c>
    </row>
    <row r="3671" spans="20:65">
      <c r="T3671">
        <f t="shared" si="403"/>
        <v>0</v>
      </c>
      <c r="U3671">
        <v>1835</v>
      </c>
      <c r="V3671">
        <f>V3670+1</f>
        <v>1835</v>
      </c>
      <c r="AK3671">
        <f t="shared" si="404"/>
        <v>102.02126655941865</v>
      </c>
      <c r="AY3671">
        <f t="shared" si="405"/>
        <v>1</v>
      </c>
      <c r="BM3671">
        <f t="shared" si="406"/>
        <v>32.021266559418649</v>
      </c>
    </row>
    <row r="3672" spans="20:65">
      <c r="T3672">
        <f t="shared" si="403"/>
        <v>0</v>
      </c>
      <c r="U3672">
        <v>1835</v>
      </c>
      <c r="V3672">
        <f>V3670+1</f>
        <v>1835</v>
      </c>
      <c r="AK3672">
        <f t="shared" si="404"/>
        <v>90.895567116097567</v>
      </c>
      <c r="AY3672">
        <f t="shared" si="405"/>
        <v>1</v>
      </c>
      <c r="BM3672">
        <f t="shared" si="406"/>
        <v>20.895567116097567</v>
      </c>
    </row>
    <row r="3673" spans="20:65">
      <c r="T3673">
        <f t="shared" si="403"/>
        <v>0</v>
      </c>
      <c r="U3673">
        <v>1836</v>
      </c>
      <c r="V3673">
        <f>V3672+1</f>
        <v>1836</v>
      </c>
      <c r="AK3673">
        <f t="shared" si="404"/>
        <v>90.895567116097567</v>
      </c>
      <c r="AY3673">
        <f t="shared" si="405"/>
        <v>1</v>
      </c>
      <c r="BM3673">
        <f t="shared" si="406"/>
        <v>20.895567116097567</v>
      </c>
    </row>
    <row r="3674" spans="20:65">
      <c r="T3674">
        <f t="shared" si="403"/>
        <v>0</v>
      </c>
      <c r="U3674">
        <v>1836</v>
      </c>
      <c r="V3674">
        <f>V3672+1</f>
        <v>1836</v>
      </c>
      <c r="AK3674">
        <f t="shared" si="404"/>
        <v>80.983155767283961</v>
      </c>
      <c r="AY3674">
        <f t="shared" si="405"/>
        <v>1</v>
      </c>
      <c r="BM3674">
        <f t="shared" si="406"/>
        <v>10.983155767283961</v>
      </c>
    </row>
    <row r="3675" spans="20:65">
      <c r="T3675">
        <f t="shared" si="403"/>
        <v>0</v>
      </c>
      <c r="U3675">
        <v>1837</v>
      </c>
      <c r="V3675">
        <f>V3674+1</f>
        <v>1837</v>
      </c>
      <c r="AK3675">
        <f t="shared" si="404"/>
        <v>102.02126655941862</v>
      </c>
      <c r="AY3675">
        <f t="shared" si="405"/>
        <v>1</v>
      </c>
      <c r="BM3675">
        <f t="shared" si="406"/>
        <v>32.021266559418621</v>
      </c>
    </row>
    <row r="3676" spans="20:65">
      <c r="T3676">
        <f t="shared" si="403"/>
        <v>0</v>
      </c>
      <c r="U3676">
        <v>1837</v>
      </c>
      <c r="V3676">
        <f>V3674+1</f>
        <v>1837</v>
      </c>
      <c r="AK3676">
        <f t="shared" si="404"/>
        <v>90.895567116097553</v>
      </c>
      <c r="AY3676">
        <f t="shared" si="405"/>
        <v>1</v>
      </c>
      <c r="BM3676">
        <f t="shared" si="406"/>
        <v>20.895567116097553</v>
      </c>
    </row>
    <row r="3677" spans="20:65">
      <c r="T3677">
        <f t="shared" si="403"/>
        <v>0</v>
      </c>
      <c r="U3677">
        <v>1838</v>
      </c>
      <c r="V3677">
        <f>V3676+1</f>
        <v>1838</v>
      </c>
      <c r="AK3677">
        <f t="shared" si="404"/>
        <v>90.895567116097553</v>
      </c>
      <c r="AY3677">
        <f t="shared" si="405"/>
        <v>1</v>
      </c>
      <c r="BM3677">
        <f t="shared" si="406"/>
        <v>20.895567116097553</v>
      </c>
    </row>
    <row r="3678" spans="20:65">
      <c r="T3678">
        <f t="shared" si="403"/>
        <v>0</v>
      </c>
      <c r="U3678">
        <v>1838</v>
      </c>
      <c r="V3678">
        <f>V3676+1</f>
        <v>1838</v>
      </c>
      <c r="AK3678">
        <f t="shared" si="404"/>
        <v>80.983155767283947</v>
      </c>
      <c r="AY3678">
        <f t="shared" si="405"/>
        <v>1</v>
      </c>
      <c r="BM3678">
        <f t="shared" si="406"/>
        <v>10.983155767283947</v>
      </c>
    </row>
    <row r="3679" spans="20:65">
      <c r="T3679">
        <f t="shared" si="403"/>
        <v>0</v>
      </c>
      <c r="U3679">
        <v>1839</v>
      </c>
      <c r="V3679">
        <f>V3678+1</f>
        <v>1839</v>
      </c>
      <c r="AK3679">
        <f t="shared" si="404"/>
        <v>90.895567116097553</v>
      </c>
      <c r="AY3679">
        <f t="shared" si="405"/>
        <v>1</v>
      </c>
      <c r="BM3679">
        <f t="shared" si="406"/>
        <v>20.895567116097553</v>
      </c>
    </row>
    <row r="3680" spans="20:65">
      <c r="T3680">
        <f t="shared" si="403"/>
        <v>0</v>
      </c>
      <c r="U3680">
        <v>1839</v>
      </c>
      <c r="V3680">
        <f>V3678+1</f>
        <v>1839</v>
      </c>
      <c r="AK3680">
        <f t="shared" si="404"/>
        <v>80.983155767283947</v>
      </c>
      <c r="AY3680">
        <f t="shared" si="405"/>
        <v>1</v>
      </c>
      <c r="BM3680">
        <f t="shared" si="406"/>
        <v>10.983155767283947</v>
      </c>
    </row>
    <row r="3681" spans="20:65">
      <c r="T3681">
        <f t="shared" si="403"/>
        <v>0</v>
      </c>
      <c r="U3681">
        <v>1840</v>
      </c>
      <c r="V3681">
        <f>V3680+1</f>
        <v>1840</v>
      </c>
      <c r="AK3681">
        <f t="shared" si="404"/>
        <v>80.983155767283947</v>
      </c>
      <c r="AY3681">
        <f t="shared" si="405"/>
        <v>1</v>
      </c>
      <c r="BM3681">
        <f t="shared" si="406"/>
        <v>10.983155767283947</v>
      </c>
    </row>
    <row r="3682" spans="20:65">
      <c r="T3682">
        <f t="shared" si="403"/>
        <v>0</v>
      </c>
      <c r="U3682">
        <v>1840</v>
      </c>
      <c r="V3682">
        <f>V3680+1</f>
        <v>1840</v>
      </c>
      <c r="AK3682">
        <f t="shared" si="404"/>
        <v>72.151720112506013</v>
      </c>
      <c r="AY3682">
        <f t="shared" si="405"/>
        <v>1</v>
      </c>
      <c r="BM3682">
        <f t="shared" si="406"/>
        <v>2.1517201125060126</v>
      </c>
    </row>
    <row r="3683" spans="20:65">
      <c r="T3683">
        <f t="shared" si="403"/>
        <v>0</v>
      </c>
      <c r="U3683">
        <v>1841</v>
      </c>
      <c r="V3683">
        <f>V3682+1</f>
        <v>1841</v>
      </c>
      <c r="AK3683">
        <f t="shared" si="404"/>
        <v>114.50876165494147</v>
      </c>
      <c r="AY3683">
        <f t="shared" si="405"/>
        <v>1</v>
      </c>
      <c r="BM3683">
        <f t="shared" si="406"/>
        <v>44.508761654941466</v>
      </c>
    </row>
    <row r="3684" spans="20:65">
      <c r="T3684">
        <f t="shared" si="403"/>
        <v>0</v>
      </c>
      <c r="U3684">
        <v>1841</v>
      </c>
      <c r="V3684">
        <f>V3682+1</f>
        <v>1841</v>
      </c>
      <c r="AK3684">
        <f t="shared" si="404"/>
        <v>102.02126655941863</v>
      </c>
      <c r="AY3684">
        <f t="shared" si="405"/>
        <v>1</v>
      </c>
      <c r="BM3684">
        <f t="shared" si="406"/>
        <v>32.021266559418635</v>
      </c>
    </row>
    <row r="3685" spans="20:65">
      <c r="T3685">
        <f t="shared" si="403"/>
        <v>0</v>
      </c>
      <c r="U3685">
        <v>1842</v>
      </c>
      <c r="V3685">
        <f>V3684+1</f>
        <v>1842</v>
      </c>
      <c r="AK3685">
        <f t="shared" si="404"/>
        <v>102.02126655941863</v>
      </c>
      <c r="AY3685">
        <f t="shared" si="405"/>
        <v>1</v>
      </c>
      <c r="BM3685">
        <f t="shared" si="406"/>
        <v>32.021266559418635</v>
      </c>
    </row>
    <row r="3686" spans="20:65">
      <c r="T3686">
        <f t="shared" si="403"/>
        <v>0</v>
      </c>
      <c r="U3686">
        <v>1842</v>
      </c>
      <c r="V3686">
        <f>V3684+1</f>
        <v>1842</v>
      </c>
      <c r="AK3686">
        <f t="shared" si="404"/>
        <v>90.895567116097553</v>
      </c>
      <c r="AY3686">
        <f t="shared" si="405"/>
        <v>1</v>
      </c>
      <c r="BM3686">
        <f t="shared" si="406"/>
        <v>20.895567116097553</v>
      </c>
    </row>
    <row r="3687" spans="20:65">
      <c r="T3687">
        <f t="shared" si="403"/>
        <v>0</v>
      </c>
      <c r="U3687">
        <v>1843</v>
      </c>
      <c r="V3687">
        <f>V3686+1</f>
        <v>1843</v>
      </c>
      <c r="AK3687">
        <f t="shared" si="404"/>
        <v>102.02126655941865</v>
      </c>
      <c r="AY3687">
        <f t="shared" si="405"/>
        <v>1</v>
      </c>
      <c r="BM3687">
        <f t="shared" si="406"/>
        <v>32.021266559418649</v>
      </c>
    </row>
    <row r="3688" spans="20:65">
      <c r="T3688">
        <f t="shared" si="403"/>
        <v>0</v>
      </c>
      <c r="U3688">
        <v>1843</v>
      </c>
      <c r="V3688">
        <f>V3686+1</f>
        <v>1843</v>
      </c>
      <c r="AK3688">
        <f t="shared" si="404"/>
        <v>90.895567116097567</v>
      </c>
      <c r="AY3688">
        <f t="shared" si="405"/>
        <v>1</v>
      </c>
      <c r="BM3688">
        <f t="shared" si="406"/>
        <v>20.895567116097567</v>
      </c>
    </row>
    <row r="3689" spans="20:65">
      <c r="T3689">
        <f t="shared" si="403"/>
        <v>0</v>
      </c>
      <c r="U3689">
        <v>1844</v>
      </c>
      <c r="V3689">
        <f>V3688+1</f>
        <v>1844</v>
      </c>
      <c r="AK3689">
        <f t="shared" si="404"/>
        <v>90.895567116097567</v>
      </c>
      <c r="AY3689">
        <f t="shared" si="405"/>
        <v>1</v>
      </c>
      <c r="BM3689">
        <f t="shared" si="406"/>
        <v>20.895567116097567</v>
      </c>
    </row>
    <row r="3690" spans="20:65">
      <c r="T3690">
        <f t="shared" si="403"/>
        <v>0</v>
      </c>
      <c r="U3690">
        <v>1844</v>
      </c>
      <c r="V3690">
        <f>V3688+1</f>
        <v>1844</v>
      </c>
      <c r="AK3690">
        <f t="shared" si="404"/>
        <v>80.983155767283961</v>
      </c>
      <c r="AY3690">
        <f t="shared" si="405"/>
        <v>1</v>
      </c>
      <c r="BM3690">
        <f t="shared" si="406"/>
        <v>10.983155767283961</v>
      </c>
    </row>
    <row r="3691" spans="20:65">
      <c r="T3691">
        <f t="shared" si="403"/>
        <v>0</v>
      </c>
      <c r="U3691">
        <v>1845</v>
      </c>
      <c r="V3691">
        <f>V3690+1</f>
        <v>1845</v>
      </c>
      <c r="AK3691">
        <f t="shared" si="404"/>
        <v>102.02126655941862</v>
      </c>
      <c r="AY3691">
        <f t="shared" si="405"/>
        <v>1</v>
      </c>
      <c r="BM3691">
        <f t="shared" si="406"/>
        <v>32.021266559418621</v>
      </c>
    </row>
    <row r="3692" spans="20:65">
      <c r="T3692">
        <f t="shared" si="403"/>
        <v>0</v>
      </c>
      <c r="U3692">
        <v>1845</v>
      </c>
      <c r="V3692">
        <f>V3690+1</f>
        <v>1845</v>
      </c>
      <c r="AK3692">
        <f t="shared" si="404"/>
        <v>90.895567116097553</v>
      </c>
      <c r="AY3692">
        <f t="shared" si="405"/>
        <v>1</v>
      </c>
      <c r="BM3692">
        <f t="shared" si="406"/>
        <v>20.895567116097553</v>
      </c>
    </row>
    <row r="3693" spans="20:65">
      <c r="T3693">
        <f t="shared" si="403"/>
        <v>0</v>
      </c>
      <c r="U3693">
        <v>1846</v>
      </c>
      <c r="V3693">
        <f>V3692+1</f>
        <v>1846</v>
      </c>
      <c r="AK3693">
        <f t="shared" si="404"/>
        <v>90.895567116097553</v>
      </c>
      <c r="AY3693">
        <f t="shared" si="405"/>
        <v>1</v>
      </c>
      <c r="BM3693">
        <f t="shared" si="406"/>
        <v>20.895567116097553</v>
      </c>
    </row>
    <row r="3694" spans="20:65">
      <c r="T3694">
        <f t="shared" si="403"/>
        <v>0</v>
      </c>
      <c r="U3694">
        <v>1846</v>
      </c>
      <c r="V3694">
        <f>V3692+1</f>
        <v>1846</v>
      </c>
      <c r="AK3694">
        <f t="shared" si="404"/>
        <v>80.983155767283947</v>
      </c>
      <c r="AY3694">
        <f t="shared" si="405"/>
        <v>1</v>
      </c>
      <c r="BM3694">
        <f t="shared" si="406"/>
        <v>10.983155767283947</v>
      </c>
    </row>
    <row r="3695" spans="20:65">
      <c r="T3695">
        <f t="shared" si="403"/>
        <v>0</v>
      </c>
      <c r="U3695">
        <v>1847</v>
      </c>
      <c r="V3695">
        <f>V3694+1</f>
        <v>1847</v>
      </c>
      <c r="AK3695">
        <f t="shared" si="404"/>
        <v>90.895567116097553</v>
      </c>
      <c r="AY3695">
        <f t="shared" si="405"/>
        <v>1</v>
      </c>
      <c r="BM3695">
        <f t="shared" si="406"/>
        <v>20.895567116097553</v>
      </c>
    </row>
    <row r="3696" spans="20:65">
      <c r="T3696">
        <f t="shared" si="403"/>
        <v>0</v>
      </c>
      <c r="U3696">
        <v>1847</v>
      </c>
      <c r="V3696">
        <f>V3694+1</f>
        <v>1847</v>
      </c>
      <c r="AK3696">
        <f t="shared" si="404"/>
        <v>80.983155767283947</v>
      </c>
      <c r="AY3696">
        <f t="shared" si="405"/>
        <v>1</v>
      </c>
      <c r="BM3696">
        <f t="shared" si="406"/>
        <v>10.983155767283947</v>
      </c>
    </row>
    <row r="3697" spans="20:65">
      <c r="T3697">
        <f t="shared" si="403"/>
        <v>0</v>
      </c>
      <c r="U3697">
        <v>1848</v>
      </c>
      <c r="V3697">
        <f>V3696+1</f>
        <v>1848</v>
      </c>
      <c r="AK3697">
        <f t="shared" si="404"/>
        <v>80.983155767283947</v>
      </c>
      <c r="AY3697">
        <f t="shared" si="405"/>
        <v>1</v>
      </c>
      <c r="BM3697">
        <f t="shared" si="406"/>
        <v>10.983155767283947</v>
      </c>
    </row>
    <row r="3698" spans="20:65">
      <c r="T3698">
        <f t="shared" si="403"/>
        <v>0</v>
      </c>
      <c r="U3698">
        <v>1848</v>
      </c>
      <c r="V3698">
        <f>V3696+1</f>
        <v>1848</v>
      </c>
      <c r="AK3698">
        <f t="shared" si="404"/>
        <v>72.151720112506013</v>
      </c>
      <c r="AY3698">
        <f t="shared" si="405"/>
        <v>1</v>
      </c>
      <c r="BM3698">
        <f t="shared" si="406"/>
        <v>2.1517201125060126</v>
      </c>
    </row>
    <row r="3699" spans="20:65">
      <c r="T3699">
        <f t="shared" si="403"/>
        <v>0</v>
      </c>
      <c r="U3699">
        <v>1849</v>
      </c>
      <c r="V3699">
        <f>V3698+1</f>
        <v>1849</v>
      </c>
      <c r="AK3699">
        <f t="shared" si="404"/>
        <v>102.02126655941862</v>
      </c>
      <c r="AY3699">
        <f t="shared" si="405"/>
        <v>1</v>
      </c>
      <c r="BM3699">
        <f t="shared" si="406"/>
        <v>32.021266559418621</v>
      </c>
    </row>
    <row r="3700" spans="20:65">
      <c r="T3700">
        <f t="shared" si="403"/>
        <v>0</v>
      </c>
      <c r="U3700">
        <v>1849</v>
      </c>
      <c r="V3700">
        <f>V3698+1</f>
        <v>1849</v>
      </c>
      <c r="AK3700">
        <f t="shared" si="404"/>
        <v>90.895567116097553</v>
      </c>
      <c r="AY3700">
        <f t="shared" si="405"/>
        <v>1</v>
      </c>
      <c r="BM3700">
        <f t="shared" si="406"/>
        <v>20.895567116097553</v>
      </c>
    </row>
    <row r="3701" spans="20:65">
      <c r="T3701">
        <f t="shared" si="403"/>
        <v>0</v>
      </c>
      <c r="U3701">
        <v>1850</v>
      </c>
      <c r="V3701">
        <f>V3700+1</f>
        <v>1850</v>
      </c>
      <c r="AK3701">
        <f t="shared" si="404"/>
        <v>90.895567116097553</v>
      </c>
      <c r="AY3701">
        <f t="shared" si="405"/>
        <v>1</v>
      </c>
      <c r="BM3701">
        <f t="shared" si="406"/>
        <v>20.895567116097553</v>
      </c>
    </row>
    <row r="3702" spans="20:65">
      <c r="T3702">
        <f t="shared" si="403"/>
        <v>0</v>
      </c>
      <c r="U3702">
        <v>1850</v>
      </c>
      <c r="V3702">
        <f>V3700+1</f>
        <v>1850</v>
      </c>
      <c r="AK3702">
        <f t="shared" si="404"/>
        <v>80.983155767283947</v>
      </c>
      <c r="AY3702">
        <f t="shared" si="405"/>
        <v>1</v>
      </c>
      <c r="BM3702">
        <f t="shared" si="406"/>
        <v>10.983155767283947</v>
      </c>
    </row>
    <row r="3703" spans="20:65">
      <c r="T3703">
        <f t="shared" si="403"/>
        <v>0</v>
      </c>
      <c r="U3703">
        <v>1851</v>
      </c>
      <c r="V3703">
        <f>V3702+1</f>
        <v>1851</v>
      </c>
      <c r="AK3703">
        <f t="shared" si="404"/>
        <v>90.895567116097553</v>
      </c>
      <c r="AY3703">
        <f t="shared" si="405"/>
        <v>1</v>
      </c>
      <c r="BM3703">
        <f t="shared" si="406"/>
        <v>20.895567116097553</v>
      </c>
    </row>
    <row r="3704" spans="20:65">
      <c r="T3704">
        <f t="shared" si="403"/>
        <v>0</v>
      </c>
      <c r="U3704">
        <v>1851</v>
      </c>
      <c r="V3704">
        <f>V3702+1</f>
        <v>1851</v>
      </c>
      <c r="AK3704">
        <f t="shared" si="404"/>
        <v>80.983155767283947</v>
      </c>
      <c r="AY3704">
        <f t="shared" si="405"/>
        <v>1</v>
      </c>
      <c r="BM3704">
        <f t="shared" si="406"/>
        <v>10.983155767283947</v>
      </c>
    </row>
    <row r="3705" spans="20:65">
      <c r="T3705">
        <f t="shared" si="403"/>
        <v>0</v>
      </c>
      <c r="U3705">
        <v>1852</v>
      </c>
      <c r="V3705">
        <f>V3704+1</f>
        <v>1852</v>
      </c>
      <c r="AK3705">
        <f t="shared" si="404"/>
        <v>80.983155767283947</v>
      </c>
      <c r="AY3705">
        <f t="shared" si="405"/>
        <v>1</v>
      </c>
      <c r="BM3705">
        <f t="shared" si="406"/>
        <v>10.983155767283947</v>
      </c>
    </row>
    <row r="3706" spans="20:65">
      <c r="T3706">
        <f t="shared" si="403"/>
        <v>0</v>
      </c>
      <c r="U3706">
        <v>1852</v>
      </c>
      <c r="V3706">
        <f>V3704+1</f>
        <v>1852</v>
      </c>
      <c r="AK3706">
        <f t="shared" si="404"/>
        <v>72.151720112506013</v>
      </c>
      <c r="AY3706">
        <f t="shared" si="405"/>
        <v>1</v>
      </c>
      <c r="BM3706">
        <f t="shared" si="406"/>
        <v>2.1517201125060126</v>
      </c>
    </row>
    <row r="3707" spans="20:65">
      <c r="T3707">
        <f t="shared" si="403"/>
        <v>0</v>
      </c>
      <c r="U3707">
        <v>1853</v>
      </c>
      <c r="V3707">
        <f>V3706+1</f>
        <v>1853</v>
      </c>
      <c r="AK3707">
        <f t="shared" si="404"/>
        <v>90.895567116097553</v>
      </c>
      <c r="AY3707">
        <f t="shared" si="405"/>
        <v>1</v>
      </c>
      <c r="BM3707">
        <f t="shared" si="406"/>
        <v>20.895567116097553</v>
      </c>
    </row>
    <row r="3708" spans="20:65">
      <c r="T3708">
        <f t="shared" si="403"/>
        <v>0</v>
      </c>
      <c r="U3708">
        <v>1853</v>
      </c>
      <c r="V3708">
        <f>V3706+1</f>
        <v>1853</v>
      </c>
      <c r="AK3708">
        <f t="shared" si="404"/>
        <v>80.983155767283947</v>
      </c>
      <c r="AY3708">
        <f t="shared" si="405"/>
        <v>1</v>
      </c>
      <c r="BM3708">
        <f t="shared" si="406"/>
        <v>10.983155767283947</v>
      </c>
    </row>
    <row r="3709" spans="20:65">
      <c r="T3709">
        <f t="shared" si="403"/>
        <v>0</v>
      </c>
      <c r="U3709">
        <v>1854</v>
      </c>
      <c r="V3709">
        <f>V3708+1</f>
        <v>1854</v>
      </c>
      <c r="AK3709">
        <f t="shared" si="404"/>
        <v>80.983155767283947</v>
      </c>
      <c r="AY3709">
        <f t="shared" si="405"/>
        <v>1</v>
      </c>
      <c r="BM3709">
        <f t="shared" si="406"/>
        <v>10.983155767283947</v>
      </c>
    </row>
    <row r="3710" spans="20:65">
      <c r="T3710">
        <f t="shared" si="403"/>
        <v>0</v>
      </c>
      <c r="U3710">
        <v>1854</v>
      </c>
      <c r="V3710">
        <f>V3708+1</f>
        <v>1854</v>
      </c>
      <c r="AK3710">
        <f t="shared" si="404"/>
        <v>72.151720112506013</v>
      </c>
      <c r="AY3710">
        <f t="shared" si="405"/>
        <v>1</v>
      </c>
      <c r="BM3710">
        <f t="shared" si="406"/>
        <v>2.1517201125060126</v>
      </c>
    </row>
    <row r="3711" spans="20:65">
      <c r="T3711">
        <f t="shared" si="403"/>
        <v>0</v>
      </c>
      <c r="U3711">
        <v>1855</v>
      </c>
      <c r="V3711">
        <f>V3710+1</f>
        <v>1855</v>
      </c>
      <c r="AK3711">
        <f t="shared" si="404"/>
        <v>80.983155767283947</v>
      </c>
      <c r="AY3711">
        <f t="shared" si="405"/>
        <v>1</v>
      </c>
      <c r="BM3711">
        <f t="shared" si="406"/>
        <v>10.983155767283947</v>
      </c>
    </row>
    <row r="3712" spans="20:65">
      <c r="T3712">
        <f t="shared" si="403"/>
        <v>0</v>
      </c>
      <c r="U3712">
        <v>1855</v>
      </c>
      <c r="V3712">
        <f>V3710+1</f>
        <v>1855</v>
      </c>
      <c r="AK3712">
        <f t="shared" si="404"/>
        <v>72.151720112506013</v>
      </c>
      <c r="AY3712">
        <f t="shared" si="405"/>
        <v>1</v>
      </c>
      <c r="BM3712">
        <f t="shared" si="406"/>
        <v>2.1517201125060126</v>
      </c>
    </row>
    <row r="3713" spans="20:65">
      <c r="T3713">
        <f t="shared" si="403"/>
        <v>0</v>
      </c>
      <c r="U3713">
        <v>1856</v>
      </c>
      <c r="V3713">
        <f>V3712+1</f>
        <v>1856</v>
      </c>
      <c r="AK3713">
        <f t="shared" si="404"/>
        <v>72.151720112505998</v>
      </c>
      <c r="AY3713">
        <f t="shared" si="405"/>
        <v>1</v>
      </c>
      <c r="BM3713">
        <f t="shared" si="406"/>
        <v>2.1517201125059984</v>
      </c>
    </row>
    <row r="3714" spans="20:65">
      <c r="T3714">
        <f t="shared" si="403"/>
        <v>0</v>
      </c>
      <c r="U3714">
        <v>1856</v>
      </c>
      <c r="V3714">
        <f>V3712+1</f>
        <v>1856</v>
      </c>
      <c r="AK3714">
        <f t="shared" si="404"/>
        <v>64.283376782119689</v>
      </c>
      <c r="AY3714">
        <f t="shared" si="405"/>
        <v>1</v>
      </c>
      <c r="BM3714">
        <f t="shared" si="406"/>
        <v>0</v>
      </c>
    </row>
    <row r="3715" spans="20:65">
      <c r="T3715">
        <f t="shared" si="403"/>
        <v>0</v>
      </c>
      <c r="U3715">
        <v>1857</v>
      </c>
      <c r="V3715">
        <f>V3714+1</f>
        <v>1857</v>
      </c>
      <c r="AK3715">
        <f t="shared" si="404"/>
        <v>128.52473741944209</v>
      </c>
      <c r="AY3715">
        <f t="shared" si="405"/>
        <v>0</v>
      </c>
      <c r="BM3715">
        <f t="shared" si="406"/>
        <v>0</v>
      </c>
    </row>
    <row r="3716" spans="20:65">
      <c r="T3716">
        <f t="shared" ref="T3716:T3779" si="407">V3716-U3716</f>
        <v>0</v>
      </c>
      <c r="U3716">
        <v>1857</v>
      </c>
      <c r="V3716">
        <f>V3714+1</f>
        <v>1857</v>
      </c>
      <c r="AK3716">
        <f t="shared" ref="AK3716:AK3779" si="408">INDEX(AJ$3:AJ$4099,$V3716)*IF($V3716=$V3715,$H$4,$H$3)</f>
        <v>114.50876165494144</v>
      </c>
      <c r="AY3716">
        <f t="shared" ref="AY3716:AY3779" si="409">_xlfn.IFS(INDEX(AX$3:AX$4098,$V3716)=0,0,INDEX(AX$3:AX$4098,$V3716)=1,1)</f>
        <v>0</v>
      </c>
      <c r="BM3716">
        <f t="shared" ref="BM3716:BM3779" si="410">AY3716*MAX(AK3716-$B$6,0)</f>
        <v>0</v>
      </c>
    </row>
    <row r="3717" spans="20:65">
      <c r="T3717">
        <f t="shared" si="407"/>
        <v>0</v>
      </c>
      <c r="U3717">
        <v>1858</v>
      </c>
      <c r="V3717">
        <f>V3716+1</f>
        <v>1858</v>
      </c>
      <c r="AK3717">
        <f t="shared" si="408"/>
        <v>114.50876165494144</v>
      </c>
      <c r="AY3717">
        <f t="shared" si="409"/>
        <v>1</v>
      </c>
      <c r="BM3717">
        <f t="shared" si="410"/>
        <v>44.508761654941438</v>
      </c>
    </row>
    <row r="3718" spans="20:65">
      <c r="T3718">
        <f t="shared" si="407"/>
        <v>0</v>
      </c>
      <c r="U3718">
        <v>1858</v>
      </c>
      <c r="V3718">
        <f>V3716+1</f>
        <v>1858</v>
      </c>
      <c r="AK3718">
        <f t="shared" si="408"/>
        <v>102.02126655941861</v>
      </c>
      <c r="AY3718">
        <f t="shared" si="409"/>
        <v>1</v>
      </c>
      <c r="BM3718">
        <f t="shared" si="410"/>
        <v>32.021266559418606</v>
      </c>
    </row>
    <row r="3719" spans="20:65">
      <c r="T3719">
        <f t="shared" si="407"/>
        <v>0</v>
      </c>
      <c r="U3719">
        <v>1859</v>
      </c>
      <c r="V3719">
        <f>V3718+1</f>
        <v>1859</v>
      </c>
      <c r="AK3719">
        <f t="shared" si="408"/>
        <v>114.50876165494142</v>
      </c>
      <c r="AY3719">
        <f t="shared" si="409"/>
        <v>1</v>
      </c>
      <c r="BM3719">
        <f t="shared" si="410"/>
        <v>44.508761654941424</v>
      </c>
    </row>
    <row r="3720" spans="20:65">
      <c r="T3720">
        <f t="shared" si="407"/>
        <v>0</v>
      </c>
      <c r="U3720">
        <v>1859</v>
      </c>
      <c r="V3720">
        <f>V3718+1</f>
        <v>1859</v>
      </c>
      <c r="AK3720">
        <f t="shared" si="408"/>
        <v>102.02126655941859</v>
      </c>
      <c r="AY3720">
        <f t="shared" si="409"/>
        <v>1</v>
      </c>
      <c r="BM3720">
        <f t="shared" si="410"/>
        <v>32.021266559418592</v>
      </c>
    </row>
    <row r="3721" spans="20:65">
      <c r="T3721">
        <f t="shared" si="407"/>
        <v>0</v>
      </c>
      <c r="U3721">
        <v>1860</v>
      </c>
      <c r="V3721">
        <f>V3720+1</f>
        <v>1860</v>
      </c>
      <c r="AK3721">
        <f t="shared" si="408"/>
        <v>102.02126655941859</v>
      </c>
      <c r="AY3721">
        <f t="shared" si="409"/>
        <v>1</v>
      </c>
      <c r="BM3721">
        <f t="shared" si="410"/>
        <v>32.021266559418592</v>
      </c>
    </row>
    <row r="3722" spans="20:65">
      <c r="T3722">
        <f t="shared" si="407"/>
        <v>0</v>
      </c>
      <c r="U3722">
        <v>1860</v>
      </c>
      <c r="V3722">
        <f>V3720+1</f>
        <v>1860</v>
      </c>
      <c r="AK3722">
        <f t="shared" si="408"/>
        <v>90.895567116097538</v>
      </c>
      <c r="AY3722">
        <f t="shared" si="409"/>
        <v>1</v>
      </c>
      <c r="BM3722">
        <f t="shared" si="410"/>
        <v>20.895567116097538</v>
      </c>
    </row>
    <row r="3723" spans="20:65">
      <c r="T3723">
        <f t="shared" si="407"/>
        <v>0</v>
      </c>
      <c r="U3723">
        <v>1861</v>
      </c>
      <c r="V3723">
        <f>V3722+1</f>
        <v>1861</v>
      </c>
      <c r="AK3723">
        <f t="shared" si="408"/>
        <v>114.50876165494142</v>
      </c>
      <c r="AY3723">
        <f t="shared" si="409"/>
        <v>1</v>
      </c>
      <c r="BM3723">
        <f t="shared" si="410"/>
        <v>44.508761654941424</v>
      </c>
    </row>
    <row r="3724" spans="20:65">
      <c r="T3724">
        <f t="shared" si="407"/>
        <v>0</v>
      </c>
      <c r="U3724">
        <v>1861</v>
      </c>
      <c r="V3724">
        <f>V3722+1</f>
        <v>1861</v>
      </c>
      <c r="AK3724">
        <f t="shared" si="408"/>
        <v>102.02126655941859</v>
      </c>
      <c r="AY3724">
        <f t="shared" si="409"/>
        <v>1</v>
      </c>
      <c r="BM3724">
        <f t="shared" si="410"/>
        <v>32.021266559418592</v>
      </c>
    </row>
    <row r="3725" spans="20:65">
      <c r="T3725">
        <f t="shared" si="407"/>
        <v>0</v>
      </c>
      <c r="U3725">
        <v>1862</v>
      </c>
      <c r="V3725">
        <f>V3724+1</f>
        <v>1862</v>
      </c>
      <c r="AK3725">
        <f t="shared" si="408"/>
        <v>102.02126655941859</v>
      </c>
      <c r="AY3725">
        <f t="shared" si="409"/>
        <v>1</v>
      </c>
      <c r="BM3725">
        <f t="shared" si="410"/>
        <v>32.021266559418592</v>
      </c>
    </row>
    <row r="3726" spans="20:65">
      <c r="T3726">
        <f t="shared" si="407"/>
        <v>0</v>
      </c>
      <c r="U3726">
        <v>1862</v>
      </c>
      <c r="V3726">
        <f>V3724+1</f>
        <v>1862</v>
      </c>
      <c r="AK3726">
        <f t="shared" si="408"/>
        <v>90.895567116097538</v>
      </c>
      <c r="AY3726">
        <f t="shared" si="409"/>
        <v>1</v>
      </c>
      <c r="BM3726">
        <f t="shared" si="410"/>
        <v>20.895567116097538</v>
      </c>
    </row>
    <row r="3727" spans="20:65">
      <c r="T3727">
        <f t="shared" si="407"/>
        <v>0</v>
      </c>
      <c r="U3727">
        <v>1863</v>
      </c>
      <c r="V3727">
        <f>V3726+1</f>
        <v>1863</v>
      </c>
      <c r="AK3727">
        <f t="shared" si="408"/>
        <v>102.02126655941859</v>
      </c>
      <c r="AY3727">
        <f t="shared" si="409"/>
        <v>1</v>
      </c>
      <c r="BM3727">
        <f t="shared" si="410"/>
        <v>32.021266559418592</v>
      </c>
    </row>
    <row r="3728" spans="20:65">
      <c r="T3728">
        <f t="shared" si="407"/>
        <v>0</v>
      </c>
      <c r="U3728">
        <v>1863</v>
      </c>
      <c r="V3728">
        <f>V3726+1</f>
        <v>1863</v>
      </c>
      <c r="AK3728">
        <f t="shared" si="408"/>
        <v>90.895567116097538</v>
      </c>
      <c r="AY3728">
        <f t="shared" si="409"/>
        <v>1</v>
      </c>
      <c r="BM3728">
        <f t="shared" si="410"/>
        <v>20.895567116097538</v>
      </c>
    </row>
    <row r="3729" spans="20:65">
      <c r="T3729">
        <f t="shared" si="407"/>
        <v>0</v>
      </c>
      <c r="U3729">
        <v>1864</v>
      </c>
      <c r="V3729">
        <f>V3728+1</f>
        <v>1864</v>
      </c>
      <c r="AK3729">
        <f t="shared" si="408"/>
        <v>90.895567116097538</v>
      </c>
      <c r="AY3729">
        <f t="shared" si="409"/>
        <v>1</v>
      </c>
      <c r="BM3729">
        <f t="shared" si="410"/>
        <v>20.895567116097538</v>
      </c>
    </row>
    <row r="3730" spans="20:65">
      <c r="T3730">
        <f t="shared" si="407"/>
        <v>0</v>
      </c>
      <c r="U3730">
        <v>1864</v>
      </c>
      <c r="V3730">
        <f>V3728+1</f>
        <v>1864</v>
      </c>
      <c r="AK3730">
        <f t="shared" si="408"/>
        <v>80.983155767283932</v>
      </c>
      <c r="AY3730">
        <f t="shared" si="409"/>
        <v>1</v>
      </c>
      <c r="BM3730">
        <f t="shared" si="410"/>
        <v>10.983155767283932</v>
      </c>
    </row>
    <row r="3731" spans="20:65">
      <c r="T3731">
        <f t="shared" si="407"/>
        <v>0</v>
      </c>
      <c r="U3731">
        <v>1865</v>
      </c>
      <c r="V3731">
        <f>V3730+1</f>
        <v>1865</v>
      </c>
      <c r="AK3731">
        <f t="shared" si="408"/>
        <v>114.50876165494145</v>
      </c>
      <c r="AY3731">
        <f t="shared" si="409"/>
        <v>1</v>
      </c>
      <c r="BM3731">
        <f t="shared" si="410"/>
        <v>44.508761654941452</v>
      </c>
    </row>
    <row r="3732" spans="20:65">
      <c r="T3732">
        <f t="shared" si="407"/>
        <v>0</v>
      </c>
      <c r="U3732">
        <v>1865</v>
      </c>
      <c r="V3732">
        <f>V3730+1</f>
        <v>1865</v>
      </c>
      <c r="AK3732">
        <f t="shared" si="408"/>
        <v>102.02126655941862</v>
      </c>
      <c r="AY3732">
        <f t="shared" si="409"/>
        <v>1</v>
      </c>
      <c r="BM3732">
        <f t="shared" si="410"/>
        <v>32.021266559418621</v>
      </c>
    </row>
    <row r="3733" spans="20:65">
      <c r="T3733">
        <f t="shared" si="407"/>
        <v>0</v>
      </c>
      <c r="U3733">
        <v>1866</v>
      </c>
      <c r="V3733">
        <f>V3732+1</f>
        <v>1866</v>
      </c>
      <c r="AK3733">
        <f t="shared" si="408"/>
        <v>102.02126655941862</v>
      </c>
      <c r="AY3733">
        <f t="shared" si="409"/>
        <v>1</v>
      </c>
      <c r="BM3733">
        <f t="shared" si="410"/>
        <v>32.021266559418621</v>
      </c>
    </row>
    <row r="3734" spans="20:65">
      <c r="T3734">
        <f t="shared" si="407"/>
        <v>0</v>
      </c>
      <c r="U3734">
        <v>1866</v>
      </c>
      <c r="V3734">
        <f>V3732+1</f>
        <v>1866</v>
      </c>
      <c r="AK3734">
        <f t="shared" si="408"/>
        <v>90.895567116097553</v>
      </c>
      <c r="AY3734">
        <f t="shared" si="409"/>
        <v>1</v>
      </c>
      <c r="BM3734">
        <f t="shared" si="410"/>
        <v>20.895567116097553</v>
      </c>
    </row>
    <row r="3735" spans="20:65">
      <c r="T3735">
        <f t="shared" si="407"/>
        <v>0</v>
      </c>
      <c r="U3735">
        <v>1867</v>
      </c>
      <c r="V3735">
        <f>V3734+1</f>
        <v>1867</v>
      </c>
      <c r="AK3735">
        <f t="shared" si="408"/>
        <v>102.02126655941862</v>
      </c>
      <c r="AY3735">
        <f t="shared" si="409"/>
        <v>1</v>
      </c>
      <c r="BM3735">
        <f t="shared" si="410"/>
        <v>32.021266559418621</v>
      </c>
    </row>
    <row r="3736" spans="20:65">
      <c r="T3736">
        <f t="shared" si="407"/>
        <v>0</v>
      </c>
      <c r="U3736">
        <v>1867</v>
      </c>
      <c r="V3736">
        <f>V3734+1</f>
        <v>1867</v>
      </c>
      <c r="AK3736">
        <f t="shared" si="408"/>
        <v>90.895567116097553</v>
      </c>
      <c r="AY3736">
        <f t="shared" si="409"/>
        <v>1</v>
      </c>
      <c r="BM3736">
        <f t="shared" si="410"/>
        <v>20.895567116097553</v>
      </c>
    </row>
    <row r="3737" spans="20:65">
      <c r="T3737">
        <f t="shared" si="407"/>
        <v>0</v>
      </c>
      <c r="U3737">
        <v>1868</v>
      </c>
      <c r="V3737">
        <f>V3736+1</f>
        <v>1868</v>
      </c>
      <c r="AK3737">
        <f t="shared" si="408"/>
        <v>90.895567116097553</v>
      </c>
      <c r="AY3737">
        <f t="shared" si="409"/>
        <v>1</v>
      </c>
      <c r="BM3737">
        <f t="shared" si="410"/>
        <v>20.895567116097553</v>
      </c>
    </row>
    <row r="3738" spans="20:65">
      <c r="T3738">
        <f t="shared" si="407"/>
        <v>0</v>
      </c>
      <c r="U3738">
        <v>1868</v>
      </c>
      <c r="V3738">
        <f>V3736+1</f>
        <v>1868</v>
      </c>
      <c r="AK3738">
        <f t="shared" si="408"/>
        <v>80.983155767283947</v>
      </c>
      <c r="AY3738">
        <f t="shared" si="409"/>
        <v>1</v>
      </c>
      <c r="BM3738">
        <f t="shared" si="410"/>
        <v>10.983155767283947</v>
      </c>
    </row>
    <row r="3739" spans="20:65">
      <c r="T3739">
        <f t="shared" si="407"/>
        <v>0</v>
      </c>
      <c r="U3739">
        <v>1869</v>
      </c>
      <c r="V3739">
        <f>V3738+1</f>
        <v>1869</v>
      </c>
      <c r="AK3739">
        <f t="shared" si="408"/>
        <v>102.02126655941859</v>
      </c>
      <c r="AY3739">
        <f t="shared" si="409"/>
        <v>1</v>
      </c>
      <c r="BM3739">
        <f t="shared" si="410"/>
        <v>32.021266559418592</v>
      </c>
    </row>
    <row r="3740" spans="20:65">
      <c r="T3740">
        <f t="shared" si="407"/>
        <v>0</v>
      </c>
      <c r="U3740">
        <v>1869</v>
      </c>
      <c r="V3740">
        <f>V3738+1</f>
        <v>1869</v>
      </c>
      <c r="AK3740">
        <f t="shared" si="408"/>
        <v>90.895567116097538</v>
      </c>
      <c r="AY3740">
        <f t="shared" si="409"/>
        <v>1</v>
      </c>
      <c r="BM3740">
        <f t="shared" si="410"/>
        <v>20.895567116097538</v>
      </c>
    </row>
    <row r="3741" spans="20:65">
      <c r="T3741">
        <f t="shared" si="407"/>
        <v>0</v>
      </c>
      <c r="U3741">
        <v>1870</v>
      </c>
      <c r="V3741">
        <f>V3740+1</f>
        <v>1870</v>
      </c>
      <c r="AK3741">
        <f t="shared" si="408"/>
        <v>90.895567116097538</v>
      </c>
      <c r="AY3741">
        <f t="shared" si="409"/>
        <v>1</v>
      </c>
      <c r="BM3741">
        <f t="shared" si="410"/>
        <v>20.895567116097538</v>
      </c>
    </row>
    <row r="3742" spans="20:65">
      <c r="T3742">
        <f t="shared" si="407"/>
        <v>0</v>
      </c>
      <c r="U3742">
        <v>1870</v>
      </c>
      <c r="V3742">
        <f>V3740+1</f>
        <v>1870</v>
      </c>
      <c r="AK3742">
        <f t="shared" si="408"/>
        <v>80.983155767283932</v>
      </c>
      <c r="AY3742">
        <f t="shared" si="409"/>
        <v>1</v>
      </c>
      <c r="BM3742">
        <f t="shared" si="410"/>
        <v>10.983155767283932</v>
      </c>
    </row>
    <row r="3743" spans="20:65">
      <c r="T3743">
        <f t="shared" si="407"/>
        <v>0</v>
      </c>
      <c r="U3743">
        <v>1871</v>
      </c>
      <c r="V3743">
        <f>V3742+1</f>
        <v>1871</v>
      </c>
      <c r="AK3743">
        <f t="shared" si="408"/>
        <v>90.895567116097538</v>
      </c>
      <c r="AY3743">
        <f t="shared" si="409"/>
        <v>1</v>
      </c>
      <c r="BM3743">
        <f t="shared" si="410"/>
        <v>20.895567116097538</v>
      </c>
    </row>
    <row r="3744" spans="20:65">
      <c r="T3744">
        <f t="shared" si="407"/>
        <v>0</v>
      </c>
      <c r="U3744">
        <v>1871</v>
      </c>
      <c r="V3744">
        <f>V3742+1</f>
        <v>1871</v>
      </c>
      <c r="AK3744">
        <f t="shared" si="408"/>
        <v>80.983155767283932</v>
      </c>
      <c r="AY3744">
        <f t="shared" si="409"/>
        <v>1</v>
      </c>
      <c r="BM3744">
        <f t="shared" si="410"/>
        <v>10.983155767283932</v>
      </c>
    </row>
    <row r="3745" spans="20:65">
      <c r="T3745">
        <f t="shared" si="407"/>
        <v>0</v>
      </c>
      <c r="U3745">
        <v>1872</v>
      </c>
      <c r="V3745">
        <f>V3744+1</f>
        <v>1872</v>
      </c>
      <c r="AK3745">
        <f t="shared" si="408"/>
        <v>80.983155767283932</v>
      </c>
      <c r="AY3745">
        <f t="shared" si="409"/>
        <v>1</v>
      </c>
      <c r="BM3745">
        <f t="shared" si="410"/>
        <v>10.983155767283932</v>
      </c>
    </row>
    <row r="3746" spans="20:65">
      <c r="T3746">
        <f t="shared" si="407"/>
        <v>0</v>
      </c>
      <c r="U3746">
        <v>1872</v>
      </c>
      <c r="V3746">
        <f>V3744+1</f>
        <v>1872</v>
      </c>
      <c r="AK3746">
        <f t="shared" si="408"/>
        <v>72.151720112505998</v>
      </c>
      <c r="AY3746">
        <f t="shared" si="409"/>
        <v>1</v>
      </c>
      <c r="BM3746">
        <f t="shared" si="410"/>
        <v>2.1517201125059984</v>
      </c>
    </row>
    <row r="3747" spans="20:65">
      <c r="T3747">
        <f t="shared" si="407"/>
        <v>0</v>
      </c>
      <c r="U3747">
        <v>1873</v>
      </c>
      <c r="V3747">
        <f>V3746+1</f>
        <v>1873</v>
      </c>
      <c r="AK3747">
        <f t="shared" si="408"/>
        <v>114.50876165494145</v>
      </c>
      <c r="AY3747">
        <f t="shared" si="409"/>
        <v>1</v>
      </c>
      <c r="BM3747">
        <f t="shared" si="410"/>
        <v>44.508761654941452</v>
      </c>
    </row>
    <row r="3748" spans="20:65">
      <c r="T3748">
        <f t="shared" si="407"/>
        <v>0</v>
      </c>
      <c r="U3748">
        <v>1873</v>
      </c>
      <c r="V3748">
        <f>V3746+1</f>
        <v>1873</v>
      </c>
      <c r="AK3748">
        <f t="shared" si="408"/>
        <v>102.02126655941862</v>
      </c>
      <c r="AY3748">
        <f t="shared" si="409"/>
        <v>1</v>
      </c>
      <c r="BM3748">
        <f t="shared" si="410"/>
        <v>32.021266559418621</v>
      </c>
    </row>
    <row r="3749" spans="20:65">
      <c r="T3749">
        <f t="shared" si="407"/>
        <v>0</v>
      </c>
      <c r="U3749">
        <v>1874</v>
      </c>
      <c r="V3749">
        <f>V3748+1</f>
        <v>1874</v>
      </c>
      <c r="AK3749">
        <f t="shared" si="408"/>
        <v>102.02126655941862</v>
      </c>
      <c r="AY3749">
        <f t="shared" si="409"/>
        <v>1</v>
      </c>
      <c r="BM3749">
        <f t="shared" si="410"/>
        <v>32.021266559418621</v>
      </c>
    </row>
    <row r="3750" spans="20:65">
      <c r="T3750">
        <f t="shared" si="407"/>
        <v>0</v>
      </c>
      <c r="U3750">
        <v>1874</v>
      </c>
      <c r="V3750">
        <f>V3748+1</f>
        <v>1874</v>
      </c>
      <c r="AK3750">
        <f t="shared" si="408"/>
        <v>90.895567116097553</v>
      </c>
      <c r="AY3750">
        <f t="shared" si="409"/>
        <v>1</v>
      </c>
      <c r="BM3750">
        <f t="shared" si="410"/>
        <v>20.895567116097553</v>
      </c>
    </row>
    <row r="3751" spans="20:65">
      <c r="T3751">
        <f t="shared" si="407"/>
        <v>0</v>
      </c>
      <c r="U3751">
        <v>1875</v>
      </c>
      <c r="V3751">
        <f>V3750+1</f>
        <v>1875</v>
      </c>
      <c r="AK3751">
        <f t="shared" si="408"/>
        <v>102.02126655941862</v>
      </c>
      <c r="AY3751">
        <f t="shared" si="409"/>
        <v>1</v>
      </c>
      <c r="BM3751">
        <f t="shared" si="410"/>
        <v>32.021266559418621</v>
      </c>
    </row>
    <row r="3752" spans="20:65">
      <c r="T3752">
        <f t="shared" si="407"/>
        <v>0</v>
      </c>
      <c r="U3752">
        <v>1875</v>
      </c>
      <c r="V3752">
        <f>V3750+1</f>
        <v>1875</v>
      </c>
      <c r="AK3752">
        <f t="shared" si="408"/>
        <v>90.895567116097553</v>
      </c>
      <c r="AY3752">
        <f t="shared" si="409"/>
        <v>1</v>
      </c>
      <c r="BM3752">
        <f t="shared" si="410"/>
        <v>20.895567116097553</v>
      </c>
    </row>
    <row r="3753" spans="20:65">
      <c r="T3753">
        <f t="shared" si="407"/>
        <v>0</v>
      </c>
      <c r="U3753">
        <v>1876</v>
      </c>
      <c r="V3753">
        <f>V3752+1</f>
        <v>1876</v>
      </c>
      <c r="AK3753">
        <f t="shared" si="408"/>
        <v>90.895567116097553</v>
      </c>
      <c r="AY3753">
        <f t="shared" si="409"/>
        <v>1</v>
      </c>
      <c r="BM3753">
        <f t="shared" si="410"/>
        <v>20.895567116097553</v>
      </c>
    </row>
    <row r="3754" spans="20:65">
      <c r="T3754">
        <f t="shared" si="407"/>
        <v>0</v>
      </c>
      <c r="U3754">
        <v>1876</v>
      </c>
      <c r="V3754">
        <f>V3752+1</f>
        <v>1876</v>
      </c>
      <c r="AK3754">
        <f t="shared" si="408"/>
        <v>80.983155767283947</v>
      </c>
      <c r="AY3754">
        <f t="shared" si="409"/>
        <v>1</v>
      </c>
      <c r="BM3754">
        <f t="shared" si="410"/>
        <v>10.983155767283947</v>
      </c>
    </row>
    <row r="3755" spans="20:65">
      <c r="T3755">
        <f t="shared" si="407"/>
        <v>0</v>
      </c>
      <c r="U3755">
        <v>1877</v>
      </c>
      <c r="V3755">
        <f>V3754+1</f>
        <v>1877</v>
      </c>
      <c r="AK3755">
        <f t="shared" si="408"/>
        <v>102.02126655941859</v>
      </c>
      <c r="AY3755">
        <f t="shared" si="409"/>
        <v>1</v>
      </c>
      <c r="BM3755">
        <f t="shared" si="410"/>
        <v>32.021266559418592</v>
      </c>
    </row>
    <row r="3756" spans="20:65">
      <c r="T3756">
        <f t="shared" si="407"/>
        <v>0</v>
      </c>
      <c r="U3756">
        <v>1877</v>
      </c>
      <c r="V3756">
        <f>V3754+1</f>
        <v>1877</v>
      </c>
      <c r="AK3756">
        <f t="shared" si="408"/>
        <v>90.895567116097538</v>
      </c>
      <c r="AY3756">
        <f t="shared" si="409"/>
        <v>1</v>
      </c>
      <c r="BM3756">
        <f t="shared" si="410"/>
        <v>20.895567116097538</v>
      </c>
    </row>
    <row r="3757" spans="20:65">
      <c r="T3757">
        <f t="shared" si="407"/>
        <v>0</v>
      </c>
      <c r="U3757">
        <v>1878</v>
      </c>
      <c r="V3757">
        <f>V3756+1</f>
        <v>1878</v>
      </c>
      <c r="AK3757">
        <f t="shared" si="408"/>
        <v>90.895567116097538</v>
      </c>
      <c r="AY3757">
        <f t="shared" si="409"/>
        <v>1</v>
      </c>
      <c r="BM3757">
        <f t="shared" si="410"/>
        <v>20.895567116097538</v>
      </c>
    </row>
    <row r="3758" spans="20:65">
      <c r="T3758">
        <f t="shared" si="407"/>
        <v>0</v>
      </c>
      <c r="U3758">
        <v>1878</v>
      </c>
      <c r="V3758">
        <f>V3756+1</f>
        <v>1878</v>
      </c>
      <c r="AK3758">
        <f t="shared" si="408"/>
        <v>80.983155767283932</v>
      </c>
      <c r="AY3758">
        <f t="shared" si="409"/>
        <v>1</v>
      </c>
      <c r="BM3758">
        <f t="shared" si="410"/>
        <v>10.983155767283932</v>
      </c>
    </row>
    <row r="3759" spans="20:65">
      <c r="T3759">
        <f t="shared" si="407"/>
        <v>0</v>
      </c>
      <c r="U3759">
        <v>1879</v>
      </c>
      <c r="V3759">
        <f>V3758+1</f>
        <v>1879</v>
      </c>
      <c r="AK3759">
        <f t="shared" si="408"/>
        <v>90.895567116097538</v>
      </c>
      <c r="AY3759">
        <f t="shared" si="409"/>
        <v>1</v>
      </c>
      <c r="BM3759">
        <f t="shared" si="410"/>
        <v>20.895567116097538</v>
      </c>
    </row>
    <row r="3760" spans="20:65">
      <c r="T3760">
        <f t="shared" si="407"/>
        <v>0</v>
      </c>
      <c r="U3760">
        <v>1879</v>
      </c>
      <c r="V3760">
        <f>V3758+1</f>
        <v>1879</v>
      </c>
      <c r="AK3760">
        <f t="shared" si="408"/>
        <v>80.983155767283932</v>
      </c>
      <c r="AY3760">
        <f t="shared" si="409"/>
        <v>1</v>
      </c>
      <c r="BM3760">
        <f t="shared" si="410"/>
        <v>10.983155767283932</v>
      </c>
    </row>
    <row r="3761" spans="20:65">
      <c r="T3761">
        <f t="shared" si="407"/>
        <v>0</v>
      </c>
      <c r="U3761">
        <v>1880</v>
      </c>
      <c r="V3761">
        <f>V3760+1</f>
        <v>1880</v>
      </c>
      <c r="AK3761">
        <f t="shared" si="408"/>
        <v>80.983155767283932</v>
      </c>
      <c r="AY3761">
        <f t="shared" si="409"/>
        <v>1</v>
      </c>
      <c r="BM3761">
        <f t="shared" si="410"/>
        <v>10.983155767283932</v>
      </c>
    </row>
    <row r="3762" spans="20:65">
      <c r="T3762">
        <f t="shared" si="407"/>
        <v>0</v>
      </c>
      <c r="U3762">
        <v>1880</v>
      </c>
      <c r="V3762">
        <f>V3760+1</f>
        <v>1880</v>
      </c>
      <c r="AK3762">
        <f t="shared" si="408"/>
        <v>72.151720112505998</v>
      </c>
      <c r="AY3762">
        <f t="shared" si="409"/>
        <v>1</v>
      </c>
      <c r="BM3762">
        <f t="shared" si="410"/>
        <v>2.1517201125059984</v>
      </c>
    </row>
    <row r="3763" spans="20:65">
      <c r="T3763">
        <f t="shared" si="407"/>
        <v>0</v>
      </c>
      <c r="U3763">
        <v>1881</v>
      </c>
      <c r="V3763">
        <f>V3762+1</f>
        <v>1881</v>
      </c>
      <c r="AK3763">
        <f t="shared" si="408"/>
        <v>102.02126655941859</v>
      </c>
      <c r="AY3763">
        <f t="shared" si="409"/>
        <v>1</v>
      </c>
      <c r="BM3763">
        <f t="shared" si="410"/>
        <v>32.021266559418592</v>
      </c>
    </row>
    <row r="3764" spans="20:65">
      <c r="T3764">
        <f t="shared" si="407"/>
        <v>0</v>
      </c>
      <c r="U3764">
        <v>1881</v>
      </c>
      <c r="V3764">
        <f>V3762+1</f>
        <v>1881</v>
      </c>
      <c r="AK3764">
        <f t="shared" si="408"/>
        <v>90.895567116097538</v>
      </c>
      <c r="AY3764">
        <f t="shared" si="409"/>
        <v>1</v>
      </c>
      <c r="BM3764">
        <f t="shared" si="410"/>
        <v>20.895567116097538</v>
      </c>
    </row>
    <row r="3765" spans="20:65">
      <c r="T3765">
        <f t="shared" si="407"/>
        <v>0</v>
      </c>
      <c r="U3765">
        <v>1882</v>
      </c>
      <c r="V3765">
        <f>V3764+1</f>
        <v>1882</v>
      </c>
      <c r="AK3765">
        <f t="shared" si="408"/>
        <v>90.895567116097538</v>
      </c>
      <c r="AY3765">
        <f t="shared" si="409"/>
        <v>1</v>
      </c>
      <c r="BM3765">
        <f t="shared" si="410"/>
        <v>20.895567116097538</v>
      </c>
    </row>
    <row r="3766" spans="20:65">
      <c r="T3766">
        <f t="shared" si="407"/>
        <v>0</v>
      </c>
      <c r="U3766">
        <v>1882</v>
      </c>
      <c r="V3766">
        <f>V3764+1</f>
        <v>1882</v>
      </c>
      <c r="AK3766">
        <f t="shared" si="408"/>
        <v>80.983155767283932</v>
      </c>
      <c r="AY3766">
        <f t="shared" si="409"/>
        <v>1</v>
      </c>
      <c r="BM3766">
        <f t="shared" si="410"/>
        <v>10.983155767283932</v>
      </c>
    </row>
    <row r="3767" spans="20:65">
      <c r="T3767">
        <f t="shared" si="407"/>
        <v>0</v>
      </c>
      <c r="U3767">
        <v>1883</v>
      </c>
      <c r="V3767">
        <f>V3766+1</f>
        <v>1883</v>
      </c>
      <c r="AK3767">
        <f t="shared" si="408"/>
        <v>90.895567116097538</v>
      </c>
      <c r="AY3767">
        <f t="shared" si="409"/>
        <v>1</v>
      </c>
      <c r="BM3767">
        <f t="shared" si="410"/>
        <v>20.895567116097538</v>
      </c>
    </row>
    <row r="3768" spans="20:65">
      <c r="T3768">
        <f t="shared" si="407"/>
        <v>0</v>
      </c>
      <c r="U3768">
        <v>1883</v>
      </c>
      <c r="V3768">
        <f>V3766+1</f>
        <v>1883</v>
      </c>
      <c r="AK3768">
        <f t="shared" si="408"/>
        <v>80.983155767283932</v>
      </c>
      <c r="AY3768">
        <f t="shared" si="409"/>
        <v>1</v>
      </c>
      <c r="BM3768">
        <f t="shared" si="410"/>
        <v>10.983155767283932</v>
      </c>
    </row>
    <row r="3769" spans="20:65">
      <c r="T3769">
        <f t="shared" si="407"/>
        <v>0</v>
      </c>
      <c r="U3769">
        <v>1884</v>
      </c>
      <c r="V3769">
        <f>V3768+1</f>
        <v>1884</v>
      </c>
      <c r="AK3769">
        <f t="shared" si="408"/>
        <v>80.983155767283932</v>
      </c>
      <c r="AY3769">
        <f t="shared" si="409"/>
        <v>1</v>
      </c>
      <c r="BM3769">
        <f t="shared" si="410"/>
        <v>10.983155767283932</v>
      </c>
    </row>
    <row r="3770" spans="20:65">
      <c r="T3770">
        <f t="shared" si="407"/>
        <v>0</v>
      </c>
      <c r="U3770">
        <v>1884</v>
      </c>
      <c r="V3770">
        <f>V3768+1</f>
        <v>1884</v>
      </c>
      <c r="AK3770">
        <f t="shared" si="408"/>
        <v>72.151720112505998</v>
      </c>
      <c r="AY3770">
        <f t="shared" si="409"/>
        <v>1</v>
      </c>
      <c r="BM3770">
        <f t="shared" si="410"/>
        <v>2.1517201125059984</v>
      </c>
    </row>
    <row r="3771" spans="20:65">
      <c r="T3771">
        <f t="shared" si="407"/>
        <v>0</v>
      </c>
      <c r="U3771">
        <v>1885</v>
      </c>
      <c r="V3771">
        <f>V3770+1</f>
        <v>1885</v>
      </c>
      <c r="AK3771">
        <f t="shared" si="408"/>
        <v>90.895567116097538</v>
      </c>
      <c r="AY3771">
        <f t="shared" si="409"/>
        <v>1</v>
      </c>
      <c r="BM3771">
        <f t="shared" si="410"/>
        <v>20.895567116097538</v>
      </c>
    </row>
    <row r="3772" spans="20:65">
      <c r="T3772">
        <f t="shared" si="407"/>
        <v>0</v>
      </c>
      <c r="U3772">
        <v>1885</v>
      </c>
      <c r="V3772">
        <f>V3770+1</f>
        <v>1885</v>
      </c>
      <c r="AK3772">
        <f t="shared" si="408"/>
        <v>80.983155767283932</v>
      </c>
      <c r="AY3772">
        <f t="shared" si="409"/>
        <v>1</v>
      </c>
      <c r="BM3772">
        <f t="shared" si="410"/>
        <v>10.983155767283932</v>
      </c>
    </row>
    <row r="3773" spans="20:65">
      <c r="T3773">
        <f t="shared" si="407"/>
        <v>0</v>
      </c>
      <c r="U3773">
        <v>1886</v>
      </c>
      <c r="V3773">
        <f>V3772+1</f>
        <v>1886</v>
      </c>
      <c r="AK3773">
        <f t="shared" si="408"/>
        <v>80.983155767283932</v>
      </c>
      <c r="AY3773">
        <f t="shared" si="409"/>
        <v>1</v>
      </c>
      <c r="BM3773">
        <f t="shared" si="410"/>
        <v>10.983155767283932</v>
      </c>
    </row>
    <row r="3774" spans="20:65">
      <c r="T3774">
        <f t="shared" si="407"/>
        <v>0</v>
      </c>
      <c r="U3774">
        <v>1886</v>
      </c>
      <c r="V3774">
        <f>V3772+1</f>
        <v>1886</v>
      </c>
      <c r="AK3774">
        <f t="shared" si="408"/>
        <v>72.151720112505998</v>
      </c>
      <c r="AY3774">
        <f t="shared" si="409"/>
        <v>1</v>
      </c>
      <c r="BM3774">
        <f t="shared" si="410"/>
        <v>2.1517201125059984</v>
      </c>
    </row>
    <row r="3775" spans="20:65">
      <c r="T3775">
        <f t="shared" si="407"/>
        <v>0</v>
      </c>
      <c r="U3775">
        <v>1887</v>
      </c>
      <c r="V3775">
        <f>V3774+1</f>
        <v>1887</v>
      </c>
      <c r="AK3775">
        <f t="shared" si="408"/>
        <v>80.983155767283932</v>
      </c>
      <c r="AY3775">
        <f t="shared" si="409"/>
        <v>1</v>
      </c>
      <c r="BM3775">
        <f t="shared" si="410"/>
        <v>10.983155767283932</v>
      </c>
    </row>
    <row r="3776" spans="20:65">
      <c r="T3776">
        <f t="shared" si="407"/>
        <v>0</v>
      </c>
      <c r="U3776">
        <v>1887</v>
      </c>
      <c r="V3776">
        <f>V3774+1</f>
        <v>1887</v>
      </c>
      <c r="AK3776">
        <f t="shared" si="408"/>
        <v>72.151720112505998</v>
      </c>
      <c r="AY3776">
        <f t="shared" si="409"/>
        <v>1</v>
      </c>
      <c r="BM3776">
        <f t="shared" si="410"/>
        <v>2.1517201125059984</v>
      </c>
    </row>
    <row r="3777" spans="20:65">
      <c r="T3777">
        <f t="shared" si="407"/>
        <v>0</v>
      </c>
      <c r="U3777">
        <v>1888</v>
      </c>
      <c r="V3777">
        <f>V3776+1</f>
        <v>1888</v>
      </c>
      <c r="AK3777">
        <f t="shared" si="408"/>
        <v>72.151720112505984</v>
      </c>
      <c r="AY3777">
        <f t="shared" si="409"/>
        <v>1</v>
      </c>
      <c r="BM3777">
        <f t="shared" si="410"/>
        <v>2.1517201125059842</v>
      </c>
    </row>
    <row r="3778" spans="20:65">
      <c r="T3778">
        <f t="shared" si="407"/>
        <v>0</v>
      </c>
      <c r="U3778">
        <v>1888</v>
      </c>
      <c r="V3778">
        <f>V3776+1</f>
        <v>1888</v>
      </c>
      <c r="AK3778">
        <f t="shared" si="408"/>
        <v>64.283376782119674</v>
      </c>
      <c r="AY3778">
        <f t="shared" si="409"/>
        <v>1</v>
      </c>
      <c r="BM3778">
        <f t="shared" si="410"/>
        <v>0</v>
      </c>
    </row>
    <row r="3779" spans="20:65">
      <c r="T3779">
        <f t="shared" si="407"/>
        <v>0</v>
      </c>
      <c r="U3779">
        <v>1889</v>
      </c>
      <c r="V3779">
        <f>V3778+1</f>
        <v>1889</v>
      </c>
      <c r="AK3779">
        <f t="shared" si="408"/>
        <v>114.50876165494141</v>
      </c>
      <c r="AY3779">
        <f t="shared" si="409"/>
        <v>1</v>
      </c>
      <c r="BM3779">
        <f t="shared" si="410"/>
        <v>44.508761654941409</v>
      </c>
    </row>
    <row r="3780" spans="20:65">
      <c r="T3780">
        <f t="shared" ref="T3780:T3843" si="411">V3780-U3780</f>
        <v>0</v>
      </c>
      <c r="U3780">
        <v>1889</v>
      </c>
      <c r="V3780">
        <f>V3778+1</f>
        <v>1889</v>
      </c>
      <c r="AK3780">
        <f t="shared" ref="AK3780:AK3843" si="412">INDEX(AJ$3:AJ$4099,$V3780)*IF($V3780=$V3779,$H$4,$H$3)</f>
        <v>102.02126655941858</v>
      </c>
      <c r="AY3780">
        <f t="shared" ref="AY3780:AY3843" si="413">_xlfn.IFS(INDEX(AX$3:AX$4098,$V3780)=0,0,INDEX(AX$3:AX$4098,$V3780)=1,1)</f>
        <v>1</v>
      </c>
      <c r="BM3780">
        <f t="shared" ref="BM3780:BM3843" si="414">AY3780*MAX(AK3780-$B$6,0)</f>
        <v>32.021266559418578</v>
      </c>
    </row>
    <row r="3781" spans="20:65">
      <c r="T3781">
        <f t="shared" si="411"/>
        <v>0</v>
      </c>
      <c r="U3781">
        <v>1890</v>
      </c>
      <c r="V3781">
        <f>V3780+1</f>
        <v>1890</v>
      </c>
      <c r="AK3781">
        <f t="shared" si="412"/>
        <v>102.02126655941858</v>
      </c>
      <c r="AY3781">
        <f t="shared" si="413"/>
        <v>1</v>
      </c>
      <c r="BM3781">
        <f t="shared" si="414"/>
        <v>32.021266559418578</v>
      </c>
    </row>
    <row r="3782" spans="20:65">
      <c r="T3782">
        <f t="shared" si="411"/>
        <v>0</v>
      </c>
      <c r="U3782">
        <v>1890</v>
      </c>
      <c r="V3782">
        <f>V3780+1</f>
        <v>1890</v>
      </c>
      <c r="AK3782">
        <f t="shared" si="412"/>
        <v>90.895567116097524</v>
      </c>
      <c r="AY3782">
        <f t="shared" si="413"/>
        <v>1</v>
      </c>
      <c r="BM3782">
        <f t="shared" si="414"/>
        <v>20.895567116097524</v>
      </c>
    </row>
    <row r="3783" spans="20:65">
      <c r="T3783">
        <f t="shared" si="411"/>
        <v>0</v>
      </c>
      <c r="U3783">
        <v>1891</v>
      </c>
      <c r="V3783">
        <f>V3782+1</f>
        <v>1891</v>
      </c>
      <c r="AK3783">
        <f t="shared" si="412"/>
        <v>102.02126655941858</v>
      </c>
      <c r="AY3783">
        <f t="shared" si="413"/>
        <v>1</v>
      </c>
      <c r="BM3783">
        <f t="shared" si="414"/>
        <v>32.021266559418578</v>
      </c>
    </row>
    <row r="3784" spans="20:65">
      <c r="T3784">
        <f t="shared" si="411"/>
        <v>0</v>
      </c>
      <c r="U3784">
        <v>1891</v>
      </c>
      <c r="V3784">
        <f>V3782+1</f>
        <v>1891</v>
      </c>
      <c r="AK3784">
        <f t="shared" si="412"/>
        <v>90.895567116097524</v>
      </c>
      <c r="AY3784">
        <f t="shared" si="413"/>
        <v>1</v>
      </c>
      <c r="BM3784">
        <f t="shared" si="414"/>
        <v>20.895567116097524</v>
      </c>
    </row>
    <row r="3785" spans="20:65">
      <c r="T3785">
        <f t="shared" si="411"/>
        <v>0</v>
      </c>
      <c r="U3785">
        <v>1892</v>
      </c>
      <c r="V3785">
        <f>V3784+1</f>
        <v>1892</v>
      </c>
      <c r="AK3785">
        <f t="shared" si="412"/>
        <v>90.895567116097524</v>
      </c>
      <c r="AY3785">
        <f t="shared" si="413"/>
        <v>1</v>
      </c>
      <c r="BM3785">
        <f t="shared" si="414"/>
        <v>20.895567116097524</v>
      </c>
    </row>
    <row r="3786" spans="20:65">
      <c r="T3786">
        <f t="shared" si="411"/>
        <v>0</v>
      </c>
      <c r="U3786">
        <v>1892</v>
      </c>
      <c r="V3786">
        <f>V3784+1</f>
        <v>1892</v>
      </c>
      <c r="AK3786">
        <f t="shared" si="412"/>
        <v>80.983155767283918</v>
      </c>
      <c r="AY3786">
        <f t="shared" si="413"/>
        <v>1</v>
      </c>
      <c r="BM3786">
        <f t="shared" si="414"/>
        <v>10.983155767283918</v>
      </c>
    </row>
    <row r="3787" spans="20:65">
      <c r="T3787">
        <f t="shared" si="411"/>
        <v>0</v>
      </c>
      <c r="U3787">
        <v>1893</v>
      </c>
      <c r="V3787">
        <f>V3786+1</f>
        <v>1893</v>
      </c>
      <c r="AK3787">
        <f t="shared" si="412"/>
        <v>102.02126655941858</v>
      </c>
      <c r="AY3787">
        <f t="shared" si="413"/>
        <v>1</v>
      </c>
      <c r="BM3787">
        <f t="shared" si="414"/>
        <v>32.021266559418578</v>
      </c>
    </row>
    <row r="3788" spans="20:65">
      <c r="T3788">
        <f t="shared" si="411"/>
        <v>0</v>
      </c>
      <c r="U3788">
        <v>1893</v>
      </c>
      <c r="V3788">
        <f>V3786+1</f>
        <v>1893</v>
      </c>
      <c r="AK3788">
        <f t="shared" si="412"/>
        <v>90.895567116097524</v>
      </c>
      <c r="AY3788">
        <f t="shared" si="413"/>
        <v>1</v>
      </c>
      <c r="BM3788">
        <f t="shared" si="414"/>
        <v>20.895567116097524</v>
      </c>
    </row>
    <row r="3789" spans="20:65">
      <c r="T3789">
        <f t="shared" si="411"/>
        <v>0</v>
      </c>
      <c r="U3789">
        <v>1894</v>
      </c>
      <c r="V3789">
        <f>V3788+1</f>
        <v>1894</v>
      </c>
      <c r="AK3789">
        <f t="shared" si="412"/>
        <v>90.895567116097524</v>
      </c>
      <c r="AY3789">
        <f t="shared" si="413"/>
        <v>1</v>
      </c>
      <c r="BM3789">
        <f t="shared" si="414"/>
        <v>20.895567116097524</v>
      </c>
    </row>
    <row r="3790" spans="20:65">
      <c r="T3790">
        <f t="shared" si="411"/>
        <v>0</v>
      </c>
      <c r="U3790">
        <v>1894</v>
      </c>
      <c r="V3790">
        <f>V3788+1</f>
        <v>1894</v>
      </c>
      <c r="AK3790">
        <f t="shared" si="412"/>
        <v>80.983155767283918</v>
      </c>
      <c r="AY3790">
        <f t="shared" si="413"/>
        <v>1</v>
      </c>
      <c r="BM3790">
        <f t="shared" si="414"/>
        <v>10.983155767283918</v>
      </c>
    </row>
    <row r="3791" spans="20:65">
      <c r="T3791">
        <f t="shared" si="411"/>
        <v>0</v>
      </c>
      <c r="U3791">
        <v>1895</v>
      </c>
      <c r="V3791">
        <f>V3790+1</f>
        <v>1895</v>
      </c>
      <c r="AK3791">
        <f t="shared" si="412"/>
        <v>90.895567116097524</v>
      </c>
      <c r="AY3791">
        <f t="shared" si="413"/>
        <v>1</v>
      </c>
      <c r="BM3791">
        <f t="shared" si="414"/>
        <v>20.895567116097524</v>
      </c>
    </row>
    <row r="3792" spans="20:65">
      <c r="T3792">
        <f t="shared" si="411"/>
        <v>0</v>
      </c>
      <c r="U3792">
        <v>1895</v>
      </c>
      <c r="V3792">
        <f>V3790+1</f>
        <v>1895</v>
      </c>
      <c r="AK3792">
        <f t="shared" si="412"/>
        <v>80.983155767283918</v>
      </c>
      <c r="AY3792">
        <f t="shared" si="413"/>
        <v>1</v>
      </c>
      <c r="BM3792">
        <f t="shared" si="414"/>
        <v>10.983155767283918</v>
      </c>
    </row>
    <row r="3793" spans="20:65">
      <c r="T3793">
        <f t="shared" si="411"/>
        <v>0</v>
      </c>
      <c r="U3793">
        <v>1896</v>
      </c>
      <c r="V3793">
        <f>V3792+1</f>
        <v>1896</v>
      </c>
      <c r="AK3793">
        <f t="shared" si="412"/>
        <v>80.983155767283918</v>
      </c>
      <c r="AY3793">
        <f t="shared" si="413"/>
        <v>1</v>
      </c>
      <c r="BM3793">
        <f t="shared" si="414"/>
        <v>10.983155767283918</v>
      </c>
    </row>
    <row r="3794" spans="20:65">
      <c r="T3794">
        <f t="shared" si="411"/>
        <v>0</v>
      </c>
      <c r="U3794">
        <v>1896</v>
      </c>
      <c r="V3794">
        <f>V3792+1</f>
        <v>1896</v>
      </c>
      <c r="AK3794">
        <f t="shared" si="412"/>
        <v>72.151720112505984</v>
      </c>
      <c r="AY3794">
        <f t="shared" si="413"/>
        <v>1</v>
      </c>
      <c r="BM3794">
        <f t="shared" si="414"/>
        <v>2.1517201125059842</v>
      </c>
    </row>
    <row r="3795" spans="20:65">
      <c r="T3795">
        <f t="shared" si="411"/>
        <v>0</v>
      </c>
      <c r="U3795">
        <v>1897</v>
      </c>
      <c r="V3795">
        <f>V3794+1</f>
        <v>1897</v>
      </c>
      <c r="AK3795">
        <f t="shared" si="412"/>
        <v>102.02126655941856</v>
      </c>
      <c r="AY3795">
        <f t="shared" si="413"/>
        <v>1</v>
      </c>
      <c r="BM3795">
        <f t="shared" si="414"/>
        <v>32.021266559418564</v>
      </c>
    </row>
    <row r="3796" spans="20:65">
      <c r="T3796">
        <f t="shared" si="411"/>
        <v>0</v>
      </c>
      <c r="U3796">
        <v>1897</v>
      </c>
      <c r="V3796">
        <f>V3794+1</f>
        <v>1897</v>
      </c>
      <c r="AK3796">
        <f t="shared" si="412"/>
        <v>90.89556711609751</v>
      </c>
      <c r="AY3796">
        <f t="shared" si="413"/>
        <v>1</v>
      </c>
      <c r="BM3796">
        <f t="shared" si="414"/>
        <v>20.89556711609751</v>
      </c>
    </row>
    <row r="3797" spans="20:65">
      <c r="T3797">
        <f t="shared" si="411"/>
        <v>0</v>
      </c>
      <c r="U3797">
        <v>1898</v>
      </c>
      <c r="V3797">
        <f>V3796+1</f>
        <v>1898</v>
      </c>
      <c r="AK3797">
        <f t="shared" si="412"/>
        <v>90.89556711609751</v>
      </c>
      <c r="AY3797">
        <f t="shared" si="413"/>
        <v>1</v>
      </c>
      <c r="BM3797">
        <f t="shared" si="414"/>
        <v>20.89556711609751</v>
      </c>
    </row>
    <row r="3798" spans="20:65">
      <c r="T3798">
        <f t="shared" si="411"/>
        <v>0</v>
      </c>
      <c r="U3798">
        <v>1898</v>
      </c>
      <c r="V3798">
        <f>V3796+1</f>
        <v>1898</v>
      </c>
      <c r="AK3798">
        <f t="shared" si="412"/>
        <v>80.983155767283904</v>
      </c>
      <c r="AY3798">
        <f t="shared" si="413"/>
        <v>1</v>
      </c>
      <c r="BM3798">
        <f t="shared" si="414"/>
        <v>10.983155767283904</v>
      </c>
    </row>
    <row r="3799" spans="20:65">
      <c r="T3799">
        <f t="shared" si="411"/>
        <v>0</v>
      </c>
      <c r="U3799">
        <v>1899</v>
      </c>
      <c r="V3799">
        <f>V3798+1</f>
        <v>1899</v>
      </c>
      <c r="AK3799">
        <f t="shared" si="412"/>
        <v>90.89556711609751</v>
      </c>
      <c r="AY3799">
        <f t="shared" si="413"/>
        <v>1</v>
      </c>
      <c r="BM3799">
        <f t="shared" si="414"/>
        <v>20.89556711609751</v>
      </c>
    </row>
    <row r="3800" spans="20:65">
      <c r="T3800">
        <f t="shared" si="411"/>
        <v>0</v>
      </c>
      <c r="U3800">
        <v>1899</v>
      </c>
      <c r="V3800">
        <f>V3798+1</f>
        <v>1899</v>
      </c>
      <c r="AK3800">
        <f t="shared" si="412"/>
        <v>80.983155767283904</v>
      </c>
      <c r="AY3800">
        <f t="shared" si="413"/>
        <v>1</v>
      </c>
      <c r="BM3800">
        <f t="shared" si="414"/>
        <v>10.983155767283904</v>
      </c>
    </row>
    <row r="3801" spans="20:65">
      <c r="T3801">
        <f t="shared" si="411"/>
        <v>0</v>
      </c>
      <c r="U3801">
        <v>1900</v>
      </c>
      <c r="V3801">
        <f>V3800+1</f>
        <v>1900</v>
      </c>
      <c r="AK3801">
        <f t="shared" si="412"/>
        <v>80.983155767283904</v>
      </c>
      <c r="AY3801">
        <f t="shared" si="413"/>
        <v>1</v>
      </c>
      <c r="BM3801">
        <f t="shared" si="414"/>
        <v>10.983155767283904</v>
      </c>
    </row>
    <row r="3802" spans="20:65">
      <c r="T3802">
        <f t="shared" si="411"/>
        <v>0</v>
      </c>
      <c r="U3802">
        <v>1900</v>
      </c>
      <c r="V3802">
        <f>V3800+1</f>
        <v>1900</v>
      </c>
      <c r="AK3802">
        <f t="shared" si="412"/>
        <v>72.15172011250597</v>
      </c>
      <c r="AY3802">
        <f t="shared" si="413"/>
        <v>1</v>
      </c>
      <c r="BM3802">
        <f t="shared" si="414"/>
        <v>2.15172011250597</v>
      </c>
    </row>
    <row r="3803" spans="20:65">
      <c r="T3803">
        <f t="shared" si="411"/>
        <v>0</v>
      </c>
      <c r="U3803">
        <v>1901</v>
      </c>
      <c r="V3803">
        <f>V3802+1</f>
        <v>1901</v>
      </c>
      <c r="AK3803">
        <f t="shared" si="412"/>
        <v>90.895567116097524</v>
      </c>
      <c r="AY3803">
        <f t="shared" si="413"/>
        <v>1</v>
      </c>
      <c r="BM3803">
        <f t="shared" si="414"/>
        <v>20.895567116097524</v>
      </c>
    </row>
    <row r="3804" spans="20:65">
      <c r="T3804">
        <f t="shared" si="411"/>
        <v>0</v>
      </c>
      <c r="U3804">
        <v>1901</v>
      </c>
      <c r="V3804">
        <f>V3802+1</f>
        <v>1901</v>
      </c>
      <c r="AK3804">
        <f t="shared" si="412"/>
        <v>80.983155767283918</v>
      </c>
      <c r="AY3804">
        <f t="shared" si="413"/>
        <v>1</v>
      </c>
      <c r="BM3804">
        <f t="shared" si="414"/>
        <v>10.983155767283918</v>
      </c>
    </row>
    <row r="3805" spans="20:65">
      <c r="T3805">
        <f t="shared" si="411"/>
        <v>0</v>
      </c>
      <c r="U3805">
        <v>1902</v>
      </c>
      <c r="V3805">
        <f>V3804+1</f>
        <v>1902</v>
      </c>
      <c r="AK3805">
        <f t="shared" si="412"/>
        <v>80.983155767283918</v>
      </c>
      <c r="AY3805">
        <f t="shared" si="413"/>
        <v>1</v>
      </c>
      <c r="BM3805">
        <f t="shared" si="414"/>
        <v>10.983155767283918</v>
      </c>
    </row>
    <row r="3806" spans="20:65">
      <c r="T3806">
        <f t="shared" si="411"/>
        <v>0</v>
      </c>
      <c r="U3806">
        <v>1902</v>
      </c>
      <c r="V3806">
        <f>V3804+1</f>
        <v>1902</v>
      </c>
      <c r="AK3806">
        <f t="shared" si="412"/>
        <v>72.151720112505984</v>
      </c>
      <c r="AY3806">
        <f t="shared" si="413"/>
        <v>1</v>
      </c>
      <c r="BM3806">
        <f t="shared" si="414"/>
        <v>2.1517201125059842</v>
      </c>
    </row>
    <row r="3807" spans="20:65">
      <c r="T3807">
        <f t="shared" si="411"/>
        <v>0</v>
      </c>
      <c r="U3807">
        <v>1903</v>
      </c>
      <c r="V3807">
        <f>V3806+1</f>
        <v>1903</v>
      </c>
      <c r="AK3807">
        <f t="shared" si="412"/>
        <v>80.983155767283904</v>
      </c>
      <c r="AY3807">
        <f t="shared" si="413"/>
        <v>1</v>
      </c>
      <c r="BM3807">
        <f t="shared" si="414"/>
        <v>10.983155767283904</v>
      </c>
    </row>
    <row r="3808" spans="20:65">
      <c r="T3808">
        <f t="shared" si="411"/>
        <v>0</v>
      </c>
      <c r="U3808">
        <v>1903</v>
      </c>
      <c r="V3808">
        <f>V3806+1</f>
        <v>1903</v>
      </c>
      <c r="AK3808">
        <f t="shared" si="412"/>
        <v>72.15172011250597</v>
      </c>
      <c r="AY3808">
        <f t="shared" si="413"/>
        <v>1</v>
      </c>
      <c r="BM3808">
        <f t="shared" si="414"/>
        <v>2.15172011250597</v>
      </c>
    </row>
    <row r="3809" spans="20:65">
      <c r="T3809">
        <f t="shared" si="411"/>
        <v>0</v>
      </c>
      <c r="U3809">
        <v>1904</v>
      </c>
      <c r="V3809">
        <f>V3808+1</f>
        <v>1904</v>
      </c>
      <c r="AK3809">
        <f t="shared" si="412"/>
        <v>72.15172011250597</v>
      </c>
      <c r="AY3809">
        <f t="shared" si="413"/>
        <v>1</v>
      </c>
      <c r="BM3809">
        <f t="shared" si="414"/>
        <v>2.15172011250597</v>
      </c>
    </row>
    <row r="3810" spans="20:65">
      <c r="T3810">
        <f t="shared" si="411"/>
        <v>0</v>
      </c>
      <c r="U3810">
        <v>1904</v>
      </c>
      <c r="V3810">
        <f>V3808+1</f>
        <v>1904</v>
      </c>
      <c r="AK3810">
        <f t="shared" si="412"/>
        <v>64.28337678211966</v>
      </c>
      <c r="AY3810">
        <f t="shared" si="413"/>
        <v>1</v>
      </c>
      <c r="BM3810">
        <f t="shared" si="414"/>
        <v>0</v>
      </c>
    </row>
    <row r="3811" spans="20:65">
      <c r="T3811">
        <f t="shared" si="411"/>
        <v>0</v>
      </c>
      <c r="U3811">
        <v>1905</v>
      </c>
      <c r="V3811">
        <f>V3810+1</f>
        <v>1905</v>
      </c>
      <c r="AK3811">
        <f t="shared" si="412"/>
        <v>102.02126655941859</v>
      </c>
      <c r="AY3811">
        <f t="shared" si="413"/>
        <v>1</v>
      </c>
      <c r="BM3811">
        <f t="shared" si="414"/>
        <v>32.021266559418592</v>
      </c>
    </row>
    <row r="3812" spans="20:65">
      <c r="T3812">
        <f t="shared" si="411"/>
        <v>0</v>
      </c>
      <c r="U3812">
        <v>1905</v>
      </c>
      <c r="V3812">
        <f>V3810+1</f>
        <v>1905</v>
      </c>
      <c r="AK3812">
        <f t="shared" si="412"/>
        <v>90.895567116097538</v>
      </c>
      <c r="AY3812">
        <f t="shared" si="413"/>
        <v>1</v>
      </c>
      <c r="BM3812">
        <f t="shared" si="414"/>
        <v>20.895567116097538</v>
      </c>
    </row>
    <row r="3813" spans="20:65">
      <c r="T3813">
        <f t="shared" si="411"/>
        <v>0</v>
      </c>
      <c r="U3813">
        <v>1906</v>
      </c>
      <c r="V3813">
        <f>V3812+1</f>
        <v>1906</v>
      </c>
      <c r="AK3813">
        <f t="shared" si="412"/>
        <v>90.895567116097538</v>
      </c>
      <c r="AY3813">
        <f t="shared" si="413"/>
        <v>1</v>
      </c>
      <c r="BM3813">
        <f t="shared" si="414"/>
        <v>20.895567116097538</v>
      </c>
    </row>
    <row r="3814" spans="20:65">
      <c r="T3814">
        <f t="shared" si="411"/>
        <v>0</v>
      </c>
      <c r="U3814">
        <v>1906</v>
      </c>
      <c r="V3814">
        <f>V3812+1</f>
        <v>1906</v>
      </c>
      <c r="AK3814">
        <f t="shared" si="412"/>
        <v>80.983155767283932</v>
      </c>
      <c r="AY3814">
        <f t="shared" si="413"/>
        <v>1</v>
      </c>
      <c r="BM3814">
        <f t="shared" si="414"/>
        <v>10.983155767283932</v>
      </c>
    </row>
    <row r="3815" spans="20:65">
      <c r="T3815">
        <f t="shared" si="411"/>
        <v>0</v>
      </c>
      <c r="U3815">
        <v>1907</v>
      </c>
      <c r="V3815">
        <f>V3814+1</f>
        <v>1907</v>
      </c>
      <c r="AK3815">
        <f t="shared" si="412"/>
        <v>90.895567116097538</v>
      </c>
      <c r="AY3815">
        <f t="shared" si="413"/>
        <v>1</v>
      </c>
      <c r="BM3815">
        <f t="shared" si="414"/>
        <v>20.895567116097538</v>
      </c>
    </row>
    <row r="3816" spans="20:65">
      <c r="T3816">
        <f t="shared" si="411"/>
        <v>0</v>
      </c>
      <c r="U3816">
        <v>1907</v>
      </c>
      <c r="V3816">
        <f>V3814+1</f>
        <v>1907</v>
      </c>
      <c r="AK3816">
        <f t="shared" si="412"/>
        <v>80.983155767283932</v>
      </c>
      <c r="AY3816">
        <f t="shared" si="413"/>
        <v>1</v>
      </c>
      <c r="BM3816">
        <f t="shared" si="414"/>
        <v>10.983155767283932</v>
      </c>
    </row>
    <row r="3817" spans="20:65">
      <c r="T3817">
        <f t="shared" si="411"/>
        <v>0</v>
      </c>
      <c r="U3817">
        <v>1908</v>
      </c>
      <c r="V3817">
        <f>V3816+1</f>
        <v>1908</v>
      </c>
      <c r="AK3817">
        <f t="shared" si="412"/>
        <v>80.983155767283932</v>
      </c>
      <c r="AY3817">
        <f t="shared" si="413"/>
        <v>1</v>
      </c>
      <c r="BM3817">
        <f t="shared" si="414"/>
        <v>10.983155767283932</v>
      </c>
    </row>
    <row r="3818" spans="20:65">
      <c r="T3818">
        <f t="shared" si="411"/>
        <v>0</v>
      </c>
      <c r="U3818">
        <v>1908</v>
      </c>
      <c r="V3818">
        <f>V3816+1</f>
        <v>1908</v>
      </c>
      <c r="AK3818">
        <f t="shared" si="412"/>
        <v>72.151720112505998</v>
      </c>
      <c r="AY3818">
        <f t="shared" si="413"/>
        <v>1</v>
      </c>
      <c r="BM3818">
        <f t="shared" si="414"/>
        <v>2.1517201125059984</v>
      </c>
    </row>
    <row r="3819" spans="20:65">
      <c r="T3819">
        <f t="shared" si="411"/>
        <v>0</v>
      </c>
      <c r="U3819">
        <v>1909</v>
      </c>
      <c r="V3819">
        <f>V3818+1</f>
        <v>1909</v>
      </c>
      <c r="AK3819">
        <f t="shared" si="412"/>
        <v>90.895567116097538</v>
      </c>
      <c r="AY3819">
        <f t="shared" si="413"/>
        <v>1</v>
      </c>
      <c r="BM3819">
        <f t="shared" si="414"/>
        <v>20.895567116097538</v>
      </c>
    </row>
    <row r="3820" spans="20:65">
      <c r="T3820">
        <f t="shared" si="411"/>
        <v>0</v>
      </c>
      <c r="U3820">
        <v>1909</v>
      </c>
      <c r="V3820">
        <f>V3818+1</f>
        <v>1909</v>
      </c>
      <c r="AK3820">
        <f t="shared" si="412"/>
        <v>80.983155767283932</v>
      </c>
      <c r="AY3820">
        <f t="shared" si="413"/>
        <v>1</v>
      </c>
      <c r="BM3820">
        <f t="shared" si="414"/>
        <v>10.983155767283932</v>
      </c>
    </row>
    <row r="3821" spans="20:65">
      <c r="T3821">
        <f t="shared" si="411"/>
        <v>0</v>
      </c>
      <c r="U3821">
        <v>1910</v>
      </c>
      <c r="V3821">
        <f>V3820+1</f>
        <v>1910</v>
      </c>
      <c r="AK3821">
        <f t="shared" si="412"/>
        <v>80.983155767283932</v>
      </c>
      <c r="AY3821">
        <f t="shared" si="413"/>
        <v>1</v>
      </c>
      <c r="BM3821">
        <f t="shared" si="414"/>
        <v>10.983155767283932</v>
      </c>
    </row>
    <row r="3822" spans="20:65">
      <c r="T3822">
        <f t="shared" si="411"/>
        <v>0</v>
      </c>
      <c r="U3822">
        <v>1910</v>
      </c>
      <c r="V3822">
        <f>V3820+1</f>
        <v>1910</v>
      </c>
      <c r="AK3822">
        <f t="shared" si="412"/>
        <v>72.151720112505998</v>
      </c>
      <c r="AY3822">
        <f t="shared" si="413"/>
        <v>1</v>
      </c>
      <c r="BM3822">
        <f t="shared" si="414"/>
        <v>2.1517201125059984</v>
      </c>
    </row>
    <row r="3823" spans="20:65">
      <c r="T3823">
        <f t="shared" si="411"/>
        <v>0</v>
      </c>
      <c r="U3823">
        <v>1911</v>
      </c>
      <c r="V3823">
        <f>V3822+1</f>
        <v>1911</v>
      </c>
      <c r="AK3823">
        <f t="shared" si="412"/>
        <v>80.983155767283932</v>
      </c>
      <c r="AY3823">
        <f t="shared" si="413"/>
        <v>1</v>
      </c>
      <c r="BM3823">
        <f t="shared" si="414"/>
        <v>10.983155767283932</v>
      </c>
    </row>
    <row r="3824" spans="20:65">
      <c r="T3824">
        <f t="shared" si="411"/>
        <v>0</v>
      </c>
      <c r="U3824">
        <v>1911</v>
      </c>
      <c r="V3824">
        <f>V3822+1</f>
        <v>1911</v>
      </c>
      <c r="AK3824">
        <f t="shared" si="412"/>
        <v>72.151720112505998</v>
      </c>
      <c r="AY3824">
        <f t="shared" si="413"/>
        <v>1</v>
      </c>
      <c r="BM3824">
        <f t="shared" si="414"/>
        <v>2.1517201125059984</v>
      </c>
    </row>
    <row r="3825" spans="20:65">
      <c r="T3825">
        <f t="shared" si="411"/>
        <v>0</v>
      </c>
      <c r="U3825">
        <v>1912</v>
      </c>
      <c r="V3825">
        <f>V3824+1</f>
        <v>1912</v>
      </c>
      <c r="AK3825">
        <f t="shared" si="412"/>
        <v>72.151720112505984</v>
      </c>
      <c r="AY3825">
        <f t="shared" si="413"/>
        <v>1</v>
      </c>
      <c r="BM3825">
        <f t="shared" si="414"/>
        <v>2.1517201125059842</v>
      </c>
    </row>
    <row r="3826" spans="20:65">
      <c r="T3826">
        <f t="shared" si="411"/>
        <v>0</v>
      </c>
      <c r="U3826">
        <v>1912</v>
      </c>
      <c r="V3826">
        <f>V3824+1</f>
        <v>1912</v>
      </c>
      <c r="AK3826">
        <f t="shared" si="412"/>
        <v>64.283376782119674</v>
      </c>
      <c r="AY3826">
        <f t="shared" si="413"/>
        <v>1</v>
      </c>
      <c r="BM3826">
        <f t="shared" si="414"/>
        <v>0</v>
      </c>
    </row>
    <row r="3827" spans="20:65">
      <c r="T3827">
        <f t="shared" si="411"/>
        <v>0</v>
      </c>
      <c r="U3827">
        <v>1913</v>
      </c>
      <c r="V3827">
        <f>V3826+1</f>
        <v>1913</v>
      </c>
      <c r="AK3827">
        <f t="shared" si="412"/>
        <v>90.895567116097538</v>
      </c>
      <c r="AY3827">
        <f t="shared" si="413"/>
        <v>1</v>
      </c>
      <c r="BM3827">
        <f t="shared" si="414"/>
        <v>20.895567116097538</v>
      </c>
    </row>
    <row r="3828" spans="20:65">
      <c r="T3828">
        <f t="shared" si="411"/>
        <v>0</v>
      </c>
      <c r="U3828">
        <v>1913</v>
      </c>
      <c r="V3828">
        <f>V3826+1</f>
        <v>1913</v>
      </c>
      <c r="AK3828">
        <f t="shared" si="412"/>
        <v>80.983155767283932</v>
      </c>
      <c r="AY3828">
        <f t="shared" si="413"/>
        <v>1</v>
      </c>
      <c r="BM3828">
        <f t="shared" si="414"/>
        <v>10.983155767283932</v>
      </c>
    </row>
    <row r="3829" spans="20:65">
      <c r="T3829">
        <f t="shared" si="411"/>
        <v>0</v>
      </c>
      <c r="U3829">
        <v>1914</v>
      </c>
      <c r="V3829">
        <f>V3828+1</f>
        <v>1914</v>
      </c>
      <c r="AK3829">
        <f t="shared" si="412"/>
        <v>80.983155767283932</v>
      </c>
      <c r="AY3829">
        <f t="shared" si="413"/>
        <v>1</v>
      </c>
      <c r="BM3829">
        <f t="shared" si="414"/>
        <v>10.983155767283932</v>
      </c>
    </row>
    <row r="3830" spans="20:65">
      <c r="T3830">
        <f t="shared" si="411"/>
        <v>0</v>
      </c>
      <c r="U3830">
        <v>1914</v>
      </c>
      <c r="V3830">
        <f>V3828+1</f>
        <v>1914</v>
      </c>
      <c r="AK3830">
        <f t="shared" si="412"/>
        <v>72.151720112505998</v>
      </c>
      <c r="AY3830">
        <f t="shared" si="413"/>
        <v>1</v>
      </c>
      <c r="BM3830">
        <f t="shared" si="414"/>
        <v>2.1517201125059984</v>
      </c>
    </row>
    <row r="3831" spans="20:65">
      <c r="T3831">
        <f t="shared" si="411"/>
        <v>0</v>
      </c>
      <c r="U3831">
        <v>1915</v>
      </c>
      <c r="V3831">
        <f>V3830+1</f>
        <v>1915</v>
      </c>
      <c r="AK3831">
        <f t="shared" si="412"/>
        <v>80.983155767283932</v>
      </c>
      <c r="AY3831">
        <f t="shared" si="413"/>
        <v>1</v>
      </c>
      <c r="BM3831">
        <f t="shared" si="414"/>
        <v>10.983155767283932</v>
      </c>
    </row>
    <row r="3832" spans="20:65">
      <c r="T3832">
        <f t="shared" si="411"/>
        <v>0</v>
      </c>
      <c r="U3832">
        <v>1915</v>
      </c>
      <c r="V3832">
        <f>V3830+1</f>
        <v>1915</v>
      </c>
      <c r="AK3832">
        <f t="shared" si="412"/>
        <v>72.151720112505998</v>
      </c>
      <c r="AY3832">
        <f t="shared" si="413"/>
        <v>1</v>
      </c>
      <c r="BM3832">
        <f t="shared" si="414"/>
        <v>2.1517201125059984</v>
      </c>
    </row>
    <row r="3833" spans="20:65">
      <c r="T3833">
        <f t="shared" si="411"/>
        <v>0</v>
      </c>
      <c r="U3833">
        <v>1916</v>
      </c>
      <c r="V3833">
        <f>V3832+1</f>
        <v>1916</v>
      </c>
      <c r="AK3833">
        <f t="shared" si="412"/>
        <v>72.151720112505984</v>
      </c>
      <c r="AY3833">
        <f t="shared" si="413"/>
        <v>1</v>
      </c>
      <c r="BM3833">
        <f t="shared" si="414"/>
        <v>2.1517201125059842</v>
      </c>
    </row>
    <row r="3834" spans="20:65">
      <c r="T3834">
        <f t="shared" si="411"/>
        <v>0</v>
      </c>
      <c r="U3834">
        <v>1916</v>
      </c>
      <c r="V3834">
        <f>V3832+1</f>
        <v>1916</v>
      </c>
      <c r="AK3834">
        <f t="shared" si="412"/>
        <v>64.283376782119674</v>
      </c>
      <c r="AY3834">
        <f t="shared" si="413"/>
        <v>1</v>
      </c>
      <c r="BM3834">
        <f t="shared" si="414"/>
        <v>0</v>
      </c>
    </row>
    <row r="3835" spans="20:65">
      <c r="T3835">
        <f t="shared" si="411"/>
        <v>0</v>
      </c>
      <c r="U3835">
        <v>1917</v>
      </c>
      <c r="V3835">
        <f>V3834+1</f>
        <v>1917</v>
      </c>
      <c r="AK3835">
        <f t="shared" si="412"/>
        <v>80.983155767283932</v>
      </c>
      <c r="AY3835">
        <f t="shared" si="413"/>
        <v>1</v>
      </c>
      <c r="BM3835">
        <f t="shared" si="414"/>
        <v>10.983155767283932</v>
      </c>
    </row>
    <row r="3836" spans="20:65">
      <c r="T3836">
        <f t="shared" si="411"/>
        <v>0</v>
      </c>
      <c r="U3836">
        <v>1917</v>
      </c>
      <c r="V3836">
        <f>V3834+1</f>
        <v>1917</v>
      </c>
      <c r="AK3836">
        <f t="shared" si="412"/>
        <v>72.151720112505998</v>
      </c>
      <c r="AY3836">
        <f t="shared" si="413"/>
        <v>1</v>
      </c>
      <c r="BM3836">
        <f t="shared" si="414"/>
        <v>2.1517201125059984</v>
      </c>
    </row>
    <row r="3837" spans="20:65">
      <c r="T3837">
        <f t="shared" si="411"/>
        <v>0</v>
      </c>
      <c r="U3837">
        <v>1918</v>
      </c>
      <c r="V3837">
        <f>V3836+1</f>
        <v>1918</v>
      </c>
      <c r="AK3837">
        <f t="shared" si="412"/>
        <v>72.151720112505984</v>
      </c>
      <c r="AY3837">
        <f t="shared" si="413"/>
        <v>1</v>
      </c>
      <c r="BM3837">
        <f t="shared" si="414"/>
        <v>2.1517201125059842</v>
      </c>
    </row>
    <row r="3838" spans="20:65">
      <c r="T3838">
        <f t="shared" si="411"/>
        <v>0</v>
      </c>
      <c r="U3838">
        <v>1918</v>
      </c>
      <c r="V3838">
        <f>V3836+1</f>
        <v>1918</v>
      </c>
      <c r="AK3838">
        <f t="shared" si="412"/>
        <v>64.283376782119674</v>
      </c>
      <c r="AY3838">
        <f t="shared" si="413"/>
        <v>1</v>
      </c>
      <c r="BM3838">
        <f t="shared" si="414"/>
        <v>0</v>
      </c>
    </row>
    <row r="3839" spans="20:65">
      <c r="T3839">
        <f t="shared" si="411"/>
        <v>0</v>
      </c>
      <c r="U3839">
        <v>1919</v>
      </c>
      <c r="V3839">
        <f>V3838+1</f>
        <v>1919</v>
      </c>
      <c r="AK3839">
        <f t="shared" si="412"/>
        <v>72.151720112505984</v>
      </c>
      <c r="AY3839">
        <f t="shared" si="413"/>
        <v>1</v>
      </c>
      <c r="BM3839">
        <f t="shared" si="414"/>
        <v>2.1517201125059842</v>
      </c>
    </row>
    <row r="3840" spans="20:65">
      <c r="T3840">
        <f t="shared" si="411"/>
        <v>0</v>
      </c>
      <c r="U3840">
        <v>1919</v>
      </c>
      <c r="V3840">
        <f>V3838+1</f>
        <v>1919</v>
      </c>
      <c r="AK3840">
        <f t="shared" si="412"/>
        <v>64.283376782119674</v>
      </c>
      <c r="AY3840">
        <f t="shared" si="413"/>
        <v>1</v>
      </c>
      <c r="BM3840">
        <f t="shared" si="414"/>
        <v>0</v>
      </c>
    </row>
    <row r="3841" spans="20:65">
      <c r="T3841">
        <f t="shared" si="411"/>
        <v>0</v>
      </c>
      <c r="U3841">
        <v>1920</v>
      </c>
      <c r="V3841">
        <f>V3840+1</f>
        <v>1920</v>
      </c>
      <c r="AK3841">
        <f t="shared" si="412"/>
        <v>64.283376782119689</v>
      </c>
      <c r="AY3841">
        <f t="shared" si="413"/>
        <v>1</v>
      </c>
      <c r="BM3841">
        <f t="shared" si="414"/>
        <v>0</v>
      </c>
    </row>
    <row r="3842" spans="20:65">
      <c r="T3842">
        <f t="shared" si="411"/>
        <v>0</v>
      </c>
      <c r="U3842">
        <v>1920</v>
      </c>
      <c r="V3842">
        <f>V3840+1</f>
        <v>1920</v>
      </c>
      <c r="AK3842">
        <f t="shared" si="412"/>
        <v>57.273097911850158</v>
      </c>
      <c r="AY3842">
        <f t="shared" si="413"/>
        <v>1</v>
      </c>
      <c r="BM3842">
        <f t="shared" si="414"/>
        <v>0</v>
      </c>
    </row>
    <row r="3843" spans="20:65">
      <c r="T3843">
        <f t="shared" si="411"/>
        <v>0</v>
      </c>
      <c r="U3843">
        <v>1921</v>
      </c>
      <c r="V3843">
        <f>V3842+1</f>
        <v>1921</v>
      </c>
      <c r="AK3843">
        <f t="shared" si="412"/>
        <v>128.52473741944209</v>
      </c>
      <c r="AY3843">
        <f t="shared" si="413"/>
        <v>0</v>
      </c>
      <c r="BM3843">
        <f t="shared" si="414"/>
        <v>0</v>
      </c>
    </row>
    <row r="3844" spans="20:65">
      <c r="T3844">
        <f t="shared" ref="T3844:T3907" si="415">V3844-U3844</f>
        <v>0</v>
      </c>
      <c r="U3844">
        <v>1921</v>
      </c>
      <c r="V3844">
        <f>V3842+1</f>
        <v>1921</v>
      </c>
      <c r="AK3844">
        <f t="shared" ref="AK3844:AK3907" si="416">INDEX(AJ$3:AJ$4099,$V3844)*IF($V3844=$V3843,$H$4,$H$3)</f>
        <v>114.50876165494144</v>
      </c>
      <c r="AY3844">
        <f t="shared" ref="AY3844:AY3907" si="417">_xlfn.IFS(INDEX(AX$3:AX$4098,$V3844)=0,0,INDEX(AX$3:AX$4098,$V3844)=1,1)</f>
        <v>0</v>
      </c>
      <c r="BM3844">
        <f t="shared" ref="BM3844:BM3907" si="418">AY3844*MAX(AK3844-$B$6,0)</f>
        <v>0</v>
      </c>
    </row>
    <row r="3845" spans="20:65">
      <c r="T3845">
        <f t="shared" si="415"/>
        <v>0</v>
      </c>
      <c r="U3845">
        <v>1922</v>
      </c>
      <c r="V3845">
        <f>V3844+1</f>
        <v>1922</v>
      </c>
      <c r="AK3845">
        <f t="shared" si="416"/>
        <v>114.50876165494144</v>
      </c>
      <c r="AY3845">
        <f t="shared" si="417"/>
        <v>1</v>
      </c>
      <c r="BM3845">
        <f t="shared" si="418"/>
        <v>44.508761654941438</v>
      </c>
    </row>
    <row r="3846" spans="20:65">
      <c r="T3846">
        <f t="shared" si="415"/>
        <v>0</v>
      </c>
      <c r="U3846">
        <v>1922</v>
      </c>
      <c r="V3846">
        <f>V3844+1</f>
        <v>1922</v>
      </c>
      <c r="AK3846">
        <f t="shared" si="416"/>
        <v>102.02126655941861</v>
      </c>
      <c r="AY3846">
        <f t="shared" si="417"/>
        <v>1</v>
      </c>
      <c r="BM3846">
        <f t="shared" si="418"/>
        <v>32.021266559418606</v>
      </c>
    </row>
    <row r="3847" spans="20:65">
      <c r="T3847">
        <f t="shared" si="415"/>
        <v>0</v>
      </c>
      <c r="U3847">
        <v>1923</v>
      </c>
      <c r="V3847">
        <f>V3846+1</f>
        <v>1923</v>
      </c>
      <c r="AK3847">
        <f t="shared" si="416"/>
        <v>114.50876165494142</v>
      </c>
      <c r="AY3847">
        <f t="shared" si="417"/>
        <v>1</v>
      </c>
      <c r="BM3847">
        <f t="shared" si="418"/>
        <v>44.508761654941424</v>
      </c>
    </row>
    <row r="3848" spans="20:65">
      <c r="T3848">
        <f t="shared" si="415"/>
        <v>0</v>
      </c>
      <c r="U3848">
        <v>1923</v>
      </c>
      <c r="V3848">
        <f>V3846+1</f>
        <v>1923</v>
      </c>
      <c r="AK3848">
        <f t="shared" si="416"/>
        <v>102.02126655941859</v>
      </c>
      <c r="AY3848">
        <f t="shared" si="417"/>
        <v>1</v>
      </c>
      <c r="BM3848">
        <f t="shared" si="418"/>
        <v>32.021266559418592</v>
      </c>
    </row>
    <row r="3849" spans="20:65">
      <c r="T3849">
        <f t="shared" si="415"/>
        <v>0</v>
      </c>
      <c r="U3849">
        <v>1924</v>
      </c>
      <c r="V3849">
        <f>V3848+1</f>
        <v>1924</v>
      </c>
      <c r="AK3849">
        <f t="shared" si="416"/>
        <v>102.02126655941859</v>
      </c>
      <c r="AY3849">
        <f t="shared" si="417"/>
        <v>1</v>
      </c>
      <c r="BM3849">
        <f t="shared" si="418"/>
        <v>32.021266559418592</v>
      </c>
    </row>
    <row r="3850" spans="20:65">
      <c r="T3850">
        <f t="shared" si="415"/>
        <v>0</v>
      </c>
      <c r="U3850">
        <v>1924</v>
      </c>
      <c r="V3850">
        <f>V3848+1</f>
        <v>1924</v>
      </c>
      <c r="AK3850">
        <f t="shared" si="416"/>
        <v>90.895567116097538</v>
      </c>
      <c r="AY3850">
        <f t="shared" si="417"/>
        <v>1</v>
      </c>
      <c r="BM3850">
        <f t="shared" si="418"/>
        <v>20.895567116097538</v>
      </c>
    </row>
    <row r="3851" spans="20:65">
      <c r="T3851">
        <f t="shared" si="415"/>
        <v>0</v>
      </c>
      <c r="U3851">
        <v>1925</v>
      </c>
      <c r="V3851">
        <f>V3850+1</f>
        <v>1925</v>
      </c>
      <c r="AK3851">
        <f t="shared" si="416"/>
        <v>114.50876165494142</v>
      </c>
      <c r="AY3851">
        <f t="shared" si="417"/>
        <v>1</v>
      </c>
      <c r="BM3851">
        <f t="shared" si="418"/>
        <v>44.508761654941424</v>
      </c>
    </row>
    <row r="3852" spans="20:65">
      <c r="T3852">
        <f t="shared" si="415"/>
        <v>0</v>
      </c>
      <c r="U3852">
        <v>1925</v>
      </c>
      <c r="V3852">
        <f>V3850+1</f>
        <v>1925</v>
      </c>
      <c r="AK3852">
        <f t="shared" si="416"/>
        <v>102.02126655941859</v>
      </c>
      <c r="AY3852">
        <f t="shared" si="417"/>
        <v>1</v>
      </c>
      <c r="BM3852">
        <f t="shared" si="418"/>
        <v>32.021266559418592</v>
      </c>
    </row>
    <row r="3853" spans="20:65">
      <c r="T3853">
        <f t="shared" si="415"/>
        <v>0</v>
      </c>
      <c r="U3853">
        <v>1926</v>
      </c>
      <c r="V3853">
        <f>V3852+1</f>
        <v>1926</v>
      </c>
      <c r="AK3853">
        <f t="shared" si="416"/>
        <v>102.02126655941859</v>
      </c>
      <c r="AY3853">
        <f t="shared" si="417"/>
        <v>1</v>
      </c>
      <c r="BM3853">
        <f t="shared" si="418"/>
        <v>32.021266559418592</v>
      </c>
    </row>
    <row r="3854" spans="20:65">
      <c r="T3854">
        <f t="shared" si="415"/>
        <v>0</v>
      </c>
      <c r="U3854">
        <v>1926</v>
      </c>
      <c r="V3854">
        <f>V3852+1</f>
        <v>1926</v>
      </c>
      <c r="AK3854">
        <f t="shared" si="416"/>
        <v>90.895567116097538</v>
      </c>
      <c r="AY3854">
        <f t="shared" si="417"/>
        <v>1</v>
      </c>
      <c r="BM3854">
        <f t="shared" si="418"/>
        <v>20.895567116097538</v>
      </c>
    </row>
    <row r="3855" spans="20:65">
      <c r="T3855">
        <f t="shared" si="415"/>
        <v>0</v>
      </c>
      <c r="U3855">
        <v>1927</v>
      </c>
      <c r="V3855">
        <f>V3854+1</f>
        <v>1927</v>
      </c>
      <c r="AK3855">
        <f t="shared" si="416"/>
        <v>102.02126655941859</v>
      </c>
      <c r="AY3855">
        <f t="shared" si="417"/>
        <v>1</v>
      </c>
      <c r="BM3855">
        <f t="shared" si="418"/>
        <v>32.021266559418592</v>
      </c>
    </row>
    <row r="3856" spans="20:65">
      <c r="T3856">
        <f t="shared" si="415"/>
        <v>0</v>
      </c>
      <c r="U3856">
        <v>1927</v>
      </c>
      <c r="V3856">
        <f>V3854+1</f>
        <v>1927</v>
      </c>
      <c r="AK3856">
        <f t="shared" si="416"/>
        <v>90.895567116097538</v>
      </c>
      <c r="AY3856">
        <f t="shared" si="417"/>
        <v>1</v>
      </c>
      <c r="BM3856">
        <f t="shared" si="418"/>
        <v>20.895567116097538</v>
      </c>
    </row>
    <row r="3857" spans="20:65">
      <c r="T3857">
        <f t="shared" si="415"/>
        <v>0</v>
      </c>
      <c r="U3857">
        <v>1928</v>
      </c>
      <c r="V3857">
        <f>V3856+1</f>
        <v>1928</v>
      </c>
      <c r="AK3857">
        <f t="shared" si="416"/>
        <v>90.895567116097538</v>
      </c>
      <c r="AY3857">
        <f t="shared" si="417"/>
        <v>1</v>
      </c>
      <c r="BM3857">
        <f t="shared" si="418"/>
        <v>20.895567116097538</v>
      </c>
    </row>
    <row r="3858" spans="20:65">
      <c r="T3858">
        <f t="shared" si="415"/>
        <v>0</v>
      </c>
      <c r="U3858">
        <v>1928</v>
      </c>
      <c r="V3858">
        <f>V3856+1</f>
        <v>1928</v>
      </c>
      <c r="AK3858">
        <f t="shared" si="416"/>
        <v>80.983155767283932</v>
      </c>
      <c r="AY3858">
        <f t="shared" si="417"/>
        <v>1</v>
      </c>
      <c r="BM3858">
        <f t="shared" si="418"/>
        <v>10.983155767283932</v>
      </c>
    </row>
    <row r="3859" spans="20:65">
      <c r="T3859">
        <f t="shared" si="415"/>
        <v>0</v>
      </c>
      <c r="U3859">
        <v>1929</v>
      </c>
      <c r="V3859">
        <f>V3858+1</f>
        <v>1929</v>
      </c>
      <c r="AK3859">
        <f t="shared" si="416"/>
        <v>114.50876165494145</v>
      </c>
      <c r="AY3859">
        <f t="shared" si="417"/>
        <v>1</v>
      </c>
      <c r="BM3859">
        <f t="shared" si="418"/>
        <v>44.508761654941452</v>
      </c>
    </row>
    <row r="3860" spans="20:65">
      <c r="T3860">
        <f t="shared" si="415"/>
        <v>0</v>
      </c>
      <c r="U3860">
        <v>1929</v>
      </c>
      <c r="V3860">
        <f>V3858+1</f>
        <v>1929</v>
      </c>
      <c r="AK3860">
        <f t="shared" si="416"/>
        <v>102.02126655941862</v>
      </c>
      <c r="AY3860">
        <f t="shared" si="417"/>
        <v>1</v>
      </c>
      <c r="BM3860">
        <f t="shared" si="418"/>
        <v>32.021266559418621</v>
      </c>
    </row>
    <row r="3861" spans="20:65">
      <c r="T3861">
        <f t="shared" si="415"/>
        <v>0</v>
      </c>
      <c r="U3861">
        <v>1930</v>
      </c>
      <c r="V3861">
        <f>V3860+1</f>
        <v>1930</v>
      </c>
      <c r="AK3861">
        <f t="shared" si="416"/>
        <v>102.02126655941862</v>
      </c>
      <c r="AY3861">
        <f t="shared" si="417"/>
        <v>1</v>
      </c>
      <c r="BM3861">
        <f t="shared" si="418"/>
        <v>32.021266559418621</v>
      </c>
    </row>
    <row r="3862" spans="20:65">
      <c r="T3862">
        <f t="shared" si="415"/>
        <v>0</v>
      </c>
      <c r="U3862">
        <v>1930</v>
      </c>
      <c r="V3862">
        <f>V3860+1</f>
        <v>1930</v>
      </c>
      <c r="AK3862">
        <f t="shared" si="416"/>
        <v>90.895567116097553</v>
      </c>
      <c r="AY3862">
        <f t="shared" si="417"/>
        <v>1</v>
      </c>
      <c r="BM3862">
        <f t="shared" si="418"/>
        <v>20.895567116097553</v>
      </c>
    </row>
    <row r="3863" spans="20:65">
      <c r="T3863">
        <f t="shared" si="415"/>
        <v>0</v>
      </c>
      <c r="U3863">
        <v>1931</v>
      </c>
      <c r="V3863">
        <f>V3862+1</f>
        <v>1931</v>
      </c>
      <c r="AK3863">
        <f t="shared" si="416"/>
        <v>102.02126655941862</v>
      </c>
      <c r="AY3863">
        <f t="shared" si="417"/>
        <v>1</v>
      </c>
      <c r="BM3863">
        <f t="shared" si="418"/>
        <v>32.021266559418621</v>
      </c>
    </row>
    <row r="3864" spans="20:65">
      <c r="T3864">
        <f t="shared" si="415"/>
        <v>0</v>
      </c>
      <c r="U3864">
        <v>1931</v>
      </c>
      <c r="V3864">
        <f>V3862+1</f>
        <v>1931</v>
      </c>
      <c r="AK3864">
        <f t="shared" si="416"/>
        <v>90.895567116097553</v>
      </c>
      <c r="AY3864">
        <f t="shared" si="417"/>
        <v>1</v>
      </c>
      <c r="BM3864">
        <f t="shared" si="418"/>
        <v>20.895567116097553</v>
      </c>
    </row>
    <row r="3865" spans="20:65">
      <c r="T3865">
        <f t="shared" si="415"/>
        <v>0</v>
      </c>
      <c r="U3865">
        <v>1932</v>
      </c>
      <c r="V3865">
        <f>V3864+1</f>
        <v>1932</v>
      </c>
      <c r="AK3865">
        <f t="shared" si="416"/>
        <v>90.895567116097553</v>
      </c>
      <c r="AY3865">
        <f t="shared" si="417"/>
        <v>1</v>
      </c>
      <c r="BM3865">
        <f t="shared" si="418"/>
        <v>20.895567116097553</v>
      </c>
    </row>
    <row r="3866" spans="20:65">
      <c r="T3866">
        <f t="shared" si="415"/>
        <v>0</v>
      </c>
      <c r="U3866">
        <v>1932</v>
      </c>
      <c r="V3866">
        <f>V3864+1</f>
        <v>1932</v>
      </c>
      <c r="AK3866">
        <f t="shared" si="416"/>
        <v>80.983155767283947</v>
      </c>
      <c r="AY3866">
        <f t="shared" si="417"/>
        <v>1</v>
      </c>
      <c r="BM3866">
        <f t="shared" si="418"/>
        <v>10.983155767283947</v>
      </c>
    </row>
    <row r="3867" spans="20:65">
      <c r="T3867">
        <f t="shared" si="415"/>
        <v>0</v>
      </c>
      <c r="U3867">
        <v>1933</v>
      </c>
      <c r="V3867">
        <f>V3866+1</f>
        <v>1933</v>
      </c>
      <c r="AK3867">
        <f t="shared" si="416"/>
        <v>102.02126655941859</v>
      </c>
      <c r="AY3867">
        <f t="shared" si="417"/>
        <v>1</v>
      </c>
      <c r="BM3867">
        <f t="shared" si="418"/>
        <v>32.021266559418592</v>
      </c>
    </row>
    <row r="3868" spans="20:65">
      <c r="T3868">
        <f t="shared" si="415"/>
        <v>0</v>
      </c>
      <c r="U3868">
        <v>1933</v>
      </c>
      <c r="V3868">
        <f>V3866+1</f>
        <v>1933</v>
      </c>
      <c r="AK3868">
        <f t="shared" si="416"/>
        <v>90.895567116097538</v>
      </c>
      <c r="AY3868">
        <f t="shared" si="417"/>
        <v>1</v>
      </c>
      <c r="BM3868">
        <f t="shared" si="418"/>
        <v>20.895567116097538</v>
      </c>
    </row>
    <row r="3869" spans="20:65">
      <c r="T3869">
        <f t="shared" si="415"/>
        <v>0</v>
      </c>
      <c r="U3869">
        <v>1934</v>
      </c>
      <c r="V3869">
        <f>V3868+1</f>
        <v>1934</v>
      </c>
      <c r="AK3869">
        <f t="shared" si="416"/>
        <v>90.895567116097538</v>
      </c>
      <c r="AY3869">
        <f t="shared" si="417"/>
        <v>1</v>
      </c>
      <c r="BM3869">
        <f t="shared" si="418"/>
        <v>20.895567116097538</v>
      </c>
    </row>
    <row r="3870" spans="20:65">
      <c r="T3870">
        <f t="shared" si="415"/>
        <v>0</v>
      </c>
      <c r="U3870">
        <v>1934</v>
      </c>
      <c r="V3870">
        <f>V3868+1</f>
        <v>1934</v>
      </c>
      <c r="AK3870">
        <f t="shared" si="416"/>
        <v>80.983155767283932</v>
      </c>
      <c r="AY3870">
        <f t="shared" si="417"/>
        <v>1</v>
      </c>
      <c r="BM3870">
        <f t="shared" si="418"/>
        <v>10.983155767283932</v>
      </c>
    </row>
    <row r="3871" spans="20:65">
      <c r="T3871">
        <f t="shared" si="415"/>
        <v>0</v>
      </c>
      <c r="U3871">
        <v>1935</v>
      </c>
      <c r="V3871">
        <f>V3870+1</f>
        <v>1935</v>
      </c>
      <c r="AK3871">
        <f t="shared" si="416"/>
        <v>90.895567116097538</v>
      </c>
      <c r="AY3871">
        <f t="shared" si="417"/>
        <v>1</v>
      </c>
      <c r="BM3871">
        <f t="shared" si="418"/>
        <v>20.895567116097538</v>
      </c>
    </row>
    <row r="3872" spans="20:65">
      <c r="T3872">
        <f t="shared" si="415"/>
        <v>0</v>
      </c>
      <c r="U3872">
        <v>1935</v>
      </c>
      <c r="V3872">
        <f>V3870+1</f>
        <v>1935</v>
      </c>
      <c r="AK3872">
        <f t="shared" si="416"/>
        <v>80.983155767283932</v>
      </c>
      <c r="AY3872">
        <f t="shared" si="417"/>
        <v>1</v>
      </c>
      <c r="BM3872">
        <f t="shared" si="418"/>
        <v>10.983155767283932</v>
      </c>
    </row>
    <row r="3873" spans="20:65">
      <c r="T3873">
        <f t="shared" si="415"/>
        <v>0</v>
      </c>
      <c r="U3873">
        <v>1936</v>
      </c>
      <c r="V3873">
        <f>V3872+1</f>
        <v>1936</v>
      </c>
      <c r="AK3873">
        <f t="shared" si="416"/>
        <v>80.983155767283932</v>
      </c>
      <c r="AY3873">
        <f t="shared" si="417"/>
        <v>1</v>
      </c>
      <c r="BM3873">
        <f t="shared" si="418"/>
        <v>10.983155767283932</v>
      </c>
    </row>
    <row r="3874" spans="20:65">
      <c r="T3874">
        <f t="shared" si="415"/>
        <v>0</v>
      </c>
      <c r="U3874">
        <v>1936</v>
      </c>
      <c r="V3874">
        <f>V3872+1</f>
        <v>1936</v>
      </c>
      <c r="AK3874">
        <f t="shared" si="416"/>
        <v>72.151720112505998</v>
      </c>
      <c r="AY3874">
        <f t="shared" si="417"/>
        <v>1</v>
      </c>
      <c r="BM3874">
        <f t="shared" si="418"/>
        <v>2.1517201125059984</v>
      </c>
    </row>
    <row r="3875" spans="20:65">
      <c r="T3875">
        <f t="shared" si="415"/>
        <v>0</v>
      </c>
      <c r="U3875">
        <v>1937</v>
      </c>
      <c r="V3875">
        <f>V3874+1</f>
        <v>1937</v>
      </c>
      <c r="AK3875">
        <f t="shared" si="416"/>
        <v>114.50876165494145</v>
      </c>
      <c r="AY3875">
        <f t="shared" si="417"/>
        <v>1</v>
      </c>
      <c r="BM3875">
        <f t="shared" si="418"/>
        <v>44.508761654941452</v>
      </c>
    </row>
    <row r="3876" spans="20:65">
      <c r="T3876">
        <f t="shared" si="415"/>
        <v>0</v>
      </c>
      <c r="U3876">
        <v>1937</v>
      </c>
      <c r="V3876">
        <f>V3874+1</f>
        <v>1937</v>
      </c>
      <c r="AK3876">
        <f t="shared" si="416"/>
        <v>102.02126655941862</v>
      </c>
      <c r="AY3876">
        <f t="shared" si="417"/>
        <v>1</v>
      </c>
      <c r="BM3876">
        <f t="shared" si="418"/>
        <v>32.021266559418621</v>
      </c>
    </row>
    <row r="3877" spans="20:65">
      <c r="T3877">
        <f t="shared" si="415"/>
        <v>0</v>
      </c>
      <c r="U3877">
        <v>1938</v>
      </c>
      <c r="V3877">
        <f>V3876+1</f>
        <v>1938</v>
      </c>
      <c r="AK3877">
        <f t="shared" si="416"/>
        <v>102.02126655941862</v>
      </c>
      <c r="AY3877">
        <f t="shared" si="417"/>
        <v>1</v>
      </c>
      <c r="BM3877">
        <f t="shared" si="418"/>
        <v>32.021266559418621</v>
      </c>
    </row>
    <row r="3878" spans="20:65">
      <c r="T3878">
        <f t="shared" si="415"/>
        <v>0</v>
      </c>
      <c r="U3878">
        <v>1938</v>
      </c>
      <c r="V3878">
        <f>V3876+1</f>
        <v>1938</v>
      </c>
      <c r="AK3878">
        <f t="shared" si="416"/>
        <v>90.895567116097553</v>
      </c>
      <c r="AY3878">
        <f t="shared" si="417"/>
        <v>1</v>
      </c>
      <c r="BM3878">
        <f t="shared" si="418"/>
        <v>20.895567116097553</v>
      </c>
    </row>
    <row r="3879" spans="20:65">
      <c r="T3879">
        <f t="shared" si="415"/>
        <v>0</v>
      </c>
      <c r="U3879">
        <v>1939</v>
      </c>
      <c r="V3879">
        <f>V3878+1</f>
        <v>1939</v>
      </c>
      <c r="AK3879">
        <f t="shared" si="416"/>
        <v>102.02126655941862</v>
      </c>
      <c r="AY3879">
        <f t="shared" si="417"/>
        <v>1</v>
      </c>
      <c r="BM3879">
        <f t="shared" si="418"/>
        <v>32.021266559418621</v>
      </c>
    </row>
    <row r="3880" spans="20:65">
      <c r="T3880">
        <f t="shared" si="415"/>
        <v>0</v>
      </c>
      <c r="U3880">
        <v>1939</v>
      </c>
      <c r="V3880">
        <f>V3878+1</f>
        <v>1939</v>
      </c>
      <c r="AK3880">
        <f t="shared" si="416"/>
        <v>90.895567116097553</v>
      </c>
      <c r="AY3880">
        <f t="shared" si="417"/>
        <v>1</v>
      </c>
      <c r="BM3880">
        <f t="shared" si="418"/>
        <v>20.895567116097553</v>
      </c>
    </row>
    <row r="3881" spans="20:65">
      <c r="T3881">
        <f t="shared" si="415"/>
        <v>0</v>
      </c>
      <c r="U3881">
        <v>1940</v>
      </c>
      <c r="V3881">
        <f>V3880+1</f>
        <v>1940</v>
      </c>
      <c r="AK3881">
        <f t="shared" si="416"/>
        <v>90.895567116097553</v>
      </c>
      <c r="AY3881">
        <f t="shared" si="417"/>
        <v>1</v>
      </c>
      <c r="BM3881">
        <f t="shared" si="418"/>
        <v>20.895567116097553</v>
      </c>
    </row>
    <row r="3882" spans="20:65">
      <c r="T3882">
        <f t="shared" si="415"/>
        <v>0</v>
      </c>
      <c r="U3882">
        <v>1940</v>
      </c>
      <c r="V3882">
        <f>V3880+1</f>
        <v>1940</v>
      </c>
      <c r="AK3882">
        <f t="shared" si="416"/>
        <v>80.983155767283947</v>
      </c>
      <c r="AY3882">
        <f t="shared" si="417"/>
        <v>1</v>
      </c>
      <c r="BM3882">
        <f t="shared" si="418"/>
        <v>10.983155767283947</v>
      </c>
    </row>
    <row r="3883" spans="20:65">
      <c r="T3883">
        <f t="shared" si="415"/>
        <v>0</v>
      </c>
      <c r="U3883">
        <v>1941</v>
      </c>
      <c r="V3883">
        <f>V3882+1</f>
        <v>1941</v>
      </c>
      <c r="AK3883">
        <f t="shared" si="416"/>
        <v>102.02126655941859</v>
      </c>
      <c r="AY3883">
        <f t="shared" si="417"/>
        <v>1</v>
      </c>
      <c r="BM3883">
        <f t="shared" si="418"/>
        <v>32.021266559418592</v>
      </c>
    </row>
    <row r="3884" spans="20:65">
      <c r="T3884">
        <f t="shared" si="415"/>
        <v>0</v>
      </c>
      <c r="U3884">
        <v>1941</v>
      </c>
      <c r="V3884">
        <f>V3882+1</f>
        <v>1941</v>
      </c>
      <c r="AK3884">
        <f t="shared" si="416"/>
        <v>90.895567116097538</v>
      </c>
      <c r="AY3884">
        <f t="shared" si="417"/>
        <v>1</v>
      </c>
      <c r="BM3884">
        <f t="shared" si="418"/>
        <v>20.895567116097538</v>
      </c>
    </row>
    <row r="3885" spans="20:65">
      <c r="T3885">
        <f t="shared" si="415"/>
        <v>0</v>
      </c>
      <c r="U3885">
        <v>1942</v>
      </c>
      <c r="V3885">
        <f>V3884+1</f>
        <v>1942</v>
      </c>
      <c r="AK3885">
        <f t="shared" si="416"/>
        <v>90.895567116097538</v>
      </c>
      <c r="AY3885">
        <f t="shared" si="417"/>
        <v>1</v>
      </c>
      <c r="BM3885">
        <f t="shared" si="418"/>
        <v>20.895567116097538</v>
      </c>
    </row>
    <row r="3886" spans="20:65">
      <c r="T3886">
        <f t="shared" si="415"/>
        <v>0</v>
      </c>
      <c r="U3886">
        <v>1942</v>
      </c>
      <c r="V3886">
        <f>V3884+1</f>
        <v>1942</v>
      </c>
      <c r="AK3886">
        <f t="shared" si="416"/>
        <v>80.983155767283932</v>
      </c>
      <c r="AY3886">
        <f t="shared" si="417"/>
        <v>1</v>
      </c>
      <c r="BM3886">
        <f t="shared" si="418"/>
        <v>10.983155767283932</v>
      </c>
    </row>
    <row r="3887" spans="20:65">
      <c r="T3887">
        <f t="shared" si="415"/>
        <v>0</v>
      </c>
      <c r="U3887">
        <v>1943</v>
      </c>
      <c r="V3887">
        <f>V3886+1</f>
        <v>1943</v>
      </c>
      <c r="AK3887">
        <f t="shared" si="416"/>
        <v>90.895567116097538</v>
      </c>
      <c r="AY3887">
        <f t="shared" si="417"/>
        <v>1</v>
      </c>
      <c r="BM3887">
        <f t="shared" si="418"/>
        <v>20.895567116097538</v>
      </c>
    </row>
    <row r="3888" spans="20:65">
      <c r="T3888">
        <f t="shared" si="415"/>
        <v>0</v>
      </c>
      <c r="U3888">
        <v>1943</v>
      </c>
      <c r="V3888">
        <f>V3886+1</f>
        <v>1943</v>
      </c>
      <c r="AK3888">
        <f t="shared" si="416"/>
        <v>80.983155767283932</v>
      </c>
      <c r="AY3888">
        <f t="shared" si="417"/>
        <v>1</v>
      </c>
      <c r="BM3888">
        <f t="shared" si="418"/>
        <v>10.983155767283932</v>
      </c>
    </row>
    <row r="3889" spans="20:65">
      <c r="T3889">
        <f t="shared" si="415"/>
        <v>0</v>
      </c>
      <c r="U3889">
        <v>1944</v>
      </c>
      <c r="V3889">
        <f>V3888+1</f>
        <v>1944</v>
      </c>
      <c r="AK3889">
        <f t="shared" si="416"/>
        <v>80.983155767283932</v>
      </c>
      <c r="AY3889">
        <f t="shared" si="417"/>
        <v>1</v>
      </c>
      <c r="BM3889">
        <f t="shared" si="418"/>
        <v>10.983155767283932</v>
      </c>
    </row>
    <row r="3890" spans="20:65">
      <c r="T3890">
        <f t="shared" si="415"/>
        <v>0</v>
      </c>
      <c r="U3890">
        <v>1944</v>
      </c>
      <c r="V3890">
        <f>V3888+1</f>
        <v>1944</v>
      </c>
      <c r="AK3890">
        <f t="shared" si="416"/>
        <v>72.151720112505998</v>
      </c>
      <c r="AY3890">
        <f t="shared" si="417"/>
        <v>1</v>
      </c>
      <c r="BM3890">
        <f t="shared" si="418"/>
        <v>2.1517201125059984</v>
      </c>
    </row>
    <row r="3891" spans="20:65">
      <c r="T3891">
        <f t="shared" si="415"/>
        <v>0</v>
      </c>
      <c r="U3891">
        <v>1945</v>
      </c>
      <c r="V3891">
        <f>V3890+1</f>
        <v>1945</v>
      </c>
      <c r="AK3891">
        <f t="shared" si="416"/>
        <v>102.02126655941859</v>
      </c>
      <c r="AY3891">
        <f t="shared" si="417"/>
        <v>1</v>
      </c>
      <c r="BM3891">
        <f t="shared" si="418"/>
        <v>32.021266559418592</v>
      </c>
    </row>
    <row r="3892" spans="20:65">
      <c r="T3892">
        <f t="shared" si="415"/>
        <v>0</v>
      </c>
      <c r="U3892">
        <v>1945</v>
      </c>
      <c r="V3892">
        <f>V3890+1</f>
        <v>1945</v>
      </c>
      <c r="AK3892">
        <f t="shared" si="416"/>
        <v>90.895567116097538</v>
      </c>
      <c r="AY3892">
        <f t="shared" si="417"/>
        <v>1</v>
      </c>
      <c r="BM3892">
        <f t="shared" si="418"/>
        <v>20.895567116097538</v>
      </c>
    </row>
    <row r="3893" spans="20:65">
      <c r="T3893">
        <f t="shared" si="415"/>
        <v>0</v>
      </c>
      <c r="U3893">
        <v>1946</v>
      </c>
      <c r="V3893">
        <f>V3892+1</f>
        <v>1946</v>
      </c>
      <c r="AK3893">
        <f t="shared" si="416"/>
        <v>90.895567116097538</v>
      </c>
      <c r="AY3893">
        <f t="shared" si="417"/>
        <v>1</v>
      </c>
      <c r="BM3893">
        <f t="shared" si="418"/>
        <v>20.895567116097538</v>
      </c>
    </row>
    <row r="3894" spans="20:65">
      <c r="T3894">
        <f t="shared" si="415"/>
        <v>0</v>
      </c>
      <c r="U3894">
        <v>1946</v>
      </c>
      <c r="V3894">
        <f>V3892+1</f>
        <v>1946</v>
      </c>
      <c r="AK3894">
        <f t="shared" si="416"/>
        <v>80.983155767283932</v>
      </c>
      <c r="AY3894">
        <f t="shared" si="417"/>
        <v>1</v>
      </c>
      <c r="BM3894">
        <f t="shared" si="418"/>
        <v>10.983155767283932</v>
      </c>
    </row>
    <row r="3895" spans="20:65">
      <c r="T3895">
        <f t="shared" si="415"/>
        <v>0</v>
      </c>
      <c r="U3895">
        <v>1947</v>
      </c>
      <c r="V3895">
        <f>V3894+1</f>
        <v>1947</v>
      </c>
      <c r="AK3895">
        <f t="shared" si="416"/>
        <v>90.895567116097538</v>
      </c>
      <c r="AY3895">
        <f t="shared" si="417"/>
        <v>1</v>
      </c>
      <c r="BM3895">
        <f t="shared" si="418"/>
        <v>20.895567116097538</v>
      </c>
    </row>
    <row r="3896" spans="20:65">
      <c r="T3896">
        <f t="shared" si="415"/>
        <v>0</v>
      </c>
      <c r="U3896">
        <v>1947</v>
      </c>
      <c r="V3896">
        <f>V3894+1</f>
        <v>1947</v>
      </c>
      <c r="AK3896">
        <f t="shared" si="416"/>
        <v>80.983155767283932</v>
      </c>
      <c r="AY3896">
        <f t="shared" si="417"/>
        <v>1</v>
      </c>
      <c r="BM3896">
        <f t="shared" si="418"/>
        <v>10.983155767283932</v>
      </c>
    </row>
    <row r="3897" spans="20:65">
      <c r="T3897">
        <f t="shared" si="415"/>
        <v>0</v>
      </c>
      <c r="U3897">
        <v>1948</v>
      </c>
      <c r="V3897">
        <f>V3896+1</f>
        <v>1948</v>
      </c>
      <c r="AK3897">
        <f t="shared" si="416"/>
        <v>80.983155767283932</v>
      </c>
      <c r="AY3897">
        <f t="shared" si="417"/>
        <v>1</v>
      </c>
      <c r="BM3897">
        <f t="shared" si="418"/>
        <v>10.983155767283932</v>
      </c>
    </row>
    <row r="3898" spans="20:65">
      <c r="T3898">
        <f t="shared" si="415"/>
        <v>0</v>
      </c>
      <c r="U3898">
        <v>1948</v>
      </c>
      <c r="V3898">
        <f>V3896+1</f>
        <v>1948</v>
      </c>
      <c r="AK3898">
        <f t="shared" si="416"/>
        <v>72.151720112505998</v>
      </c>
      <c r="AY3898">
        <f t="shared" si="417"/>
        <v>1</v>
      </c>
      <c r="BM3898">
        <f t="shared" si="418"/>
        <v>2.1517201125059984</v>
      </c>
    </row>
    <row r="3899" spans="20:65">
      <c r="T3899">
        <f t="shared" si="415"/>
        <v>0</v>
      </c>
      <c r="U3899">
        <v>1949</v>
      </c>
      <c r="V3899">
        <f>V3898+1</f>
        <v>1949</v>
      </c>
      <c r="AK3899">
        <f t="shared" si="416"/>
        <v>90.895567116097538</v>
      </c>
      <c r="AY3899">
        <f t="shared" si="417"/>
        <v>1</v>
      </c>
      <c r="BM3899">
        <f t="shared" si="418"/>
        <v>20.895567116097538</v>
      </c>
    </row>
    <row r="3900" spans="20:65">
      <c r="T3900">
        <f t="shared" si="415"/>
        <v>0</v>
      </c>
      <c r="U3900">
        <v>1949</v>
      </c>
      <c r="V3900">
        <f>V3898+1</f>
        <v>1949</v>
      </c>
      <c r="AK3900">
        <f t="shared" si="416"/>
        <v>80.983155767283932</v>
      </c>
      <c r="AY3900">
        <f t="shared" si="417"/>
        <v>1</v>
      </c>
      <c r="BM3900">
        <f t="shared" si="418"/>
        <v>10.983155767283932</v>
      </c>
    </row>
    <row r="3901" spans="20:65">
      <c r="T3901">
        <f t="shared" si="415"/>
        <v>0</v>
      </c>
      <c r="U3901">
        <v>1950</v>
      </c>
      <c r="V3901">
        <f>V3900+1</f>
        <v>1950</v>
      </c>
      <c r="AK3901">
        <f t="shared" si="416"/>
        <v>80.983155767283932</v>
      </c>
      <c r="AY3901">
        <f t="shared" si="417"/>
        <v>1</v>
      </c>
      <c r="BM3901">
        <f t="shared" si="418"/>
        <v>10.983155767283932</v>
      </c>
    </row>
    <row r="3902" spans="20:65">
      <c r="T3902">
        <f t="shared" si="415"/>
        <v>0</v>
      </c>
      <c r="U3902">
        <v>1950</v>
      </c>
      <c r="V3902">
        <f>V3900+1</f>
        <v>1950</v>
      </c>
      <c r="AK3902">
        <f t="shared" si="416"/>
        <v>72.151720112505998</v>
      </c>
      <c r="AY3902">
        <f t="shared" si="417"/>
        <v>1</v>
      </c>
      <c r="BM3902">
        <f t="shared" si="418"/>
        <v>2.1517201125059984</v>
      </c>
    </row>
    <row r="3903" spans="20:65">
      <c r="T3903">
        <f t="shared" si="415"/>
        <v>0</v>
      </c>
      <c r="U3903">
        <v>1951</v>
      </c>
      <c r="V3903">
        <f>V3902+1</f>
        <v>1951</v>
      </c>
      <c r="AK3903">
        <f t="shared" si="416"/>
        <v>80.983155767283932</v>
      </c>
      <c r="AY3903">
        <f t="shared" si="417"/>
        <v>1</v>
      </c>
      <c r="BM3903">
        <f t="shared" si="418"/>
        <v>10.983155767283932</v>
      </c>
    </row>
    <row r="3904" spans="20:65">
      <c r="T3904">
        <f t="shared" si="415"/>
        <v>0</v>
      </c>
      <c r="U3904">
        <v>1951</v>
      </c>
      <c r="V3904">
        <f>V3902+1</f>
        <v>1951</v>
      </c>
      <c r="AK3904">
        <f t="shared" si="416"/>
        <v>72.151720112505998</v>
      </c>
      <c r="AY3904">
        <f t="shared" si="417"/>
        <v>1</v>
      </c>
      <c r="BM3904">
        <f t="shared" si="418"/>
        <v>2.1517201125059984</v>
      </c>
    </row>
    <row r="3905" spans="20:65">
      <c r="T3905">
        <f t="shared" si="415"/>
        <v>0</v>
      </c>
      <c r="U3905">
        <v>1952</v>
      </c>
      <c r="V3905">
        <f>V3904+1</f>
        <v>1952</v>
      </c>
      <c r="AK3905">
        <f t="shared" si="416"/>
        <v>72.151720112505984</v>
      </c>
      <c r="AY3905">
        <f t="shared" si="417"/>
        <v>1</v>
      </c>
      <c r="BM3905">
        <f t="shared" si="418"/>
        <v>2.1517201125059842</v>
      </c>
    </row>
    <row r="3906" spans="20:65">
      <c r="T3906">
        <f t="shared" si="415"/>
        <v>0</v>
      </c>
      <c r="U3906">
        <v>1952</v>
      </c>
      <c r="V3906">
        <f>V3904+1</f>
        <v>1952</v>
      </c>
      <c r="AK3906">
        <f t="shared" si="416"/>
        <v>64.283376782119674</v>
      </c>
      <c r="AY3906">
        <f t="shared" si="417"/>
        <v>1</v>
      </c>
      <c r="BM3906">
        <f t="shared" si="418"/>
        <v>0</v>
      </c>
    </row>
    <row r="3907" spans="20:65">
      <c r="T3907">
        <f t="shared" si="415"/>
        <v>0</v>
      </c>
      <c r="U3907">
        <v>1953</v>
      </c>
      <c r="V3907">
        <f>V3906+1</f>
        <v>1953</v>
      </c>
      <c r="AK3907">
        <f t="shared" si="416"/>
        <v>114.50876165494141</v>
      </c>
      <c r="AY3907">
        <f t="shared" si="417"/>
        <v>1</v>
      </c>
      <c r="BM3907">
        <f t="shared" si="418"/>
        <v>44.508761654941409</v>
      </c>
    </row>
    <row r="3908" spans="20:65">
      <c r="T3908">
        <f t="shared" ref="T3908:T3971" si="419">V3908-U3908</f>
        <v>0</v>
      </c>
      <c r="U3908">
        <v>1953</v>
      </c>
      <c r="V3908">
        <f>V3906+1</f>
        <v>1953</v>
      </c>
      <c r="AK3908">
        <f t="shared" ref="AK3908:AK3971" si="420">INDEX(AJ$3:AJ$4099,$V3908)*IF($V3908=$V3907,$H$4,$H$3)</f>
        <v>102.02126655941858</v>
      </c>
      <c r="AY3908">
        <f t="shared" ref="AY3908:AY3971" si="421">_xlfn.IFS(INDEX(AX$3:AX$4098,$V3908)=0,0,INDEX(AX$3:AX$4098,$V3908)=1,1)</f>
        <v>1</v>
      </c>
      <c r="BM3908">
        <f t="shared" ref="BM3908:BM3971" si="422">AY3908*MAX(AK3908-$B$6,0)</f>
        <v>32.021266559418578</v>
      </c>
    </row>
    <row r="3909" spans="20:65">
      <c r="T3909">
        <f t="shared" si="419"/>
        <v>0</v>
      </c>
      <c r="U3909">
        <v>1954</v>
      </c>
      <c r="V3909">
        <f>V3908+1</f>
        <v>1954</v>
      </c>
      <c r="AK3909">
        <f t="shared" si="420"/>
        <v>102.02126655941858</v>
      </c>
      <c r="AY3909">
        <f t="shared" si="421"/>
        <v>1</v>
      </c>
      <c r="BM3909">
        <f t="shared" si="422"/>
        <v>32.021266559418578</v>
      </c>
    </row>
    <row r="3910" spans="20:65">
      <c r="T3910">
        <f t="shared" si="419"/>
        <v>0</v>
      </c>
      <c r="U3910">
        <v>1954</v>
      </c>
      <c r="V3910">
        <f>V3908+1</f>
        <v>1954</v>
      </c>
      <c r="AK3910">
        <f t="shared" si="420"/>
        <v>90.895567116097524</v>
      </c>
      <c r="AY3910">
        <f t="shared" si="421"/>
        <v>1</v>
      </c>
      <c r="BM3910">
        <f t="shared" si="422"/>
        <v>20.895567116097524</v>
      </c>
    </row>
    <row r="3911" spans="20:65">
      <c r="T3911">
        <f t="shared" si="419"/>
        <v>0</v>
      </c>
      <c r="U3911">
        <v>1955</v>
      </c>
      <c r="V3911">
        <f>V3910+1</f>
        <v>1955</v>
      </c>
      <c r="AK3911">
        <f t="shared" si="420"/>
        <v>102.02126655941858</v>
      </c>
      <c r="AY3911">
        <f t="shared" si="421"/>
        <v>1</v>
      </c>
      <c r="BM3911">
        <f t="shared" si="422"/>
        <v>32.021266559418578</v>
      </c>
    </row>
    <row r="3912" spans="20:65">
      <c r="T3912">
        <f t="shared" si="419"/>
        <v>0</v>
      </c>
      <c r="U3912">
        <v>1955</v>
      </c>
      <c r="V3912">
        <f>V3910+1</f>
        <v>1955</v>
      </c>
      <c r="AK3912">
        <f t="shared" si="420"/>
        <v>90.895567116097524</v>
      </c>
      <c r="AY3912">
        <f t="shared" si="421"/>
        <v>1</v>
      </c>
      <c r="BM3912">
        <f t="shared" si="422"/>
        <v>20.895567116097524</v>
      </c>
    </row>
    <row r="3913" spans="20:65">
      <c r="T3913">
        <f t="shared" si="419"/>
        <v>0</v>
      </c>
      <c r="U3913">
        <v>1956</v>
      </c>
      <c r="V3913">
        <f>V3912+1</f>
        <v>1956</v>
      </c>
      <c r="AK3913">
        <f t="shared" si="420"/>
        <v>90.895567116097524</v>
      </c>
      <c r="AY3913">
        <f t="shared" si="421"/>
        <v>1</v>
      </c>
      <c r="BM3913">
        <f t="shared" si="422"/>
        <v>20.895567116097524</v>
      </c>
    </row>
    <row r="3914" spans="20:65">
      <c r="T3914">
        <f t="shared" si="419"/>
        <v>0</v>
      </c>
      <c r="U3914">
        <v>1956</v>
      </c>
      <c r="V3914">
        <f>V3912+1</f>
        <v>1956</v>
      </c>
      <c r="AK3914">
        <f t="shared" si="420"/>
        <v>80.983155767283918</v>
      </c>
      <c r="AY3914">
        <f t="shared" si="421"/>
        <v>1</v>
      </c>
      <c r="BM3914">
        <f t="shared" si="422"/>
        <v>10.983155767283918</v>
      </c>
    </row>
    <row r="3915" spans="20:65">
      <c r="T3915">
        <f t="shared" si="419"/>
        <v>0</v>
      </c>
      <c r="U3915">
        <v>1957</v>
      </c>
      <c r="V3915">
        <f>V3914+1</f>
        <v>1957</v>
      </c>
      <c r="AK3915">
        <f t="shared" si="420"/>
        <v>102.02126655941858</v>
      </c>
      <c r="AY3915">
        <f t="shared" si="421"/>
        <v>1</v>
      </c>
      <c r="BM3915">
        <f t="shared" si="422"/>
        <v>32.021266559418578</v>
      </c>
    </row>
    <row r="3916" spans="20:65">
      <c r="T3916">
        <f t="shared" si="419"/>
        <v>0</v>
      </c>
      <c r="U3916">
        <v>1957</v>
      </c>
      <c r="V3916">
        <f>V3914+1</f>
        <v>1957</v>
      </c>
      <c r="AK3916">
        <f t="shared" si="420"/>
        <v>90.895567116097524</v>
      </c>
      <c r="AY3916">
        <f t="shared" si="421"/>
        <v>1</v>
      </c>
      <c r="BM3916">
        <f t="shared" si="422"/>
        <v>20.895567116097524</v>
      </c>
    </row>
    <row r="3917" spans="20:65">
      <c r="T3917">
        <f t="shared" si="419"/>
        <v>0</v>
      </c>
      <c r="U3917">
        <v>1958</v>
      </c>
      <c r="V3917">
        <f>V3916+1</f>
        <v>1958</v>
      </c>
      <c r="AK3917">
        <f t="shared" si="420"/>
        <v>90.895567116097524</v>
      </c>
      <c r="AY3917">
        <f t="shared" si="421"/>
        <v>1</v>
      </c>
      <c r="BM3917">
        <f t="shared" si="422"/>
        <v>20.895567116097524</v>
      </c>
    </row>
    <row r="3918" spans="20:65">
      <c r="T3918">
        <f t="shared" si="419"/>
        <v>0</v>
      </c>
      <c r="U3918">
        <v>1958</v>
      </c>
      <c r="V3918">
        <f>V3916+1</f>
        <v>1958</v>
      </c>
      <c r="AK3918">
        <f t="shared" si="420"/>
        <v>80.983155767283918</v>
      </c>
      <c r="AY3918">
        <f t="shared" si="421"/>
        <v>1</v>
      </c>
      <c r="BM3918">
        <f t="shared" si="422"/>
        <v>10.983155767283918</v>
      </c>
    </row>
    <row r="3919" spans="20:65">
      <c r="T3919">
        <f t="shared" si="419"/>
        <v>0</v>
      </c>
      <c r="U3919">
        <v>1959</v>
      </c>
      <c r="V3919">
        <f>V3918+1</f>
        <v>1959</v>
      </c>
      <c r="AK3919">
        <f t="shared" si="420"/>
        <v>90.895567116097524</v>
      </c>
      <c r="AY3919">
        <f t="shared" si="421"/>
        <v>1</v>
      </c>
      <c r="BM3919">
        <f t="shared" si="422"/>
        <v>20.895567116097524</v>
      </c>
    </row>
    <row r="3920" spans="20:65">
      <c r="T3920">
        <f t="shared" si="419"/>
        <v>0</v>
      </c>
      <c r="U3920">
        <v>1959</v>
      </c>
      <c r="V3920">
        <f>V3918+1</f>
        <v>1959</v>
      </c>
      <c r="AK3920">
        <f t="shared" si="420"/>
        <v>80.983155767283918</v>
      </c>
      <c r="AY3920">
        <f t="shared" si="421"/>
        <v>1</v>
      </c>
      <c r="BM3920">
        <f t="shared" si="422"/>
        <v>10.983155767283918</v>
      </c>
    </row>
    <row r="3921" spans="20:65">
      <c r="T3921">
        <f t="shared" si="419"/>
        <v>0</v>
      </c>
      <c r="U3921">
        <v>1960</v>
      </c>
      <c r="V3921">
        <f>V3920+1</f>
        <v>1960</v>
      </c>
      <c r="AK3921">
        <f t="shared" si="420"/>
        <v>80.983155767283918</v>
      </c>
      <c r="AY3921">
        <f t="shared" si="421"/>
        <v>1</v>
      </c>
      <c r="BM3921">
        <f t="shared" si="422"/>
        <v>10.983155767283918</v>
      </c>
    </row>
    <row r="3922" spans="20:65">
      <c r="T3922">
        <f t="shared" si="419"/>
        <v>0</v>
      </c>
      <c r="U3922">
        <v>1960</v>
      </c>
      <c r="V3922">
        <f>V3920+1</f>
        <v>1960</v>
      </c>
      <c r="AK3922">
        <f t="shared" si="420"/>
        <v>72.151720112505984</v>
      </c>
      <c r="AY3922">
        <f t="shared" si="421"/>
        <v>1</v>
      </c>
      <c r="BM3922">
        <f t="shared" si="422"/>
        <v>2.1517201125059842</v>
      </c>
    </row>
    <row r="3923" spans="20:65">
      <c r="T3923">
        <f t="shared" si="419"/>
        <v>0</v>
      </c>
      <c r="U3923">
        <v>1961</v>
      </c>
      <c r="V3923">
        <f>V3922+1</f>
        <v>1961</v>
      </c>
      <c r="AK3923">
        <f t="shared" si="420"/>
        <v>102.02126655941856</v>
      </c>
      <c r="AY3923">
        <f t="shared" si="421"/>
        <v>1</v>
      </c>
      <c r="BM3923">
        <f t="shared" si="422"/>
        <v>32.021266559418564</v>
      </c>
    </row>
    <row r="3924" spans="20:65">
      <c r="T3924">
        <f t="shared" si="419"/>
        <v>0</v>
      </c>
      <c r="U3924">
        <v>1961</v>
      </c>
      <c r="V3924">
        <f>V3922+1</f>
        <v>1961</v>
      </c>
      <c r="AK3924">
        <f t="shared" si="420"/>
        <v>90.89556711609751</v>
      </c>
      <c r="AY3924">
        <f t="shared" si="421"/>
        <v>1</v>
      </c>
      <c r="BM3924">
        <f t="shared" si="422"/>
        <v>20.89556711609751</v>
      </c>
    </row>
    <row r="3925" spans="20:65">
      <c r="T3925">
        <f t="shared" si="419"/>
        <v>0</v>
      </c>
      <c r="U3925">
        <v>1962</v>
      </c>
      <c r="V3925">
        <f>V3924+1</f>
        <v>1962</v>
      </c>
      <c r="AK3925">
        <f t="shared" si="420"/>
        <v>90.89556711609751</v>
      </c>
      <c r="AY3925">
        <f t="shared" si="421"/>
        <v>1</v>
      </c>
      <c r="BM3925">
        <f t="shared" si="422"/>
        <v>20.89556711609751</v>
      </c>
    </row>
    <row r="3926" spans="20:65">
      <c r="T3926">
        <f t="shared" si="419"/>
        <v>0</v>
      </c>
      <c r="U3926">
        <v>1962</v>
      </c>
      <c r="V3926">
        <f>V3924+1</f>
        <v>1962</v>
      </c>
      <c r="AK3926">
        <f t="shared" si="420"/>
        <v>80.983155767283904</v>
      </c>
      <c r="AY3926">
        <f t="shared" si="421"/>
        <v>1</v>
      </c>
      <c r="BM3926">
        <f t="shared" si="422"/>
        <v>10.983155767283904</v>
      </c>
    </row>
    <row r="3927" spans="20:65">
      <c r="T3927">
        <f t="shared" si="419"/>
        <v>0</v>
      </c>
      <c r="U3927">
        <v>1963</v>
      </c>
      <c r="V3927">
        <f>V3926+1</f>
        <v>1963</v>
      </c>
      <c r="AK3927">
        <f t="shared" si="420"/>
        <v>90.89556711609751</v>
      </c>
      <c r="AY3927">
        <f t="shared" si="421"/>
        <v>1</v>
      </c>
      <c r="BM3927">
        <f t="shared" si="422"/>
        <v>20.89556711609751</v>
      </c>
    </row>
    <row r="3928" spans="20:65">
      <c r="T3928">
        <f t="shared" si="419"/>
        <v>0</v>
      </c>
      <c r="U3928">
        <v>1963</v>
      </c>
      <c r="V3928">
        <f>V3926+1</f>
        <v>1963</v>
      </c>
      <c r="AK3928">
        <f t="shared" si="420"/>
        <v>80.983155767283904</v>
      </c>
      <c r="AY3928">
        <f t="shared" si="421"/>
        <v>1</v>
      </c>
      <c r="BM3928">
        <f t="shared" si="422"/>
        <v>10.983155767283904</v>
      </c>
    </row>
    <row r="3929" spans="20:65">
      <c r="T3929">
        <f t="shared" si="419"/>
        <v>0</v>
      </c>
      <c r="U3929">
        <v>1964</v>
      </c>
      <c r="V3929">
        <f>V3928+1</f>
        <v>1964</v>
      </c>
      <c r="AK3929">
        <f t="shared" si="420"/>
        <v>80.983155767283904</v>
      </c>
      <c r="AY3929">
        <f t="shared" si="421"/>
        <v>1</v>
      </c>
      <c r="BM3929">
        <f t="shared" si="422"/>
        <v>10.983155767283904</v>
      </c>
    </row>
    <row r="3930" spans="20:65">
      <c r="T3930">
        <f t="shared" si="419"/>
        <v>0</v>
      </c>
      <c r="U3930">
        <v>1964</v>
      </c>
      <c r="V3930">
        <f>V3928+1</f>
        <v>1964</v>
      </c>
      <c r="AK3930">
        <f t="shared" si="420"/>
        <v>72.15172011250597</v>
      </c>
      <c r="AY3930">
        <f t="shared" si="421"/>
        <v>1</v>
      </c>
      <c r="BM3930">
        <f t="shared" si="422"/>
        <v>2.15172011250597</v>
      </c>
    </row>
    <row r="3931" spans="20:65">
      <c r="T3931">
        <f t="shared" si="419"/>
        <v>0</v>
      </c>
      <c r="U3931">
        <v>1965</v>
      </c>
      <c r="V3931">
        <f>V3930+1</f>
        <v>1965</v>
      </c>
      <c r="AK3931">
        <f t="shared" si="420"/>
        <v>90.895567116097524</v>
      </c>
      <c r="AY3931">
        <f t="shared" si="421"/>
        <v>1</v>
      </c>
      <c r="BM3931">
        <f t="shared" si="422"/>
        <v>20.895567116097524</v>
      </c>
    </row>
    <row r="3932" spans="20:65">
      <c r="T3932">
        <f t="shared" si="419"/>
        <v>0</v>
      </c>
      <c r="U3932">
        <v>1965</v>
      </c>
      <c r="V3932">
        <f>V3930+1</f>
        <v>1965</v>
      </c>
      <c r="AK3932">
        <f t="shared" si="420"/>
        <v>80.983155767283918</v>
      </c>
      <c r="AY3932">
        <f t="shared" si="421"/>
        <v>1</v>
      </c>
      <c r="BM3932">
        <f t="shared" si="422"/>
        <v>10.983155767283918</v>
      </c>
    </row>
    <row r="3933" spans="20:65">
      <c r="T3933">
        <f t="shared" si="419"/>
        <v>0</v>
      </c>
      <c r="U3933">
        <v>1966</v>
      </c>
      <c r="V3933">
        <f>V3932+1</f>
        <v>1966</v>
      </c>
      <c r="AK3933">
        <f t="shared" si="420"/>
        <v>80.983155767283918</v>
      </c>
      <c r="AY3933">
        <f t="shared" si="421"/>
        <v>1</v>
      </c>
      <c r="BM3933">
        <f t="shared" si="422"/>
        <v>10.983155767283918</v>
      </c>
    </row>
    <row r="3934" spans="20:65">
      <c r="T3934">
        <f t="shared" si="419"/>
        <v>0</v>
      </c>
      <c r="U3934">
        <v>1966</v>
      </c>
      <c r="V3934">
        <f>V3932+1</f>
        <v>1966</v>
      </c>
      <c r="AK3934">
        <f t="shared" si="420"/>
        <v>72.151720112505984</v>
      </c>
      <c r="AY3934">
        <f t="shared" si="421"/>
        <v>1</v>
      </c>
      <c r="BM3934">
        <f t="shared" si="422"/>
        <v>2.1517201125059842</v>
      </c>
    </row>
    <row r="3935" spans="20:65">
      <c r="T3935">
        <f t="shared" si="419"/>
        <v>0</v>
      </c>
      <c r="U3935">
        <v>1967</v>
      </c>
      <c r="V3935">
        <f>V3934+1</f>
        <v>1967</v>
      </c>
      <c r="AK3935">
        <f t="shared" si="420"/>
        <v>80.983155767283904</v>
      </c>
      <c r="AY3935">
        <f t="shared" si="421"/>
        <v>1</v>
      </c>
      <c r="BM3935">
        <f t="shared" si="422"/>
        <v>10.983155767283904</v>
      </c>
    </row>
    <row r="3936" spans="20:65">
      <c r="T3936">
        <f t="shared" si="419"/>
        <v>0</v>
      </c>
      <c r="U3936">
        <v>1967</v>
      </c>
      <c r="V3936">
        <f>V3934+1</f>
        <v>1967</v>
      </c>
      <c r="AK3936">
        <f t="shared" si="420"/>
        <v>72.15172011250597</v>
      </c>
      <c r="AY3936">
        <f t="shared" si="421"/>
        <v>1</v>
      </c>
      <c r="BM3936">
        <f t="shared" si="422"/>
        <v>2.15172011250597</v>
      </c>
    </row>
    <row r="3937" spans="20:65">
      <c r="T3937">
        <f t="shared" si="419"/>
        <v>0</v>
      </c>
      <c r="U3937">
        <v>1968</v>
      </c>
      <c r="V3937">
        <f>V3936+1</f>
        <v>1968</v>
      </c>
      <c r="AK3937">
        <f t="shared" si="420"/>
        <v>72.15172011250597</v>
      </c>
      <c r="AY3937">
        <f t="shared" si="421"/>
        <v>1</v>
      </c>
      <c r="BM3937">
        <f t="shared" si="422"/>
        <v>2.15172011250597</v>
      </c>
    </row>
    <row r="3938" spans="20:65">
      <c r="T3938">
        <f t="shared" si="419"/>
        <v>0</v>
      </c>
      <c r="U3938">
        <v>1968</v>
      </c>
      <c r="V3938">
        <f>V3936+1</f>
        <v>1968</v>
      </c>
      <c r="AK3938">
        <f t="shared" si="420"/>
        <v>64.28337678211966</v>
      </c>
      <c r="AY3938">
        <f t="shared" si="421"/>
        <v>1</v>
      </c>
      <c r="BM3938">
        <f t="shared" si="422"/>
        <v>0</v>
      </c>
    </row>
    <row r="3939" spans="20:65">
      <c r="T3939">
        <f t="shared" si="419"/>
        <v>0</v>
      </c>
      <c r="U3939">
        <v>1969</v>
      </c>
      <c r="V3939">
        <f>V3938+1</f>
        <v>1969</v>
      </c>
      <c r="AK3939">
        <f t="shared" si="420"/>
        <v>102.02126655941859</v>
      </c>
      <c r="AY3939">
        <f t="shared" si="421"/>
        <v>1</v>
      </c>
      <c r="BM3939">
        <f t="shared" si="422"/>
        <v>32.021266559418592</v>
      </c>
    </row>
    <row r="3940" spans="20:65">
      <c r="T3940">
        <f t="shared" si="419"/>
        <v>0</v>
      </c>
      <c r="U3940">
        <v>1969</v>
      </c>
      <c r="V3940">
        <f>V3938+1</f>
        <v>1969</v>
      </c>
      <c r="AK3940">
        <f t="shared" si="420"/>
        <v>90.895567116097538</v>
      </c>
      <c r="AY3940">
        <f t="shared" si="421"/>
        <v>1</v>
      </c>
      <c r="BM3940">
        <f t="shared" si="422"/>
        <v>20.895567116097538</v>
      </c>
    </row>
    <row r="3941" spans="20:65">
      <c r="T3941">
        <f t="shared" si="419"/>
        <v>0</v>
      </c>
      <c r="U3941">
        <v>1970</v>
      </c>
      <c r="V3941">
        <f>V3940+1</f>
        <v>1970</v>
      </c>
      <c r="AK3941">
        <f t="shared" si="420"/>
        <v>90.895567116097538</v>
      </c>
      <c r="AY3941">
        <f t="shared" si="421"/>
        <v>1</v>
      </c>
      <c r="BM3941">
        <f t="shared" si="422"/>
        <v>20.895567116097538</v>
      </c>
    </row>
    <row r="3942" spans="20:65">
      <c r="T3942">
        <f t="shared" si="419"/>
        <v>0</v>
      </c>
      <c r="U3942">
        <v>1970</v>
      </c>
      <c r="V3942">
        <f>V3940+1</f>
        <v>1970</v>
      </c>
      <c r="AK3942">
        <f t="shared" si="420"/>
        <v>80.983155767283932</v>
      </c>
      <c r="AY3942">
        <f t="shared" si="421"/>
        <v>1</v>
      </c>
      <c r="BM3942">
        <f t="shared" si="422"/>
        <v>10.983155767283932</v>
      </c>
    </row>
    <row r="3943" spans="20:65">
      <c r="T3943">
        <f t="shared" si="419"/>
        <v>0</v>
      </c>
      <c r="U3943">
        <v>1971</v>
      </c>
      <c r="V3943">
        <f>V3942+1</f>
        <v>1971</v>
      </c>
      <c r="AK3943">
        <f t="shared" si="420"/>
        <v>90.895567116097538</v>
      </c>
      <c r="AY3943">
        <f t="shared" si="421"/>
        <v>1</v>
      </c>
      <c r="BM3943">
        <f t="shared" si="422"/>
        <v>20.895567116097538</v>
      </c>
    </row>
    <row r="3944" spans="20:65">
      <c r="T3944">
        <f t="shared" si="419"/>
        <v>0</v>
      </c>
      <c r="U3944">
        <v>1971</v>
      </c>
      <c r="V3944">
        <f>V3942+1</f>
        <v>1971</v>
      </c>
      <c r="AK3944">
        <f t="shared" si="420"/>
        <v>80.983155767283932</v>
      </c>
      <c r="AY3944">
        <f t="shared" si="421"/>
        <v>1</v>
      </c>
      <c r="BM3944">
        <f t="shared" si="422"/>
        <v>10.983155767283932</v>
      </c>
    </row>
    <row r="3945" spans="20:65">
      <c r="T3945">
        <f t="shared" si="419"/>
        <v>0</v>
      </c>
      <c r="U3945">
        <v>1972</v>
      </c>
      <c r="V3945">
        <f>V3944+1</f>
        <v>1972</v>
      </c>
      <c r="AK3945">
        <f t="shared" si="420"/>
        <v>80.983155767283932</v>
      </c>
      <c r="AY3945">
        <f t="shared" si="421"/>
        <v>1</v>
      </c>
      <c r="BM3945">
        <f t="shared" si="422"/>
        <v>10.983155767283932</v>
      </c>
    </row>
    <row r="3946" spans="20:65">
      <c r="T3946">
        <f t="shared" si="419"/>
        <v>0</v>
      </c>
      <c r="U3946">
        <v>1972</v>
      </c>
      <c r="V3946">
        <f>V3944+1</f>
        <v>1972</v>
      </c>
      <c r="AK3946">
        <f t="shared" si="420"/>
        <v>72.151720112505998</v>
      </c>
      <c r="AY3946">
        <f t="shared" si="421"/>
        <v>1</v>
      </c>
      <c r="BM3946">
        <f t="shared" si="422"/>
        <v>2.1517201125059984</v>
      </c>
    </row>
    <row r="3947" spans="20:65">
      <c r="T3947">
        <f t="shared" si="419"/>
        <v>0</v>
      </c>
      <c r="U3947">
        <v>1973</v>
      </c>
      <c r="V3947">
        <f>V3946+1</f>
        <v>1973</v>
      </c>
      <c r="AK3947">
        <f t="shared" si="420"/>
        <v>90.895567116097538</v>
      </c>
      <c r="AY3947">
        <f t="shared" si="421"/>
        <v>1</v>
      </c>
      <c r="BM3947">
        <f t="shared" si="422"/>
        <v>20.895567116097538</v>
      </c>
    </row>
    <row r="3948" spans="20:65">
      <c r="T3948">
        <f t="shared" si="419"/>
        <v>0</v>
      </c>
      <c r="U3948">
        <v>1973</v>
      </c>
      <c r="V3948">
        <f>V3946+1</f>
        <v>1973</v>
      </c>
      <c r="AK3948">
        <f t="shared" si="420"/>
        <v>80.983155767283932</v>
      </c>
      <c r="AY3948">
        <f t="shared" si="421"/>
        <v>1</v>
      </c>
      <c r="BM3948">
        <f t="shared" si="422"/>
        <v>10.983155767283932</v>
      </c>
    </row>
    <row r="3949" spans="20:65">
      <c r="T3949">
        <f t="shared" si="419"/>
        <v>0</v>
      </c>
      <c r="U3949">
        <v>1974</v>
      </c>
      <c r="V3949">
        <f>V3948+1</f>
        <v>1974</v>
      </c>
      <c r="AK3949">
        <f t="shared" si="420"/>
        <v>80.983155767283932</v>
      </c>
      <c r="AY3949">
        <f t="shared" si="421"/>
        <v>1</v>
      </c>
      <c r="BM3949">
        <f t="shared" si="422"/>
        <v>10.983155767283932</v>
      </c>
    </row>
    <row r="3950" spans="20:65">
      <c r="T3950">
        <f t="shared" si="419"/>
        <v>0</v>
      </c>
      <c r="U3950">
        <v>1974</v>
      </c>
      <c r="V3950">
        <f>V3948+1</f>
        <v>1974</v>
      </c>
      <c r="AK3950">
        <f t="shared" si="420"/>
        <v>72.151720112505998</v>
      </c>
      <c r="AY3950">
        <f t="shared" si="421"/>
        <v>1</v>
      </c>
      <c r="BM3950">
        <f t="shared" si="422"/>
        <v>2.1517201125059984</v>
      </c>
    </row>
    <row r="3951" spans="20:65">
      <c r="T3951">
        <f t="shared" si="419"/>
        <v>0</v>
      </c>
      <c r="U3951">
        <v>1975</v>
      </c>
      <c r="V3951">
        <f>V3950+1</f>
        <v>1975</v>
      </c>
      <c r="AK3951">
        <f t="shared" si="420"/>
        <v>80.983155767283932</v>
      </c>
      <c r="AY3951">
        <f t="shared" si="421"/>
        <v>1</v>
      </c>
      <c r="BM3951">
        <f t="shared" si="422"/>
        <v>10.983155767283932</v>
      </c>
    </row>
    <row r="3952" spans="20:65">
      <c r="T3952">
        <f t="shared" si="419"/>
        <v>0</v>
      </c>
      <c r="U3952">
        <v>1975</v>
      </c>
      <c r="V3952">
        <f>V3950+1</f>
        <v>1975</v>
      </c>
      <c r="AK3952">
        <f t="shared" si="420"/>
        <v>72.151720112505998</v>
      </c>
      <c r="AY3952">
        <f t="shared" si="421"/>
        <v>1</v>
      </c>
      <c r="BM3952">
        <f t="shared" si="422"/>
        <v>2.1517201125059984</v>
      </c>
    </row>
    <row r="3953" spans="20:65">
      <c r="T3953">
        <f t="shared" si="419"/>
        <v>0</v>
      </c>
      <c r="U3953">
        <v>1976</v>
      </c>
      <c r="V3953">
        <f>V3952+1</f>
        <v>1976</v>
      </c>
      <c r="AK3953">
        <f t="shared" si="420"/>
        <v>72.151720112505984</v>
      </c>
      <c r="AY3953">
        <f t="shared" si="421"/>
        <v>1</v>
      </c>
      <c r="BM3953">
        <f t="shared" si="422"/>
        <v>2.1517201125059842</v>
      </c>
    </row>
    <row r="3954" spans="20:65">
      <c r="T3954">
        <f t="shared" si="419"/>
        <v>0</v>
      </c>
      <c r="U3954">
        <v>1976</v>
      </c>
      <c r="V3954">
        <f>V3952+1</f>
        <v>1976</v>
      </c>
      <c r="AK3954">
        <f t="shared" si="420"/>
        <v>64.283376782119674</v>
      </c>
      <c r="AY3954">
        <f t="shared" si="421"/>
        <v>1</v>
      </c>
      <c r="BM3954">
        <f t="shared" si="422"/>
        <v>0</v>
      </c>
    </row>
    <row r="3955" spans="20:65">
      <c r="T3955">
        <f t="shared" si="419"/>
        <v>0</v>
      </c>
      <c r="U3955">
        <v>1977</v>
      </c>
      <c r="V3955">
        <f>V3954+1</f>
        <v>1977</v>
      </c>
      <c r="AK3955">
        <f t="shared" si="420"/>
        <v>90.895567116097538</v>
      </c>
      <c r="AY3955">
        <f t="shared" si="421"/>
        <v>1</v>
      </c>
      <c r="BM3955">
        <f t="shared" si="422"/>
        <v>20.895567116097538</v>
      </c>
    </row>
    <row r="3956" spans="20:65">
      <c r="T3956">
        <f t="shared" si="419"/>
        <v>0</v>
      </c>
      <c r="U3956">
        <v>1977</v>
      </c>
      <c r="V3956">
        <f>V3954+1</f>
        <v>1977</v>
      </c>
      <c r="AK3956">
        <f t="shared" si="420"/>
        <v>80.983155767283932</v>
      </c>
      <c r="AY3956">
        <f t="shared" si="421"/>
        <v>1</v>
      </c>
      <c r="BM3956">
        <f t="shared" si="422"/>
        <v>10.983155767283932</v>
      </c>
    </row>
    <row r="3957" spans="20:65">
      <c r="T3957">
        <f t="shared" si="419"/>
        <v>0</v>
      </c>
      <c r="U3957">
        <v>1978</v>
      </c>
      <c r="V3957">
        <f>V3956+1</f>
        <v>1978</v>
      </c>
      <c r="AK3957">
        <f t="shared" si="420"/>
        <v>80.983155767283932</v>
      </c>
      <c r="AY3957">
        <f t="shared" si="421"/>
        <v>1</v>
      </c>
      <c r="BM3957">
        <f t="shared" si="422"/>
        <v>10.983155767283932</v>
      </c>
    </row>
    <row r="3958" spans="20:65">
      <c r="T3958">
        <f t="shared" si="419"/>
        <v>0</v>
      </c>
      <c r="U3958">
        <v>1978</v>
      </c>
      <c r="V3958">
        <f>V3956+1</f>
        <v>1978</v>
      </c>
      <c r="AK3958">
        <f t="shared" si="420"/>
        <v>72.151720112505998</v>
      </c>
      <c r="AY3958">
        <f t="shared" si="421"/>
        <v>1</v>
      </c>
      <c r="BM3958">
        <f t="shared" si="422"/>
        <v>2.1517201125059984</v>
      </c>
    </row>
    <row r="3959" spans="20:65">
      <c r="T3959">
        <f t="shared" si="419"/>
        <v>0</v>
      </c>
      <c r="U3959">
        <v>1979</v>
      </c>
      <c r="V3959">
        <f>V3958+1</f>
        <v>1979</v>
      </c>
      <c r="AK3959">
        <f t="shared" si="420"/>
        <v>80.983155767283932</v>
      </c>
      <c r="AY3959">
        <f t="shared" si="421"/>
        <v>1</v>
      </c>
      <c r="BM3959">
        <f t="shared" si="422"/>
        <v>10.983155767283932</v>
      </c>
    </row>
    <row r="3960" spans="20:65">
      <c r="T3960">
        <f t="shared" si="419"/>
        <v>0</v>
      </c>
      <c r="U3960">
        <v>1979</v>
      </c>
      <c r="V3960">
        <f>V3958+1</f>
        <v>1979</v>
      </c>
      <c r="AK3960">
        <f t="shared" si="420"/>
        <v>72.151720112505998</v>
      </c>
      <c r="AY3960">
        <f t="shared" si="421"/>
        <v>1</v>
      </c>
      <c r="BM3960">
        <f t="shared" si="422"/>
        <v>2.1517201125059984</v>
      </c>
    </row>
    <row r="3961" spans="20:65">
      <c r="T3961">
        <f t="shared" si="419"/>
        <v>0</v>
      </c>
      <c r="U3961">
        <v>1980</v>
      </c>
      <c r="V3961">
        <f>V3960+1</f>
        <v>1980</v>
      </c>
      <c r="AK3961">
        <f t="shared" si="420"/>
        <v>72.151720112505984</v>
      </c>
      <c r="AY3961">
        <f t="shared" si="421"/>
        <v>1</v>
      </c>
      <c r="BM3961">
        <f t="shared" si="422"/>
        <v>2.1517201125059842</v>
      </c>
    </row>
    <row r="3962" spans="20:65">
      <c r="T3962">
        <f t="shared" si="419"/>
        <v>0</v>
      </c>
      <c r="U3962">
        <v>1980</v>
      </c>
      <c r="V3962">
        <f>V3960+1</f>
        <v>1980</v>
      </c>
      <c r="AK3962">
        <f t="shared" si="420"/>
        <v>64.283376782119674</v>
      </c>
      <c r="AY3962">
        <f t="shared" si="421"/>
        <v>1</v>
      </c>
      <c r="BM3962">
        <f t="shared" si="422"/>
        <v>0</v>
      </c>
    </row>
    <row r="3963" spans="20:65">
      <c r="T3963">
        <f t="shared" si="419"/>
        <v>0</v>
      </c>
      <c r="U3963">
        <v>1981</v>
      </c>
      <c r="V3963">
        <f>V3962+1</f>
        <v>1981</v>
      </c>
      <c r="AK3963">
        <f t="shared" si="420"/>
        <v>80.983155767283932</v>
      </c>
      <c r="AY3963">
        <f t="shared" si="421"/>
        <v>1</v>
      </c>
      <c r="BM3963">
        <f t="shared" si="422"/>
        <v>10.983155767283932</v>
      </c>
    </row>
    <row r="3964" spans="20:65">
      <c r="T3964">
        <f t="shared" si="419"/>
        <v>0</v>
      </c>
      <c r="U3964">
        <v>1981</v>
      </c>
      <c r="V3964">
        <f>V3962+1</f>
        <v>1981</v>
      </c>
      <c r="AK3964">
        <f t="shared" si="420"/>
        <v>72.151720112505998</v>
      </c>
      <c r="AY3964">
        <f t="shared" si="421"/>
        <v>1</v>
      </c>
      <c r="BM3964">
        <f t="shared" si="422"/>
        <v>2.1517201125059984</v>
      </c>
    </row>
    <row r="3965" spans="20:65">
      <c r="T3965">
        <f t="shared" si="419"/>
        <v>0</v>
      </c>
      <c r="U3965">
        <v>1982</v>
      </c>
      <c r="V3965">
        <f>V3964+1</f>
        <v>1982</v>
      </c>
      <c r="AK3965">
        <f t="shared" si="420"/>
        <v>72.151720112505984</v>
      </c>
      <c r="AY3965">
        <f t="shared" si="421"/>
        <v>1</v>
      </c>
      <c r="BM3965">
        <f t="shared" si="422"/>
        <v>2.1517201125059842</v>
      </c>
    </row>
    <row r="3966" spans="20:65">
      <c r="T3966">
        <f t="shared" si="419"/>
        <v>0</v>
      </c>
      <c r="U3966">
        <v>1982</v>
      </c>
      <c r="V3966">
        <f>V3964+1</f>
        <v>1982</v>
      </c>
      <c r="AK3966">
        <f t="shared" si="420"/>
        <v>64.283376782119674</v>
      </c>
      <c r="AY3966">
        <f t="shared" si="421"/>
        <v>1</v>
      </c>
      <c r="BM3966">
        <f t="shared" si="422"/>
        <v>0</v>
      </c>
    </row>
    <row r="3967" spans="20:65">
      <c r="T3967">
        <f t="shared" si="419"/>
        <v>0</v>
      </c>
      <c r="U3967">
        <v>1983</v>
      </c>
      <c r="V3967">
        <f>V3966+1</f>
        <v>1983</v>
      </c>
      <c r="AK3967">
        <f t="shared" si="420"/>
        <v>72.151720112505984</v>
      </c>
      <c r="AY3967">
        <f t="shared" si="421"/>
        <v>1</v>
      </c>
      <c r="BM3967">
        <f t="shared" si="422"/>
        <v>2.1517201125059842</v>
      </c>
    </row>
    <row r="3968" spans="20:65">
      <c r="T3968">
        <f t="shared" si="419"/>
        <v>0</v>
      </c>
      <c r="U3968">
        <v>1983</v>
      </c>
      <c r="V3968">
        <f>V3966+1</f>
        <v>1983</v>
      </c>
      <c r="AK3968">
        <f t="shared" si="420"/>
        <v>64.283376782119674</v>
      </c>
      <c r="AY3968">
        <f t="shared" si="421"/>
        <v>1</v>
      </c>
      <c r="BM3968">
        <f t="shared" si="422"/>
        <v>0</v>
      </c>
    </row>
    <row r="3969" spans="20:65">
      <c r="T3969">
        <f t="shared" si="419"/>
        <v>0</v>
      </c>
      <c r="U3969">
        <v>1984</v>
      </c>
      <c r="V3969">
        <f>V3968+1</f>
        <v>1984</v>
      </c>
      <c r="AK3969">
        <f t="shared" si="420"/>
        <v>64.283376782119689</v>
      </c>
      <c r="AY3969">
        <f t="shared" si="421"/>
        <v>1</v>
      </c>
      <c r="BM3969">
        <f t="shared" si="422"/>
        <v>0</v>
      </c>
    </row>
    <row r="3970" spans="20:65">
      <c r="T3970">
        <f t="shared" si="419"/>
        <v>0</v>
      </c>
      <c r="U3970">
        <v>1984</v>
      </c>
      <c r="V3970">
        <f>V3968+1</f>
        <v>1984</v>
      </c>
      <c r="AK3970">
        <f t="shared" si="420"/>
        <v>57.273097911850158</v>
      </c>
      <c r="AY3970">
        <f t="shared" si="421"/>
        <v>1</v>
      </c>
      <c r="BM3970">
        <f t="shared" si="422"/>
        <v>0</v>
      </c>
    </row>
    <row r="3971" spans="20:65">
      <c r="T3971">
        <f t="shared" si="419"/>
        <v>0</v>
      </c>
      <c r="U3971">
        <v>1985</v>
      </c>
      <c r="V3971">
        <f>V3970+1</f>
        <v>1985</v>
      </c>
      <c r="AK3971">
        <f t="shared" si="420"/>
        <v>114.50876165494141</v>
      </c>
      <c r="AY3971">
        <f t="shared" si="421"/>
        <v>1</v>
      </c>
      <c r="BM3971">
        <f t="shared" si="422"/>
        <v>44.508761654941409</v>
      </c>
    </row>
    <row r="3972" spans="20:65">
      <c r="T3972">
        <f t="shared" ref="T3972:T4035" si="423">V3972-U3972</f>
        <v>0</v>
      </c>
      <c r="U3972">
        <v>1985</v>
      </c>
      <c r="V3972">
        <f>V3970+1</f>
        <v>1985</v>
      </c>
      <c r="AK3972">
        <f t="shared" ref="AK3972:AK4035" si="424">INDEX(AJ$3:AJ$4099,$V3972)*IF($V3972=$V3971,$H$4,$H$3)</f>
        <v>102.02126655941858</v>
      </c>
      <c r="AY3972">
        <f t="shared" ref="AY3972:AY4035" si="425">_xlfn.IFS(INDEX(AX$3:AX$4098,$V3972)=0,0,INDEX(AX$3:AX$4098,$V3972)=1,1)</f>
        <v>1</v>
      </c>
      <c r="BM3972">
        <f t="shared" ref="BM3972:BM4035" si="426">AY3972*MAX(AK3972-$B$6,0)</f>
        <v>32.021266559418578</v>
      </c>
    </row>
    <row r="3973" spans="20:65">
      <c r="T3973">
        <f t="shared" si="423"/>
        <v>0</v>
      </c>
      <c r="U3973">
        <v>1986</v>
      </c>
      <c r="V3973">
        <f>V3972+1</f>
        <v>1986</v>
      </c>
      <c r="AK3973">
        <f t="shared" si="424"/>
        <v>102.02126655941858</v>
      </c>
      <c r="AY3973">
        <f t="shared" si="425"/>
        <v>1</v>
      </c>
      <c r="BM3973">
        <f t="shared" si="426"/>
        <v>32.021266559418578</v>
      </c>
    </row>
    <row r="3974" spans="20:65">
      <c r="T3974">
        <f t="shared" si="423"/>
        <v>0</v>
      </c>
      <c r="U3974">
        <v>1986</v>
      </c>
      <c r="V3974">
        <f>V3972+1</f>
        <v>1986</v>
      </c>
      <c r="AK3974">
        <f t="shared" si="424"/>
        <v>90.895567116097524</v>
      </c>
      <c r="AY3974">
        <f t="shared" si="425"/>
        <v>1</v>
      </c>
      <c r="BM3974">
        <f t="shared" si="426"/>
        <v>20.895567116097524</v>
      </c>
    </row>
    <row r="3975" spans="20:65">
      <c r="T3975">
        <f t="shared" si="423"/>
        <v>0</v>
      </c>
      <c r="U3975">
        <v>1987</v>
      </c>
      <c r="V3975">
        <f>V3974+1</f>
        <v>1987</v>
      </c>
      <c r="AK3975">
        <f t="shared" si="424"/>
        <v>102.02126655941858</v>
      </c>
      <c r="AY3975">
        <f t="shared" si="425"/>
        <v>1</v>
      </c>
      <c r="BM3975">
        <f t="shared" si="426"/>
        <v>32.021266559418578</v>
      </c>
    </row>
    <row r="3976" spans="20:65">
      <c r="T3976">
        <f t="shared" si="423"/>
        <v>0</v>
      </c>
      <c r="U3976">
        <v>1987</v>
      </c>
      <c r="V3976">
        <f>V3974+1</f>
        <v>1987</v>
      </c>
      <c r="AK3976">
        <f t="shared" si="424"/>
        <v>90.895567116097524</v>
      </c>
      <c r="AY3976">
        <f t="shared" si="425"/>
        <v>1</v>
      </c>
      <c r="BM3976">
        <f t="shared" si="426"/>
        <v>20.895567116097524</v>
      </c>
    </row>
    <row r="3977" spans="20:65">
      <c r="T3977">
        <f t="shared" si="423"/>
        <v>0</v>
      </c>
      <c r="U3977">
        <v>1988</v>
      </c>
      <c r="V3977">
        <f>V3976+1</f>
        <v>1988</v>
      </c>
      <c r="AK3977">
        <f t="shared" si="424"/>
        <v>90.895567116097524</v>
      </c>
      <c r="AY3977">
        <f t="shared" si="425"/>
        <v>1</v>
      </c>
      <c r="BM3977">
        <f t="shared" si="426"/>
        <v>20.895567116097524</v>
      </c>
    </row>
    <row r="3978" spans="20:65">
      <c r="T3978">
        <f t="shared" si="423"/>
        <v>0</v>
      </c>
      <c r="U3978">
        <v>1988</v>
      </c>
      <c r="V3978">
        <f>V3976+1</f>
        <v>1988</v>
      </c>
      <c r="AK3978">
        <f t="shared" si="424"/>
        <v>80.983155767283918</v>
      </c>
      <c r="AY3978">
        <f t="shared" si="425"/>
        <v>1</v>
      </c>
      <c r="BM3978">
        <f t="shared" si="426"/>
        <v>10.983155767283918</v>
      </c>
    </row>
    <row r="3979" spans="20:65">
      <c r="T3979">
        <f t="shared" si="423"/>
        <v>0</v>
      </c>
      <c r="U3979">
        <v>1989</v>
      </c>
      <c r="V3979">
        <f>V3978+1</f>
        <v>1989</v>
      </c>
      <c r="AK3979">
        <f t="shared" si="424"/>
        <v>102.02126655941858</v>
      </c>
      <c r="AY3979">
        <f t="shared" si="425"/>
        <v>1</v>
      </c>
      <c r="BM3979">
        <f t="shared" si="426"/>
        <v>32.021266559418578</v>
      </c>
    </row>
    <row r="3980" spans="20:65">
      <c r="T3980">
        <f t="shared" si="423"/>
        <v>0</v>
      </c>
      <c r="U3980">
        <v>1989</v>
      </c>
      <c r="V3980">
        <f>V3978+1</f>
        <v>1989</v>
      </c>
      <c r="AK3980">
        <f t="shared" si="424"/>
        <v>90.895567116097524</v>
      </c>
      <c r="AY3980">
        <f t="shared" si="425"/>
        <v>1</v>
      </c>
      <c r="BM3980">
        <f t="shared" si="426"/>
        <v>20.895567116097524</v>
      </c>
    </row>
    <row r="3981" spans="20:65">
      <c r="T3981">
        <f t="shared" si="423"/>
        <v>0</v>
      </c>
      <c r="U3981">
        <v>1990</v>
      </c>
      <c r="V3981">
        <f>V3980+1</f>
        <v>1990</v>
      </c>
      <c r="AK3981">
        <f t="shared" si="424"/>
        <v>90.895567116097524</v>
      </c>
      <c r="AY3981">
        <f t="shared" si="425"/>
        <v>1</v>
      </c>
      <c r="BM3981">
        <f t="shared" si="426"/>
        <v>20.895567116097524</v>
      </c>
    </row>
    <row r="3982" spans="20:65">
      <c r="T3982">
        <f t="shared" si="423"/>
        <v>0</v>
      </c>
      <c r="U3982">
        <v>1990</v>
      </c>
      <c r="V3982">
        <f>V3980+1</f>
        <v>1990</v>
      </c>
      <c r="AK3982">
        <f t="shared" si="424"/>
        <v>80.983155767283918</v>
      </c>
      <c r="AY3982">
        <f t="shared" si="425"/>
        <v>1</v>
      </c>
      <c r="BM3982">
        <f t="shared" si="426"/>
        <v>10.983155767283918</v>
      </c>
    </row>
    <row r="3983" spans="20:65">
      <c r="T3983">
        <f t="shared" si="423"/>
        <v>0</v>
      </c>
      <c r="U3983">
        <v>1991</v>
      </c>
      <c r="V3983">
        <f>V3982+1</f>
        <v>1991</v>
      </c>
      <c r="AK3983">
        <f t="shared" si="424"/>
        <v>90.895567116097524</v>
      </c>
      <c r="AY3983">
        <f t="shared" si="425"/>
        <v>1</v>
      </c>
      <c r="BM3983">
        <f t="shared" si="426"/>
        <v>20.895567116097524</v>
      </c>
    </row>
    <row r="3984" spans="20:65">
      <c r="T3984">
        <f t="shared" si="423"/>
        <v>0</v>
      </c>
      <c r="U3984">
        <v>1991</v>
      </c>
      <c r="V3984">
        <f>V3982+1</f>
        <v>1991</v>
      </c>
      <c r="AK3984">
        <f t="shared" si="424"/>
        <v>80.983155767283918</v>
      </c>
      <c r="AY3984">
        <f t="shared" si="425"/>
        <v>1</v>
      </c>
      <c r="BM3984">
        <f t="shared" si="426"/>
        <v>10.983155767283918</v>
      </c>
    </row>
    <row r="3985" spans="20:65">
      <c r="T3985">
        <f t="shared" si="423"/>
        <v>0</v>
      </c>
      <c r="U3985">
        <v>1992</v>
      </c>
      <c r="V3985">
        <f>V3984+1</f>
        <v>1992</v>
      </c>
      <c r="AK3985">
        <f t="shared" si="424"/>
        <v>80.983155767283918</v>
      </c>
      <c r="AY3985">
        <f t="shared" si="425"/>
        <v>1</v>
      </c>
      <c r="BM3985">
        <f t="shared" si="426"/>
        <v>10.983155767283918</v>
      </c>
    </row>
    <row r="3986" spans="20:65">
      <c r="T3986">
        <f t="shared" si="423"/>
        <v>0</v>
      </c>
      <c r="U3986">
        <v>1992</v>
      </c>
      <c r="V3986">
        <f>V3984+1</f>
        <v>1992</v>
      </c>
      <c r="AK3986">
        <f t="shared" si="424"/>
        <v>72.151720112505984</v>
      </c>
      <c r="AY3986">
        <f t="shared" si="425"/>
        <v>1</v>
      </c>
      <c r="BM3986">
        <f t="shared" si="426"/>
        <v>2.1517201125059842</v>
      </c>
    </row>
    <row r="3987" spans="20:65">
      <c r="T3987">
        <f t="shared" si="423"/>
        <v>0</v>
      </c>
      <c r="U3987">
        <v>1993</v>
      </c>
      <c r="V3987">
        <f>V3986+1</f>
        <v>1993</v>
      </c>
      <c r="AK3987">
        <f t="shared" si="424"/>
        <v>102.02126655941856</v>
      </c>
      <c r="AY3987">
        <f t="shared" si="425"/>
        <v>1</v>
      </c>
      <c r="BM3987">
        <f t="shared" si="426"/>
        <v>32.021266559418564</v>
      </c>
    </row>
    <row r="3988" spans="20:65">
      <c r="T3988">
        <f t="shared" si="423"/>
        <v>0</v>
      </c>
      <c r="U3988">
        <v>1993</v>
      </c>
      <c r="V3988">
        <f>V3986+1</f>
        <v>1993</v>
      </c>
      <c r="AK3988">
        <f t="shared" si="424"/>
        <v>90.89556711609751</v>
      </c>
      <c r="AY3988">
        <f t="shared" si="425"/>
        <v>1</v>
      </c>
      <c r="BM3988">
        <f t="shared" si="426"/>
        <v>20.89556711609751</v>
      </c>
    </row>
    <row r="3989" spans="20:65">
      <c r="T3989">
        <f t="shared" si="423"/>
        <v>0</v>
      </c>
      <c r="U3989">
        <v>1994</v>
      </c>
      <c r="V3989">
        <f>V3988+1</f>
        <v>1994</v>
      </c>
      <c r="AK3989">
        <f t="shared" si="424"/>
        <v>90.89556711609751</v>
      </c>
      <c r="AY3989">
        <f t="shared" si="425"/>
        <v>1</v>
      </c>
      <c r="BM3989">
        <f t="shared" si="426"/>
        <v>20.89556711609751</v>
      </c>
    </row>
    <row r="3990" spans="20:65">
      <c r="T3990">
        <f t="shared" si="423"/>
        <v>0</v>
      </c>
      <c r="U3990">
        <v>1994</v>
      </c>
      <c r="V3990">
        <f>V3988+1</f>
        <v>1994</v>
      </c>
      <c r="AK3990">
        <f t="shared" si="424"/>
        <v>80.983155767283904</v>
      </c>
      <c r="AY3990">
        <f t="shared" si="425"/>
        <v>1</v>
      </c>
      <c r="BM3990">
        <f t="shared" si="426"/>
        <v>10.983155767283904</v>
      </c>
    </row>
    <row r="3991" spans="20:65">
      <c r="T3991">
        <f t="shared" si="423"/>
        <v>0</v>
      </c>
      <c r="U3991">
        <v>1995</v>
      </c>
      <c r="V3991">
        <f>V3990+1</f>
        <v>1995</v>
      </c>
      <c r="AK3991">
        <f t="shared" si="424"/>
        <v>90.89556711609751</v>
      </c>
      <c r="AY3991">
        <f t="shared" si="425"/>
        <v>1</v>
      </c>
      <c r="BM3991">
        <f t="shared" si="426"/>
        <v>20.89556711609751</v>
      </c>
    </row>
    <row r="3992" spans="20:65">
      <c r="T3992">
        <f t="shared" si="423"/>
        <v>0</v>
      </c>
      <c r="U3992">
        <v>1995</v>
      </c>
      <c r="V3992">
        <f>V3990+1</f>
        <v>1995</v>
      </c>
      <c r="AK3992">
        <f t="shared" si="424"/>
        <v>80.983155767283904</v>
      </c>
      <c r="AY3992">
        <f t="shared" si="425"/>
        <v>1</v>
      </c>
      <c r="BM3992">
        <f t="shared" si="426"/>
        <v>10.983155767283904</v>
      </c>
    </row>
    <row r="3993" spans="20:65">
      <c r="T3993">
        <f t="shared" si="423"/>
        <v>0</v>
      </c>
      <c r="U3993">
        <v>1996</v>
      </c>
      <c r="V3993">
        <f>V3992+1</f>
        <v>1996</v>
      </c>
      <c r="AK3993">
        <f t="shared" si="424"/>
        <v>80.983155767283904</v>
      </c>
      <c r="AY3993">
        <f t="shared" si="425"/>
        <v>1</v>
      </c>
      <c r="BM3993">
        <f t="shared" si="426"/>
        <v>10.983155767283904</v>
      </c>
    </row>
    <row r="3994" spans="20:65">
      <c r="T3994">
        <f t="shared" si="423"/>
        <v>0</v>
      </c>
      <c r="U3994">
        <v>1996</v>
      </c>
      <c r="V3994">
        <f>V3992+1</f>
        <v>1996</v>
      </c>
      <c r="AK3994">
        <f t="shared" si="424"/>
        <v>72.15172011250597</v>
      </c>
      <c r="AY3994">
        <f t="shared" si="425"/>
        <v>1</v>
      </c>
      <c r="BM3994">
        <f t="shared" si="426"/>
        <v>2.15172011250597</v>
      </c>
    </row>
    <row r="3995" spans="20:65">
      <c r="T3995">
        <f t="shared" si="423"/>
        <v>0</v>
      </c>
      <c r="U3995">
        <v>1997</v>
      </c>
      <c r="V3995">
        <f>V3994+1</f>
        <v>1997</v>
      </c>
      <c r="AK3995">
        <f t="shared" si="424"/>
        <v>90.895567116097524</v>
      </c>
      <c r="AY3995">
        <f t="shared" si="425"/>
        <v>1</v>
      </c>
      <c r="BM3995">
        <f t="shared" si="426"/>
        <v>20.895567116097524</v>
      </c>
    </row>
    <row r="3996" spans="20:65">
      <c r="T3996">
        <f t="shared" si="423"/>
        <v>0</v>
      </c>
      <c r="U3996">
        <v>1997</v>
      </c>
      <c r="V3996">
        <f>V3994+1</f>
        <v>1997</v>
      </c>
      <c r="AK3996">
        <f t="shared" si="424"/>
        <v>80.983155767283918</v>
      </c>
      <c r="AY3996">
        <f t="shared" si="425"/>
        <v>1</v>
      </c>
      <c r="BM3996">
        <f t="shared" si="426"/>
        <v>10.983155767283918</v>
      </c>
    </row>
    <row r="3997" spans="20:65">
      <c r="T3997">
        <f t="shared" si="423"/>
        <v>0</v>
      </c>
      <c r="U3997">
        <v>1998</v>
      </c>
      <c r="V3997">
        <f>V3996+1</f>
        <v>1998</v>
      </c>
      <c r="AK3997">
        <f t="shared" si="424"/>
        <v>80.983155767283918</v>
      </c>
      <c r="AY3997">
        <f t="shared" si="425"/>
        <v>1</v>
      </c>
      <c r="BM3997">
        <f t="shared" si="426"/>
        <v>10.983155767283918</v>
      </c>
    </row>
    <row r="3998" spans="20:65">
      <c r="T3998">
        <f t="shared" si="423"/>
        <v>0</v>
      </c>
      <c r="U3998">
        <v>1998</v>
      </c>
      <c r="V3998">
        <f>V3996+1</f>
        <v>1998</v>
      </c>
      <c r="AK3998">
        <f t="shared" si="424"/>
        <v>72.151720112505984</v>
      </c>
      <c r="AY3998">
        <f t="shared" si="425"/>
        <v>1</v>
      </c>
      <c r="BM3998">
        <f t="shared" si="426"/>
        <v>2.1517201125059842</v>
      </c>
    </row>
    <row r="3999" spans="20:65">
      <c r="T3999">
        <f t="shared" si="423"/>
        <v>0</v>
      </c>
      <c r="U3999">
        <v>1999</v>
      </c>
      <c r="V3999">
        <f>V3998+1</f>
        <v>1999</v>
      </c>
      <c r="AK3999">
        <f t="shared" si="424"/>
        <v>80.983155767283904</v>
      </c>
      <c r="AY3999">
        <f t="shared" si="425"/>
        <v>1</v>
      </c>
      <c r="BM3999">
        <f t="shared" si="426"/>
        <v>10.983155767283904</v>
      </c>
    </row>
    <row r="4000" spans="20:65">
      <c r="T4000">
        <f t="shared" si="423"/>
        <v>0</v>
      </c>
      <c r="U4000">
        <v>1999</v>
      </c>
      <c r="V4000">
        <f>V3998+1</f>
        <v>1999</v>
      </c>
      <c r="AK4000">
        <f t="shared" si="424"/>
        <v>72.15172011250597</v>
      </c>
      <c r="AY4000">
        <f t="shared" si="425"/>
        <v>1</v>
      </c>
      <c r="BM4000">
        <f t="shared" si="426"/>
        <v>2.15172011250597</v>
      </c>
    </row>
    <row r="4001" spans="20:65">
      <c r="T4001">
        <f t="shared" si="423"/>
        <v>0</v>
      </c>
      <c r="U4001">
        <v>2000</v>
      </c>
      <c r="V4001">
        <f>V4000+1</f>
        <v>2000</v>
      </c>
      <c r="AK4001">
        <f t="shared" si="424"/>
        <v>72.15172011250597</v>
      </c>
      <c r="AY4001">
        <f t="shared" si="425"/>
        <v>1</v>
      </c>
      <c r="BM4001">
        <f t="shared" si="426"/>
        <v>2.15172011250597</v>
      </c>
    </row>
    <row r="4002" spans="20:65">
      <c r="T4002">
        <f t="shared" si="423"/>
        <v>0</v>
      </c>
      <c r="U4002">
        <v>2000</v>
      </c>
      <c r="V4002">
        <f>V4000+1</f>
        <v>2000</v>
      </c>
      <c r="AK4002">
        <f t="shared" si="424"/>
        <v>64.28337678211966</v>
      </c>
      <c r="AY4002">
        <f t="shared" si="425"/>
        <v>1</v>
      </c>
      <c r="BM4002">
        <f t="shared" si="426"/>
        <v>0</v>
      </c>
    </row>
    <row r="4003" spans="20:65">
      <c r="T4003">
        <f t="shared" si="423"/>
        <v>0</v>
      </c>
      <c r="U4003">
        <v>2001</v>
      </c>
      <c r="V4003">
        <f>V4002+1</f>
        <v>2001</v>
      </c>
      <c r="AK4003">
        <f t="shared" si="424"/>
        <v>102.02126655941859</v>
      </c>
      <c r="AY4003">
        <f t="shared" si="425"/>
        <v>1</v>
      </c>
      <c r="BM4003">
        <f t="shared" si="426"/>
        <v>32.021266559418592</v>
      </c>
    </row>
    <row r="4004" spans="20:65">
      <c r="T4004">
        <f t="shared" si="423"/>
        <v>0</v>
      </c>
      <c r="U4004">
        <v>2001</v>
      </c>
      <c r="V4004">
        <f>V4002+1</f>
        <v>2001</v>
      </c>
      <c r="AK4004">
        <f t="shared" si="424"/>
        <v>90.895567116097538</v>
      </c>
      <c r="AY4004">
        <f t="shared" si="425"/>
        <v>1</v>
      </c>
      <c r="BM4004">
        <f t="shared" si="426"/>
        <v>20.895567116097538</v>
      </c>
    </row>
    <row r="4005" spans="20:65">
      <c r="T4005">
        <f t="shared" si="423"/>
        <v>0</v>
      </c>
      <c r="U4005">
        <v>2002</v>
      </c>
      <c r="V4005">
        <f>V4004+1</f>
        <v>2002</v>
      </c>
      <c r="AK4005">
        <f t="shared" si="424"/>
        <v>90.895567116097538</v>
      </c>
      <c r="AY4005">
        <f t="shared" si="425"/>
        <v>1</v>
      </c>
      <c r="BM4005">
        <f t="shared" si="426"/>
        <v>20.895567116097538</v>
      </c>
    </row>
    <row r="4006" spans="20:65">
      <c r="T4006">
        <f t="shared" si="423"/>
        <v>0</v>
      </c>
      <c r="U4006">
        <v>2002</v>
      </c>
      <c r="V4006">
        <f>V4004+1</f>
        <v>2002</v>
      </c>
      <c r="AK4006">
        <f t="shared" si="424"/>
        <v>80.983155767283932</v>
      </c>
      <c r="AY4006">
        <f t="shared" si="425"/>
        <v>1</v>
      </c>
      <c r="BM4006">
        <f t="shared" si="426"/>
        <v>10.983155767283932</v>
      </c>
    </row>
    <row r="4007" spans="20:65">
      <c r="T4007">
        <f t="shared" si="423"/>
        <v>0</v>
      </c>
      <c r="U4007">
        <v>2003</v>
      </c>
      <c r="V4007">
        <f>V4006+1</f>
        <v>2003</v>
      </c>
      <c r="AK4007">
        <f t="shared" si="424"/>
        <v>90.895567116097538</v>
      </c>
      <c r="AY4007">
        <f t="shared" si="425"/>
        <v>1</v>
      </c>
      <c r="BM4007">
        <f t="shared" si="426"/>
        <v>20.895567116097538</v>
      </c>
    </row>
    <row r="4008" spans="20:65">
      <c r="T4008">
        <f t="shared" si="423"/>
        <v>0</v>
      </c>
      <c r="U4008">
        <v>2003</v>
      </c>
      <c r="V4008">
        <f>V4006+1</f>
        <v>2003</v>
      </c>
      <c r="AK4008">
        <f t="shared" si="424"/>
        <v>80.983155767283932</v>
      </c>
      <c r="AY4008">
        <f t="shared" si="425"/>
        <v>1</v>
      </c>
      <c r="BM4008">
        <f t="shared" si="426"/>
        <v>10.983155767283932</v>
      </c>
    </row>
    <row r="4009" spans="20:65">
      <c r="T4009">
        <f t="shared" si="423"/>
        <v>0</v>
      </c>
      <c r="U4009">
        <v>2004</v>
      </c>
      <c r="V4009">
        <f>V4008+1</f>
        <v>2004</v>
      </c>
      <c r="AK4009">
        <f t="shared" si="424"/>
        <v>80.983155767283932</v>
      </c>
      <c r="AY4009">
        <f t="shared" si="425"/>
        <v>1</v>
      </c>
      <c r="BM4009">
        <f t="shared" si="426"/>
        <v>10.983155767283932</v>
      </c>
    </row>
    <row r="4010" spans="20:65">
      <c r="T4010">
        <f t="shared" si="423"/>
        <v>0</v>
      </c>
      <c r="U4010">
        <v>2004</v>
      </c>
      <c r="V4010">
        <f>V4008+1</f>
        <v>2004</v>
      </c>
      <c r="AK4010">
        <f t="shared" si="424"/>
        <v>72.151720112505998</v>
      </c>
      <c r="AY4010">
        <f t="shared" si="425"/>
        <v>1</v>
      </c>
      <c r="BM4010">
        <f t="shared" si="426"/>
        <v>2.1517201125059984</v>
      </c>
    </row>
    <row r="4011" spans="20:65">
      <c r="T4011">
        <f t="shared" si="423"/>
        <v>0</v>
      </c>
      <c r="U4011">
        <v>2005</v>
      </c>
      <c r="V4011">
        <f>V4010+1</f>
        <v>2005</v>
      </c>
      <c r="AK4011">
        <f t="shared" si="424"/>
        <v>90.895567116097538</v>
      </c>
      <c r="AY4011">
        <f t="shared" si="425"/>
        <v>1</v>
      </c>
      <c r="BM4011">
        <f t="shared" si="426"/>
        <v>20.895567116097538</v>
      </c>
    </row>
    <row r="4012" spans="20:65">
      <c r="T4012">
        <f t="shared" si="423"/>
        <v>0</v>
      </c>
      <c r="U4012">
        <v>2005</v>
      </c>
      <c r="V4012">
        <f>V4010+1</f>
        <v>2005</v>
      </c>
      <c r="AK4012">
        <f t="shared" si="424"/>
        <v>80.983155767283932</v>
      </c>
      <c r="AY4012">
        <f t="shared" si="425"/>
        <v>1</v>
      </c>
      <c r="BM4012">
        <f t="shared" si="426"/>
        <v>10.983155767283932</v>
      </c>
    </row>
    <row r="4013" spans="20:65">
      <c r="T4013">
        <f t="shared" si="423"/>
        <v>0</v>
      </c>
      <c r="U4013">
        <v>2006</v>
      </c>
      <c r="V4013">
        <f>V4012+1</f>
        <v>2006</v>
      </c>
      <c r="AK4013">
        <f t="shared" si="424"/>
        <v>80.983155767283932</v>
      </c>
      <c r="AY4013">
        <f t="shared" si="425"/>
        <v>1</v>
      </c>
      <c r="BM4013">
        <f t="shared" si="426"/>
        <v>10.983155767283932</v>
      </c>
    </row>
    <row r="4014" spans="20:65">
      <c r="T4014">
        <f t="shared" si="423"/>
        <v>0</v>
      </c>
      <c r="U4014">
        <v>2006</v>
      </c>
      <c r="V4014">
        <f>V4012+1</f>
        <v>2006</v>
      </c>
      <c r="AK4014">
        <f t="shared" si="424"/>
        <v>72.151720112505998</v>
      </c>
      <c r="AY4014">
        <f t="shared" si="425"/>
        <v>1</v>
      </c>
      <c r="BM4014">
        <f t="shared" si="426"/>
        <v>2.1517201125059984</v>
      </c>
    </row>
    <row r="4015" spans="20:65">
      <c r="T4015">
        <f t="shared" si="423"/>
        <v>0</v>
      </c>
      <c r="U4015">
        <v>2007</v>
      </c>
      <c r="V4015">
        <f>V4014+1</f>
        <v>2007</v>
      </c>
      <c r="AK4015">
        <f t="shared" si="424"/>
        <v>80.983155767283932</v>
      </c>
      <c r="AY4015">
        <f t="shared" si="425"/>
        <v>1</v>
      </c>
      <c r="BM4015">
        <f t="shared" si="426"/>
        <v>10.983155767283932</v>
      </c>
    </row>
    <row r="4016" spans="20:65">
      <c r="T4016">
        <f t="shared" si="423"/>
        <v>0</v>
      </c>
      <c r="U4016">
        <v>2007</v>
      </c>
      <c r="V4016">
        <f>V4014+1</f>
        <v>2007</v>
      </c>
      <c r="AK4016">
        <f t="shared" si="424"/>
        <v>72.151720112505998</v>
      </c>
      <c r="AY4016">
        <f t="shared" si="425"/>
        <v>1</v>
      </c>
      <c r="BM4016">
        <f t="shared" si="426"/>
        <v>2.1517201125059984</v>
      </c>
    </row>
    <row r="4017" spans="20:65">
      <c r="T4017">
        <f t="shared" si="423"/>
        <v>0</v>
      </c>
      <c r="U4017">
        <v>2008</v>
      </c>
      <c r="V4017">
        <f>V4016+1</f>
        <v>2008</v>
      </c>
      <c r="AK4017">
        <f t="shared" si="424"/>
        <v>72.151720112505984</v>
      </c>
      <c r="AY4017">
        <f t="shared" si="425"/>
        <v>1</v>
      </c>
      <c r="BM4017">
        <f t="shared" si="426"/>
        <v>2.1517201125059842</v>
      </c>
    </row>
    <row r="4018" spans="20:65">
      <c r="T4018">
        <f t="shared" si="423"/>
        <v>0</v>
      </c>
      <c r="U4018">
        <v>2008</v>
      </c>
      <c r="V4018">
        <f>V4016+1</f>
        <v>2008</v>
      </c>
      <c r="AK4018">
        <f t="shared" si="424"/>
        <v>64.283376782119674</v>
      </c>
      <c r="AY4018">
        <f t="shared" si="425"/>
        <v>1</v>
      </c>
      <c r="BM4018">
        <f t="shared" si="426"/>
        <v>0</v>
      </c>
    </row>
    <row r="4019" spans="20:65">
      <c r="T4019">
        <f t="shared" si="423"/>
        <v>0</v>
      </c>
      <c r="U4019">
        <v>2009</v>
      </c>
      <c r="V4019">
        <f>V4018+1</f>
        <v>2009</v>
      </c>
      <c r="AK4019">
        <f t="shared" si="424"/>
        <v>90.895567116097538</v>
      </c>
      <c r="AY4019">
        <f t="shared" si="425"/>
        <v>1</v>
      </c>
      <c r="BM4019">
        <f t="shared" si="426"/>
        <v>20.895567116097538</v>
      </c>
    </row>
    <row r="4020" spans="20:65">
      <c r="T4020">
        <f t="shared" si="423"/>
        <v>0</v>
      </c>
      <c r="U4020">
        <v>2009</v>
      </c>
      <c r="V4020">
        <f>V4018+1</f>
        <v>2009</v>
      </c>
      <c r="AK4020">
        <f t="shared" si="424"/>
        <v>80.983155767283932</v>
      </c>
      <c r="AY4020">
        <f t="shared" si="425"/>
        <v>1</v>
      </c>
      <c r="BM4020">
        <f t="shared" si="426"/>
        <v>10.983155767283932</v>
      </c>
    </row>
    <row r="4021" spans="20:65">
      <c r="T4021">
        <f t="shared" si="423"/>
        <v>0</v>
      </c>
      <c r="U4021">
        <v>2010</v>
      </c>
      <c r="V4021">
        <f>V4020+1</f>
        <v>2010</v>
      </c>
      <c r="AK4021">
        <f t="shared" si="424"/>
        <v>80.983155767283932</v>
      </c>
      <c r="AY4021">
        <f t="shared" si="425"/>
        <v>1</v>
      </c>
      <c r="BM4021">
        <f t="shared" si="426"/>
        <v>10.983155767283932</v>
      </c>
    </row>
    <row r="4022" spans="20:65">
      <c r="T4022">
        <f t="shared" si="423"/>
        <v>0</v>
      </c>
      <c r="U4022">
        <v>2010</v>
      </c>
      <c r="V4022">
        <f>V4020+1</f>
        <v>2010</v>
      </c>
      <c r="AK4022">
        <f t="shared" si="424"/>
        <v>72.151720112505998</v>
      </c>
      <c r="AY4022">
        <f t="shared" si="425"/>
        <v>1</v>
      </c>
      <c r="BM4022">
        <f t="shared" si="426"/>
        <v>2.1517201125059984</v>
      </c>
    </row>
    <row r="4023" spans="20:65">
      <c r="T4023">
        <f t="shared" si="423"/>
        <v>0</v>
      </c>
      <c r="U4023">
        <v>2011</v>
      </c>
      <c r="V4023">
        <f>V4022+1</f>
        <v>2011</v>
      </c>
      <c r="AK4023">
        <f t="shared" si="424"/>
        <v>80.983155767283932</v>
      </c>
      <c r="AY4023">
        <f t="shared" si="425"/>
        <v>1</v>
      </c>
      <c r="BM4023">
        <f t="shared" si="426"/>
        <v>10.983155767283932</v>
      </c>
    </row>
    <row r="4024" spans="20:65">
      <c r="T4024">
        <f t="shared" si="423"/>
        <v>0</v>
      </c>
      <c r="U4024">
        <v>2011</v>
      </c>
      <c r="V4024">
        <f>V4022+1</f>
        <v>2011</v>
      </c>
      <c r="AK4024">
        <f t="shared" si="424"/>
        <v>72.151720112505998</v>
      </c>
      <c r="AY4024">
        <f t="shared" si="425"/>
        <v>1</v>
      </c>
      <c r="BM4024">
        <f t="shared" si="426"/>
        <v>2.1517201125059984</v>
      </c>
    </row>
    <row r="4025" spans="20:65">
      <c r="T4025">
        <f t="shared" si="423"/>
        <v>0</v>
      </c>
      <c r="U4025">
        <v>2012</v>
      </c>
      <c r="V4025">
        <f>V4024+1</f>
        <v>2012</v>
      </c>
      <c r="AK4025">
        <f t="shared" si="424"/>
        <v>72.151720112505984</v>
      </c>
      <c r="AY4025">
        <f t="shared" si="425"/>
        <v>1</v>
      </c>
      <c r="BM4025">
        <f t="shared" si="426"/>
        <v>2.1517201125059842</v>
      </c>
    </row>
    <row r="4026" spans="20:65">
      <c r="T4026">
        <f t="shared" si="423"/>
        <v>0</v>
      </c>
      <c r="U4026">
        <v>2012</v>
      </c>
      <c r="V4026">
        <f>V4024+1</f>
        <v>2012</v>
      </c>
      <c r="AK4026">
        <f t="shared" si="424"/>
        <v>64.283376782119674</v>
      </c>
      <c r="AY4026">
        <f t="shared" si="425"/>
        <v>1</v>
      </c>
      <c r="BM4026">
        <f t="shared" si="426"/>
        <v>0</v>
      </c>
    </row>
    <row r="4027" spans="20:65">
      <c r="T4027">
        <f t="shared" si="423"/>
        <v>0</v>
      </c>
      <c r="U4027">
        <v>2013</v>
      </c>
      <c r="V4027">
        <f>V4026+1</f>
        <v>2013</v>
      </c>
      <c r="AK4027">
        <f t="shared" si="424"/>
        <v>80.983155767283932</v>
      </c>
      <c r="AY4027">
        <f t="shared" si="425"/>
        <v>1</v>
      </c>
      <c r="BM4027">
        <f t="shared" si="426"/>
        <v>10.983155767283932</v>
      </c>
    </row>
    <row r="4028" spans="20:65">
      <c r="T4028">
        <f t="shared" si="423"/>
        <v>0</v>
      </c>
      <c r="U4028">
        <v>2013</v>
      </c>
      <c r="V4028">
        <f>V4026+1</f>
        <v>2013</v>
      </c>
      <c r="AK4028">
        <f t="shared" si="424"/>
        <v>72.151720112505998</v>
      </c>
      <c r="AY4028">
        <f t="shared" si="425"/>
        <v>1</v>
      </c>
      <c r="BM4028">
        <f t="shared" si="426"/>
        <v>2.1517201125059984</v>
      </c>
    </row>
    <row r="4029" spans="20:65">
      <c r="T4029">
        <f t="shared" si="423"/>
        <v>0</v>
      </c>
      <c r="U4029">
        <v>2014</v>
      </c>
      <c r="V4029">
        <f>V4028+1</f>
        <v>2014</v>
      </c>
      <c r="AK4029">
        <f t="shared" si="424"/>
        <v>72.151720112505984</v>
      </c>
      <c r="AY4029">
        <f t="shared" si="425"/>
        <v>1</v>
      </c>
      <c r="BM4029">
        <f t="shared" si="426"/>
        <v>2.1517201125059842</v>
      </c>
    </row>
    <row r="4030" spans="20:65">
      <c r="T4030">
        <f t="shared" si="423"/>
        <v>0</v>
      </c>
      <c r="U4030">
        <v>2014</v>
      </c>
      <c r="V4030">
        <f>V4028+1</f>
        <v>2014</v>
      </c>
      <c r="AK4030">
        <f t="shared" si="424"/>
        <v>64.283376782119674</v>
      </c>
      <c r="AY4030">
        <f t="shared" si="425"/>
        <v>1</v>
      </c>
      <c r="BM4030">
        <f t="shared" si="426"/>
        <v>0</v>
      </c>
    </row>
    <row r="4031" spans="20:65">
      <c r="T4031">
        <f t="shared" si="423"/>
        <v>0</v>
      </c>
      <c r="U4031">
        <v>2015</v>
      </c>
      <c r="V4031">
        <f>V4030+1</f>
        <v>2015</v>
      </c>
      <c r="AK4031">
        <f t="shared" si="424"/>
        <v>72.151720112505984</v>
      </c>
      <c r="AY4031">
        <f t="shared" si="425"/>
        <v>1</v>
      </c>
      <c r="BM4031">
        <f t="shared" si="426"/>
        <v>2.1517201125059842</v>
      </c>
    </row>
    <row r="4032" spans="20:65">
      <c r="T4032">
        <f t="shared" si="423"/>
        <v>0</v>
      </c>
      <c r="U4032">
        <v>2015</v>
      </c>
      <c r="V4032">
        <f>V4030+1</f>
        <v>2015</v>
      </c>
      <c r="AK4032">
        <f t="shared" si="424"/>
        <v>64.283376782119674</v>
      </c>
      <c r="AY4032">
        <f t="shared" si="425"/>
        <v>1</v>
      </c>
      <c r="BM4032">
        <f t="shared" si="426"/>
        <v>0</v>
      </c>
    </row>
    <row r="4033" spans="20:65">
      <c r="T4033">
        <f t="shared" si="423"/>
        <v>0</v>
      </c>
      <c r="U4033">
        <v>2016</v>
      </c>
      <c r="V4033">
        <f>V4032+1</f>
        <v>2016</v>
      </c>
      <c r="AK4033">
        <f t="shared" si="424"/>
        <v>64.283376782119689</v>
      </c>
      <c r="AY4033">
        <f t="shared" si="425"/>
        <v>1</v>
      </c>
      <c r="BM4033">
        <f t="shared" si="426"/>
        <v>0</v>
      </c>
    </row>
    <row r="4034" spans="20:65">
      <c r="T4034">
        <f t="shared" si="423"/>
        <v>0</v>
      </c>
      <c r="U4034">
        <v>2016</v>
      </c>
      <c r="V4034">
        <f>V4032+1</f>
        <v>2016</v>
      </c>
      <c r="AK4034">
        <f t="shared" si="424"/>
        <v>57.273097911850158</v>
      </c>
      <c r="AY4034">
        <f t="shared" si="425"/>
        <v>1</v>
      </c>
      <c r="BM4034">
        <f t="shared" si="426"/>
        <v>0</v>
      </c>
    </row>
    <row r="4035" spans="20:65">
      <c r="T4035">
        <f t="shared" si="423"/>
        <v>0</v>
      </c>
      <c r="U4035">
        <v>2017</v>
      </c>
      <c r="V4035">
        <f>V4034+1</f>
        <v>2017</v>
      </c>
      <c r="AK4035">
        <f t="shared" si="424"/>
        <v>102.02126655941859</v>
      </c>
      <c r="AY4035">
        <f t="shared" si="425"/>
        <v>1</v>
      </c>
      <c r="BM4035">
        <f t="shared" si="426"/>
        <v>32.021266559418592</v>
      </c>
    </row>
    <row r="4036" spans="20:65">
      <c r="T4036">
        <f t="shared" ref="T4036:T4098" si="427">V4036-U4036</f>
        <v>0</v>
      </c>
      <c r="U4036">
        <v>2017</v>
      </c>
      <c r="V4036">
        <f>V4034+1</f>
        <v>2017</v>
      </c>
      <c r="AK4036">
        <f t="shared" ref="AK4036:AK4098" si="428">INDEX(AJ$3:AJ$4099,$V4036)*IF($V4036=$V4035,$H$4,$H$3)</f>
        <v>90.895567116097538</v>
      </c>
      <c r="AY4036">
        <f t="shared" ref="AY4036:AY4098" si="429">_xlfn.IFS(INDEX(AX$3:AX$4098,$V4036)=0,0,INDEX(AX$3:AX$4098,$V4036)=1,1)</f>
        <v>1</v>
      </c>
      <c r="BM4036">
        <f t="shared" ref="BM4036:BM4098" si="430">AY4036*MAX(AK4036-$B$6,0)</f>
        <v>20.895567116097538</v>
      </c>
    </row>
    <row r="4037" spans="20:65">
      <c r="T4037">
        <f t="shared" si="427"/>
        <v>0</v>
      </c>
      <c r="U4037">
        <v>2018</v>
      </c>
      <c r="V4037">
        <f>V4036+1</f>
        <v>2018</v>
      </c>
      <c r="AK4037">
        <f t="shared" si="428"/>
        <v>90.895567116097538</v>
      </c>
      <c r="AY4037">
        <f t="shared" si="429"/>
        <v>1</v>
      </c>
      <c r="BM4037">
        <f t="shared" si="430"/>
        <v>20.895567116097538</v>
      </c>
    </row>
    <row r="4038" spans="20:65">
      <c r="T4038">
        <f t="shared" si="427"/>
        <v>0</v>
      </c>
      <c r="U4038">
        <v>2018</v>
      </c>
      <c r="V4038">
        <f>V4036+1</f>
        <v>2018</v>
      </c>
      <c r="AK4038">
        <f t="shared" si="428"/>
        <v>80.983155767283932</v>
      </c>
      <c r="AY4038">
        <f t="shared" si="429"/>
        <v>1</v>
      </c>
      <c r="BM4038">
        <f t="shared" si="430"/>
        <v>10.983155767283932</v>
      </c>
    </row>
    <row r="4039" spans="20:65">
      <c r="T4039">
        <f t="shared" si="427"/>
        <v>0</v>
      </c>
      <c r="U4039">
        <v>2019</v>
      </c>
      <c r="V4039">
        <f>V4038+1</f>
        <v>2019</v>
      </c>
      <c r="AK4039">
        <f t="shared" si="428"/>
        <v>90.895567116097538</v>
      </c>
      <c r="AY4039">
        <f t="shared" si="429"/>
        <v>1</v>
      </c>
      <c r="BM4039">
        <f t="shared" si="430"/>
        <v>20.895567116097538</v>
      </c>
    </row>
    <row r="4040" spans="20:65">
      <c r="T4040">
        <f t="shared" si="427"/>
        <v>0</v>
      </c>
      <c r="U4040">
        <v>2019</v>
      </c>
      <c r="V4040">
        <f>V4038+1</f>
        <v>2019</v>
      </c>
      <c r="AK4040">
        <f t="shared" si="428"/>
        <v>80.983155767283932</v>
      </c>
      <c r="AY4040">
        <f t="shared" si="429"/>
        <v>1</v>
      </c>
      <c r="BM4040">
        <f t="shared" si="430"/>
        <v>10.983155767283932</v>
      </c>
    </row>
    <row r="4041" spans="20:65">
      <c r="T4041">
        <f t="shared" si="427"/>
        <v>0</v>
      </c>
      <c r="U4041">
        <v>2020</v>
      </c>
      <c r="V4041">
        <f>V4040+1</f>
        <v>2020</v>
      </c>
      <c r="AK4041">
        <f t="shared" si="428"/>
        <v>80.983155767283932</v>
      </c>
      <c r="AY4041">
        <f t="shared" si="429"/>
        <v>1</v>
      </c>
      <c r="BM4041">
        <f t="shared" si="430"/>
        <v>10.983155767283932</v>
      </c>
    </row>
    <row r="4042" spans="20:65">
      <c r="T4042">
        <f t="shared" si="427"/>
        <v>0</v>
      </c>
      <c r="U4042">
        <v>2020</v>
      </c>
      <c r="V4042">
        <f>V4040+1</f>
        <v>2020</v>
      </c>
      <c r="AK4042">
        <f t="shared" si="428"/>
        <v>72.151720112505998</v>
      </c>
      <c r="AY4042">
        <f t="shared" si="429"/>
        <v>1</v>
      </c>
      <c r="BM4042">
        <f t="shared" si="430"/>
        <v>2.1517201125059984</v>
      </c>
    </row>
    <row r="4043" spans="20:65">
      <c r="T4043">
        <f t="shared" si="427"/>
        <v>0</v>
      </c>
      <c r="U4043">
        <v>2021</v>
      </c>
      <c r="V4043">
        <f>V4042+1</f>
        <v>2021</v>
      </c>
      <c r="AK4043">
        <f t="shared" si="428"/>
        <v>90.895567116097538</v>
      </c>
      <c r="AY4043">
        <f t="shared" si="429"/>
        <v>1</v>
      </c>
      <c r="BM4043">
        <f t="shared" si="430"/>
        <v>20.895567116097538</v>
      </c>
    </row>
    <row r="4044" spans="20:65">
      <c r="T4044">
        <f t="shared" si="427"/>
        <v>0</v>
      </c>
      <c r="U4044">
        <v>2021</v>
      </c>
      <c r="V4044">
        <f>V4042+1</f>
        <v>2021</v>
      </c>
      <c r="AK4044">
        <f t="shared" si="428"/>
        <v>80.983155767283932</v>
      </c>
      <c r="AY4044">
        <f t="shared" si="429"/>
        <v>1</v>
      </c>
      <c r="BM4044">
        <f t="shared" si="430"/>
        <v>10.983155767283932</v>
      </c>
    </row>
    <row r="4045" spans="20:65">
      <c r="T4045">
        <f t="shared" si="427"/>
        <v>0</v>
      </c>
      <c r="U4045">
        <v>2022</v>
      </c>
      <c r="V4045">
        <f>V4044+1</f>
        <v>2022</v>
      </c>
      <c r="AK4045">
        <f t="shared" si="428"/>
        <v>80.983155767283932</v>
      </c>
      <c r="AY4045">
        <f t="shared" si="429"/>
        <v>1</v>
      </c>
      <c r="BM4045">
        <f t="shared" si="430"/>
        <v>10.983155767283932</v>
      </c>
    </row>
    <row r="4046" spans="20:65">
      <c r="T4046">
        <f t="shared" si="427"/>
        <v>0</v>
      </c>
      <c r="U4046">
        <v>2022</v>
      </c>
      <c r="V4046">
        <f>V4044+1</f>
        <v>2022</v>
      </c>
      <c r="AK4046">
        <f t="shared" si="428"/>
        <v>72.151720112505998</v>
      </c>
      <c r="AY4046">
        <f t="shared" si="429"/>
        <v>1</v>
      </c>
      <c r="BM4046">
        <f t="shared" si="430"/>
        <v>2.1517201125059984</v>
      </c>
    </row>
    <row r="4047" spans="20:65">
      <c r="T4047">
        <f t="shared" si="427"/>
        <v>0</v>
      </c>
      <c r="U4047">
        <v>2023</v>
      </c>
      <c r="V4047">
        <f>V4046+1</f>
        <v>2023</v>
      </c>
      <c r="AK4047">
        <f t="shared" si="428"/>
        <v>80.983155767283932</v>
      </c>
      <c r="AY4047">
        <f t="shared" si="429"/>
        <v>1</v>
      </c>
      <c r="BM4047">
        <f t="shared" si="430"/>
        <v>10.983155767283932</v>
      </c>
    </row>
    <row r="4048" spans="20:65">
      <c r="T4048">
        <f t="shared" si="427"/>
        <v>0</v>
      </c>
      <c r="U4048">
        <v>2023</v>
      </c>
      <c r="V4048">
        <f>V4046+1</f>
        <v>2023</v>
      </c>
      <c r="AK4048">
        <f t="shared" si="428"/>
        <v>72.151720112505998</v>
      </c>
      <c r="AY4048">
        <f t="shared" si="429"/>
        <v>1</v>
      </c>
      <c r="BM4048">
        <f t="shared" si="430"/>
        <v>2.1517201125059984</v>
      </c>
    </row>
    <row r="4049" spans="20:65">
      <c r="T4049">
        <f t="shared" si="427"/>
        <v>0</v>
      </c>
      <c r="U4049">
        <v>2024</v>
      </c>
      <c r="V4049">
        <f>V4048+1</f>
        <v>2024</v>
      </c>
      <c r="AK4049">
        <f t="shared" si="428"/>
        <v>72.151720112505984</v>
      </c>
      <c r="AY4049">
        <f t="shared" si="429"/>
        <v>1</v>
      </c>
      <c r="BM4049">
        <f t="shared" si="430"/>
        <v>2.1517201125059842</v>
      </c>
    </row>
    <row r="4050" spans="20:65">
      <c r="T4050">
        <f t="shared" si="427"/>
        <v>0</v>
      </c>
      <c r="U4050">
        <v>2024</v>
      </c>
      <c r="V4050">
        <f>V4048+1</f>
        <v>2024</v>
      </c>
      <c r="AK4050">
        <f t="shared" si="428"/>
        <v>64.283376782119674</v>
      </c>
      <c r="AY4050">
        <f t="shared" si="429"/>
        <v>1</v>
      </c>
      <c r="BM4050">
        <f t="shared" si="430"/>
        <v>0</v>
      </c>
    </row>
    <row r="4051" spans="20:65">
      <c r="T4051">
        <f t="shared" si="427"/>
        <v>0</v>
      </c>
      <c r="U4051">
        <v>2025</v>
      </c>
      <c r="V4051">
        <f>V4050+1</f>
        <v>2025</v>
      </c>
      <c r="AK4051">
        <f t="shared" si="428"/>
        <v>90.895567116097538</v>
      </c>
      <c r="AY4051">
        <f t="shared" si="429"/>
        <v>1</v>
      </c>
      <c r="BM4051">
        <f t="shared" si="430"/>
        <v>20.895567116097538</v>
      </c>
    </row>
    <row r="4052" spans="20:65">
      <c r="T4052">
        <f t="shared" si="427"/>
        <v>0</v>
      </c>
      <c r="U4052">
        <v>2025</v>
      </c>
      <c r="V4052">
        <f>V4050+1</f>
        <v>2025</v>
      </c>
      <c r="AK4052">
        <f t="shared" si="428"/>
        <v>80.983155767283932</v>
      </c>
      <c r="AY4052">
        <f t="shared" si="429"/>
        <v>1</v>
      </c>
      <c r="BM4052">
        <f t="shared" si="430"/>
        <v>10.983155767283932</v>
      </c>
    </row>
    <row r="4053" spans="20:65">
      <c r="T4053">
        <f t="shared" si="427"/>
        <v>0</v>
      </c>
      <c r="U4053">
        <v>2026</v>
      </c>
      <c r="V4053">
        <f>V4052+1</f>
        <v>2026</v>
      </c>
      <c r="AK4053">
        <f t="shared" si="428"/>
        <v>80.983155767283932</v>
      </c>
      <c r="AY4053">
        <f t="shared" si="429"/>
        <v>1</v>
      </c>
      <c r="BM4053">
        <f t="shared" si="430"/>
        <v>10.983155767283932</v>
      </c>
    </row>
    <row r="4054" spans="20:65">
      <c r="T4054">
        <f t="shared" si="427"/>
        <v>0</v>
      </c>
      <c r="U4054">
        <v>2026</v>
      </c>
      <c r="V4054">
        <f>V4052+1</f>
        <v>2026</v>
      </c>
      <c r="AK4054">
        <f t="shared" si="428"/>
        <v>72.151720112505998</v>
      </c>
      <c r="AY4054">
        <f t="shared" si="429"/>
        <v>1</v>
      </c>
      <c r="BM4054">
        <f t="shared" si="430"/>
        <v>2.1517201125059984</v>
      </c>
    </row>
    <row r="4055" spans="20:65">
      <c r="T4055">
        <f t="shared" si="427"/>
        <v>0</v>
      </c>
      <c r="U4055">
        <v>2027</v>
      </c>
      <c r="V4055">
        <f>V4054+1</f>
        <v>2027</v>
      </c>
      <c r="AK4055">
        <f t="shared" si="428"/>
        <v>80.983155767283932</v>
      </c>
      <c r="AY4055">
        <f t="shared" si="429"/>
        <v>1</v>
      </c>
      <c r="BM4055">
        <f t="shared" si="430"/>
        <v>10.983155767283932</v>
      </c>
    </row>
    <row r="4056" spans="20:65">
      <c r="T4056">
        <f t="shared" si="427"/>
        <v>0</v>
      </c>
      <c r="U4056">
        <v>2027</v>
      </c>
      <c r="V4056">
        <f>V4054+1</f>
        <v>2027</v>
      </c>
      <c r="AK4056">
        <f t="shared" si="428"/>
        <v>72.151720112505998</v>
      </c>
      <c r="AY4056">
        <f t="shared" si="429"/>
        <v>1</v>
      </c>
      <c r="BM4056">
        <f t="shared" si="430"/>
        <v>2.1517201125059984</v>
      </c>
    </row>
    <row r="4057" spans="20:65">
      <c r="T4057">
        <f t="shared" si="427"/>
        <v>0</v>
      </c>
      <c r="U4057">
        <v>2028</v>
      </c>
      <c r="V4057">
        <f>V4056+1</f>
        <v>2028</v>
      </c>
      <c r="AK4057">
        <f t="shared" si="428"/>
        <v>72.151720112505984</v>
      </c>
      <c r="AY4057">
        <f t="shared" si="429"/>
        <v>1</v>
      </c>
      <c r="BM4057">
        <f t="shared" si="430"/>
        <v>2.1517201125059842</v>
      </c>
    </row>
    <row r="4058" spans="20:65">
      <c r="T4058">
        <f t="shared" si="427"/>
        <v>0</v>
      </c>
      <c r="U4058">
        <v>2028</v>
      </c>
      <c r="V4058">
        <f>V4056+1</f>
        <v>2028</v>
      </c>
      <c r="AK4058">
        <f t="shared" si="428"/>
        <v>64.283376782119674</v>
      </c>
      <c r="AY4058">
        <f t="shared" si="429"/>
        <v>1</v>
      </c>
      <c r="BM4058">
        <f t="shared" si="430"/>
        <v>0</v>
      </c>
    </row>
    <row r="4059" spans="20:65">
      <c r="T4059">
        <f t="shared" si="427"/>
        <v>0</v>
      </c>
      <c r="U4059">
        <v>2029</v>
      </c>
      <c r="V4059">
        <f>V4058+1</f>
        <v>2029</v>
      </c>
      <c r="AK4059">
        <f t="shared" si="428"/>
        <v>80.983155767283932</v>
      </c>
      <c r="AY4059">
        <f t="shared" si="429"/>
        <v>1</v>
      </c>
      <c r="BM4059">
        <f t="shared" si="430"/>
        <v>10.983155767283932</v>
      </c>
    </row>
    <row r="4060" spans="20:65">
      <c r="T4060">
        <f t="shared" si="427"/>
        <v>0</v>
      </c>
      <c r="U4060">
        <v>2029</v>
      </c>
      <c r="V4060">
        <f>V4058+1</f>
        <v>2029</v>
      </c>
      <c r="AK4060">
        <f t="shared" si="428"/>
        <v>72.151720112505998</v>
      </c>
      <c r="AY4060">
        <f t="shared" si="429"/>
        <v>1</v>
      </c>
      <c r="BM4060">
        <f t="shared" si="430"/>
        <v>2.1517201125059984</v>
      </c>
    </row>
    <row r="4061" spans="20:65">
      <c r="T4061">
        <f t="shared" si="427"/>
        <v>0</v>
      </c>
      <c r="U4061">
        <v>2030</v>
      </c>
      <c r="V4061">
        <f>V4060+1</f>
        <v>2030</v>
      </c>
      <c r="AK4061">
        <f t="shared" si="428"/>
        <v>72.151720112505984</v>
      </c>
      <c r="AY4061">
        <f t="shared" si="429"/>
        <v>1</v>
      </c>
      <c r="BM4061">
        <f t="shared" si="430"/>
        <v>2.1517201125059842</v>
      </c>
    </row>
    <row r="4062" spans="20:65">
      <c r="T4062">
        <f t="shared" si="427"/>
        <v>0</v>
      </c>
      <c r="U4062">
        <v>2030</v>
      </c>
      <c r="V4062">
        <f>V4060+1</f>
        <v>2030</v>
      </c>
      <c r="AK4062">
        <f t="shared" si="428"/>
        <v>64.283376782119674</v>
      </c>
      <c r="AY4062">
        <f t="shared" si="429"/>
        <v>1</v>
      </c>
      <c r="BM4062">
        <f t="shared" si="430"/>
        <v>0</v>
      </c>
    </row>
    <row r="4063" spans="20:65">
      <c r="T4063">
        <f t="shared" si="427"/>
        <v>0</v>
      </c>
      <c r="U4063">
        <v>2031</v>
      </c>
      <c r="V4063">
        <f>V4062+1</f>
        <v>2031</v>
      </c>
      <c r="AK4063">
        <f t="shared" si="428"/>
        <v>72.151720112505984</v>
      </c>
      <c r="AY4063">
        <f t="shared" si="429"/>
        <v>1</v>
      </c>
      <c r="BM4063">
        <f t="shared" si="430"/>
        <v>2.1517201125059842</v>
      </c>
    </row>
    <row r="4064" spans="20:65">
      <c r="T4064">
        <f t="shared" si="427"/>
        <v>0</v>
      </c>
      <c r="U4064">
        <v>2031</v>
      </c>
      <c r="V4064">
        <f>V4062+1</f>
        <v>2031</v>
      </c>
      <c r="AK4064">
        <f t="shared" si="428"/>
        <v>64.283376782119674</v>
      </c>
      <c r="AY4064">
        <f t="shared" si="429"/>
        <v>1</v>
      </c>
      <c r="BM4064">
        <f t="shared" si="430"/>
        <v>0</v>
      </c>
    </row>
    <row r="4065" spans="20:65">
      <c r="T4065">
        <f t="shared" si="427"/>
        <v>0</v>
      </c>
      <c r="U4065">
        <v>2032</v>
      </c>
      <c r="V4065">
        <f>V4064+1</f>
        <v>2032</v>
      </c>
      <c r="AK4065">
        <f t="shared" si="428"/>
        <v>64.283376782119689</v>
      </c>
      <c r="AY4065">
        <f t="shared" si="429"/>
        <v>1</v>
      </c>
      <c r="BM4065">
        <f t="shared" si="430"/>
        <v>0</v>
      </c>
    </row>
    <row r="4066" spans="20:65">
      <c r="T4066">
        <f t="shared" si="427"/>
        <v>0</v>
      </c>
      <c r="U4066">
        <v>2032</v>
      </c>
      <c r="V4066">
        <f>V4064+1</f>
        <v>2032</v>
      </c>
      <c r="AK4066">
        <f t="shared" si="428"/>
        <v>57.273097911850158</v>
      </c>
      <c r="AY4066">
        <f t="shared" si="429"/>
        <v>1</v>
      </c>
      <c r="BM4066">
        <f t="shared" si="430"/>
        <v>0</v>
      </c>
    </row>
    <row r="4067" spans="20:65">
      <c r="T4067">
        <f t="shared" si="427"/>
        <v>0</v>
      </c>
      <c r="U4067">
        <v>2033</v>
      </c>
      <c r="V4067">
        <f>V4066+1</f>
        <v>2033</v>
      </c>
      <c r="AK4067">
        <f t="shared" si="428"/>
        <v>90.895567116097538</v>
      </c>
      <c r="AY4067">
        <f t="shared" si="429"/>
        <v>1</v>
      </c>
      <c r="BM4067">
        <f t="shared" si="430"/>
        <v>20.895567116097538</v>
      </c>
    </row>
    <row r="4068" spans="20:65">
      <c r="T4068">
        <f t="shared" si="427"/>
        <v>0</v>
      </c>
      <c r="U4068">
        <v>2033</v>
      </c>
      <c r="V4068">
        <f>V4066+1</f>
        <v>2033</v>
      </c>
      <c r="AK4068">
        <f t="shared" si="428"/>
        <v>80.983155767283932</v>
      </c>
      <c r="AY4068">
        <f t="shared" si="429"/>
        <v>1</v>
      </c>
      <c r="BM4068">
        <f t="shared" si="430"/>
        <v>10.983155767283932</v>
      </c>
    </row>
    <row r="4069" spans="20:65">
      <c r="T4069">
        <f t="shared" si="427"/>
        <v>0</v>
      </c>
      <c r="U4069">
        <v>2034</v>
      </c>
      <c r="V4069">
        <f>V4068+1</f>
        <v>2034</v>
      </c>
      <c r="AK4069">
        <f t="shared" si="428"/>
        <v>80.983155767283932</v>
      </c>
      <c r="AY4069">
        <f t="shared" si="429"/>
        <v>1</v>
      </c>
      <c r="BM4069">
        <f t="shared" si="430"/>
        <v>10.983155767283932</v>
      </c>
    </row>
    <row r="4070" spans="20:65">
      <c r="T4070">
        <f t="shared" si="427"/>
        <v>0</v>
      </c>
      <c r="U4070">
        <v>2034</v>
      </c>
      <c r="V4070">
        <f>V4068+1</f>
        <v>2034</v>
      </c>
      <c r="AK4070">
        <f t="shared" si="428"/>
        <v>72.151720112505998</v>
      </c>
      <c r="AY4070">
        <f t="shared" si="429"/>
        <v>1</v>
      </c>
      <c r="BM4070">
        <f t="shared" si="430"/>
        <v>2.1517201125059984</v>
      </c>
    </row>
    <row r="4071" spans="20:65">
      <c r="T4071">
        <f t="shared" si="427"/>
        <v>0</v>
      </c>
      <c r="U4071">
        <v>2035</v>
      </c>
      <c r="V4071">
        <f>V4070+1</f>
        <v>2035</v>
      </c>
      <c r="AK4071">
        <f t="shared" si="428"/>
        <v>80.983155767283932</v>
      </c>
      <c r="AY4071">
        <f t="shared" si="429"/>
        <v>1</v>
      </c>
      <c r="BM4071">
        <f t="shared" si="430"/>
        <v>10.983155767283932</v>
      </c>
    </row>
    <row r="4072" spans="20:65">
      <c r="T4072">
        <f t="shared" si="427"/>
        <v>0</v>
      </c>
      <c r="U4072">
        <v>2035</v>
      </c>
      <c r="V4072">
        <f>V4070+1</f>
        <v>2035</v>
      </c>
      <c r="AK4072">
        <f t="shared" si="428"/>
        <v>72.151720112505998</v>
      </c>
      <c r="AY4072">
        <f t="shared" si="429"/>
        <v>1</v>
      </c>
      <c r="BM4072">
        <f t="shared" si="430"/>
        <v>2.1517201125059984</v>
      </c>
    </row>
    <row r="4073" spans="20:65">
      <c r="T4073">
        <f t="shared" si="427"/>
        <v>0</v>
      </c>
      <c r="U4073">
        <v>2036</v>
      </c>
      <c r="V4073">
        <f>V4072+1</f>
        <v>2036</v>
      </c>
      <c r="AK4073">
        <f t="shared" si="428"/>
        <v>72.151720112505984</v>
      </c>
      <c r="AY4073">
        <f t="shared" si="429"/>
        <v>1</v>
      </c>
      <c r="BM4073">
        <f t="shared" si="430"/>
        <v>2.1517201125059842</v>
      </c>
    </row>
    <row r="4074" spans="20:65">
      <c r="T4074">
        <f t="shared" si="427"/>
        <v>0</v>
      </c>
      <c r="U4074">
        <v>2036</v>
      </c>
      <c r="V4074">
        <f>V4072+1</f>
        <v>2036</v>
      </c>
      <c r="AK4074">
        <f t="shared" si="428"/>
        <v>64.283376782119674</v>
      </c>
      <c r="AY4074">
        <f t="shared" si="429"/>
        <v>1</v>
      </c>
      <c r="BM4074">
        <f t="shared" si="430"/>
        <v>0</v>
      </c>
    </row>
    <row r="4075" spans="20:65">
      <c r="T4075">
        <f t="shared" si="427"/>
        <v>0</v>
      </c>
      <c r="U4075">
        <v>2037</v>
      </c>
      <c r="V4075">
        <f>V4074+1</f>
        <v>2037</v>
      </c>
      <c r="AK4075">
        <f t="shared" si="428"/>
        <v>80.983155767283932</v>
      </c>
      <c r="AY4075">
        <f t="shared" si="429"/>
        <v>1</v>
      </c>
      <c r="BM4075">
        <f t="shared" si="430"/>
        <v>10.983155767283932</v>
      </c>
    </row>
    <row r="4076" spans="20:65">
      <c r="T4076">
        <f t="shared" si="427"/>
        <v>0</v>
      </c>
      <c r="U4076">
        <v>2037</v>
      </c>
      <c r="V4076">
        <f>V4074+1</f>
        <v>2037</v>
      </c>
      <c r="AK4076">
        <f t="shared" si="428"/>
        <v>72.151720112505998</v>
      </c>
      <c r="AY4076">
        <f t="shared" si="429"/>
        <v>1</v>
      </c>
      <c r="BM4076">
        <f t="shared" si="430"/>
        <v>2.1517201125059984</v>
      </c>
    </row>
    <row r="4077" spans="20:65">
      <c r="T4077">
        <f t="shared" si="427"/>
        <v>0</v>
      </c>
      <c r="U4077">
        <v>2038</v>
      </c>
      <c r="V4077">
        <f>V4076+1</f>
        <v>2038</v>
      </c>
      <c r="AK4077">
        <f t="shared" si="428"/>
        <v>72.151720112505984</v>
      </c>
      <c r="AY4077">
        <f t="shared" si="429"/>
        <v>1</v>
      </c>
      <c r="BM4077">
        <f t="shared" si="430"/>
        <v>2.1517201125059842</v>
      </c>
    </row>
    <row r="4078" spans="20:65">
      <c r="T4078">
        <f t="shared" si="427"/>
        <v>0</v>
      </c>
      <c r="U4078">
        <v>2038</v>
      </c>
      <c r="V4078">
        <f>V4076+1</f>
        <v>2038</v>
      </c>
      <c r="AK4078">
        <f t="shared" si="428"/>
        <v>64.283376782119674</v>
      </c>
      <c r="AY4078">
        <f t="shared" si="429"/>
        <v>1</v>
      </c>
      <c r="BM4078">
        <f t="shared" si="430"/>
        <v>0</v>
      </c>
    </row>
    <row r="4079" spans="20:65">
      <c r="T4079">
        <f t="shared" si="427"/>
        <v>0</v>
      </c>
      <c r="U4079">
        <v>2039</v>
      </c>
      <c r="V4079">
        <f>V4078+1</f>
        <v>2039</v>
      </c>
      <c r="AK4079">
        <f t="shared" si="428"/>
        <v>72.151720112505984</v>
      </c>
      <c r="AY4079">
        <f t="shared" si="429"/>
        <v>1</v>
      </c>
      <c r="BM4079">
        <f t="shared" si="430"/>
        <v>2.1517201125059842</v>
      </c>
    </row>
    <row r="4080" spans="20:65">
      <c r="T4080">
        <f t="shared" si="427"/>
        <v>0</v>
      </c>
      <c r="U4080">
        <v>2039</v>
      </c>
      <c r="V4080">
        <f>V4078+1</f>
        <v>2039</v>
      </c>
      <c r="AK4080">
        <f t="shared" si="428"/>
        <v>64.283376782119674</v>
      </c>
      <c r="AY4080">
        <f t="shared" si="429"/>
        <v>1</v>
      </c>
      <c r="BM4080">
        <f t="shared" si="430"/>
        <v>0</v>
      </c>
    </row>
    <row r="4081" spans="20:65">
      <c r="T4081">
        <f t="shared" si="427"/>
        <v>0</v>
      </c>
      <c r="U4081">
        <v>2040</v>
      </c>
      <c r="V4081">
        <f>V4080+1</f>
        <v>2040</v>
      </c>
      <c r="AK4081">
        <f t="shared" si="428"/>
        <v>64.283376782119689</v>
      </c>
      <c r="AY4081">
        <f t="shared" si="429"/>
        <v>1</v>
      </c>
      <c r="BM4081">
        <f t="shared" si="430"/>
        <v>0</v>
      </c>
    </row>
    <row r="4082" spans="20:65">
      <c r="T4082">
        <f t="shared" si="427"/>
        <v>0</v>
      </c>
      <c r="U4082">
        <v>2040</v>
      </c>
      <c r="V4082">
        <f>V4080+1</f>
        <v>2040</v>
      </c>
      <c r="AK4082">
        <f t="shared" si="428"/>
        <v>57.273097911850158</v>
      </c>
      <c r="AY4082">
        <f t="shared" si="429"/>
        <v>1</v>
      </c>
      <c r="BM4082">
        <f t="shared" si="430"/>
        <v>0</v>
      </c>
    </row>
    <row r="4083" spans="20:65">
      <c r="T4083">
        <f t="shared" si="427"/>
        <v>0</v>
      </c>
      <c r="U4083">
        <v>2041</v>
      </c>
      <c r="V4083">
        <f>V4082+1</f>
        <v>2041</v>
      </c>
      <c r="AK4083">
        <f t="shared" si="428"/>
        <v>80.983155767283904</v>
      </c>
      <c r="AY4083">
        <f t="shared" si="429"/>
        <v>1</v>
      </c>
      <c r="BM4083">
        <f t="shared" si="430"/>
        <v>10.983155767283904</v>
      </c>
    </row>
    <row r="4084" spans="20:65">
      <c r="T4084">
        <f t="shared" si="427"/>
        <v>0</v>
      </c>
      <c r="U4084">
        <v>2041</v>
      </c>
      <c r="V4084">
        <f>V4082+1</f>
        <v>2041</v>
      </c>
      <c r="AK4084">
        <f t="shared" si="428"/>
        <v>72.15172011250597</v>
      </c>
      <c r="AY4084">
        <f t="shared" si="429"/>
        <v>1</v>
      </c>
      <c r="BM4084">
        <f t="shared" si="430"/>
        <v>2.15172011250597</v>
      </c>
    </row>
    <row r="4085" spans="20:65">
      <c r="T4085">
        <f t="shared" si="427"/>
        <v>0</v>
      </c>
      <c r="U4085">
        <v>2042</v>
      </c>
      <c r="V4085">
        <f>V4084+1</f>
        <v>2042</v>
      </c>
      <c r="AK4085">
        <f t="shared" si="428"/>
        <v>72.15172011250597</v>
      </c>
      <c r="AY4085">
        <f t="shared" si="429"/>
        <v>1</v>
      </c>
      <c r="BM4085">
        <f t="shared" si="430"/>
        <v>2.15172011250597</v>
      </c>
    </row>
    <row r="4086" spans="20:65">
      <c r="T4086">
        <f t="shared" si="427"/>
        <v>0</v>
      </c>
      <c r="U4086">
        <v>2042</v>
      </c>
      <c r="V4086">
        <f>V4084+1</f>
        <v>2042</v>
      </c>
      <c r="AK4086">
        <f t="shared" si="428"/>
        <v>64.28337678211966</v>
      </c>
      <c r="AY4086">
        <f t="shared" si="429"/>
        <v>1</v>
      </c>
      <c r="BM4086">
        <f t="shared" si="430"/>
        <v>0</v>
      </c>
    </row>
    <row r="4087" spans="20:65">
      <c r="T4087">
        <f t="shared" si="427"/>
        <v>0</v>
      </c>
      <c r="U4087">
        <v>2043</v>
      </c>
      <c r="V4087">
        <f>V4086+1</f>
        <v>2043</v>
      </c>
      <c r="AK4087">
        <f t="shared" si="428"/>
        <v>72.15172011250597</v>
      </c>
      <c r="AY4087">
        <f t="shared" si="429"/>
        <v>1</v>
      </c>
      <c r="BM4087">
        <f t="shared" si="430"/>
        <v>2.15172011250597</v>
      </c>
    </row>
    <row r="4088" spans="20:65">
      <c r="T4088">
        <f t="shared" si="427"/>
        <v>0</v>
      </c>
      <c r="U4088">
        <v>2043</v>
      </c>
      <c r="V4088">
        <f>V4086+1</f>
        <v>2043</v>
      </c>
      <c r="AK4088">
        <f t="shared" si="428"/>
        <v>64.28337678211966</v>
      </c>
      <c r="AY4088">
        <f t="shared" si="429"/>
        <v>1</v>
      </c>
      <c r="BM4088">
        <f t="shared" si="430"/>
        <v>0</v>
      </c>
    </row>
    <row r="4089" spans="20:65">
      <c r="T4089">
        <f t="shared" si="427"/>
        <v>0</v>
      </c>
      <c r="U4089">
        <v>2044</v>
      </c>
      <c r="V4089">
        <f>V4088+1</f>
        <v>2044</v>
      </c>
      <c r="AK4089">
        <f t="shared" si="428"/>
        <v>64.283376782119674</v>
      </c>
      <c r="AY4089">
        <f t="shared" si="429"/>
        <v>1</v>
      </c>
      <c r="BM4089">
        <f t="shared" si="430"/>
        <v>0</v>
      </c>
    </row>
    <row r="4090" spans="20:65">
      <c r="T4090">
        <f t="shared" si="427"/>
        <v>0</v>
      </c>
      <c r="U4090">
        <v>2044</v>
      </c>
      <c r="V4090">
        <f>V4088+1</f>
        <v>2044</v>
      </c>
      <c r="AK4090">
        <f t="shared" si="428"/>
        <v>57.273097911850144</v>
      </c>
      <c r="AY4090">
        <f t="shared" si="429"/>
        <v>1</v>
      </c>
      <c r="BM4090">
        <f t="shared" si="430"/>
        <v>0</v>
      </c>
    </row>
    <row r="4091" spans="20:65">
      <c r="T4091">
        <f t="shared" si="427"/>
        <v>0</v>
      </c>
      <c r="U4091">
        <v>2045</v>
      </c>
      <c r="V4091">
        <f>V4090+1</f>
        <v>2045</v>
      </c>
      <c r="AK4091">
        <f t="shared" si="428"/>
        <v>72.15172011250597</v>
      </c>
      <c r="AY4091">
        <f t="shared" si="429"/>
        <v>1</v>
      </c>
      <c r="BM4091">
        <f t="shared" si="430"/>
        <v>2.15172011250597</v>
      </c>
    </row>
    <row r="4092" spans="20:65">
      <c r="T4092">
        <f t="shared" si="427"/>
        <v>0</v>
      </c>
      <c r="U4092">
        <v>2045</v>
      </c>
      <c r="V4092">
        <f>V4090+1</f>
        <v>2045</v>
      </c>
      <c r="AK4092">
        <f t="shared" si="428"/>
        <v>64.28337678211966</v>
      </c>
      <c r="AY4092">
        <f t="shared" si="429"/>
        <v>1</v>
      </c>
      <c r="BM4092">
        <f t="shared" si="430"/>
        <v>0</v>
      </c>
    </row>
    <row r="4093" spans="20:65">
      <c r="T4093">
        <f t="shared" si="427"/>
        <v>0</v>
      </c>
      <c r="U4093">
        <v>2046</v>
      </c>
      <c r="V4093">
        <f>V4092+1</f>
        <v>2046</v>
      </c>
      <c r="AK4093">
        <f t="shared" si="428"/>
        <v>64.283376782119674</v>
      </c>
      <c r="AY4093">
        <f t="shared" si="429"/>
        <v>1</v>
      </c>
      <c r="BM4093">
        <f t="shared" si="430"/>
        <v>0</v>
      </c>
    </row>
    <row r="4094" spans="20:65">
      <c r="T4094">
        <f t="shared" si="427"/>
        <v>0</v>
      </c>
      <c r="U4094">
        <v>2046</v>
      </c>
      <c r="V4094">
        <f>V4092+1</f>
        <v>2046</v>
      </c>
      <c r="AK4094">
        <f t="shared" si="428"/>
        <v>57.273097911850144</v>
      </c>
      <c r="AY4094">
        <f t="shared" si="429"/>
        <v>1</v>
      </c>
      <c r="BM4094">
        <f t="shared" si="430"/>
        <v>0</v>
      </c>
    </row>
    <row r="4095" spans="20:65">
      <c r="T4095">
        <f t="shared" si="427"/>
        <v>0</v>
      </c>
      <c r="U4095">
        <v>2047</v>
      </c>
      <c r="V4095">
        <f>V4094+1</f>
        <v>2047</v>
      </c>
      <c r="AK4095">
        <f t="shared" si="428"/>
        <v>64.283376782119674</v>
      </c>
      <c r="AY4095">
        <f t="shared" si="429"/>
        <v>1</v>
      </c>
      <c r="BM4095">
        <f t="shared" si="430"/>
        <v>0</v>
      </c>
    </row>
    <row r="4096" spans="20:65">
      <c r="T4096">
        <f t="shared" si="427"/>
        <v>0</v>
      </c>
      <c r="U4096">
        <v>2047</v>
      </c>
      <c r="V4096">
        <f>V4094+1</f>
        <v>2047</v>
      </c>
      <c r="AK4096">
        <f t="shared" si="428"/>
        <v>57.273097911850151</v>
      </c>
      <c r="AY4096">
        <f t="shared" si="429"/>
        <v>1</v>
      </c>
      <c r="BM4096">
        <f t="shared" si="430"/>
        <v>0</v>
      </c>
    </row>
    <row r="4097" spans="20:65">
      <c r="T4097">
        <f t="shared" si="427"/>
        <v>0</v>
      </c>
      <c r="U4097">
        <v>2048</v>
      </c>
      <c r="V4097">
        <f>V4096+1</f>
        <v>2048</v>
      </c>
      <c r="AK4097">
        <f t="shared" si="428"/>
        <v>57.273097911850151</v>
      </c>
      <c r="AY4097">
        <f t="shared" si="429"/>
        <v>1</v>
      </c>
      <c r="BM4097">
        <f t="shared" si="430"/>
        <v>0</v>
      </c>
    </row>
    <row r="4098" spans="20:65">
      <c r="T4098">
        <f t="shared" si="427"/>
        <v>0</v>
      </c>
      <c r="U4098">
        <v>2048</v>
      </c>
      <c r="V4098">
        <f>V4096+1</f>
        <v>2048</v>
      </c>
      <c r="AK4098">
        <f t="shared" si="428"/>
        <v>51.02730921460801</v>
      </c>
      <c r="AY4098">
        <f t="shared" si="429"/>
        <v>1</v>
      </c>
      <c r="BM4098">
        <f t="shared" si="430"/>
        <v>0</v>
      </c>
    </row>
  </sheetData>
  <autoFilter ref="CB3:CB56" xr:uid="{5B6802CB-DDE6-4103-BC14-D7FC49F86E21}"/>
  <sortState xmlns:xlrd2="http://schemas.microsoft.com/office/spreadsheetml/2017/richdata2" ref="CB3:CB4098">
    <sortCondition descending="1" ref="CB3:CB4098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 and call Option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D.A.Sanghavi</dc:creator>
  <cp:lastModifiedBy>Packard Bell</cp:lastModifiedBy>
  <dcterms:created xsi:type="dcterms:W3CDTF">2020-02-24T03:18:53Z</dcterms:created>
  <dcterms:modified xsi:type="dcterms:W3CDTF">2020-05-03T00:17:35Z</dcterms:modified>
</cp:coreProperties>
</file>