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ianlian/Documents/"/>
    </mc:Choice>
  </mc:AlternateContent>
  <xr:revisionPtr revIDLastSave="0" documentId="8_{E1C4AA0A-B1F0-FD47-B4EA-455601FEC098}" xr6:coauthVersionLast="46" xr6:coauthVersionMax="46" xr10:uidLastSave="{00000000-0000-0000-0000-000000000000}"/>
  <bookViews>
    <workbookView xWindow="0" yWindow="460" windowWidth="28800" windowHeight="17540" xr2:uid="{7EC1680E-AB40-294F-AF5B-30662FF74DD7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3" i="1"/>
</calcChain>
</file>

<file path=xl/sharedStrings.xml><?xml version="1.0" encoding="utf-8"?>
<sst xmlns="http://schemas.openxmlformats.org/spreadsheetml/2006/main" count="224" uniqueCount="128">
  <si>
    <t>subject</t>
  </si>
  <si>
    <t>sample</t>
  </si>
  <si>
    <t>randomized.order</t>
  </si>
  <si>
    <t>T4rna2</t>
  </si>
  <si>
    <t xml:space="preserve">1-1 </t>
  </si>
  <si>
    <t>T3rna1</t>
  </si>
  <si>
    <t>1-2</t>
  </si>
  <si>
    <t>T2rna1</t>
  </si>
  <si>
    <t>1-3</t>
  </si>
  <si>
    <t>T4rna1</t>
  </si>
  <si>
    <t>1-4</t>
  </si>
  <si>
    <t>T3rna2</t>
  </si>
  <si>
    <t>1-5</t>
  </si>
  <si>
    <t>T1rna2</t>
  </si>
  <si>
    <t>1-6</t>
  </si>
  <si>
    <t>T1rna1</t>
  </si>
  <si>
    <t>1-7</t>
  </si>
  <si>
    <t>T2rna2</t>
  </si>
  <si>
    <t>1-8</t>
  </si>
  <si>
    <t>2-1</t>
  </si>
  <si>
    <t>2-2</t>
  </si>
  <si>
    <t>2-3</t>
  </si>
  <si>
    <t>2-4</t>
  </si>
  <si>
    <t>2-5</t>
  </si>
  <si>
    <t>2-6</t>
  </si>
  <si>
    <t>2-7</t>
  </si>
  <si>
    <t>2-8</t>
  </si>
  <si>
    <t>3-1</t>
  </si>
  <si>
    <t>3-2</t>
  </si>
  <si>
    <t>3-3</t>
  </si>
  <si>
    <t>3-4</t>
  </si>
  <si>
    <t>3-5</t>
  </si>
  <si>
    <t>3-6</t>
  </si>
  <si>
    <t>3-7</t>
  </si>
  <si>
    <t>3-8</t>
  </si>
  <si>
    <t>5-1</t>
  </si>
  <si>
    <t>5-2</t>
  </si>
  <si>
    <t>5-3</t>
  </si>
  <si>
    <t>5-4</t>
  </si>
  <si>
    <t>5-5</t>
  </si>
  <si>
    <t>5-6</t>
  </si>
  <si>
    <t>5-7</t>
  </si>
  <si>
    <t>5-8</t>
  </si>
  <si>
    <t>6-1</t>
  </si>
  <si>
    <t>6-2</t>
  </si>
  <si>
    <t>6-3</t>
  </si>
  <si>
    <t>6-4</t>
  </si>
  <si>
    <t>6-5</t>
  </si>
  <si>
    <t>6-6</t>
  </si>
  <si>
    <t>6-7</t>
  </si>
  <si>
    <t>6-8</t>
  </si>
  <si>
    <t>7-1</t>
  </si>
  <si>
    <t>7-2</t>
  </si>
  <si>
    <t>7-3</t>
  </si>
  <si>
    <t>7-4</t>
  </si>
  <si>
    <t>7-5</t>
  </si>
  <si>
    <t>7-6</t>
  </si>
  <si>
    <t>7-7</t>
  </si>
  <si>
    <t>7-8</t>
  </si>
  <si>
    <t>8-1</t>
  </si>
  <si>
    <t>8-2</t>
  </si>
  <si>
    <t>8-3</t>
  </si>
  <si>
    <t>8-4</t>
  </si>
  <si>
    <t>8-5</t>
  </si>
  <si>
    <t>8-6</t>
  </si>
  <si>
    <t>8-7</t>
  </si>
  <si>
    <t>8-8</t>
  </si>
  <si>
    <t>9-1</t>
  </si>
  <si>
    <t>9-2</t>
  </si>
  <si>
    <t>9-3</t>
  </si>
  <si>
    <t>9-4</t>
  </si>
  <si>
    <t>9-5</t>
  </si>
  <si>
    <t>9-6</t>
  </si>
  <si>
    <t>9-7</t>
  </si>
  <si>
    <t>9-8</t>
  </si>
  <si>
    <t>12-1</t>
  </si>
  <si>
    <t>12-2</t>
  </si>
  <si>
    <t>12-3</t>
  </si>
  <si>
    <t>12-4</t>
  </si>
  <si>
    <t>12-5</t>
  </si>
  <si>
    <t>12-6</t>
  </si>
  <si>
    <t>12-7</t>
  </si>
  <si>
    <t>12-8</t>
  </si>
  <si>
    <t>13-1</t>
  </si>
  <si>
    <t>13-2</t>
  </si>
  <si>
    <t>13-3</t>
  </si>
  <si>
    <t>13-4</t>
  </si>
  <si>
    <t>13-5</t>
  </si>
  <si>
    <t>13-6</t>
  </si>
  <si>
    <t>13-7</t>
  </si>
  <si>
    <t>13-8</t>
  </si>
  <si>
    <t>14-1</t>
  </si>
  <si>
    <t>14-2</t>
  </si>
  <si>
    <t>14-3</t>
  </si>
  <si>
    <t>14-4</t>
  </si>
  <si>
    <t>14-5</t>
  </si>
  <si>
    <t>14-6</t>
  </si>
  <si>
    <t>14-7</t>
  </si>
  <si>
    <t>14-8</t>
  </si>
  <si>
    <t>15-1</t>
  </si>
  <si>
    <t>15-2</t>
  </si>
  <si>
    <t>15-3</t>
  </si>
  <si>
    <t>15-4</t>
  </si>
  <si>
    <t>15-5</t>
  </si>
  <si>
    <t>15-6</t>
  </si>
  <si>
    <t>15-7</t>
  </si>
  <si>
    <t>15-8</t>
  </si>
  <si>
    <t>16-1</t>
  </si>
  <si>
    <t>16-2</t>
  </si>
  <si>
    <t>16-3</t>
  </si>
  <si>
    <t>16-4</t>
  </si>
  <si>
    <t>16-5</t>
  </si>
  <si>
    <t>16-6</t>
  </si>
  <si>
    <t>16-7</t>
  </si>
  <si>
    <t>16-8</t>
  </si>
  <si>
    <t>avg</t>
  </si>
  <si>
    <t>muscle.tissue</t>
  </si>
  <si>
    <t>volume.rna</t>
  </si>
  <si>
    <t>rna.concentration</t>
  </si>
  <si>
    <t>total.rna</t>
  </si>
  <si>
    <t>7,5</t>
  </si>
  <si>
    <t>19,3</t>
  </si>
  <si>
    <t>15,1</t>
  </si>
  <si>
    <t>8,9</t>
  </si>
  <si>
    <t>19,2</t>
  </si>
  <si>
    <t>10,5</t>
  </si>
  <si>
    <t>7,8</t>
  </si>
  <si>
    <t>rna.conc/weight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</si>
</sst>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kr&quot;\ * #,##0.00_-;\-&quot;kr&quot;\ * #,##0.00_-;_-&quot;kr&quot;\ * &quot;-&quot;??_-;_-@_-"/>
    <numFmt numFmtId="164" formatCode="0.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21">
    <xf numFmtId="0" fontId="0" fillId="0" borderId="0" xfId="0"/>
    <xf numFmtId="164" fontId="0" fillId="0" borderId="0" xfId="0" applyNumberFormat="1" applyAlignment="1">
      <alignment horizontal="right"/>
    </xf>
    <xf numFmtId="164" fontId="0" fillId="0" borderId="0" xfId="0" applyNumberFormat="1"/>
    <xf numFmtId="0" fontId="2" fillId="0" borderId="0" xfId="0" applyFont="1"/>
    <xf numFmtId="49" fontId="2" fillId="0" borderId="0" xfId="0" applyNumberFormat="1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1" applyNumberFormat="1" applyFont="1"/>
    <xf numFmtId="0" fontId="0" fillId="0" borderId="0" xfId="1" applyNumberFormat="1" applyFont="1"/>
    <xf numFmtId="49" fontId="0" fillId="0" borderId="0" xfId="0" applyNumberFormat="1"/>
    <xf numFmtId="0" fontId="0" fillId="2" borderId="0" xfId="0" applyFill="1"/>
    <xf numFmtId="0" fontId="6" fillId="0" borderId="0" xfId="0" applyFont="1"/>
    <xf numFmtId="2" fontId="0" fillId="0" borderId="0" xfId="1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2" fontId="1" fillId="0" borderId="0" xfId="2" applyNumberFormat="1"/>
    <xf numFmtId="2" fontId="0" fillId="0" borderId="0" xfId="0" applyNumberFormat="1"/>
  </cellXfs>
  <cellStyles count="3">
    <cellStyle name="Normal" xfId="0" builtinId="0"/>
    <cellStyle name="Normal 2" xfId="2" xr:uid="{BC17D33C-4253-9B4E-AA7B-37AF20B65F1C}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C5720-B387-6F46-8B54-55724D13BC8F}">
  <dimension ref="A1:N106"/>
  <sheetViews>
    <sheetView tabSelected="1" workbookViewId="0">
      <selection activeCell="O1" sqref="O1"/>
    </sheetView>
  </sheetViews>
  <sheetFormatPr baseColWidth="10" defaultRowHeight="16" x14ac:dyDescent="0.2"/>
  <cols>
    <col min="5" max="5" width="18" customWidth="1"/>
    <col min="13" max="13" width="15.1640625" customWidth="1"/>
    <col min="14" max="14" width="19.83203125" customWidth="1"/>
  </cols>
  <sheetData>
    <row r="1" spans="1:14" x14ac:dyDescent="0.2">
      <c r="A1" s="3" t="s">
        <v>0</v>
      </c>
      <c r="B1" s="3" t="s">
        <v>1</v>
      </c>
      <c r="C1" s="3" t="s">
        <v>2</v>
      </c>
      <c r="D1" s="3"/>
      <c r="E1" s="4" t="s">
        <v>116</v>
      </c>
      <c r="F1" s="5" t="s">
        <v>117</v>
      </c>
      <c r="G1" s="6" t="s">
        <v>118</v>
      </c>
      <c r="H1" s="6"/>
      <c r="I1" s="6"/>
      <c r="J1" s="6"/>
      <c r="K1" s="6"/>
      <c r="M1" s="3" t="s">
        <v>119</v>
      </c>
      <c r="N1" s="3" t="s">
        <v>127</v>
      </c>
    </row>
    <row r="2" spans="1:14" x14ac:dyDescent="0.2">
      <c r="E2" s="7"/>
      <c r="F2" s="8"/>
      <c r="H2" s="9">
        <v>1</v>
      </c>
      <c r="I2" s="9">
        <v>2</v>
      </c>
      <c r="J2" s="9">
        <v>3</v>
      </c>
      <c r="K2" s="9">
        <v>4</v>
      </c>
      <c r="L2" t="s">
        <v>115</v>
      </c>
    </row>
    <row r="3" spans="1:14" x14ac:dyDescent="0.2">
      <c r="A3">
        <v>101</v>
      </c>
      <c r="B3" t="s">
        <v>3</v>
      </c>
      <c r="C3">
        <v>1</v>
      </c>
      <c r="D3" s="10" t="s">
        <v>4</v>
      </c>
      <c r="E3" s="15" t="s">
        <v>120</v>
      </c>
      <c r="F3" s="11">
        <v>30</v>
      </c>
      <c r="H3" s="1">
        <v>137.7647</v>
      </c>
      <c r="I3" s="1">
        <v>137.6078</v>
      </c>
      <c r="J3" s="1">
        <v>144.9804</v>
      </c>
      <c r="K3" s="1">
        <v>132.90199999999999</v>
      </c>
      <c r="L3" s="2">
        <f>AVERAGE(H3:K3)</f>
        <v>138.31372499999998</v>
      </c>
      <c r="M3">
        <f>L3*F3</f>
        <v>4149.4117499999993</v>
      </c>
      <c r="N3" s="2">
        <f>M3/E3</f>
        <v>553.25489999999991</v>
      </c>
    </row>
    <row r="4" spans="1:14" x14ac:dyDescent="0.2">
      <c r="A4">
        <v>101</v>
      </c>
      <c r="B4" t="s">
        <v>5</v>
      </c>
      <c r="C4">
        <v>2</v>
      </c>
      <c r="D4" s="12" t="s">
        <v>6</v>
      </c>
      <c r="E4" s="16" t="s">
        <v>121</v>
      </c>
      <c r="F4">
        <v>30</v>
      </c>
      <c r="H4" s="1">
        <v>307.64710000000002</v>
      </c>
      <c r="I4" s="1">
        <v>299.01960000000003</v>
      </c>
      <c r="J4" s="1">
        <v>310.47059999999999</v>
      </c>
      <c r="K4" s="1">
        <v>301.52940000000001</v>
      </c>
      <c r="L4" s="2">
        <f t="shared" ref="L4:L67" si="0">AVERAGE(H4:K4)</f>
        <v>304.666675</v>
      </c>
      <c r="M4">
        <f t="shared" ref="M4:M67" si="1">L4*F4</f>
        <v>9140.0002499999991</v>
      </c>
      <c r="N4" s="2">
        <f t="shared" ref="N4:N67" si="2">M4/E4</f>
        <v>473.57514248704655</v>
      </c>
    </row>
    <row r="5" spans="1:14" x14ac:dyDescent="0.2">
      <c r="A5">
        <v>101</v>
      </c>
      <c r="B5" t="s">
        <v>7</v>
      </c>
      <c r="C5">
        <v>3</v>
      </c>
      <c r="D5" s="12" t="s">
        <v>8</v>
      </c>
      <c r="E5" s="17" t="s">
        <v>122</v>
      </c>
      <c r="F5">
        <v>30</v>
      </c>
      <c r="H5" s="1">
        <v>188.11760000000001</v>
      </c>
      <c r="I5" s="1">
        <v>171.0196</v>
      </c>
      <c r="J5" s="1">
        <v>173.3725</v>
      </c>
      <c r="K5" s="1">
        <v>173.2157</v>
      </c>
      <c r="L5" s="2">
        <f t="shared" si="0"/>
        <v>176.43135000000001</v>
      </c>
      <c r="M5">
        <f t="shared" si="1"/>
        <v>5292.9405000000006</v>
      </c>
      <c r="N5" s="2">
        <f t="shared" si="2"/>
        <v>350.52586092715239</v>
      </c>
    </row>
    <row r="6" spans="1:14" x14ac:dyDescent="0.2">
      <c r="A6">
        <v>101</v>
      </c>
      <c r="B6" t="s">
        <v>9</v>
      </c>
      <c r="C6">
        <v>4</v>
      </c>
      <c r="D6" s="12" t="s">
        <v>10</v>
      </c>
      <c r="E6" s="18" t="s">
        <v>123</v>
      </c>
      <c r="F6">
        <v>30</v>
      </c>
      <c r="H6" s="1">
        <v>157.0196</v>
      </c>
      <c r="I6" s="1">
        <v>162.03919999999999</v>
      </c>
      <c r="J6" s="1">
        <v>170.03919999999999</v>
      </c>
      <c r="K6" s="1">
        <v>160</v>
      </c>
      <c r="L6" s="2">
        <f t="shared" si="0"/>
        <v>162.27449999999999</v>
      </c>
      <c r="M6">
        <f t="shared" si="1"/>
        <v>4868.2349999999997</v>
      </c>
      <c r="N6" s="2">
        <f t="shared" si="2"/>
        <v>546.99269662921347</v>
      </c>
    </row>
    <row r="7" spans="1:14" x14ac:dyDescent="0.2">
      <c r="A7">
        <v>101</v>
      </c>
      <c r="B7" t="s">
        <v>11</v>
      </c>
      <c r="C7">
        <v>5</v>
      </c>
      <c r="D7" s="12" t="s">
        <v>12</v>
      </c>
      <c r="E7" s="18" t="s">
        <v>124</v>
      </c>
      <c r="F7">
        <v>30</v>
      </c>
      <c r="H7" s="1">
        <v>166.27449999999999</v>
      </c>
      <c r="I7" s="1">
        <v>160.6275</v>
      </c>
      <c r="J7" s="1">
        <v>161.72550000000001</v>
      </c>
      <c r="K7" s="1">
        <v>156.86269999999999</v>
      </c>
      <c r="L7" s="2">
        <f t="shared" si="0"/>
        <v>161.37254999999999</v>
      </c>
      <c r="M7">
        <f t="shared" si="1"/>
        <v>4841.1764999999996</v>
      </c>
      <c r="N7" s="2">
        <f t="shared" si="2"/>
        <v>252.14460937499999</v>
      </c>
    </row>
    <row r="8" spans="1:14" x14ac:dyDescent="0.2">
      <c r="A8">
        <v>101</v>
      </c>
      <c r="B8" t="s">
        <v>13</v>
      </c>
      <c r="C8">
        <v>6</v>
      </c>
      <c r="D8" s="12" t="s">
        <v>14</v>
      </c>
      <c r="E8" s="17" t="s">
        <v>125</v>
      </c>
      <c r="F8" s="11">
        <v>30</v>
      </c>
      <c r="H8" s="1">
        <v>150.74510000000001</v>
      </c>
      <c r="I8" s="1">
        <v>147.7647</v>
      </c>
      <c r="J8" s="1">
        <v>152.94120000000001</v>
      </c>
      <c r="K8" s="1">
        <v>148.70590000000001</v>
      </c>
      <c r="L8" s="2">
        <f t="shared" si="0"/>
        <v>150.03922500000002</v>
      </c>
      <c r="M8">
        <f t="shared" si="1"/>
        <v>4501.1767500000005</v>
      </c>
      <c r="N8" s="2">
        <f t="shared" si="2"/>
        <v>428.68350000000004</v>
      </c>
    </row>
    <row r="9" spans="1:14" x14ac:dyDescent="0.2">
      <c r="A9">
        <v>101</v>
      </c>
      <c r="B9" t="s">
        <v>15</v>
      </c>
      <c r="C9">
        <v>7</v>
      </c>
      <c r="D9" s="12" t="s">
        <v>16</v>
      </c>
      <c r="E9" s="17" t="s">
        <v>126</v>
      </c>
      <c r="F9">
        <v>30</v>
      </c>
      <c r="H9" s="1">
        <v>130.3922</v>
      </c>
      <c r="I9" s="1">
        <v>128.50980000000001</v>
      </c>
      <c r="J9" s="1">
        <v>131.0196</v>
      </c>
      <c r="K9" s="1">
        <v>118.4706</v>
      </c>
      <c r="L9" s="2">
        <f t="shared" si="0"/>
        <v>127.09805</v>
      </c>
      <c r="M9">
        <f t="shared" si="1"/>
        <v>3812.9414999999999</v>
      </c>
      <c r="N9" s="2">
        <f t="shared" si="2"/>
        <v>488.83865384615382</v>
      </c>
    </row>
    <row r="10" spans="1:14" x14ac:dyDescent="0.2">
      <c r="A10">
        <v>101</v>
      </c>
      <c r="B10" t="s">
        <v>17</v>
      </c>
      <c r="C10">
        <v>8</v>
      </c>
      <c r="D10" s="12" t="s">
        <v>18</v>
      </c>
      <c r="E10" s="18">
        <v>19</v>
      </c>
      <c r="F10">
        <v>30</v>
      </c>
      <c r="H10" s="1">
        <v>278.78429999999997</v>
      </c>
      <c r="I10" s="1">
        <v>231.72550000000001</v>
      </c>
      <c r="J10" s="1">
        <v>239.25489999999999</v>
      </c>
      <c r="K10" s="1">
        <v>219.1765</v>
      </c>
      <c r="L10" s="2">
        <f t="shared" si="0"/>
        <v>242.2353</v>
      </c>
      <c r="M10">
        <f t="shared" si="1"/>
        <v>7267.0590000000002</v>
      </c>
      <c r="N10" s="2">
        <f t="shared" si="2"/>
        <v>382.47678947368422</v>
      </c>
    </row>
    <row r="11" spans="1:14" x14ac:dyDescent="0.2">
      <c r="A11">
        <v>102</v>
      </c>
      <c r="B11" t="s">
        <v>17</v>
      </c>
      <c r="C11">
        <v>9</v>
      </c>
      <c r="D11" s="12" t="s">
        <v>19</v>
      </c>
      <c r="E11" s="19">
        <v>17.600000000000001</v>
      </c>
      <c r="F11">
        <v>30</v>
      </c>
      <c r="H11" s="1">
        <v>260.74509999999998</v>
      </c>
      <c r="I11" s="1">
        <v>250.70590000000001</v>
      </c>
      <c r="J11" s="1">
        <v>243.33330000000001</v>
      </c>
      <c r="K11" s="1">
        <v>238.7843</v>
      </c>
      <c r="L11" s="2">
        <f t="shared" si="0"/>
        <v>248.39215000000002</v>
      </c>
      <c r="M11">
        <f t="shared" si="1"/>
        <v>7451.7645000000002</v>
      </c>
      <c r="N11" s="2">
        <f t="shared" si="2"/>
        <v>423.39571022727273</v>
      </c>
    </row>
    <row r="12" spans="1:14" x14ac:dyDescent="0.2">
      <c r="A12">
        <v>102</v>
      </c>
      <c r="B12" t="s">
        <v>13</v>
      </c>
      <c r="C12">
        <v>10</v>
      </c>
      <c r="D12" s="12" t="s">
        <v>20</v>
      </c>
      <c r="E12" s="19">
        <v>12</v>
      </c>
      <c r="F12">
        <v>30</v>
      </c>
      <c r="H12" s="1">
        <v>170.5882</v>
      </c>
      <c r="I12" s="1">
        <v>174.66669999999999</v>
      </c>
      <c r="J12" s="1">
        <v>179.68629999999999</v>
      </c>
      <c r="K12" s="1">
        <v>173.4118</v>
      </c>
      <c r="L12" s="2">
        <f t="shared" si="0"/>
        <v>174.58824999999999</v>
      </c>
      <c r="M12">
        <f t="shared" si="1"/>
        <v>5237.6475</v>
      </c>
      <c r="N12" s="2">
        <f t="shared" si="2"/>
        <v>436.47062499999998</v>
      </c>
    </row>
    <row r="13" spans="1:14" x14ac:dyDescent="0.2">
      <c r="A13">
        <v>102</v>
      </c>
      <c r="B13" t="s">
        <v>7</v>
      </c>
      <c r="C13">
        <v>11</v>
      </c>
      <c r="D13" s="12" t="s">
        <v>21</v>
      </c>
      <c r="E13" s="19">
        <v>15.3</v>
      </c>
      <c r="F13" s="11">
        <v>30</v>
      </c>
      <c r="H13" s="1">
        <v>181.5686</v>
      </c>
      <c r="I13" s="1">
        <v>172.6275</v>
      </c>
      <c r="J13" s="1">
        <v>177.64709999999999</v>
      </c>
      <c r="K13" s="1">
        <v>172.15690000000001</v>
      </c>
      <c r="L13" s="2">
        <f t="shared" si="0"/>
        <v>176.00002499999999</v>
      </c>
      <c r="M13">
        <f t="shared" si="1"/>
        <v>5280.0007500000002</v>
      </c>
      <c r="N13" s="2">
        <f t="shared" si="2"/>
        <v>345.09808823529409</v>
      </c>
    </row>
    <row r="14" spans="1:14" x14ac:dyDescent="0.2">
      <c r="A14">
        <v>102</v>
      </c>
      <c r="B14" t="s">
        <v>3</v>
      </c>
      <c r="C14">
        <v>12</v>
      </c>
      <c r="D14" s="12" t="s">
        <v>22</v>
      </c>
      <c r="E14" s="19">
        <v>23.7</v>
      </c>
      <c r="F14">
        <v>30</v>
      </c>
      <c r="H14" s="1">
        <v>405.41180000000003</v>
      </c>
      <c r="I14" s="1">
        <v>388.31369999999998</v>
      </c>
      <c r="J14" s="1">
        <v>386.74509999999998</v>
      </c>
      <c r="K14" s="1">
        <v>379.52940000000001</v>
      </c>
      <c r="L14" s="2">
        <f t="shared" si="0"/>
        <v>390</v>
      </c>
      <c r="M14">
        <f t="shared" si="1"/>
        <v>11700</v>
      </c>
      <c r="N14" s="2">
        <f t="shared" si="2"/>
        <v>493.6708860759494</v>
      </c>
    </row>
    <row r="15" spans="1:14" x14ac:dyDescent="0.2">
      <c r="A15">
        <v>102</v>
      </c>
      <c r="B15" t="s">
        <v>9</v>
      </c>
      <c r="C15">
        <v>13</v>
      </c>
      <c r="D15" s="12" t="s">
        <v>23</v>
      </c>
      <c r="E15" s="19">
        <v>22.1</v>
      </c>
      <c r="F15">
        <v>30</v>
      </c>
      <c r="H15" s="1">
        <v>286.27449999999999</v>
      </c>
      <c r="I15" s="1">
        <v>283.13729999999998</v>
      </c>
      <c r="J15" s="1">
        <v>292.2353</v>
      </c>
      <c r="K15" s="1">
        <v>277.33330000000001</v>
      </c>
      <c r="L15" s="2">
        <f t="shared" si="0"/>
        <v>284.74509999999998</v>
      </c>
      <c r="M15">
        <f t="shared" si="1"/>
        <v>8542.3529999999992</v>
      </c>
      <c r="N15" s="2">
        <f t="shared" si="2"/>
        <v>386.53180995475105</v>
      </c>
    </row>
    <row r="16" spans="1:14" x14ac:dyDescent="0.2">
      <c r="A16">
        <v>102</v>
      </c>
      <c r="B16" t="s">
        <v>15</v>
      </c>
      <c r="C16">
        <v>14</v>
      </c>
      <c r="D16" s="12" t="s">
        <v>24</v>
      </c>
      <c r="E16" s="19">
        <v>13.4</v>
      </c>
      <c r="F16">
        <v>30</v>
      </c>
      <c r="H16" s="1">
        <v>192</v>
      </c>
      <c r="I16" s="1">
        <v>191.84309999999999</v>
      </c>
      <c r="J16" s="1">
        <v>192.6275</v>
      </c>
      <c r="K16" s="1">
        <v>192.15690000000001</v>
      </c>
      <c r="L16" s="2">
        <f t="shared" si="0"/>
        <v>192.15687500000001</v>
      </c>
      <c r="M16">
        <f t="shared" si="1"/>
        <v>5764.7062500000002</v>
      </c>
      <c r="N16" s="2">
        <f t="shared" si="2"/>
        <v>430.20195895522386</v>
      </c>
    </row>
    <row r="17" spans="1:14" x14ac:dyDescent="0.2">
      <c r="A17">
        <v>102</v>
      </c>
      <c r="B17" t="s">
        <v>5</v>
      </c>
      <c r="C17">
        <v>15</v>
      </c>
      <c r="D17" s="12" t="s">
        <v>25</v>
      </c>
      <c r="E17" s="19">
        <v>22.3</v>
      </c>
      <c r="F17">
        <v>30</v>
      </c>
      <c r="H17" s="1">
        <v>296.47059999999999</v>
      </c>
      <c r="I17" s="1">
        <v>296.47059999999999</v>
      </c>
      <c r="J17" s="1">
        <v>296.15690000000001</v>
      </c>
      <c r="K17" s="1">
        <v>296.78429999999997</v>
      </c>
      <c r="L17" s="2">
        <f t="shared" si="0"/>
        <v>296.47059999999999</v>
      </c>
      <c r="M17">
        <f t="shared" si="1"/>
        <v>8894.1180000000004</v>
      </c>
      <c r="N17" s="2">
        <f t="shared" si="2"/>
        <v>398.83937219730944</v>
      </c>
    </row>
    <row r="18" spans="1:14" x14ac:dyDescent="0.2">
      <c r="A18">
        <v>102</v>
      </c>
      <c r="B18" t="s">
        <v>11</v>
      </c>
      <c r="C18">
        <v>16</v>
      </c>
      <c r="D18" s="12" t="s">
        <v>26</v>
      </c>
      <c r="E18" s="19">
        <v>20.3</v>
      </c>
      <c r="F18" s="11">
        <v>30</v>
      </c>
      <c r="H18" s="1">
        <v>301.96080000000001</v>
      </c>
      <c r="I18" s="1">
        <v>308.86270000000002</v>
      </c>
      <c r="J18" s="1">
        <v>316.2353</v>
      </c>
      <c r="K18" s="1">
        <v>302.11759999999998</v>
      </c>
      <c r="L18" s="2">
        <f t="shared" si="0"/>
        <v>307.29410000000001</v>
      </c>
      <c r="M18">
        <f t="shared" si="1"/>
        <v>9218.8230000000003</v>
      </c>
      <c r="N18" s="2">
        <f t="shared" si="2"/>
        <v>454.12921182266012</v>
      </c>
    </row>
    <row r="19" spans="1:14" x14ac:dyDescent="0.2">
      <c r="A19">
        <v>103</v>
      </c>
      <c r="B19" t="s">
        <v>11</v>
      </c>
      <c r="C19">
        <v>17</v>
      </c>
      <c r="D19" s="12" t="s">
        <v>27</v>
      </c>
      <c r="E19" s="19">
        <v>11</v>
      </c>
      <c r="F19">
        <v>30</v>
      </c>
      <c r="H19" s="1">
        <v>216.03919999999999</v>
      </c>
      <c r="I19" s="1">
        <v>209.13730000000001</v>
      </c>
      <c r="J19" s="1">
        <v>216.9804</v>
      </c>
      <c r="K19" s="1">
        <v>204.5882</v>
      </c>
      <c r="L19" s="2">
        <f t="shared" si="0"/>
        <v>211.68627500000002</v>
      </c>
      <c r="M19">
        <f t="shared" si="1"/>
        <v>6350.5882500000007</v>
      </c>
      <c r="N19" s="2">
        <f t="shared" si="2"/>
        <v>577.32620454545463</v>
      </c>
    </row>
    <row r="20" spans="1:14" x14ac:dyDescent="0.2">
      <c r="A20">
        <v>103</v>
      </c>
      <c r="B20" t="s">
        <v>9</v>
      </c>
      <c r="C20">
        <v>18</v>
      </c>
      <c r="D20" s="12" t="s">
        <v>28</v>
      </c>
      <c r="E20" s="19">
        <v>7.6</v>
      </c>
      <c r="F20">
        <v>30</v>
      </c>
      <c r="H20" s="1">
        <v>83.960800000000006</v>
      </c>
      <c r="I20" s="1">
        <v>81.137299999999996</v>
      </c>
      <c r="J20" s="1">
        <v>83.960800000000006</v>
      </c>
      <c r="K20" s="1">
        <v>80.980400000000003</v>
      </c>
      <c r="L20" s="2">
        <f t="shared" si="0"/>
        <v>82.509825000000006</v>
      </c>
      <c r="M20">
        <f t="shared" si="1"/>
        <v>2475.29475</v>
      </c>
      <c r="N20" s="2">
        <f t="shared" si="2"/>
        <v>325.69667763157895</v>
      </c>
    </row>
    <row r="21" spans="1:14" x14ac:dyDescent="0.2">
      <c r="A21">
        <v>103</v>
      </c>
      <c r="B21" t="s">
        <v>17</v>
      </c>
      <c r="C21">
        <v>19</v>
      </c>
      <c r="D21" s="12" t="s">
        <v>29</v>
      </c>
      <c r="E21" s="19">
        <v>12.8</v>
      </c>
      <c r="F21">
        <v>30</v>
      </c>
      <c r="H21" s="1">
        <v>174.47059999999999</v>
      </c>
      <c r="I21" s="1">
        <v>161.45099999999999</v>
      </c>
      <c r="J21" s="1">
        <v>155.64709999999999</v>
      </c>
      <c r="K21" s="1">
        <v>158.7843</v>
      </c>
      <c r="L21" s="2">
        <f t="shared" si="0"/>
        <v>162.58825000000002</v>
      </c>
      <c r="M21">
        <f t="shared" si="1"/>
        <v>4877.6475000000009</v>
      </c>
      <c r="N21" s="2">
        <f t="shared" si="2"/>
        <v>381.06621093750005</v>
      </c>
    </row>
    <row r="22" spans="1:14" x14ac:dyDescent="0.2">
      <c r="A22">
        <v>103</v>
      </c>
      <c r="B22" t="s">
        <v>5</v>
      </c>
      <c r="C22">
        <v>20</v>
      </c>
      <c r="D22" s="12" t="s">
        <v>30</v>
      </c>
      <c r="E22" s="19">
        <v>19.600000000000001</v>
      </c>
      <c r="F22">
        <v>30</v>
      </c>
      <c r="H22" s="1">
        <v>394.82350000000002</v>
      </c>
      <c r="I22" s="1">
        <v>350.4314</v>
      </c>
      <c r="J22" s="1">
        <v>346.98039999999997</v>
      </c>
      <c r="K22" s="1">
        <v>336.94119999999998</v>
      </c>
      <c r="L22" s="2">
        <f t="shared" si="0"/>
        <v>357.29412500000001</v>
      </c>
      <c r="M22">
        <f t="shared" si="1"/>
        <v>10718.82375</v>
      </c>
      <c r="N22" s="2">
        <f t="shared" si="2"/>
        <v>546.878762755102</v>
      </c>
    </row>
    <row r="23" spans="1:14" x14ac:dyDescent="0.2">
      <c r="A23">
        <v>103</v>
      </c>
      <c r="B23" t="s">
        <v>3</v>
      </c>
      <c r="C23">
        <v>21</v>
      </c>
      <c r="D23" s="12" t="s">
        <v>31</v>
      </c>
      <c r="E23" s="19">
        <v>13.5</v>
      </c>
      <c r="F23" s="11">
        <v>30</v>
      </c>
      <c r="H23" s="1">
        <v>306.82350000000002</v>
      </c>
      <c r="I23" s="1">
        <v>298.82350000000002</v>
      </c>
      <c r="J23" s="1">
        <v>304</v>
      </c>
      <c r="K23" s="1">
        <v>302.90199999999999</v>
      </c>
      <c r="L23" s="2">
        <f t="shared" si="0"/>
        <v>303.13724999999999</v>
      </c>
      <c r="M23">
        <f t="shared" si="1"/>
        <v>9094.1175000000003</v>
      </c>
      <c r="N23" s="2">
        <f t="shared" si="2"/>
        <v>673.63833333333332</v>
      </c>
    </row>
    <row r="24" spans="1:14" x14ac:dyDescent="0.2">
      <c r="A24">
        <v>103</v>
      </c>
      <c r="B24" t="s">
        <v>15</v>
      </c>
      <c r="C24">
        <v>22</v>
      </c>
      <c r="D24" s="12" t="s">
        <v>32</v>
      </c>
      <c r="E24" s="19">
        <v>10.7</v>
      </c>
      <c r="F24">
        <v>30</v>
      </c>
      <c r="H24" s="1">
        <v>158.74510000000001</v>
      </c>
      <c r="I24" s="1">
        <v>159.3725</v>
      </c>
      <c r="J24" s="1">
        <v>160.7843</v>
      </c>
      <c r="K24" s="1">
        <v>145.09800000000001</v>
      </c>
      <c r="L24" s="2">
        <f t="shared" si="0"/>
        <v>155.99997500000001</v>
      </c>
      <c r="M24">
        <f t="shared" si="1"/>
        <v>4679.9992499999998</v>
      </c>
      <c r="N24" s="2">
        <f t="shared" si="2"/>
        <v>437.38310747663553</v>
      </c>
    </row>
    <row r="25" spans="1:14" x14ac:dyDescent="0.2">
      <c r="A25">
        <v>103</v>
      </c>
      <c r="B25" t="s">
        <v>7</v>
      </c>
      <c r="C25">
        <v>23</v>
      </c>
      <c r="D25" s="12" t="s">
        <v>33</v>
      </c>
      <c r="E25" s="19">
        <v>17.7</v>
      </c>
      <c r="F25">
        <v>30</v>
      </c>
      <c r="H25" s="1">
        <v>226.35290000000001</v>
      </c>
      <c r="I25" s="1">
        <v>223.05879999999999</v>
      </c>
      <c r="J25" s="1">
        <v>224.7843</v>
      </c>
      <c r="K25" s="1">
        <v>223.05879999999999</v>
      </c>
      <c r="L25" s="2">
        <f t="shared" si="0"/>
        <v>224.31370000000001</v>
      </c>
      <c r="M25">
        <f t="shared" si="1"/>
        <v>6729.4110000000001</v>
      </c>
      <c r="N25" s="2">
        <f t="shared" si="2"/>
        <v>380.19271186440682</v>
      </c>
    </row>
    <row r="26" spans="1:14" x14ac:dyDescent="0.2">
      <c r="A26">
        <v>103</v>
      </c>
      <c r="B26" t="s">
        <v>13</v>
      </c>
      <c r="C26">
        <v>24</v>
      </c>
      <c r="D26" s="12" t="s">
        <v>34</v>
      </c>
      <c r="E26" s="19">
        <v>20.100000000000001</v>
      </c>
      <c r="F26">
        <v>30</v>
      </c>
      <c r="H26" s="1">
        <v>248.6275</v>
      </c>
      <c r="I26" s="1">
        <v>245.1765</v>
      </c>
      <c r="J26" s="1">
        <v>237.33330000000001</v>
      </c>
      <c r="K26" s="1">
        <v>227.7647</v>
      </c>
      <c r="L26" s="2">
        <f t="shared" si="0"/>
        <v>239.72550000000001</v>
      </c>
      <c r="M26">
        <f t="shared" si="1"/>
        <v>7191.7650000000003</v>
      </c>
      <c r="N26" s="2">
        <f t="shared" si="2"/>
        <v>357.7992537313433</v>
      </c>
    </row>
    <row r="27" spans="1:14" x14ac:dyDescent="0.2">
      <c r="A27">
        <v>105</v>
      </c>
      <c r="B27" t="s">
        <v>3</v>
      </c>
      <c r="C27">
        <v>25</v>
      </c>
      <c r="D27" s="12" t="s">
        <v>35</v>
      </c>
      <c r="E27" s="19">
        <v>14.9</v>
      </c>
      <c r="F27">
        <v>30</v>
      </c>
      <c r="H27" s="1">
        <v>388.74509999999998</v>
      </c>
      <c r="I27" s="1">
        <v>359.09800000000001</v>
      </c>
      <c r="J27" s="1">
        <v>353.7647</v>
      </c>
      <c r="K27" s="1">
        <v>330.86270000000002</v>
      </c>
      <c r="L27" s="2">
        <f t="shared" si="0"/>
        <v>358.11762499999998</v>
      </c>
      <c r="M27">
        <f t="shared" si="1"/>
        <v>10743.528749999999</v>
      </c>
      <c r="N27" s="2">
        <f t="shared" si="2"/>
        <v>721.04219798657709</v>
      </c>
    </row>
    <row r="28" spans="1:14" x14ac:dyDescent="0.2">
      <c r="A28">
        <v>105</v>
      </c>
      <c r="B28" t="s">
        <v>13</v>
      </c>
      <c r="C28">
        <v>26</v>
      </c>
      <c r="D28" s="12" t="s">
        <v>36</v>
      </c>
      <c r="E28" s="19">
        <v>14.1</v>
      </c>
      <c r="F28" s="11">
        <v>30</v>
      </c>
      <c r="H28" s="1">
        <v>219.1765</v>
      </c>
      <c r="I28" s="1">
        <v>211.96080000000001</v>
      </c>
      <c r="J28" s="1">
        <v>217.92160000000001</v>
      </c>
      <c r="K28" s="1">
        <v>215.4118</v>
      </c>
      <c r="L28" s="2">
        <f t="shared" si="0"/>
        <v>216.11767499999999</v>
      </c>
      <c r="M28">
        <f t="shared" si="1"/>
        <v>6483.5302499999998</v>
      </c>
      <c r="N28" s="2">
        <f t="shared" si="2"/>
        <v>459.82484042553193</v>
      </c>
    </row>
    <row r="29" spans="1:14" x14ac:dyDescent="0.2">
      <c r="A29" s="13">
        <v>105</v>
      </c>
      <c r="B29" t="s">
        <v>17</v>
      </c>
      <c r="C29">
        <v>27</v>
      </c>
      <c r="D29" s="12" t="s">
        <v>37</v>
      </c>
      <c r="E29" s="19">
        <v>17.5</v>
      </c>
      <c r="F29">
        <v>30</v>
      </c>
      <c r="H29" s="1">
        <v>121.1373</v>
      </c>
      <c r="I29" s="1">
        <v>118.6275</v>
      </c>
      <c r="J29" s="1">
        <v>120.66670000000001</v>
      </c>
      <c r="K29" s="1">
        <v>120.03919999999999</v>
      </c>
      <c r="L29" s="2">
        <f t="shared" si="0"/>
        <v>120.11767499999999</v>
      </c>
      <c r="M29">
        <f t="shared" si="1"/>
        <v>3603.5302499999998</v>
      </c>
      <c r="N29" s="2">
        <f t="shared" si="2"/>
        <v>205.91601428571428</v>
      </c>
    </row>
    <row r="30" spans="1:14" x14ac:dyDescent="0.2">
      <c r="A30">
        <v>105</v>
      </c>
      <c r="B30" t="s">
        <v>11</v>
      </c>
      <c r="C30">
        <v>28</v>
      </c>
      <c r="D30" s="12" t="s">
        <v>38</v>
      </c>
      <c r="E30" s="19">
        <v>15.5</v>
      </c>
      <c r="F30">
        <v>30</v>
      </c>
      <c r="H30" s="1">
        <v>168.15690000000001</v>
      </c>
      <c r="I30" s="1">
        <v>169.09800000000001</v>
      </c>
      <c r="J30" s="1">
        <v>188.3922</v>
      </c>
      <c r="K30" s="1">
        <v>163.7647</v>
      </c>
      <c r="L30" s="2">
        <f t="shared" si="0"/>
        <v>172.35295000000002</v>
      </c>
      <c r="M30">
        <f t="shared" si="1"/>
        <v>5170.5885000000007</v>
      </c>
      <c r="N30" s="2">
        <f t="shared" si="2"/>
        <v>333.58635483870972</v>
      </c>
    </row>
    <row r="31" spans="1:14" x14ac:dyDescent="0.2">
      <c r="A31">
        <v>105</v>
      </c>
      <c r="B31" t="s">
        <v>5</v>
      </c>
      <c r="C31">
        <v>29</v>
      </c>
      <c r="D31" s="12" t="s">
        <v>39</v>
      </c>
      <c r="E31" s="19">
        <v>18.7</v>
      </c>
      <c r="F31">
        <v>30</v>
      </c>
      <c r="H31" s="1">
        <v>323.6078</v>
      </c>
      <c r="I31" s="1">
        <v>318.58819999999997</v>
      </c>
      <c r="J31" s="1">
        <v>313.5686</v>
      </c>
      <c r="K31" s="1">
        <v>308.07839999999999</v>
      </c>
      <c r="L31" s="2">
        <f t="shared" si="0"/>
        <v>315.96074999999996</v>
      </c>
      <c r="M31">
        <f t="shared" si="1"/>
        <v>9478.8224999999984</v>
      </c>
      <c r="N31" s="2">
        <f t="shared" si="2"/>
        <v>506.88890374331544</v>
      </c>
    </row>
    <row r="32" spans="1:14" x14ac:dyDescent="0.2">
      <c r="A32">
        <v>105</v>
      </c>
      <c r="B32" t="s">
        <v>9</v>
      </c>
      <c r="C32">
        <v>31</v>
      </c>
      <c r="D32" s="12" t="s">
        <v>40</v>
      </c>
      <c r="E32" s="19">
        <v>15.4</v>
      </c>
      <c r="F32">
        <v>30</v>
      </c>
      <c r="H32" s="1">
        <v>304.66669999999999</v>
      </c>
      <c r="I32" s="1">
        <v>282.2353</v>
      </c>
      <c r="J32" s="1">
        <v>294.6275</v>
      </c>
      <c r="K32" s="1">
        <v>278.15690000000001</v>
      </c>
      <c r="L32" s="2">
        <f t="shared" si="0"/>
        <v>289.92160000000001</v>
      </c>
      <c r="M32">
        <f t="shared" si="1"/>
        <v>8697.648000000001</v>
      </c>
      <c r="N32" s="2">
        <f t="shared" si="2"/>
        <v>564.78233766233768</v>
      </c>
    </row>
    <row r="33" spans="1:14" x14ac:dyDescent="0.2">
      <c r="A33">
        <v>105</v>
      </c>
      <c r="B33" t="s">
        <v>7</v>
      </c>
      <c r="C33">
        <v>30</v>
      </c>
      <c r="D33" s="12" t="s">
        <v>41</v>
      </c>
      <c r="E33" s="19">
        <v>22.5</v>
      </c>
      <c r="F33" s="11">
        <v>30</v>
      </c>
      <c r="H33" s="1">
        <v>167.05879999999999</v>
      </c>
      <c r="I33" s="1">
        <v>160</v>
      </c>
      <c r="J33" s="1">
        <v>161.88239999999999</v>
      </c>
      <c r="K33" s="1">
        <v>159.84309999999999</v>
      </c>
      <c r="L33" s="2">
        <f t="shared" si="0"/>
        <v>162.19607500000001</v>
      </c>
      <c r="M33">
        <f t="shared" si="1"/>
        <v>4865.8822500000006</v>
      </c>
      <c r="N33" s="2">
        <f t="shared" si="2"/>
        <v>216.26143333333337</v>
      </c>
    </row>
    <row r="34" spans="1:14" x14ac:dyDescent="0.2">
      <c r="A34">
        <v>105</v>
      </c>
      <c r="B34" t="s">
        <v>15</v>
      </c>
      <c r="C34">
        <v>32</v>
      </c>
      <c r="D34" s="12" t="s">
        <v>42</v>
      </c>
      <c r="E34" s="19">
        <v>15.7</v>
      </c>
      <c r="F34">
        <v>30</v>
      </c>
      <c r="H34" s="1">
        <v>217.92160000000001</v>
      </c>
      <c r="I34" s="1">
        <v>215.4118</v>
      </c>
      <c r="J34" s="1">
        <v>218.07839999999999</v>
      </c>
      <c r="K34" s="1">
        <v>214.31370000000001</v>
      </c>
      <c r="L34" s="2">
        <f t="shared" si="0"/>
        <v>216.431375</v>
      </c>
      <c r="M34">
        <f t="shared" si="1"/>
        <v>6492.9412499999999</v>
      </c>
      <c r="N34" s="2">
        <f t="shared" si="2"/>
        <v>413.56313694267516</v>
      </c>
    </row>
    <row r="35" spans="1:14" x14ac:dyDescent="0.2">
      <c r="A35">
        <v>106</v>
      </c>
      <c r="B35" t="s">
        <v>11</v>
      </c>
      <c r="C35">
        <v>33</v>
      </c>
      <c r="D35" s="12" t="s">
        <v>43</v>
      </c>
      <c r="E35" s="19">
        <v>11.2</v>
      </c>
      <c r="F35">
        <v>30</v>
      </c>
      <c r="H35" s="1">
        <v>179.3725</v>
      </c>
      <c r="I35" s="1">
        <v>166.1961</v>
      </c>
      <c r="J35" s="1">
        <v>174.50980000000001</v>
      </c>
      <c r="K35" s="1">
        <v>162.11760000000001</v>
      </c>
      <c r="L35" s="2">
        <f t="shared" si="0"/>
        <v>170.54900000000001</v>
      </c>
      <c r="M35">
        <f t="shared" si="1"/>
        <v>5116.47</v>
      </c>
      <c r="N35" s="2">
        <f t="shared" si="2"/>
        <v>456.82767857142863</v>
      </c>
    </row>
    <row r="36" spans="1:14" x14ac:dyDescent="0.2">
      <c r="A36">
        <v>106</v>
      </c>
      <c r="B36" t="s">
        <v>13</v>
      </c>
      <c r="C36">
        <v>34</v>
      </c>
      <c r="D36" s="12" t="s">
        <v>44</v>
      </c>
      <c r="E36" s="19">
        <v>8.3000000000000007</v>
      </c>
      <c r="F36">
        <v>30</v>
      </c>
      <c r="H36" s="1">
        <v>124.3137</v>
      </c>
      <c r="I36" s="1">
        <v>119.1373</v>
      </c>
      <c r="J36" s="1">
        <v>124.4706</v>
      </c>
      <c r="K36" s="1">
        <v>121.33329999999999</v>
      </c>
      <c r="L36" s="2">
        <f t="shared" si="0"/>
        <v>122.31372500000001</v>
      </c>
      <c r="M36">
        <f t="shared" si="1"/>
        <v>3669.4117500000002</v>
      </c>
      <c r="N36" s="2">
        <f t="shared" si="2"/>
        <v>442.09780120481929</v>
      </c>
    </row>
    <row r="37" spans="1:14" x14ac:dyDescent="0.2">
      <c r="A37" s="14">
        <v>106</v>
      </c>
      <c r="B37" t="s">
        <v>17</v>
      </c>
      <c r="C37">
        <v>35</v>
      </c>
      <c r="D37" s="12" t="s">
        <v>45</v>
      </c>
      <c r="E37" s="19">
        <v>9.9</v>
      </c>
      <c r="F37">
        <v>30</v>
      </c>
      <c r="H37" s="1">
        <v>157.4118</v>
      </c>
      <c r="I37" s="1">
        <v>150.66669999999999</v>
      </c>
      <c r="J37" s="1">
        <v>151.7647</v>
      </c>
      <c r="K37" s="1">
        <v>150.50980000000001</v>
      </c>
      <c r="L37" s="2">
        <f t="shared" si="0"/>
        <v>152.58824999999999</v>
      </c>
      <c r="M37">
        <f t="shared" si="1"/>
        <v>4577.6475</v>
      </c>
      <c r="N37" s="2">
        <f t="shared" si="2"/>
        <v>462.38863636363635</v>
      </c>
    </row>
    <row r="38" spans="1:14" x14ac:dyDescent="0.2">
      <c r="A38">
        <v>106</v>
      </c>
      <c r="B38" t="s">
        <v>3</v>
      </c>
      <c r="C38">
        <v>36</v>
      </c>
      <c r="D38" s="12" t="s">
        <v>46</v>
      </c>
      <c r="E38" s="19">
        <v>15.2</v>
      </c>
      <c r="F38" s="11">
        <v>30</v>
      </c>
      <c r="H38" s="1">
        <v>240.2353</v>
      </c>
      <c r="I38" s="1">
        <v>224.2353</v>
      </c>
      <c r="J38" s="1">
        <v>229.5686</v>
      </c>
      <c r="K38" s="1">
        <v>214.03919999999999</v>
      </c>
      <c r="L38" s="2">
        <f t="shared" si="0"/>
        <v>227.01959999999997</v>
      </c>
      <c r="M38">
        <f t="shared" si="1"/>
        <v>6810.5879999999988</v>
      </c>
      <c r="N38" s="2">
        <f t="shared" si="2"/>
        <v>448.06499999999994</v>
      </c>
    </row>
    <row r="39" spans="1:14" x14ac:dyDescent="0.2">
      <c r="A39">
        <v>106</v>
      </c>
      <c r="B39" t="s">
        <v>5</v>
      </c>
      <c r="C39">
        <v>37</v>
      </c>
      <c r="D39" s="12" t="s">
        <v>47</v>
      </c>
      <c r="E39" s="19">
        <v>14.4</v>
      </c>
      <c r="F39">
        <v>30</v>
      </c>
      <c r="H39" s="1">
        <v>197.72550000000001</v>
      </c>
      <c r="I39" s="1">
        <v>198.1961</v>
      </c>
      <c r="J39" s="1">
        <v>198.1961</v>
      </c>
      <c r="K39" s="1">
        <v>198.35290000000001</v>
      </c>
      <c r="L39" s="2">
        <f t="shared" si="0"/>
        <v>198.11765</v>
      </c>
      <c r="M39">
        <f t="shared" si="1"/>
        <v>5943.5294999999996</v>
      </c>
      <c r="N39" s="2">
        <f t="shared" si="2"/>
        <v>412.74510416666664</v>
      </c>
    </row>
    <row r="40" spans="1:14" x14ac:dyDescent="0.2">
      <c r="A40">
        <v>106</v>
      </c>
      <c r="B40" t="s">
        <v>7</v>
      </c>
      <c r="C40">
        <v>38</v>
      </c>
      <c r="D40" s="12" t="s">
        <v>48</v>
      </c>
      <c r="E40" s="19">
        <v>13.2</v>
      </c>
      <c r="F40">
        <v>30</v>
      </c>
      <c r="H40" s="1">
        <v>208.3922</v>
      </c>
      <c r="I40" s="1">
        <v>206.1961</v>
      </c>
      <c r="J40" s="1">
        <v>211.68629999999999</v>
      </c>
      <c r="K40" s="1">
        <v>207.13730000000001</v>
      </c>
      <c r="L40" s="2">
        <f t="shared" si="0"/>
        <v>208.35297499999999</v>
      </c>
      <c r="M40">
        <f t="shared" si="1"/>
        <v>6250.58925</v>
      </c>
      <c r="N40" s="2">
        <f t="shared" si="2"/>
        <v>473.52948863636368</v>
      </c>
    </row>
    <row r="41" spans="1:14" x14ac:dyDescent="0.2">
      <c r="A41">
        <v>106</v>
      </c>
      <c r="B41" t="s">
        <v>9</v>
      </c>
      <c r="C41">
        <v>39</v>
      </c>
      <c r="D41" s="12" t="s">
        <v>49</v>
      </c>
      <c r="E41" s="19">
        <v>12</v>
      </c>
      <c r="F41">
        <v>30</v>
      </c>
      <c r="H41" s="1">
        <v>161.6078</v>
      </c>
      <c r="I41" s="1">
        <v>170.2353</v>
      </c>
      <c r="J41" s="1">
        <v>174.15690000000001</v>
      </c>
      <c r="K41" s="1">
        <v>172.90199999999999</v>
      </c>
      <c r="L41" s="2">
        <f t="shared" si="0"/>
        <v>169.72550000000001</v>
      </c>
      <c r="M41">
        <f t="shared" si="1"/>
        <v>5091.7650000000003</v>
      </c>
      <c r="N41" s="2">
        <f t="shared" si="2"/>
        <v>424.31375000000003</v>
      </c>
    </row>
    <row r="42" spans="1:14" x14ac:dyDescent="0.2">
      <c r="A42">
        <v>106</v>
      </c>
      <c r="B42" t="s">
        <v>15</v>
      </c>
      <c r="C42">
        <v>40</v>
      </c>
      <c r="D42" s="12" t="s">
        <v>50</v>
      </c>
      <c r="E42" s="19">
        <v>13</v>
      </c>
      <c r="F42">
        <v>30</v>
      </c>
      <c r="H42" s="1">
        <v>187.0196</v>
      </c>
      <c r="I42" s="1">
        <v>190.47059999999999</v>
      </c>
      <c r="J42" s="1">
        <v>190.6275</v>
      </c>
      <c r="K42" s="1">
        <v>186.54900000000001</v>
      </c>
      <c r="L42" s="2">
        <f t="shared" si="0"/>
        <v>188.666675</v>
      </c>
      <c r="M42">
        <f t="shared" si="1"/>
        <v>5660.0002500000001</v>
      </c>
      <c r="N42" s="2">
        <f t="shared" si="2"/>
        <v>435.38463461538464</v>
      </c>
    </row>
    <row r="43" spans="1:14" x14ac:dyDescent="0.2">
      <c r="A43">
        <v>107</v>
      </c>
      <c r="B43" t="s">
        <v>13</v>
      </c>
      <c r="C43">
        <v>41</v>
      </c>
      <c r="D43" s="12" t="s">
        <v>51</v>
      </c>
      <c r="E43" s="19">
        <v>14.9</v>
      </c>
      <c r="F43" s="11">
        <v>30</v>
      </c>
      <c r="H43" s="1">
        <v>220.90199999999999</v>
      </c>
      <c r="I43" s="1">
        <v>216.35290000000001</v>
      </c>
      <c r="J43" s="1">
        <v>224.50980000000001</v>
      </c>
      <c r="K43" s="1">
        <v>211.96080000000001</v>
      </c>
      <c r="L43" s="2">
        <f t="shared" si="0"/>
        <v>218.431375</v>
      </c>
      <c r="M43">
        <f t="shared" si="1"/>
        <v>6552.9412499999999</v>
      </c>
      <c r="N43" s="2">
        <f t="shared" si="2"/>
        <v>439.79471476510065</v>
      </c>
    </row>
    <row r="44" spans="1:14" x14ac:dyDescent="0.2">
      <c r="A44">
        <v>107</v>
      </c>
      <c r="B44" t="s">
        <v>5</v>
      </c>
      <c r="C44">
        <v>42</v>
      </c>
      <c r="D44" s="12" t="s">
        <v>52</v>
      </c>
      <c r="E44" s="20">
        <v>14.2</v>
      </c>
      <c r="F44">
        <v>30</v>
      </c>
      <c r="H44" s="1">
        <v>291.17649999999998</v>
      </c>
      <c r="I44" s="1">
        <v>266.2353</v>
      </c>
      <c r="J44" s="1">
        <v>277.05880000000002</v>
      </c>
      <c r="K44" s="1">
        <v>263.09800000000001</v>
      </c>
      <c r="L44" s="2">
        <f t="shared" si="0"/>
        <v>274.39215000000002</v>
      </c>
      <c r="M44">
        <f t="shared" si="1"/>
        <v>8231.7645000000011</v>
      </c>
      <c r="N44" s="2">
        <f t="shared" si="2"/>
        <v>579.70172535211282</v>
      </c>
    </row>
    <row r="45" spans="1:14" x14ac:dyDescent="0.2">
      <c r="A45">
        <v>107</v>
      </c>
      <c r="B45" t="s">
        <v>11</v>
      </c>
      <c r="C45">
        <v>43</v>
      </c>
      <c r="D45" s="12" t="s">
        <v>53</v>
      </c>
      <c r="E45" s="19">
        <v>15.2</v>
      </c>
      <c r="F45">
        <v>30</v>
      </c>
      <c r="H45" s="1">
        <v>308.11759999999998</v>
      </c>
      <c r="I45" s="1">
        <v>277.84309999999999</v>
      </c>
      <c r="J45" s="1">
        <v>289.6078</v>
      </c>
      <c r="K45" s="1">
        <v>275.8039</v>
      </c>
      <c r="L45" s="2">
        <f t="shared" si="0"/>
        <v>287.84309999999999</v>
      </c>
      <c r="M45">
        <f t="shared" si="1"/>
        <v>8635.2929999999997</v>
      </c>
      <c r="N45" s="2">
        <f t="shared" si="2"/>
        <v>568.11138157894732</v>
      </c>
    </row>
    <row r="46" spans="1:14" x14ac:dyDescent="0.2">
      <c r="A46">
        <v>107</v>
      </c>
      <c r="B46" t="s">
        <v>7</v>
      </c>
      <c r="C46">
        <v>44</v>
      </c>
      <c r="D46" s="12" t="s">
        <v>54</v>
      </c>
      <c r="E46" s="19">
        <v>12</v>
      </c>
      <c r="F46">
        <v>30</v>
      </c>
      <c r="H46" s="1">
        <v>180.07839999999999</v>
      </c>
      <c r="I46" s="1">
        <v>176.7843</v>
      </c>
      <c r="J46" s="1">
        <v>183.84309999999999</v>
      </c>
      <c r="K46" s="1">
        <v>169.72550000000001</v>
      </c>
      <c r="L46" s="2">
        <f t="shared" si="0"/>
        <v>177.60782499999999</v>
      </c>
      <c r="M46">
        <f t="shared" si="1"/>
        <v>5328.2347499999996</v>
      </c>
      <c r="N46" s="2">
        <f t="shared" si="2"/>
        <v>444.01956249999995</v>
      </c>
    </row>
    <row r="47" spans="1:14" x14ac:dyDescent="0.2">
      <c r="A47">
        <v>107</v>
      </c>
      <c r="B47" t="s">
        <v>17</v>
      </c>
      <c r="C47">
        <v>45</v>
      </c>
      <c r="D47" s="12" t="s">
        <v>55</v>
      </c>
      <c r="E47" s="19">
        <v>14.6</v>
      </c>
      <c r="F47">
        <v>30</v>
      </c>
      <c r="H47" s="1">
        <v>227.29409999999999</v>
      </c>
      <c r="I47" s="1">
        <v>217.5686</v>
      </c>
      <c r="J47" s="1">
        <v>221.96080000000001</v>
      </c>
      <c r="K47" s="1">
        <v>217.4118</v>
      </c>
      <c r="L47" s="2">
        <f t="shared" si="0"/>
        <v>221.05882499999998</v>
      </c>
      <c r="M47">
        <f t="shared" si="1"/>
        <v>6631.7647499999994</v>
      </c>
      <c r="N47" s="2">
        <f t="shared" si="2"/>
        <v>454.23046232876709</v>
      </c>
    </row>
    <row r="48" spans="1:14" x14ac:dyDescent="0.2">
      <c r="A48">
        <v>107</v>
      </c>
      <c r="B48" t="s">
        <v>3</v>
      </c>
      <c r="C48">
        <v>46</v>
      </c>
      <c r="D48" s="12" t="s">
        <v>56</v>
      </c>
      <c r="E48" s="19">
        <v>8.3000000000000007</v>
      </c>
      <c r="F48" s="11">
        <v>30</v>
      </c>
      <c r="H48" s="1">
        <v>160.15690000000001</v>
      </c>
      <c r="I48" s="1">
        <v>144.15690000000001</v>
      </c>
      <c r="J48" s="1">
        <v>153.25489999999999</v>
      </c>
      <c r="K48" s="1">
        <v>145.5686</v>
      </c>
      <c r="L48" s="2">
        <f t="shared" si="0"/>
        <v>150.78432500000002</v>
      </c>
      <c r="M48">
        <f t="shared" si="1"/>
        <v>4523.5297500000006</v>
      </c>
      <c r="N48" s="2">
        <f t="shared" si="2"/>
        <v>545.00358433734948</v>
      </c>
    </row>
    <row r="49" spans="1:14" x14ac:dyDescent="0.2">
      <c r="A49">
        <v>107</v>
      </c>
      <c r="B49" t="s">
        <v>9</v>
      </c>
      <c r="C49">
        <v>47</v>
      </c>
      <c r="D49" s="12" t="s">
        <v>57</v>
      </c>
      <c r="E49" s="19">
        <v>7.7</v>
      </c>
      <c r="F49">
        <v>30</v>
      </c>
      <c r="H49" s="1">
        <v>147.64709999999999</v>
      </c>
      <c r="I49" s="1">
        <v>151.09800000000001</v>
      </c>
      <c r="J49" s="1">
        <v>153.29409999999999</v>
      </c>
      <c r="K49" s="1">
        <v>143.88239999999999</v>
      </c>
      <c r="L49" s="2">
        <f t="shared" si="0"/>
        <v>148.98039999999997</v>
      </c>
      <c r="M49">
        <f t="shared" si="1"/>
        <v>4469.4119999999994</v>
      </c>
      <c r="N49" s="2">
        <f t="shared" si="2"/>
        <v>580.44311688311677</v>
      </c>
    </row>
    <row r="50" spans="1:14" x14ac:dyDescent="0.2">
      <c r="A50">
        <v>107</v>
      </c>
      <c r="B50" t="s">
        <v>15</v>
      </c>
      <c r="C50">
        <v>48</v>
      </c>
      <c r="D50" s="12" t="s">
        <v>58</v>
      </c>
      <c r="E50" s="19">
        <v>14.5</v>
      </c>
      <c r="F50">
        <v>30</v>
      </c>
      <c r="H50" s="1">
        <v>214.15690000000001</v>
      </c>
      <c r="I50" s="1">
        <v>212.74510000000001</v>
      </c>
      <c r="J50" s="1">
        <v>211.96080000000001</v>
      </c>
      <c r="K50" s="1">
        <v>210.54900000000001</v>
      </c>
      <c r="L50" s="2">
        <f t="shared" si="0"/>
        <v>212.35295000000002</v>
      </c>
      <c r="M50">
        <f t="shared" si="1"/>
        <v>6370.5885000000007</v>
      </c>
      <c r="N50" s="2">
        <f t="shared" si="2"/>
        <v>439.35093103448281</v>
      </c>
    </row>
    <row r="51" spans="1:14" x14ac:dyDescent="0.2">
      <c r="A51">
        <v>108</v>
      </c>
      <c r="B51" t="s">
        <v>15</v>
      </c>
      <c r="C51">
        <v>49</v>
      </c>
      <c r="D51" s="12" t="s">
        <v>59</v>
      </c>
      <c r="E51" s="19">
        <v>24.6</v>
      </c>
      <c r="F51">
        <v>30</v>
      </c>
      <c r="H51" s="1">
        <v>391.45100000000002</v>
      </c>
      <c r="I51" s="1">
        <v>383.7647</v>
      </c>
      <c r="J51" s="1">
        <v>394.11759999999998</v>
      </c>
      <c r="K51" s="1">
        <v>380.6275</v>
      </c>
      <c r="L51" s="2">
        <f t="shared" si="0"/>
        <v>387.49020000000002</v>
      </c>
      <c r="M51">
        <f t="shared" si="1"/>
        <v>11624.706</v>
      </c>
      <c r="N51" s="2">
        <f t="shared" si="2"/>
        <v>472.54902439024386</v>
      </c>
    </row>
    <row r="52" spans="1:14" x14ac:dyDescent="0.2">
      <c r="A52">
        <v>108</v>
      </c>
      <c r="B52" t="s">
        <v>7</v>
      </c>
      <c r="C52">
        <v>50</v>
      </c>
      <c r="D52" s="12" t="s">
        <v>60</v>
      </c>
      <c r="E52" s="19">
        <v>14</v>
      </c>
      <c r="F52">
        <v>30</v>
      </c>
      <c r="H52" s="1">
        <v>232.86269999999999</v>
      </c>
      <c r="I52" s="1">
        <v>218.11760000000001</v>
      </c>
      <c r="J52" s="1">
        <v>221.09800000000001</v>
      </c>
      <c r="K52" s="1">
        <v>210.90199999999999</v>
      </c>
      <c r="L52" s="2">
        <f t="shared" si="0"/>
        <v>220.74507499999999</v>
      </c>
      <c r="M52">
        <f t="shared" si="1"/>
        <v>6622.3522499999999</v>
      </c>
      <c r="N52" s="2">
        <f t="shared" si="2"/>
        <v>473.02516071428573</v>
      </c>
    </row>
    <row r="53" spans="1:14" x14ac:dyDescent="0.2">
      <c r="A53">
        <v>108</v>
      </c>
      <c r="B53" t="s">
        <v>17</v>
      </c>
      <c r="C53">
        <v>51</v>
      </c>
      <c r="D53" s="12" t="s">
        <v>61</v>
      </c>
      <c r="E53" s="19">
        <v>15.1</v>
      </c>
      <c r="F53" s="11">
        <v>30</v>
      </c>
      <c r="H53" s="1">
        <v>214.9804</v>
      </c>
      <c r="I53" s="1">
        <v>217.64709999999999</v>
      </c>
      <c r="J53" s="1">
        <v>221.4118</v>
      </c>
      <c r="K53" s="1">
        <v>214.35290000000001</v>
      </c>
      <c r="L53" s="2">
        <f t="shared" si="0"/>
        <v>217.09805</v>
      </c>
      <c r="M53">
        <f t="shared" si="1"/>
        <v>6512.9414999999999</v>
      </c>
      <c r="N53" s="2">
        <f t="shared" si="2"/>
        <v>431.32062913907288</v>
      </c>
    </row>
    <row r="54" spans="1:14" x14ac:dyDescent="0.2">
      <c r="A54">
        <v>108</v>
      </c>
      <c r="B54" t="s">
        <v>5</v>
      </c>
      <c r="C54">
        <v>52</v>
      </c>
      <c r="D54" s="12" t="s">
        <v>62</v>
      </c>
      <c r="E54" s="19">
        <v>17.3</v>
      </c>
      <c r="F54">
        <v>30</v>
      </c>
      <c r="H54" s="1">
        <v>305.49020000000002</v>
      </c>
      <c r="I54" s="1">
        <v>302.82350000000002</v>
      </c>
      <c r="J54" s="1">
        <v>314.4314</v>
      </c>
      <c r="K54" s="1">
        <v>296.86270000000002</v>
      </c>
      <c r="L54" s="2">
        <f t="shared" si="0"/>
        <v>304.90195000000006</v>
      </c>
      <c r="M54">
        <f t="shared" si="1"/>
        <v>9147.058500000001</v>
      </c>
      <c r="N54" s="2">
        <f t="shared" si="2"/>
        <v>528.73170520231213</v>
      </c>
    </row>
    <row r="55" spans="1:14" x14ac:dyDescent="0.2">
      <c r="A55">
        <v>108</v>
      </c>
      <c r="B55" t="s">
        <v>11</v>
      </c>
      <c r="C55">
        <v>53</v>
      </c>
      <c r="D55" s="12" t="s">
        <v>63</v>
      </c>
      <c r="E55" s="19">
        <v>9.9</v>
      </c>
      <c r="F55">
        <v>30</v>
      </c>
      <c r="H55" s="1">
        <v>218.4314</v>
      </c>
      <c r="I55" s="1">
        <v>206.1961</v>
      </c>
      <c r="J55" s="1">
        <v>205.25489999999999</v>
      </c>
      <c r="K55" s="1">
        <v>206.50980000000001</v>
      </c>
      <c r="L55" s="2">
        <f t="shared" si="0"/>
        <v>209.09805</v>
      </c>
      <c r="M55">
        <f t="shared" si="1"/>
        <v>6272.9414999999999</v>
      </c>
      <c r="N55" s="2">
        <f t="shared" si="2"/>
        <v>633.63045454545454</v>
      </c>
    </row>
    <row r="56" spans="1:14" x14ac:dyDescent="0.2">
      <c r="A56">
        <v>108</v>
      </c>
      <c r="B56" t="s">
        <v>9</v>
      </c>
      <c r="C56">
        <v>54</v>
      </c>
      <c r="D56" s="12" t="s">
        <v>64</v>
      </c>
      <c r="E56" s="19">
        <v>15.1</v>
      </c>
      <c r="F56">
        <v>30</v>
      </c>
      <c r="H56" s="1">
        <v>254.50980000000001</v>
      </c>
      <c r="I56" s="1">
        <v>240.07839999999999</v>
      </c>
      <c r="J56" s="1">
        <v>233.0196</v>
      </c>
      <c r="K56" s="1">
        <v>228.47059999999999</v>
      </c>
      <c r="L56" s="2">
        <f t="shared" si="0"/>
        <v>239.0196</v>
      </c>
      <c r="M56">
        <f t="shared" si="1"/>
        <v>7170.5879999999997</v>
      </c>
      <c r="N56" s="2">
        <f t="shared" si="2"/>
        <v>474.87337748344368</v>
      </c>
    </row>
    <row r="57" spans="1:14" x14ac:dyDescent="0.2">
      <c r="A57">
        <v>108</v>
      </c>
      <c r="B57" t="s">
        <v>13</v>
      </c>
      <c r="C57">
        <v>55</v>
      </c>
      <c r="D57" s="12" t="s">
        <v>65</v>
      </c>
      <c r="E57" s="19">
        <v>19.3</v>
      </c>
      <c r="F57">
        <v>30</v>
      </c>
      <c r="H57" s="1">
        <v>249.8039</v>
      </c>
      <c r="I57" s="1">
        <v>235.68629999999999</v>
      </c>
      <c r="J57" s="1">
        <v>249.64709999999999</v>
      </c>
      <c r="K57" s="1">
        <v>236.6275</v>
      </c>
      <c r="L57" s="2">
        <f t="shared" si="0"/>
        <v>242.94119999999998</v>
      </c>
      <c r="M57">
        <f t="shared" si="1"/>
        <v>7288.235999999999</v>
      </c>
      <c r="N57" s="2">
        <f t="shared" si="2"/>
        <v>377.62880829015535</v>
      </c>
    </row>
    <row r="58" spans="1:14" x14ac:dyDescent="0.2">
      <c r="A58">
        <v>108</v>
      </c>
      <c r="B58" t="s">
        <v>3</v>
      </c>
      <c r="C58">
        <v>56</v>
      </c>
      <c r="D58" s="12" t="s">
        <v>66</v>
      </c>
      <c r="E58" s="19">
        <v>18.7</v>
      </c>
      <c r="F58" s="11">
        <v>30</v>
      </c>
      <c r="H58" s="1">
        <v>305.33330000000001</v>
      </c>
      <c r="I58" s="1">
        <v>270.66669999999999</v>
      </c>
      <c r="J58" s="1">
        <v>270.35289999999998</v>
      </c>
      <c r="K58" s="1">
        <v>263.29410000000001</v>
      </c>
      <c r="L58" s="2">
        <f t="shared" si="0"/>
        <v>277.41174999999998</v>
      </c>
      <c r="M58">
        <f t="shared" si="1"/>
        <v>8322.3524999999991</v>
      </c>
      <c r="N58" s="2">
        <f t="shared" si="2"/>
        <v>445.04558823529408</v>
      </c>
    </row>
    <row r="59" spans="1:14" x14ac:dyDescent="0.2">
      <c r="A59">
        <v>109</v>
      </c>
      <c r="B59" t="s">
        <v>3</v>
      </c>
      <c r="C59">
        <v>57</v>
      </c>
      <c r="D59" s="12" t="s">
        <v>67</v>
      </c>
      <c r="E59" s="19">
        <v>18.2</v>
      </c>
      <c r="F59">
        <v>30</v>
      </c>
      <c r="H59" s="1">
        <v>342.98039999999997</v>
      </c>
      <c r="I59" s="1">
        <v>338.74509999999998</v>
      </c>
      <c r="J59" s="1">
        <v>341.72550000000001</v>
      </c>
      <c r="K59" s="1">
        <v>332.6275</v>
      </c>
      <c r="L59" s="2">
        <f t="shared" si="0"/>
        <v>339.01962500000002</v>
      </c>
      <c r="M59">
        <f t="shared" si="1"/>
        <v>10170.588750000001</v>
      </c>
      <c r="N59" s="2">
        <f t="shared" si="2"/>
        <v>558.82355769230776</v>
      </c>
    </row>
    <row r="60" spans="1:14" x14ac:dyDescent="0.2">
      <c r="A60">
        <v>109</v>
      </c>
      <c r="B60" t="s">
        <v>13</v>
      </c>
      <c r="C60">
        <v>58</v>
      </c>
      <c r="D60" s="12" t="s">
        <v>68</v>
      </c>
      <c r="E60" s="19">
        <v>14</v>
      </c>
      <c r="F60">
        <v>30</v>
      </c>
      <c r="H60" s="1">
        <v>250.94120000000001</v>
      </c>
      <c r="I60" s="1">
        <v>253.45099999999999</v>
      </c>
      <c r="J60" s="1">
        <v>255.0196</v>
      </c>
      <c r="K60" s="1">
        <v>261.13729999999998</v>
      </c>
      <c r="L60" s="2">
        <f t="shared" si="0"/>
        <v>255.13727499999999</v>
      </c>
      <c r="M60">
        <f t="shared" si="1"/>
        <v>7654.1182499999995</v>
      </c>
      <c r="N60" s="2">
        <f t="shared" si="2"/>
        <v>546.72273214285713</v>
      </c>
    </row>
    <row r="61" spans="1:14" x14ac:dyDescent="0.2">
      <c r="A61">
        <v>109</v>
      </c>
      <c r="B61" t="s">
        <v>15</v>
      </c>
      <c r="C61">
        <v>59</v>
      </c>
      <c r="D61" s="12" t="s">
        <v>69</v>
      </c>
      <c r="E61" s="19">
        <v>18</v>
      </c>
      <c r="F61">
        <v>30</v>
      </c>
      <c r="H61" s="1">
        <v>173.92160000000001</v>
      </c>
      <c r="I61" s="1">
        <v>149.6078</v>
      </c>
      <c r="J61" s="1">
        <v>151.8039</v>
      </c>
      <c r="K61" s="1">
        <v>151.1765</v>
      </c>
      <c r="L61" s="2">
        <f t="shared" si="0"/>
        <v>156.62745000000001</v>
      </c>
      <c r="M61">
        <f t="shared" si="1"/>
        <v>4698.8235000000004</v>
      </c>
      <c r="N61" s="2">
        <f t="shared" si="2"/>
        <v>261.04575</v>
      </c>
    </row>
    <row r="62" spans="1:14" x14ac:dyDescent="0.2">
      <c r="A62">
        <v>109</v>
      </c>
      <c r="B62" t="s">
        <v>11</v>
      </c>
      <c r="C62">
        <v>60</v>
      </c>
      <c r="D62" s="12" t="s">
        <v>70</v>
      </c>
      <c r="E62" s="19">
        <v>15.7</v>
      </c>
      <c r="F62">
        <v>30</v>
      </c>
      <c r="H62" s="1">
        <v>367.33330000000001</v>
      </c>
      <c r="I62" s="1">
        <v>373.45100000000002</v>
      </c>
      <c r="J62" s="1">
        <v>376.74509999999998</v>
      </c>
      <c r="K62" s="1">
        <v>372.50979999999998</v>
      </c>
      <c r="L62" s="2">
        <f t="shared" si="0"/>
        <v>372.50979999999998</v>
      </c>
      <c r="M62">
        <f t="shared" si="1"/>
        <v>11175.294</v>
      </c>
      <c r="N62" s="2">
        <f t="shared" si="2"/>
        <v>711.80216560509552</v>
      </c>
    </row>
    <row r="63" spans="1:14" x14ac:dyDescent="0.2">
      <c r="A63">
        <v>109</v>
      </c>
      <c r="B63" t="s">
        <v>5</v>
      </c>
      <c r="C63">
        <v>61</v>
      </c>
      <c r="D63" s="12" t="s">
        <v>71</v>
      </c>
      <c r="E63" s="19">
        <v>13</v>
      </c>
      <c r="F63" s="11">
        <v>30</v>
      </c>
      <c r="H63" s="1">
        <v>321.64710000000002</v>
      </c>
      <c r="I63" s="1">
        <v>295.6078</v>
      </c>
      <c r="J63" s="1">
        <v>306.11759999999998</v>
      </c>
      <c r="K63" s="1">
        <v>304.86270000000002</v>
      </c>
      <c r="L63" s="2">
        <f t="shared" si="0"/>
        <v>307.05880000000002</v>
      </c>
      <c r="M63">
        <f t="shared" si="1"/>
        <v>9211.764000000001</v>
      </c>
      <c r="N63" s="2">
        <f t="shared" si="2"/>
        <v>708.5972307692308</v>
      </c>
    </row>
    <row r="64" spans="1:14" x14ac:dyDescent="0.2">
      <c r="A64">
        <v>109</v>
      </c>
      <c r="B64" t="s">
        <v>9</v>
      </c>
      <c r="C64">
        <v>62</v>
      </c>
      <c r="D64" s="12" t="s">
        <v>72</v>
      </c>
      <c r="E64" s="19">
        <v>26.3</v>
      </c>
      <c r="F64">
        <v>30</v>
      </c>
      <c r="H64" s="1">
        <v>517.09799999999996</v>
      </c>
      <c r="I64" s="1">
        <v>497.49020000000002</v>
      </c>
      <c r="J64" s="1">
        <v>512.23530000000005</v>
      </c>
      <c r="K64" s="1">
        <v>493.09800000000001</v>
      </c>
      <c r="L64" s="2">
        <f t="shared" si="0"/>
        <v>504.98037499999998</v>
      </c>
      <c r="M64">
        <f t="shared" si="1"/>
        <v>15149.411249999999</v>
      </c>
      <c r="N64" s="2">
        <f t="shared" si="2"/>
        <v>576.02324144486693</v>
      </c>
    </row>
    <row r="65" spans="1:14" x14ac:dyDescent="0.2">
      <c r="A65">
        <v>109</v>
      </c>
      <c r="B65" t="s">
        <v>17</v>
      </c>
      <c r="C65">
        <v>63</v>
      </c>
      <c r="D65" s="12" t="s">
        <v>73</v>
      </c>
      <c r="E65" s="19">
        <v>14.1</v>
      </c>
      <c r="F65">
        <v>30</v>
      </c>
      <c r="H65" s="1">
        <v>160.54900000000001</v>
      </c>
      <c r="I65" s="1">
        <v>165.09800000000001</v>
      </c>
      <c r="J65" s="1">
        <v>169.1765</v>
      </c>
      <c r="K65" s="1">
        <v>160.07839999999999</v>
      </c>
      <c r="L65" s="2">
        <f t="shared" si="0"/>
        <v>163.72547500000002</v>
      </c>
      <c r="M65">
        <f t="shared" si="1"/>
        <v>4911.7642500000002</v>
      </c>
      <c r="N65" s="2">
        <f t="shared" si="2"/>
        <v>348.35207446808511</v>
      </c>
    </row>
    <row r="66" spans="1:14" x14ac:dyDescent="0.2">
      <c r="A66">
        <v>109</v>
      </c>
      <c r="B66" t="s">
        <v>7</v>
      </c>
      <c r="C66">
        <v>64</v>
      </c>
      <c r="D66" s="12" t="s">
        <v>74</v>
      </c>
      <c r="E66" s="19">
        <v>14.5</v>
      </c>
      <c r="F66">
        <v>30</v>
      </c>
      <c r="H66" s="1">
        <v>207.33330000000001</v>
      </c>
      <c r="I66" s="1">
        <v>221.7647</v>
      </c>
      <c r="J66" s="1">
        <v>225.84309999999999</v>
      </c>
      <c r="K66" s="1">
        <v>223.0196</v>
      </c>
      <c r="L66" s="2">
        <f t="shared" si="0"/>
        <v>219.49017499999999</v>
      </c>
      <c r="M66">
        <f t="shared" si="1"/>
        <v>6584.70525</v>
      </c>
      <c r="N66" s="2">
        <f t="shared" si="2"/>
        <v>454.11760344827587</v>
      </c>
    </row>
    <row r="67" spans="1:14" x14ac:dyDescent="0.2">
      <c r="A67">
        <v>112</v>
      </c>
      <c r="B67" t="s">
        <v>17</v>
      </c>
      <c r="C67">
        <v>65</v>
      </c>
      <c r="D67" s="12" t="s">
        <v>75</v>
      </c>
      <c r="E67" s="19">
        <v>17.399999999999999</v>
      </c>
      <c r="F67">
        <v>30</v>
      </c>
      <c r="H67" s="1">
        <v>191.09800000000001</v>
      </c>
      <c r="I67" s="1">
        <v>191.4118</v>
      </c>
      <c r="J67" s="1">
        <v>207.25489999999999</v>
      </c>
      <c r="K67" s="1">
        <v>185.13730000000001</v>
      </c>
      <c r="L67" s="2">
        <f t="shared" si="0"/>
        <v>193.72550000000001</v>
      </c>
      <c r="M67">
        <f t="shared" si="1"/>
        <v>5811.7650000000003</v>
      </c>
      <c r="N67" s="2">
        <f t="shared" si="2"/>
        <v>334.00948275862072</v>
      </c>
    </row>
    <row r="68" spans="1:14" x14ac:dyDescent="0.2">
      <c r="A68">
        <v>112</v>
      </c>
      <c r="B68" t="s">
        <v>13</v>
      </c>
      <c r="C68">
        <v>66</v>
      </c>
      <c r="D68" s="12" t="s">
        <v>76</v>
      </c>
      <c r="E68" s="19">
        <v>12.9</v>
      </c>
      <c r="F68" s="11">
        <v>30</v>
      </c>
      <c r="H68" s="1">
        <v>152.9804</v>
      </c>
      <c r="I68" s="1">
        <v>154.70590000000001</v>
      </c>
      <c r="J68" s="1">
        <v>166.15690000000001</v>
      </c>
      <c r="K68" s="1">
        <v>151.72550000000001</v>
      </c>
      <c r="L68" s="2">
        <f t="shared" ref="L68:L106" si="3">AVERAGE(H68:K68)</f>
        <v>156.39217500000001</v>
      </c>
      <c r="M68">
        <f t="shared" ref="M68:M106" si="4">L68*F68</f>
        <v>4691.7652500000004</v>
      </c>
      <c r="N68" s="2">
        <f t="shared" ref="N68:N106" si="5">M68/E68</f>
        <v>363.70273255813953</v>
      </c>
    </row>
    <row r="69" spans="1:14" x14ac:dyDescent="0.2">
      <c r="A69">
        <v>112</v>
      </c>
      <c r="B69" t="s">
        <v>7</v>
      </c>
      <c r="C69">
        <v>67</v>
      </c>
      <c r="D69" s="12" t="s">
        <v>77</v>
      </c>
      <c r="E69" s="19">
        <v>14.9</v>
      </c>
      <c r="F69">
        <v>30</v>
      </c>
      <c r="H69" s="1">
        <v>226.86269999999999</v>
      </c>
      <c r="I69" s="1">
        <v>229.52940000000001</v>
      </c>
      <c r="J69" s="1">
        <v>229.2157</v>
      </c>
      <c r="K69" s="1">
        <v>226.70590000000001</v>
      </c>
      <c r="L69" s="2">
        <f t="shared" si="3"/>
        <v>228.07842500000001</v>
      </c>
      <c r="M69">
        <f t="shared" si="4"/>
        <v>6842.35275</v>
      </c>
      <c r="N69" s="2">
        <f t="shared" si="5"/>
        <v>459.21830536912751</v>
      </c>
    </row>
    <row r="70" spans="1:14" x14ac:dyDescent="0.2">
      <c r="A70">
        <v>112</v>
      </c>
      <c r="B70" t="s">
        <v>15</v>
      </c>
      <c r="C70">
        <v>68</v>
      </c>
      <c r="D70" s="12" t="s">
        <v>78</v>
      </c>
      <c r="E70" s="19">
        <v>13.8</v>
      </c>
      <c r="F70">
        <v>30</v>
      </c>
      <c r="H70" s="1">
        <v>141.52940000000001</v>
      </c>
      <c r="I70" s="1">
        <v>140.27449999999999</v>
      </c>
      <c r="J70" s="1">
        <v>147.8039</v>
      </c>
      <c r="K70" s="1">
        <v>140.90199999999999</v>
      </c>
      <c r="L70" s="2">
        <f t="shared" si="3"/>
        <v>142.62745000000001</v>
      </c>
      <c r="M70">
        <f t="shared" si="4"/>
        <v>4278.8235000000004</v>
      </c>
      <c r="N70" s="2">
        <f t="shared" si="5"/>
        <v>310.05967391304347</v>
      </c>
    </row>
    <row r="71" spans="1:14" x14ac:dyDescent="0.2">
      <c r="A71">
        <v>112</v>
      </c>
      <c r="B71" t="s">
        <v>9</v>
      </c>
      <c r="C71">
        <v>69</v>
      </c>
      <c r="D71" s="12" t="s">
        <v>79</v>
      </c>
      <c r="E71" s="19">
        <v>19.899999999999999</v>
      </c>
      <c r="F71">
        <v>30</v>
      </c>
      <c r="H71" s="1">
        <v>123.4902</v>
      </c>
      <c r="I71" s="1">
        <v>122.3922</v>
      </c>
      <c r="J71" s="1">
        <v>123.64709999999999</v>
      </c>
      <c r="K71" s="1">
        <v>121.9216</v>
      </c>
      <c r="L71" s="2">
        <f t="shared" si="3"/>
        <v>122.862775</v>
      </c>
      <c r="M71">
        <f t="shared" si="4"/>
        <v>3685.8832499999999</v>
      </c>
      <c r="N71" s="2">
        <f t="shared" si="5"/>
        <v>185.22026381909549</v>
      </c>
    </row>
    <row r="72" spans="1:14" x14ac:dyDescent="0.2">
      <c r="A72">
        <v>112</v>
      </c>
      <c r="B72" t="s">
        <v>3</v>
      </c>
      <c r="C72">
        <v>70</v>
      </c>
      <c r="D72" s="12" t="s">
        <v>80</v>
      </c>
      <c r="E72" s="19">
        <v>17.899999999999999</v>
      </c>
      <c r="F72">
        <v>30</v>
      </c>
      <c r="H72" s="1">
        <v>286.78429999999997</v>
      </c>
      <c r="I72" s="1">
        <v>286.6275</v>
      </c>
      <c r="J72" s="1">
        <v>296.50979999999998</v>
      </c>
      <c r="K72" s="1">
        <v>283.01960000000003</v>
      </c>
      <c r="L72" s="2">
        <f t="shared" si="3"/>
        <v>288.2353</v>
      </c>
      <c r="M72">
        <f t="shared" si="4"/>
        <v>8647.0589999999993</v>
      </c>
      <c r="N72" s="2">
        <f t="shared" si="5"/>
        <v>483.07592178770949</v>
      </c>
    </row>
    <row r="73" spans="1:14" x14ac:dyDescent="0.2">
      <c r="A73">
        <v>112</v>
      </c>
      <c r="B73" t="s">
        <v>11</v>
      </c>
      <c r="C73">
        <v>71</v>
      </c>
      <c r="D73" s="12" t="s">
        <v>81</v>
      </c>
      <c r="E73" s="19">
        <v>13.2</v>
      </c>
      <c r="F73" s="11">
        <v>30</v>
      </c>
      <c r="H73" s="1">
        <v>248.07839999999999</v>
      </c>
      <c r="I73" s="1">
        <v>222.1961</v>
      </c>
      <c r="J73" s="1">
        <v>209.0196</v>
      </c>
      <c r="K73" s="1">
        <v>203.68629999999999</v>
      </c>
      <c r="L73" s="2">
        <f t="shared" si="3"/>
        <v>220.74509999999998</v>
      </c>
      <c r="M73">
        <f t="shared" si="4"/>
        <v>6622.3529999999992</v>
      </c>
      <c r="N73" s="2">
        <f t="shared" si="5"/>
        <v>501.69340909090903</v>
      </c>
    </row>
    <row r="74" spans="1:14" x14ac:dyDescent="0.2">
      <c r="A74">
        <v>112</v>
      </c>
      <c r="B74" t="s">
        <v>5</v>
      </c>
      <c r="C74">
        <v>72</v>
      </c>
      <c r="D74" s="12" t="s">
        <v>82</v>
      </c>
      <c r="E74" s="19">
        <v>15.1</v>
      </c>
      <c r="F74">
        <v>30</v>
      </c>
      <c r="H74" s="1">
        <v>253.5686</v>
      </c>
      <c r="I74" s="1">
        <v>247.6078</v>
      </c>
      <c r="J74" s="1">
        <v>249.49019999999999</v>
      </c>
      <c r="K74" s="1">
        <v>243.05879999999999</v>
      </c>
      <c r="L74" s="2">
        <f t="shared" si="3"/>
        <v>248.43135000000001</v>
      </c>
      <c r="M74">
        <f t="shared" si="4"/>
        <v>7452.9405000000006</v>
      </c>
      <c r="N74" s="2">
        <f t="shared" si="5"/>
        <v>493.5722185430464</v>
      </c>
    </row>
    <row r="75" spans="1:14" x14ac:dyDescent="0.2">
      <c r="A75">
        <v>113</v>
      </c>
      <c r="B75" t="s">
        <v>9</v>
      </c>
      <c r="C75">
        <v>73</v>
      </c>
      <c r="D75" s="12" t="s">
        <v>83</v>
      </c>
      <c r="E75" s="19">
        <v>22</v>
      </c>
      <c r="F75">
        <v>30</v>
      </c>
      <c r="H75" s="1">
        <v>426.90199999999999</v>
      </c>
      <c r="I75" s="1">
        <v>409.33330000000001</v>
      </c>
      <c r="J75" s="1">
        <v>417.17649999999998</v>
      </c>
      <c r="K75" s="1">
        <v>412</v>
      </c>
      <c r="L75" s="2">
        <f t="shared" si="3"/>
        <v>416.35295000000002</v>
      </c>
      <c r="M75">
        <f t="shared" si="4"/>
        <v>12490.5885</v>
      </c>
      <c r="N75" s="2">
        <f t="shared" si="5"/>
        <v>567.75402272727274</v>
      </c>
    </row>
    <row r="76" spans="1:14" x14ac:dyDescent="0.2">
      <c r="A76">
        <v>113</v>
      </c>
      <c r="B76" t="s">
        <v>13</v>
      </c>
      <c r="C76">
        <v>74</v>
      </c>
      <c r="D76" s="12" t="s">
        <v>84</v>
      </c>
      <c r="E76" s="19">
        <v>7.8</v>
      </c>
      <c r="F76">
        <v>30</v>
      </c>
      <c r="H76" s="1">
        <v>123.8039</v>
      </c>
      <c r="I76" s="1">
        <v>122.54900000000001</v>
      </c>
      <c r="J76" s="1">
        <v>131.1765</v>
      </c>
      <c r="K76" s="1">
        <v>121.7647</v>
      </c>
      <c r="L76" s="2">
        <f t="shared" si="3"/>
        <v>124.823525</v>
      </c>
      <c r="M76">
        <f t="shared" si="4"/>
        <v>3744.7057500000001</v>
      </c>
      <c r="N76" s="2">
        <f t="shared" si="5"/>
        <v>480.09048076923079</v>
      </c>
    </row>
    <row r="77" spans="1:14" x14ac:dyDescent="0.2">
      <c r="A77">
        <v>113</v>
      </c>
      <c r="B77" t="s">
        <v>17</v>
      </c>
      <c r="C77">
        <v>75</v>
      </c>
      <c r="D77" s="12" t="s">
        <v>85</v>
      </c>
      <c r="E77" s="19">
        <v>11.6</v>
      </c>
      <c r="F77">
        <v>30</v>
      </c>
      <c r="H77" s="1">
        <v>160.8235</v>
      </c>
      <c r="I77" s="1">
        <v>159.5686</v>
      </c>
      <c r="J77" s="1">
        <v>161.92160000000001</v>
      </c>
      <c r="K77" s="1">
        <v>160.8235</v>
      </c>
      <c r="L77" s="2">
        <f t="shared" si="3"/>
        <v>160.7843</v>
      </c>
      <c r="M77">
        <f t="shared" si="4"/>
        <v>4823.5290000000005</v>
      </c>
      <c r="N77" s="2">
        <f t="shared" si="5"/>
        <v>415.82146551724145</v>
      </c>
    </row>
    <row r="78" spans="1:14" x14ac:dyDescent="0.2">
      <c r="A78">
        <v>113</v>
      </c>
      <c r="B78" t="s">
        <v>15</v>
      </c>
      <c r="C78">
        <v>76</v>
      </c>
      <c r="D78" s="12" t="s">
        <v>86</v>
      </c>
      <c r="E78" s="19">
        <v>5.9</v>
      </c>
      <c r="F78" s="11">
        <v>30</v>
      </c>
      <c r="H78" s="1">
        <v>80.980400000000003</v>
      </c>
      <c r="I78" s="1">
        <v>86.941199999999995</v>
      </c>
      <c r="J78" s="1">
        <v>88.039199999999994</v>
      </c>
      <c r="K78" s="1">
        <v>82.392200000000003</v>
      </c>
      <c r="L78" s="2">
        <f t="shared" si="3"/>
        <v>84.588250000000002</v>
      </c>
      <c r="M78">
        <f t="shared" si="4"/>
        <v>2537.6475</v>
      </c>
      <c r="N78" s="2">
        <f t="shared" si="5"/>
        <v>430.10974576271184</v>
      </c>
    </row>
    <row r="79" spans="1:14" x14ac:dyDescent="0.2">
      <c r="A79">
        <v>113</v>
      </c>
      <c r="B79" t="s">
        <v>3</v>
      </c>
      <c r="C79">
        <v>77</v>
      </c>
      <c r="D79" s="12" t="s">
        <v>87</v>
      </c>
      <c r="E79" s="19">
        <v>15.3</v>
      </c>
      <c r="F79">
        <v>30</v>
      </c>
      <c r="H79" s="1">
        <v>263.64710000000002</v>
      </c>
      <c r="I79" s="1">
        <v>266.31369999999998</v>
      </c>
      <c r="J79" s="1">
        <v>272.27449999999999</v>
      </c>
      <c r="K79" s="1">
        <v>272.74509999999998</v>
      </c>
      <c r="L79" s="2">
        <f t="shared" si="3"/>
        <v>268.74509999999998</v>
      </c>
      <c r="M79">
        <f t="shared" si="4"/>
        <v>8062.3529999999992</v>
      </c>
      <c r="N79" s="2">
        <f t="shared" si="5"/>
        <v>526.95117647058817</v>
      </c>
    </row>
    <row r="80" spans="1:14" x14ac:dyDescent="0.2">
      <c r="A80">
        <v>113</v>
      </c>
      <c r="B80" t="s">
        <v>7</v>
      </c>
      <c r="C80">
        <v>78</v>
      </c>
      <c r="D80" s="12" t="s">
        <v>88</v>
      </c>
      <c r="E80" s="19">
        <v>10.6</v>
      </c>
      <c r="F80">
        <v>30</v>
      </c>
      <c r="H80" s="1">
        <v>101.7647</v>
      </c>
      <c r="I80" s="1">
        <v>95.333299999999994</v>
      </c>
      <c r="J80" s="1">
        <v>94.392200000000003</v>
      </c>
      <c r="K80" s="1">
        <v>94.392200000000003</v>
      </c>
      <c r="L80" s="2">
        <f t="shared" si="3"/>
        <v>96.470600000000005</v>
      </c>
      <c r="M80">
        <f t="shared" si="4"/>
        <v>2894.1179999999999</v>
      </c>
      <c r="N80" s="2">
        <f t="shared" si="5"/>
        <v>273.03000000000003</v>
      </c>
    </row>
    <row r="81" spans="1:14" x14ac:dyDescent="0.2">
      <c r="A81">
        <v>113</v>
      </c>
      <c r="B81" t="s">
        <v>11</v>
      </c>
      <c r="C81">
        <v>79</v>
      </c>
      <c r="D81" s="12" t="s">
        <v>89</v>
      </c>
      <c r="E81" s="19">
        <v>13.1</v>
      </c>
      <c r="F81">
        <v>30</v>
      </c>
      <c r="H81" s="1">
        <v>310.86270000000002</v>
      </c>
      <c r="I81" s="1">
        <v>329.52940000000001</v>
      </c>
      <c r="J81" s="1">
        <v>327.17649999999998</v>
      </c>
      <c r="K81" s="1">
        <v>323.72550000000001</v>
      </c>
      <c r="L81" s="2">
        <f t="shared" si="3"/>
        <v>322.82352500000002</v>
      </c>
      <c r="M81">
        <f t="shared" si="4"/>
        <v>9684.705750000001</v>
      </c>
      <c r="N81" s="2">
        <f t="shared" si="5"/>
        <v>739.29051526717569</v>
      </c>
    </row>
    <row r="82" spans="1:14" x14ac:dyDescent="0.2">
      <c r="A82">
        <v>113</v>
      </c>
      <c r="B82" t="s">
        <v>5</v>
      </c>
      <c r="C82">
        <v>80</v>
      </c>
      <c r="D82" s="12" t="s">
        <v>90</v>
      </c>
      <c r="E82" s="19">
        <v>13.8</v>
      </c>
      <c r="F82">
        <v>30</v>
      </c>
      <c r="H82" s="1">
        <v>264.35289999999998</v>
      </c>
      <c r="I82" s="1">
        <v>265.13729999999998</v>
      </c>
      <c r="J82" s="1">
        <v>275.96080000000001</v>
      </c>
      <c r="K82" s="1">
        <v>269.52940000000001</v>
      </c>
      <c r="L82" s="2">
        <f t="shared" si="3"/>
        <v>268.74509999999998</v>
      </c>
      <c r="M82">
        <f t="shared" si="4"/>
        <v>8062.3529999999992</v>
      </c>
      <c r="N82" s="2">
        <f t="shared" si="5"/>
        <v>584.22847826086945</v>
      </c>
    </row>
    <row r="83" spans="1:14" x14ac:dyDescent="0.2">
      <c r="A83">
        <v>114</v>
      </c>
      <c r="B83" t="s">
        <v>7</v>
      </c>
      <c r="C83">
        <v>81</v>
      </c>
      <c r="D83" s="12" t="s">
        <v>91</v>
      </c>
      <c r="E83" s="19">
        <v>14.5</v>
      </c>
      <c r="F83" s="11">
        <v>30</v>
      </c>
      <c r="H83" s="1">
        <v>223.4118</v>
      </c>
      <c r="I83" s="1">
        <v>219.1765</v>
      </c>
      <c r="J83" s="1">
        <v>224.1961</v>
      </c>
      <c r="K83" s="1">
        <v>220.74510000000001</v>
      </c>
      <c r="L83" s="2">
        <f t="shared" si="3"/>
        <v>221.882375</v>
      </c>
      <c r="M83">
        <f t="shared" si="4"/>
        <v>6656.4712499999996</v>
      </c>
      <c r="N83" s="2">
        <f t="shared" si="5"/>
        <v>459.06698275862067</v>
      </c>
    </row>
    <row r="84" spans="1:14" x14ac:dyDescent="0.2">
      <c r="A84">
        <v>114</v>
      </c>
      <c r="B84" t="s">
        <v>11</v>
      </c>
      <c r="C84">
        <v>82</v>
      </c>
      <c r="D84" s="12" t="s">
        <v>92</v>
      </c>
      <c r="E84" s="19">
        <v>20</v>
      </c>
      <c r="F84">
        <v>30</v>
      </c>
      <c r="H84" s="1">
        <v>360.35289999999998</v>
      </c>
      <c r="I84" s="1">
        <v>357.68630000000002</v>
      </c>
      <c r="J84" s="1">
        <v>366</v>
      </c>
      <c r="K84" s="1">
        <v>355.64710000000002</v>
      </c>
      <c r="L84" s="2">
        <f t="shared" si="3"/>
        <v>359.92157499999996</v>
      </c>
      <c r="M84">
        <f t="shared" si="4"/>
        <v>10797.647249999998</v>
      </c>
      <c r="N84" s="2">
        <f t="shared" si="5"/>
        <v>539.88236249999989</v>
      </c>
    </row>
    <row r="85" spans="1:14" x14ac:dyDescent="0.2">
      <c r="A85">
        <v>114</v>
      </c>
      <c r="B85" t="s">
        <v>5</v>
      </c>
      <c r="C85">
        <v>83</v>
      </c>
      <c r="D85" s="12" t="s">
        <v>93</v>
      </c>
      <c r="E85" s="19">
        <v>14.4</v>
      </c>
      <c r="F85">
        <v>30</v>
      </c>
      <c r="H85" s="1">
        <v>259.6078</v>
      </c>
      <c r="I85" s="1">
        <v>249.4118</v>
      </c>
      <c r="J85" s="1">
        <v>267.6078</v>
      </c>
      <c r="K85" s="1">
        <v>252.70590000000001</v>
      </c>
      <c r="L85" s="2">
        <f t="shared" si="3"/>
        <v>257.333325</v>
      </c>
      <c r="M85">
        <f t="shared" si="4"/>
        <v>7719.9997499999999</v>
      </c>
      <c r="N85" s="2">
        <f t="shared" si="5"/>
        <v>536.11109375000001</v>
      </c>
    </row>
    <row r="86" spans="1:14" x14ac:dyDescent="0.2">
      <c r="A86">
        <v>114</v>
      </c>
      <c r="B86" t="s">
        <v>17</v>
      </c>
      <c r="C86">
        <v>84</v>
      </c>
      <c r="D86" s="12" t="s">
        <v>94</v>
      </c>
      <c r="E86" s="19">
        <v>14.5</v>
      </c>
      <c r="F86">
        <v>30</v>
      </c>
      <c r="H86" s="1">
        <v>208.31370000000001</v>
      </c>
      <c r="I86" s="1">
        <v>206.4314</v>
      </c>
      <c r="J86" s="1">
        <v>206.90199999999999</v>
      </c>
      <c r="K86" s="1">
        <v>204.70590000000001</v>
      </c>
      <c r="L86" s="2">
        <f t="shared" si="3"/>
        <v>206.58824999999999</v>
      </c>
      <c r="M86">
        <f t="shared" si="4"/>
        <v>6197.6475</v>
      </c>
      <c r="N86" s="2">
        <f t="shared" si="5"/>
        <v>427.42396551724136</v>
      </c>
    </row>
    <row r="87" spans="1:14" x14ac:dyDescent="0.2">
      <c r="A87">
        <v>114</v>
      </c>
      <c r="B87" t="s">
        <v>3</v>
      </c>
      <c r="C87">
        <v>85</v>
      </c>
      <c r="D87" s="12" t="s">
        <v>95</v>
      </c>
      <c r="E87" s="19">
        <v>20.079999999999998</v>
      </c>
      <c r="F87">
        <v>30</v>
      </c>
      <c r="H87" s="1">
        <v>578.03920000000005</v>
      </c>
      <c r="I87" s="1">
        <v>523.6078</v>
      </c>
      <c r="J87" s="1">
        <v>430.74509999999998</v>
      </c>
      <c r="K87" s="1">
        <v>335.21570000000003</v>
      </c>
      <c r="L87" s="2">
        <f t="shared" si="3"/>
        <v>466.90195</v>
      </c>
      <c r="M87">
        <f t="shared" si="4"/>
        <v>14007.058499999999</v>
      </c>
      <c r="N87" s="2">
        <f t="shared" si="5"/>
        <v>697.56267430278888</v>
      </c>
    </row>
    <row r="88" spans="1:14" x14ac:dyDescent="0.2">
      <c r="A88">
        <v>114</v>
      </c>
      <c r="B88" t="s">
        <v>15</v>
      </c>
      <c r="C88">
        <v>86</v>
      </c>
      <c r="D88" s="12" t="s">
        <v>96</v>
      </c>
      <c r="E88" s="19">
        <v>11.6</v>
      </c>
      <c r="F88" s="11">
        <v>30</v>
      </c>
      <c r="H88" s="1">
        <v>192.35290000000001</v>
      </c>
      <c r="I88" s="1">
        <v>192.1961</v>
      </c>
      <c r="J88" s="1">
        <v>196.11760000000001</v>
      </c>
      <c r="K88" s="1">
        <v>185.92160000000001</v>
      </c>
      <c r="L88" s="2">
        <f t="shared" si="3"/>
        <v>191.64705000000001</v>
      </c>
      <c r="M88">
        <f t="shared" si="4"/>
        <v>5749.4115000000002</v>
      </c>
      <c r="N88" s="2">
        <f t="shared" si="5"/>
        <v>495.63892241379313</v>
      </c>
    </row>
    <row r="89" spans="1:14" x14ac:dyDescent="0.2">
      <c r="A89">
        <v>114</v>
      </c>
      <c r="B89" t="s">
        <v>13</v>
      </c>
      <c r="C89">
        <v>87</v>
      </c>
      <c r="D89" s="12" t="s">
        <v>97</v>
      </c>
      <c r="E89" s="19">
        <v>15.4</v>
      </c>
      <c r="F89">
        <v>30</v>
      </c>
      <c r="H89" s="1">
        <v>262.6275</v>
      </c>
      <c r="I89" s="1">
        <v>259.49020000000002</v>
      </c>
      <c r="J89" s="1">
        <v>263.09800000000001</v>
      </c>
      <c r="K89" s="1">
        <v>261.68630000000002</v>
      </c>
      <c r="L89" s="2">
        <f t="shared" si="3"/>
        <v>261.72550000000001</v>
      </c>
      <c r="M89">
        <f t="shared" si="4"/>
        <v>7851.7650000000003</v>
      </c>
      <c r="N89" s="2">
        <f t="shared" si="5"/>
        <v>509.85487012987016</v>
      </c>
    </row>
    <row r="90" spans="1:14" x14ac:dyDescent="0.2">
      <c r="A90">
        <v>114</v>
      </c>
      <c r="B90" t="s">
        <v>9</v>
      </c>
      <c r="C90">
        <v>88</v>
      </c>
      <c r="D90" s="12" t="s">
        <v>98</v>
      </c>
      <c r="E90" s="19">
        <v>18.7</v>
      </c>
      <c r="F90">
        <v>30</v>
      </c>
      <c r="H90" s="1">
        <v>316.90199999999999</v>
      </c>
      <c r="I90" s="1">
        <v>310.94119999999998</v>
      </c>
      <c r="J90" s="1">
        <v>323.33330000000001</v>
      </c>
      <c r="K90" s="1">
        <v>312.66669999999999</v>
      </c>
      <c r="L90" s="2">
        <f t="shared" si="3"/>
        <v>315.96080000000001</v>
      </c>
      <c r="M90">
        <f t="shared" si="4"/>
        <v>9478.8240000000005</v>
      </c>
      <c r="N90" s="2">
        <f t="shared" si="5"/>
        <v>506.8889839572193</v>
      </c>
    </row>
    <row r="91" spans="1:14" x14ac:dyDescent="0.2">
      <c r="A91">
        <v>115</v>
      </c>
      <c r="B91" t="s">
        <v>15</v>
      </c>
      <c r="C91">
        <v>89</v>
      </c>
      <c r="D91" s="12" t="s">
        <v>99</v>
      </c>
      <c r="E91" s="19">
        <v>23.9</v>
      </c>
      <c r="F91">
        <v>30</v>
      </c>
      <c r="H91" s="1">
        <v>350.31369999999998</v>
      </c>
      <c r="I91" s="1">
        <v>360.1961</v>
      </c>
      <c r="J91" s="1">
        <v>355.96080000000001</v>
      </c>
      <c r="K91" s="1">
        <v>343.25490000000002</v>
      </c>
      <c r="L91" s="2">
        <f t="shared" si="3"/>
        <v>352.431375</v>
      </c>
      <c r="M91">
        <f t="shared" si="4"/>
        <v>10572.94125</v>
      </c>
      <c r="N91" s="2">
        <f t="shared" si="5"/>
        <v>442.38247907949795</v>
      </c>
    </row>
    <row r="92" spans="1:14" x14ac:dyDescent="0.2">
      <c r="A92">
        <v>115</v>
      </c>
      <c r="B92" t="s">
        <v>3</v>
      </c>
      <c r="C92">
        <v>90</v>
      </c>
      <c r="D92" s="12" t="s">
        <v>100</v>
      </c>
      <c r="E92" s="19">
        <v>18.2</v>
      </c>
      <c r="F92">
        <v>30</v>
      </c>
      <c r="H92" s="1">
        <v>485.84309999999999</v>
      </c>
      <c r="I92" s="1">
        <v>483.01960000000003</v>
      </c>
      <c r="J92" s="1">
        <v>446.47059999999999</v>
      </c>
      <c r="K92" s="1">
        <v>436.58819999999997</v>
      </c>
      <c r="L92" s="2">
        <f t="shared" si="3"/>
        <v>462.98037499999998</v>
      </c>
      <c r="M92">
        <f t="shared" si="4"/>
        <v>13889.411249999999</v>
      </c>
      <c r="N92" s="2">
        <f t="shared" si="5"/>
        <v>763.15446428571431</v>
      </c>
    </row>
    <row r="93" spans="1:14" x14ac:dyDescent="0.2">
      <c r="A93">
        <v>115</v>
      </c>
      <c r="B93" t="s">
        <v>17</v>
      </c>
      <c r="C93">
        <v>91</v>
      </c>
      <c r="D93" s="12" t="s">
        <v>101</v>
      </c>
      <c r="E93" s="19">
        <v>12.7</v>
      </c>
      <c r="F93" s="11">
        <v>30</v>
      </c>
      <c r="H93" s="1">
        <v>183.88239999999999</v>
      </c>
      <c r="I93" s="1">
        <v>171.49019999999999</v>
      </c>
      <c r="J93" s="1">
        <v>180.5882</v>
      </c>
      <c r="K93" s="1">
        <v>170.2353</v>
      </c>
      <c r="L93" s="2">
        <f t="shared" si="3"/>
        <v>176.54902499999997</v>
      </c>
      <c r="M93">
        <f t="shared" si="4"/>
        <v>5296.4707499999995</v>
      </c>
      <c r="N93" s="2">
        <f t="shared" si="5"/>
        <v>417.04494094488189</v>
      </c>
    </row>
    <row r="94" spans="1:14" x14ac:dyDescent="0.2">
      <c r="A94">
        <v>115</v>
      </c>
      <c r="B94" t="s">
        <v>9</v>
      </c>
      <c r="C94">
        <v>92</v>
      </c>
      <c r="D94" s="12" t="s">
        <v>102</v>
      </c>
      <c r="E94" s="19">
        <v>17.399999999999999</v>
      </c>
      <c r="F94">
        <v>30</v>
      </c>
      <c r="H94" s="1">
        <v>154.03919999999999</v>
      </c>
      <c r="I94" s="1">
        <v>156.70590000000001</v>
      </c>
      <c r="J94" s="1">
        <v>159.2157</v>
      </c>
      <c r="K94" s="1">
        <v>151.68629999999999</v>
      </c>
      <c r="L94" s="2">
        <f t="shared" si="3"/>
        <v>155.41177499999998</v>
      </c>
      <c r="M94">
        <f t="shared" si="4"/>
        <v>4662.3532499999992</v>
      </c>
      <c r="N94" s="2">
        <f t="shared" si="5"/>
        <v>267.95133620689654</v>
      </c>
    </row>
    <row r="95" spans="1:14" x14ac:dyDescent="0.2">
      <c r="A95">
        <v>115</v>
      </c>
      <c r="B95" t="s">
        <v>5</v>
      </c>
      <c r="C95">
        <v>93</v>
      </c>
      <c r="D95" s="12" t="s">
        <v>103</v>
      </c>
      <c r="E95" s="19">
        <v>21.1</v>
      </c>
      <c r="F95">
        <v>30</v>
      </c>
      <c r="H95" s="1">
        <v>411.13729999999998</v>
      </c>
      <c r="I95" s="1">
        <v>393.88240000000002</v>
      </c>
      <c r="J95" s="1">
        <v>382.4314</v>
      </c>
      <c r="K95" s="1">
        <v>388.54899999999998</v>
      </c>
      <c r="L95" s="2">
        <f t="shared" si="3"/>
        <v>394.00002499999999</v>
      </c>
      <c r="M95">
        <f t="shared" si="4"/>
        <v>11820.000749999999</v>
      </c>
      <c r="N95" s="2">
        <f t="shared" si="5"/>
        <v>560.18960900473928</v>
      </c>
    </row>
    <row r="96" spans="1:14" x14ac:dyDescent="0.2">
      <c r="A96">
        <v>115</v>
      </c>
      <c r="B96" t="s">
        <v>7</v>
      </c>
      <c r="C96">
        <v>94</v>
      </c>
      <c r="D96" s="12" t="s">
        <v>104</v>
      </c>
      <c r="E96" s="19">
        <v>17.399999999999999</v>
      </c>
      <c r="F96">
        <v>30</v>
      </c>
      <c r="H96" s="1">
        <v>248.7843</v>
      </c>
      <c r="I96" s="1">
        <v>235.6078</v>
      </c>
      <c r="J96" s="1">
        <v>250.35290000000001</v>
      </c>
      <c r="K96" s="1">
        <v>242.35290000000001</v>
      </c>
      <c r="L96" s="2">
        <f t="shared" si="3"/>
        <v>244.274475</v>
      </c>
      <c r="M96">
        <f t="shared" si="4"/>
        <v>7328.2342499999995</v>
      </c>
      <c r="N96" s="2">
        <f t="shared" si="5"/>
        <v>421.1628879310345</v>
      </c>
    </row>
    <row r="97" spans="1:14" x14ac:dyDescent="0.2">
      <c r="A97">
        <v>115</v>
      </c>
      <c r="B97" t="s">
        <v>11</v>
      </c>
      <c r="C97">
        <v>95</v>
      </c>
      <c r="D97" s="12" t="s">
        <v>105</v>
      </c>
      <c r="E97" s="19">
        <v>18.2</v>
      </c>
      <c r="F97">
        <v>30</v>
      </c>
      <c r="H97" s="1">
        <v>330.47059999999999</v>
      </c>
      <c r="I97" s="1">
        <v>325.7647</v>
      </c>
      <c r="J97" s="1">
        <v>332.1961</v>
      </c>
      <c r="K97" s="1">
        <v>317.45100000000002</v>
      </c>
      <c r="L97" s="2">
        <f t="shared" si="3"/>
        <v>326.47059999999999</v>
      </c>
      <c r="M97">
        <f t="shared" si="4"/>
        <v>9794.1180000000004</v>
      </c>
      <c r="N97" s="2">
        <f t="shared" si="5"/>
        <v>538.13835164835166</v>
      </c>
    </row>
    <row r="98" spans="1:14" x14ac:dyDescent="0.2">
      <c r="A98">
        <v>115</v>
      </c>
      <c r="B98" t="s">
        <v>13</v>
      </c>
      <c r="C98">
        <v>96</v>
      </c>
      <c r="D98" s="12" t="s">
        <v>106</v>
      </c>
      <c r="E98" s="19">
        <v>20.100000000000001</v>
      </c>
      <c r="F98" s="11">
        <v>30</v>
      </c>
      <c r="H98" s="1">
        <v>254.3922</v>
      </c>
      <c r="I98" s="1">
        <v>250.31370000000001</v>
      </c>
      <c r="J98" s="1">
        <v>254.07839999999999</v>
      </c>
      <c r="K98" s="1">
        <v>248.27449999999999</v>
      </c>
      <c r="L98" s="2">
        <f t="shared" si="3"/>
        <v>251.7647</v>
      </c>
      <c r="M98">
        <f t="shared" si="4"/>
        <v>7552.9409999999998</v>
      </c>
      <c r="N98" s="2">
        <f t="shared" si="5"/>
        <v>375.76820895522383</v>
      </c>
    </row>
    <row r="99" spans="1:14" x14ac:dyDescent="0.2">
      <c r="A99">
        <v>116</v>
      </c>
      <c r="B99" t="s">
        <v>5</v>
      </c>
      <c r="C99">
        <v>97</v>
      </c>
      <c r="D99" s="12" t="s">
        <v>107</v>
      </c>
      <c r="E99" s="19">
        <v>15.5</v>
      </c>
      <c r="F99">
        <v>30</v>
      </c>
      <c r="H99" s="1">
        <v>306</v>
      </c>
      <c r="I99" s="1">
        <v>300.98039999999997</v>
      </c>
      <c r="J99" s="1">
        <v>318.54899999999998</v>
      </c>
      <c r="K99" s="1">
        <v>302.70589999999999</v>
      </c>
      <c r="L99" s="2">
        <f t="shared" si="3"/>
        <v>307.05882499999996</v>
      </c>
      <c r="M99">
        <f t="shared" si="4"/>
        <v>9211.7647499999985</v>
      </c>
      <c r="N99" s="2">
        <f t="shared" si="5"/>
        <v>594.3074032258063</v>
      </c>
    </row>
    <row r="100" spans="1:14" x14ac:dyDescent="0.2">
      <c r="A100">
        <v>116</v>
      </c>
      <c r="B100" t="s">
        <v>11</v>
      </c>
      <c r="C100">
        <v>98</v>
      </c>
      <c r="D100" s="12" t="s">
        <v>108</v>
      </c>
      <c r="E100" s="19">
        <v>23.5</v>
      </c>
      <c r="F100">
        <v>30</v>
      </c>
      <c r="H100" s="1">
        <v>376.90199999999999</v>
      </c>
      <c r="I100" s="1">
        <v>373.45100000000002</v>
      </c>
      <c r="J100" s="1">
        <v>376.11759999999998</v>
      </c>
      <c r="K100" s="1">
        <v>372.35289999999998</v>
      </c>
      <c r="L100" s="2">
        <f t="shared" si="3"/>
        <v>374.70587499999999</v>
      </c>
      <c r="M100">
        <f t="shared" si="4"/>
        <v>11241.17625</v>
      </c>
      <c r="N100" s="2">
        <f t="shared" si="5"/>
        <v>478.34792553191494</v>
      </c>
    </row>
    <row r="101" spans="1:14" x14ac:dyDescent="0.2">
      <c r="A101">
        <v>116</v>
      </c>
      <c r="B101" t="s">
        <v>3</v>
      </c>
      <c r="C101">
        <v>99</v>
      </c>
      <c r="D101" s="12" t="s">
        <v>109</v>
      </c>
      <c r="E101" s="19">
        <v>15.8</v>
      </c>
      <c r="F101">
        <v>30</v>
      </c>
      <c r="H101" s="1">
        <v>284.03919999999999</v>
      </c>
      <c r="I101" s="1">
        <v>281.05880000000002</v>
      </c>
      <c r="J101" s="1">
        <v>291.72550000000001</v>
      </c>
      <c r="K101" s="1">
        <v>283.41180000000003</v>
      </c>
      <c r="L101" s="2">
        <f t="shared" si="3"/>
        <v>285.05882500000001</v>
      </c>
      <c r="M101">
        <f t="shared" si="4"/>
        <v>8551.7647500000003</v>
      </c>
      <c r="N101" s="2">
        <f t="shared" si="5"/>
        <v>541.25093354430373</v>
      </c>
    </row>
    <row r="102" spans="1:14" x14ac:dyDescent="0.2">
      <c r="A102">
        <v>116</v>
      </c>
      <c r="B102" t="s">
        <v>13</v>
      </c>
      <c r="C102">
        <v>100</v>
      </c>
      <c r="D102" s="12" t="s">
        <v>110</v>
      </c>
      <c r="E102" s="19">
        <v>8.3000000000000007</v>
      </c>
      <c r="F102">
        <v>30</v>
      </c>
      <c r="H102" s="1">
        <v>129.45099999999999</v>
      </c>
      <c r="I102" s="1">
        <v>130.54900000000001</v>
      </c>
      <c r="J102" s="1">
        <v>136.1961</v>
      </c>
      <c r="K102" s="1">
        <v>127.7255</v>
      </c>
      <c r="L102" s="2">
        <f t="shared" si="3"/>
        <v>130.9804</v>
      </c>
      <c r="M102">
        <f t="shared" si="4"/>
        <v>3929.4120000000003</v>
      </c>
      <c r="N102" s="2">
        <f t="shared" si="5"/>
        <v>473.42313253012048</v>
      </c>
    </row>
    <row r="103" spans="1:14" x14ac:dyDescent="0.2">
      <c r="A103">
        <v>116</v>
      </c>
      <c r="B103" t="s">
        <v>17</v>
      </c>
      <c r="C103">
        <v>101</v>
      </c>
      <c r="D103" s="12" t="s">
        <v>111</v>
      </c>
      <c r="E103" s="19">
        <v>16.399999999999999</v>
      </c>
      <c r="F103" s="11">
        <v>30</v>
      </c>
      <c r="H103" s="1">
        <v>232.1961</v>
      </c>
      <c r="I103" s="1">
        <v>225.45099999999999</v>
      </c>
      <c r="J103" s="1">
        <v>231.4118</v>
      </c>
      <c r="K103" s="1">
        <v>225.7647</v>
      </c>
      <c r="L103" s="2">
        <f t="shared" si="3"/>
        <v>228.70589999999999</v>
      </c>
      <c r="M103">
        <f t="shared" si="4"/>
        <v>6861.1769999999997</v>
      </c>
      <c r="N103" s="2">
        <f t="shared" si="5"/>
        <v>418.3644512195122</v>
      </c>
    </row>
    <row r="104" spans="1:14" x14ac:dyDescent="0.2">
      <c r="A104">
        <v>116</v>
      </c>
      <c r="B104" t="s">
        <v>9</v>
      </c>
      <c r="C104">
        <v>102</v>
      </c>
      <c r="D104" s="12" t="s">
        <v>112</v>
      </c>
      <c r="E104" s="19">
        <v>20</v>
      </c>
      <c r="F104">
        <v>30</v>
      </c>
      <c r="H104" s="1">
        <v>377.6078</v>
      </c>
      <c r="I104" s="1">
        <v>368.98039999999997</v>
      </c>
      <c r="J104" s="1">
        <v>385.29410000000001</v>
      </c>
      <c r="K104" s="1">
        <v>380.4314</v>
      </c>
      <c r="L104" s="2">
        <f t="shared" si="3"/>
        <v>378.07842499999998</v>
      </c>
      <c r="M104">
        <f t="shared" si="4"/>
        <v>11342.35275</v>
      </c>
      <c r="N104" s="2">
        <f t="shared" si="5"/>
        <v>567.1176375</v>
      </c>
    </row>
    <row r="105" spans="1:14" x14ac:dyDescent="0.2">
      <c r="A105">
        <v>116</v>
      </c>
      <c r="B105" t="s">
        <v>15</v>
      </c>
      <c r="C105">
        <v>103</v>
      </c>
      <c r="D105" s="12" t="s">
        <v>113</v>
      </c>
      <c r="E105" s="19">
        <v>11.4</v>
      </c>
      <c r="F105">
        <v>30</v>
      </c>
      <c r="H105" s="1">
        <v>135.52940000000001</v>
      </c>
      <c r="I105" s="1">
        <v>137.4118</v>
      </c>
      <c r="J105" s="1">
        <v>143.3725</v>
      </c>
      <c r="K105" s="1">
        <v>133.33330000000001</v>
      </c>
      <c r="L105" s="2">
        <f t="shared" si="3"/>
        <v>137.41174999999998</v>
      </c>
      <c r="M105">
        <f t="shared" si="4"/>
        <v>4122.3524999999991</v>
      </c>
      <c r="N105" s="2">
        <f t="shared" si="5"/>
        <v>361.60986842105251</v>
      </c>
    </row>
    <row r="106" spans="1:14" x14ac:dyDescent="0.2">
      <c r="A106">
        <v>116</v>
      </c>
      <c r="B106" t="s">
        <v>7</v>
      </c>
      <c r="C106">
        <v>104</v>
      </c>
      <c r="D106" s="12" t="s">
        <v>114</v>
      </c>
      <c r="E106" s="19">
        <v>15.5</v>
      </c>
      <c r="F106">
        <v>30</v>
      </c>
      <c r="H106" s="1">
        <v>199.05879999999999</v>
      </c>
      <c r="I106" s="1">
        <v>197.0196</v>
      </c>
      <c r="J106" s="1">
        <v>199.68629999999999</v>
      </c>
      <c r="K106" s="1">
        <v>197.1765</v>
      </c>
      <c r="L106" s="2">
        <f t="shared" si="3"/>
        <v>198.2353</v>
      </c>
      <c r="M106">
        <f t="shared" si="4"/>
        <v>5947.0590000000002</v>
      </c>
      <c r="N106" s="2">
        <f t="shared" si="5"/>
        <v>383.68122580645161</v>
      </c>
    </row>
  </sheetData>
  <mergeCells count="1">
    <mergeCell ref="G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2021-01-18T07:18:14Z</dcterms:created>
  <dcterms:modified xsi:type="dcterms:W3CDTF">2021-01-18T07:38:28Z</dcterms:modified>
</cp:coreProperties>
</file>