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7702"/>
  <workbookPr filterPrivacy="1"/>
  <xr:revisionPtr revIDLastSave="2" documentId="1B2277DE5F57B000BD2FB061050FE1A10C706109" xr6:coauthVersionLast="12" xr6:coauthVersionMax="12" xr10:uidLastSave="{3DFDC258-AF4A-4336-B69D-844D3B706E82}"/>
  <bookViews>
    <workbookView xWindow="0" yWindow="0" windowWidth="22260" windowHeight="12648" xr2:uid="{00000000-000D-0000-FFFF-FFFF00000000}"/>
  </bookViews>
  <sheets>
    <sheet name="Ark1" sheetId="1" r:id="rId1"/>
  </sheets>
  <externalReferences>
    <externalReference r:id="rId2"/>
  </externalReferenc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28" i="1"/>
  <c r="C28" i="1"/>
  <c r="D27" i="1"/>
  <c r="C27" i="1"/>
  <c r="D26" i="1"/>
  <c r="C26" i="1"/>
  <c r="B26" i="1"/>
  <c r="D25" i="1"/>
  <c r="C25" i="1"/>
  <c r="D24" i="1"/>
  <c r="C24" i="1"/>
  <c r="D23" i="1"/>
  <c r="C23" i="1"/>
  <c r="D22" i="1"/>
  <c r="C22" i="1"/>
  <c r="B22" i="1"/>
  <c r="D21" i="1"/>
  <c r="C21" i="1"/>
  <c r="B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B13" i="1"/>
  <c r="D12" i="1"/>
  <c r="C12" i="1"/>
  <c r="D11" i="1"/>
  <c r="C11" i="1"/>
  <c r="D10" i="1"/>
  <c r="C10" i="1"/>
  <c r="B10" i="1"/>
  <c r="D9" i="1"/>
  <c r="C9" i="1"/>
  <c r="D8" i="1"/>
  <c r="C8" i="1"/>
  <c r="D7" i="1"/>
  <c r="C7" i="1"/>
  <c r="D6" i="1"/>
  <c r="C6" i="1"/>
  <c r="B6" i="1"/>
  <c r="D5" i="1"/>
  <c r="B5" i="1"/>
  <c r="C5" i="1"/>
  <c r="D4" i="1"/>
  <c r="C4" i="1"/>
  <c r="D3" i="1"/>
  <c r="C3" i="1"/>
  <c r="C2" i="1"/>
  <c r="B2" i="1"/>
  <c r="B9" i="1"/>
  <c r="B18" i="1"/>
  <c r="B25" i="1"/>
  <c r="B14" i="1"/>
  <c r="B17" i="1"/>
  <c r="B4" i="1"/>
  <c r="B8" i="1"/>
  <c r="B12" i="1"/>
  <c r="B16" i="1"/>
  <c r="B20" i="1"/>
  <c r="B24" i="1"/>
  <c r="B28" i="1"/>
  <c r="B3" i="1"/>
  <c r="B7" i="1"/>
  <c r="B11" i="1"/>
  <c r="B15" i="1"/>
  <c r="B19" i="1"/>
  <c r="B23" i="1"/>
  <c r="B27" i="1"/>
</calcChain>
</file>

<file path=xl/sharedStrings.xml><?xml version="1.0" encoding="utf-8"?>
<sst xmlns="http://schemas.openxmlformats.org/spreadsheetml/2006/main" count="15" uniqueCount="13">
  <si>
    <t>Til og med cm³</t>
  </si>
  <si>
    <t>1-2 stk. DKK/stk.</t>
  </si>
  <si>
    <t>3-5 stk. DKK/stk</t>
  </si>
  <si>
    <r>
      <rPr>
        <b/>
        <sz val="12"/>
        <rFont val="Arial"/>
        <family val="2"/>
      </rPr>
      <t>≥</t>
    </r>
    <r>
      <rPr>
        <b/>
        <sz val="12"/>
        <rFont val="Calibri"/>
        <family val="2"/>
      </rPr>
      <t>6</t>
    </r>
    <r>
      <rPr>
        <b/>
        <sz val="12"/>
        <rFont val="Calibri"/>
        <family val="2"/>
        <scheme val="minor"/>
      </rPr>
      <t xml:space="preserve"> stk. DKK/stk</t>
    </r>
  </si>
  <si>
    <t>Kurs omregn</t>
  </si>
  <si>
    <t>Avance</t>
  </si>
  <si>
    <t>Prisjustering 20160501</t>
  </si>
  <si>
    <t>Tillæg på Eifeler grundprisliste</t>
  </si>
  <si>
    <r>
      <rPr>
        <sz val="10"/>
        <rFont val="Arial"/>
        <family val="2"/>
      </rPr>
      <t>≥</t>
    </r>
    <r>
      <rPr>
        <sz val="10"/>
        <rFont val="Tahoma"/>
        <family val="2"/>
        <charset val="1"/>
      </rPr>
      <t>6 stk.</t>
    </r>
  </si>
  <si>
    <t>DKK/stk</t>
  </si>
  <si>
    <r>
      <t xml:space="preserve">Tillæg på </t>
    </r>
    <r>
      <rPr>
        <sz val="10"/>
        <rFont val="Arial"/>
        <family val="2"/>
      </rPr>
      <t>≥</t>
    </r>
    <r>
      <rPr>
        <sz val="10"/>
        <rFont val="Tahoma"/>
        <family val="2"/>
        <charset val="1"/>
      </rPr>
      <t>6 stk. pris</t>
    </r>
  </si>
  <si>
    <t>3-5 stk.</t>
  </si>
  <si>
    <t>1-2 stk.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</si>
</sst>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name val="Calibri"/>
      <family val="2"/>
    </font>
    <font>
      <sz val="10"/>
      <name val="Tahoma"/>
      <family val="2"/>
      <charset val="1"/>
    </font>
    <font>
      <sz val="11"/>
      <name val="Calibri"/>
      <family val="2"/>
      <scheme val="minor"/>
    </font>
    <font>
      <b/>
      <sz val="14"/>
      <name val="Tahoma"/>
      <family val="2"/>
      <charset val="1"/>
    </font>
    <font>
      <sz val="12"/>
      <name val="Tahoma"/>
      <family val="2"/>
      <charset val="1"/>
    </font>
    <font>
      <sz val="14"/>
      <name val="Tahoma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quotePrefix="1" applyFont="1" applyBorder="1" applyAlignment="1">
      <alignment horizontal="center" vertical="center" wrapText="1"/>
    </xf>
    <xf numFmtId="0" fontId="5" fillId="0" borderId="0" xfId="0" applyFont="1"/>
    <xf numFmtId="3" fontId="6" fillId="2" borderId="4" xfId="0" applyNumberFormat="1" applyFont="1" applyFill="1" applyBorder="1" applyAlignment="1">
      <alignment horizontal="center" vertical="center"/>
    </xf>
    <xf numFmtId="4" fontId="6" fillId="2" borderId="5" xfId="0" applyNumberFormat="1" applyFont="1" applyFill="1" applyBorder="1" applyAlignment="1">
      <alignment horizontal="center" vertical="center"/>
    </xf>
    <xf numFmtId="4" fontId="6" fillId="2" borderId="0" xfId="0" applyNumberFormat="1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3" fontId="6" fillId="3" borderId="7" xfId="0" applyNumberFormat="1" applyFont="1" applyFill="1" applyBorder="1" applyAlignment="1">
      <alignment horizontal="center" vertical="center"/>
    </xf>
    <xf numFmtId="4" fontId="6" fillId="3" borderId="8" xfId="0" applyNumberFormat="1" applyFont="1" applyFill="1" applyBorder="1" applyAlignment="1">
      <alignment horizontal="center" vertical="center"/>
    </xf>
    <xf numFmtId="4" fontId="6" fillId="3" borderId="9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4" fontId="6" fillId="2" borderId="11" xfId="0" applyNumberFormat="1" applyFont="1" applyFill="1" applyBorder="1" applyAlignment="1">
      <alignment horizontal="center" vertical="center"/>
    </xf>
    <xf numFmtId="0" fontId="5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5" fillId="4" borderId="0" xfId="0" applyFont="1" applyFill="1"/>
    <xf numFmtId="0" fontId="5" fillId="4" borderId="0" xfId="0" applyFont="1" applyFill="1" applyAlignment="1">
      <alignment wrapText="1"/>
    </xf>
    <xf numFmtId="0" fontId="9" fillId="0" borderId="0" xfId="0" applyFont="1" applyBorder="1"/>
    <xf numFmtId="0" fontId="5" fillId="4" borderId="0" xfId="0" applyFont="1" applyFill="1" applyBorder="1"/>
    <xf numFmtId="2" fontId="5" fillId="4" borderId="0" xfId="1" applyNumberFormat="1" applyFont="1" applyFill="1"/>
    <xf numFmtId="2" fontId="5" fillId="4" borderId="0" xfId="0" applyNumberFormat="1" applyFont="1" applyFill="1"/>
    <xf numFmtId="0" fontId="5" fillId="5" borderId="0" xfId="0" applyFont="1" applyFill="1"/>
    <xf numFmtId="0" fontId="9" fillId="5" borderId="0" xfId="0" applyFont="1" applyFill="1"/>
    <xf numFmtId="0" fontId="5" fillId="6" borderId="0" xfId="0" applyFont="1" applyFill="1"/>
    <xf numFmtId="3" fontId="6" fillId="2" borderId="12" xfId="0" applyNumberFormat="1" applyFont="1" applyFill="1" applyBorder="1" applyAlignment="1">
      <alignment horizontal="center" vertical="center"/>
    </xf>
    <xf numFmtId="4" fontId="6" fillId="2" borderId="13" xfId="0" applyNumberFormat="1" applyFont="1" applyFill="1" applyBorder="1" applyAlignment="1">
      <alignment horizontal="center" vertical="center"/>
    </xf>
    <xf numFmtId="4" fontId="6" fillId="2" borderId="14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smus\Desktop\V&#229;dstr&#229;ling%20201611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_DKK_20161101"/>
      <sheetName val="INFO"/>
      <sheetName val="PL_EURO"/>
    </sheetNames>
    <sheetDataSet>
      <sheetData sheetId="0">
        <row r="8">
          <cell r="G8">
            <v>7.5</v>
          </cell>
          <cell r="H8">
            <v>1.25</v>
          </cell>
          <cell r="I8">
            <v>1.1499999999999999</v>
          </cell>
        </row>
      </sheetData>
      <sheetData sheetId="1"/>
      <sheetData sheetId="2">
        <row r="10">
          <cell r="B10">
            <v>1.99</v>
          </cell>
        </row>
        <row r="11">
          <cell r="B11">
            <v>2.65</v>
          </cell>
        </row>
        <row r="12">
          <cell r="B12">
            <v>3.32</v>
          </cell>
        </row>
        <row r="13">
          <cell r="B13">
            <v>3.98</v>
          </cell>
        </row>
        <row r="14">
          <cell r="B14">
            <v>4.6399999999999997</v>
          </cell>
        </row>
        <row r="15">
          <cell r="B15">
            <v>5.3</v>
          </cell>
        </row>
        <row r="16">
          <cell r="B16">
            <v>6.63</v>
          </cell>
        </row>
        <row r="17">
          <cell r="B17">
            <v>7.96</v>
          </cell>
        </row>
        <row r="18">
          <cell r="B18">
            <v>8.6199999999999992</v>
          </cell>
        </row>
        <row r="19">
          <cell r="B19">
            <v>9.9499999999999993</v>
          </cell>
        </row>
        <row r="20">
          <cell r="B20">
            <v>11.27</v>
          </cell>
        </row>
        <row r="21">
          <cell r="B21">
            <v>13.26</v>
          </cell>
        </row>
        <row r="22">
          <cell r="B22">
            <v>15.93</v>
          </cell>
        </row>
        <row r="23">
          <cell r="B23">
            <v>19.11</v>
          </cell>
        </row>
        <row r="24">
          <cell r="B24">
            <v>22.93</v>
          </cell>
        </row>
        <row r="25">
          <cell r="B25">
            <v>27.52</v>
          </cell>
        </row>
        <row r="26">
          <cell r="B26">
            <v>33.020000000000003</v>
          </cell>
        </row>
        <row r="27">
          <cell r="B27">
            <v>39.619999999999997</v>
          </cell>
        </row>
        <row r="28">
          <cell r="B28">
            <v>47.55</v>
          </cell>
        </row>
        <row r="29">
          <cell r="B29">
            <v>57.07</v>
          </cell>
        </row>
        <row r="30">
          <cell r="B30">
            <v>68.48</v>
          </cell>
        </row>
        <row r="31">
          <cell r="B31">
            <v>82.19</v>
          </cell>
        </row>
        <row r="32">
          <cell r="B32">
            <v>98.62</v>
          </cell>
        </row>
        <row r="33">
          <cell r="B33">
            <v>118.34</v>
          </cell>
        </row>
        <row r="34">
          <cell r="B34">
            <v>142.01</v>
          </cell>
        </row>
        <row r="35">
          <cell r="B35">
            <v>170.42</v>
          </cell>
        </row>
        <row r="36">
          <cell r="B36">
            <v>204.49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 xr3:uid="{AEA406A1-0E4B-5B11-9CD5-51D6E497D94C}">
      <selection activeCell="F5" sqref="F5"/>
    </sheetView>
  </sheetViews>
  <sheetFormatPr defaultRowHeight="14.45"/>
  <sheetData>
    <row r="1" spans="1:9" ht="47.45" thickBot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</row>
    <row r="2" spans="1:9">
      <c r="A2" s="5">
        <v>50.09</v>
      </c>
      <c r="B2" s="6">
        <f>+$H$13+D2</f>
        <v>76.454687500000006</v>
      </c>
      <c r="C2" s="7">
        <f>+$H$12+D2</f>
        <v>56.454687499999999</v>
      </c>
      <c r="D2" s="8">
        <f>+([1]PL_EURO!B10*[1]PL_DKK_20161101!$G$8*[1]PL_DKK_20161101!$H$8*[1]PL_DKK_20161101!$I$8)+$H$10</f>
        <v>36.454687499999999</v>
      </c>
      <c r="E2" s="4"/>
      <c r="F2" s="4"/>
      <c r="G2" s="4"/>
      <c r="H2" s="4"/>
      <c r="I2" s="4"/>
    </row>
    <row r="3" spans="1:9">
      <c r="A3" s="9">
        <v>100.09</v>
      </c>
      <c r="B3" s="10">
        <f t="shared" ref="B3:B28" si="0">+$H$13+D3</f>
        <v>83.5703125</v>
      </c>
      <c r="C3" s="11">
        <f t="shared" ref="C3:C28" si="1">+$H$12+D3</f>
        <v>63.5703125</v>
      </c>
      <c r="D3" s="12">
        <f>+([1]PL_EURO!B11*[1]PL_DKK_20161101!$G$8*[1]PL_DKK_20161101!$H$8*[1]PL_DKK_20161101!$I$8)+$H$10</f>
        <v>43.5703125</v>
      </c>
      <c r="E3" s="4"/>
      <c r="F3" s="4"/>
      <c r="G3" s="4"/>
      <c r="H3" s="4"/>
      <c r="I3" s="4"/>
    </row>
    <row r="4" spans="1:9">
      <c r="A4" s="5">
        <v>150.09</v>
      </c>
      <c r="B4" s="13">
        <f t="shared" si="0"/>
        <v>90.793749999999989</v>
      </c>
      <c r="C4" s="7">
        <f t="shared" si="1"/>
        <v>70.793749999999989</v>
      </c>
      <c r="D4" s="8">
        <f>+([1]PL_EURO!B12*[1]PL_DKK_20161101!$G$8*[1]PL_DKK_20161101!$H$8*[1]PL_DKK_20161101!$I$8)+$H$10</f>
        <v>50.793749999999996</v>
      </c>
      <c r="E4" s="14"/>
      <c r="F4" s="14"/>
      <c r="G4" s="4"/>
      <c r="H4" s="4"/>
      <c r="I4" s="4"/>
    </row>
    <row r="5" spans="1:9" ht="17.45">
      <c r="A5" s="9">
        <v>200.09</v>
      </c>
      <c r="B5" s="10">
        <f t="shared" si="0"/>
        <v>97.909374999999997</v>
      </c>
      <c r="C5" s="11">
        <f t="shared" si="1"/>
        <v>77.909374999999997</v>
      </c>
      <c r="D5" s="12">
        <f>+([1]PL_EURO!B13*[1]PL_DKK_20161101!$G$8*[1]PL_DKK_20161101!$H$8*[1]PL_DKK_20161101!$I$8)+$H$10</f>
        <v>57.909374999999997</v>
      </c>
      <c r="E5" s="15"/>
      <c r="F5" s="14"/>
      <c r="G5" s="4"/>
      <c r="H5" s="4"/>
      <c r="I5" s="4"/>
    </row>
    <row r="6" spans="1:9">
      <c r="A6" s="5">
        <v>300.08999999999997</v>
      </c>
      <c r="B6" s="13">
        <f t="shared" si="0"/>
        <v>105.02500000000001</v>
      </c>
      <c r="C6" s="7">
        <f t="shared" si="1"/>
        <v>85.025000000000006</v>
      </c>
      <c r="D6" s="8">
        <f>+([1]PL_EURO!B14*[1]PL_DKK_20161101!$G$8*[1]PL_DKK_20161101!$H$8*[1]PL_DKK_20161101!$I$8)+$H$10</f>
        <v>65.025000000000006</v>
      </c>
      <c r="E6" s="14"/>
      <c r="F6" s="14"/>
      <c r="G6" s="4"/>
      <c r="H6" s="4"/>
      <c r="I6" s="4"/>
    </row>
    <row r="7" spans="1:9" ht="53.45">
      <c r="A7" s="9">
        <v>500.09</v>
      </c>
      <c r="B7" s="10">
        <f t="shared" si="0"/>
        <v>112.140625</v>
      </c>
      <c r="C7" s="11">
        <f t="shared" si="1"/>
        <v>92.140625</v>
      </c>
      <c r="D7" s="12">
        <f>+([1]PL_EURO!B15*[1]PL_DKK_20161101!$G$8*[1]PL_DKK_20161101!$H$8*[1]PL_DKK_20161101!$I$8)+$H$10</f>
        <v>72.140625</v>
      </c>
      <c r="E7" s="16"/>
      <c r="F7" s="14"/>
      <c r="G7" s="17" t="s">
        <v>4</v>
      </c>
      <c r="H7" s="17" t="s">
        <v>5</v>
      </c>
      <c r="I7" s="18" t="s">
        <v>6</v>
      </c>
    </row>
    <row r="8" spans="1:9" ht="17.45">
      <c r="A8" s="5">
        <v>750.09</v>
      </c>
      <c r="B8" s="13">
        <f t="shared" si="0"/>
        <v>126.4796875</v>
      </c>
      <c r="C8" s="7">
        <f t="shared" si="1"/>
        <v>106.4796875</v>
      </c>
      <c r="D8" s="8">
        <f>+([1]PL_EURO!B16*[1]PL_DKK_20161101!$G$8*[1]PL_DKK_20161101!$H$8*[1]PL_DKK_20161101!$I$8)+$H$10</f>
        <v>86.479687499999997</v>
      </c>
      <c r="E8" s="19"/>
      <c r="F8" s="19"/>
      <c r="G8" s="20">
        <v>7.5</v>
      </c>
      <c r="H8" s="21">
        <v>1.25</v>
      </c>
      <c r="I8" s="22">
        <v>1.1499999999999999</v>
      </c>
    </row>
    <row r="9" spans="1:9" ht="17.45">
      <c r="A9" s="9">
        <v>1000.09</v>
      </c>
      <c r="B9" s="10">
        <f t="shared" si="0"/>
        <v>140.81874999999999</v>
      </c>
      <c r="C9" s="11">
        <f t="shared" si="1"/>
        <v>120.81874999999999</v>
      </c>
      <c r="D9" s="12">
        <f>+([1]PL_EURO!B17*[1]PL_DKK_20161101!$G$8*[1]PL_DKK_20161101!$H$8*[1]PL_DKK_20161101!$I$8)+$H$10</f>
        <v>100.81874999999999</v>
      </c>
      <c r="E9" s="19"/>
      <c r="F9" s="19"/>
      <c r="G9" s="23" t="s">
        <v>7</v>
      </c>
      <c r="H9" s="24"/>
      <c r="I9" s="24"/>
    </row>
    <row r="10" spans="1:9">
      <c r="A10" s="5">
        <v>1500.09</v>
      </c>
      <c r="B10" s="13">
        <f t="shared" si="0"/>
        <v>147.93437499999999</v>
      </c>
      <c r="C10" s="7">
        <f t="shared" si="1"/>
        <v>127.93437499999997</v>
      </c>
      <c r="D10" s="8">
        <f>+([1]PL_EURO!B18*[1]PL_DKK_20161101!$G$8*[1]PL_DKK_20161101!$H$8*[1]PL_DKK_20161101!$I$8)+$H$10</f>
        <v>107.93437499999997</v>
      </c>
      <c r="E10" s="4"/>
      <c r="F10" s="4"/>
      <c r="G10" s="23" t="s">
        <v>8</v>
      </c>
      <c r="H10" s="23">
        <v>15</v>
      </c>
      <c r="I10" s="23" t="s">
        <v>9</v>
      </c>
    </row>
    <row r="11" spans="1:9">
      <c r="A11" s="9">
        <v>2000.09</v>
      </c>
      <c r="B11" s="10">
        <f t="shared" si="0"/>
        <v>162.2734375</v>
      </c>
      <c r="C11" s="11">
        <f t="shared" si="1"/>
        <v>142.2734375</v>
      </c>
      <c r="D11" s="12">
        <f>+([1]PL_EURO!B19*[1]PL_DKK_20161101!$G$8*[1]PL_DKK_20161101!$H$8*[1]PL_DKK_20161101!$I$8)+$H$10</f>
        <v>122.27343749999999</v>
      </c>
      <c r="E11" s="4"/>
      <c r="F11" s="4"/>
      <c r="G11" s="25" t="s">
        <v>10</v>
      </c>
      <c r="H11" s="25"/>
      <c r="I11" s="25"/>
    </row>
    <row r="12" spans="1:9">
      <c r="A12" s="5">
        <v>3000.09</v>
      </c>
      <c r="B12" s="13">
        <f t="shared" si="0"/>
        <v>176.50468749999999</v>
      </c>
      <c r="C12" s="7">
        <f t="shared" si="1"/>
        <v>156.50468749999999</v>
      </c>
      <c r="D12" s="8">
        <f>+([1]PL_EURO!B20*[1]PL_DKK_20161101!$G$8*[1]PL_DKK_20161101!$H$8*[1]PL_DKK_20161101!$I$8)+$H$10</f>
        <v>136.50468749999999</v>
      </c>
      <c r="E12" s="4"/>
      <c r="F12" s="4"/>
      <c r="G12" s="25" t="s">
        <v>11</v>
      </c>
      <c r="H12" s="25">
        <v>20</v>
      </c>
      <c r="I12" s="25" t="s">
        <v>9</v>
      </c>
    </row>
    <row r="13" spans="1:9">
      <c r="A13" s="9">
        <v>4000.09</v>
      </c>
      <c r="B13" s="10">
        <f t="shared" si="0"/>
        <v>197.95937499999999</v>
      </c>
      <c r="C13" s="11">
        <f t="shared" si="1"/>
        <v>177.95937499999999</v>
      </c>
      <c r="D13" s="12">
        <f>+([1]PL_EURO!B21*[1]PL_DKK_20161101!$G$8*[1]PL_DKK_20161101!$H$8*[1]PL_DKK_20161101!$I$8)+$H$10</f>
        <v>157.95937499999999</v>
      </c>
      <c r="E13" s="4"/>
      <c r="F13" s="4"/>
      <c r="G13" s="25" t="s">
        <v>12</v>
      </c>
      <c r="H13" s="25">
        <v>40</v>
      </c>
      <c r="I13" s="25" t="s">
        <v>9</v>
      </c>
    </row>
    <row r="14" spans="1:9">
      <c r="A14" s="5">
        <v>5000.09</v>
      </c>
      <c r="B14" s="13">
        <f t="shared" si="0"/>
        <v>226.74531249999998</v>
      </c>
      <c r="C14" s="7">
        <f t="shared" si="1"/>
        <v>206.74531249999998</v>
      </c>
      <c r="D14" s="8">
        <f>+([1]PL_EURO!B22*[1]PL_DKK_20161101!$G$8*[1]PL_DKK_20161101!$H$8*[1]PL_DKK_20161101!$I$8)+$H$10</f>
        <v>186.74531249999998</v>
      </c>
      <c r="E14" s="4"/>
      <c r="F14" s="4"/>
      <c r="G14" s="4"/>
      <c r="H14" s="4"/>
      <c r="I14" s="4"/>
    </row>
    <row r="15" spans="1:9">
      <c r="A15" s="9">
        <v>6000.09</v>
      </c>
      <c r="B15" s="10">
        <f t="shared" si="0"/>
        <v>261.02968750000002</v>
      </c>
      <c r="C15" s="11">
        <f t="shared" si="1"/>
        <v>241.02968749999999</v>
      </c>
      <c r="D15" s="12">
        <f>+([1]PL_EURO!B23*[1]PL_DKK_20161101!$G$8*[1]PL_DKK_20161101!$H$8*[1]PL_DKK_20161101!$I$8)+$H$10</f>
        <v>221.02968749999999</v>
      </c>
      <c r="E15" s="4"/>
      <c r="F15" s="4"/>
      <c r="G15" s="4"/>
      <c r="H15" s="4"/>
      <c r="I15" s="4"/>
    </row>
    <row r="16" spans="1:9">
      <c r="A16" s="5">
        <v>7000.09</v>
      </c>
      <c r="B16" s="13">
        <f t="shared" si="0"/>
        <v>302.21406249999995</v>
      </c>
      <c r="C16" s="7">
        <f t="shared" si="1"/>
        <v>282.21406249999995</v>
      </c>
      <c r="D16" s="8">
        <f>+([1]PL_EURO!B24*[1]PL_DKK_20161101!$G$8*[1]PL_DKK_20161101!$H$8*[1]PL_DKK_20161101!$I$8)+$H$10</f>
        <v>262.21406249999995</v>
      </c>
      <c r="E16" s="4"/>
      <c r="F16" s="4"/>
      <c r="G16" s="4"/>
      <c r="H16" s="4"/>
      <c r="I16" s="4"/>
    </row>
    <row r="17" spans="1:9">
      <c r="A17" s="9">
        <v>8000.09</v>
      </c>
      <c r="B17" s="10">
        <f t="shared" si="0"/>
        <v>351.7</v>
      </c>
      <c r="C17" s="11">
        <f t="shared" si="1"/>
        <v>331.7</v>
      </c>
      <c r="D17" s="12">
        <f>+([1]PL_EURO!B25*[1]PL_DKK_20161101!$G$8*[1]PL_DKK_20161101!$H$8*[1]PL_DKK_20161101!$I$8)+$H$10</f>
        <v>311.7</v>
      </c>
      <c r="E17" s="4"/>
      <c r="F17" s="4"/>
      <c r="G17" s="4"/>
      <c r="H17" s="4"/>
      <c r="I17" s="4"/>
    </row>
    <row r="18" spans="1:9">
      <c r="A18" s="5">
        <v>9000.09</v>
      </c>
      <c r="B18" s="13">
        <f t="shared" si="0"/>
        <v>410.99687500000005</v>
      </c>
      <c r="C18" s="7">
        <f t="shared" si="1"/>
        <v>390.99687500000005</v>
      </c>
      <c r="D18" s="8">
        <f>+([1]PL_EURO!B26*[1]PL_DKK_20161101!$G$8*[1]PL_DKK_20161101!$H$8*[1]PL_DKK_20161101!$I$8)+$H$10</f>
        <v>370.99687500000005</v>
      </c>
      <c r="E18" s="4"/>
      <c r="F18" s="4"/>
      <c r="G18" s="4"/>
      <c r="H18" s="4"/>
      <c r="I18" s="4"/>
    </row>
    <row r="19" spans="1:9">
      <c r="A19" s="9">
        <v>10000.09</v>
      </c>
      <c r="B19" s="10">
        <f t="shared" si="0"/>
        <v>482.15312499999999</v>
      </c>
      <c r="C19" s="11">
        <f t="shared" si="1"/>
        <v>462.15312499999999</v>
      </c>
      <c r="D19" s="12">
        <f>+([1]PL_EURO!B27*[1]PL_DKK_20161101!$G$8*[1]PL_DKK_20161101!$H$8*[1]PL_DKK_20161101!$I$8)+$H$10</f>
        <v>442.15312499999999</v>
      </c>
      <c r="E19" s="4"/>
      <c r="F19" s="4"/>
      <c r="G19" s="4"/>
      <c r="H19" s="4"/>
      <c r="I19" s="4"/>
    </row>
    <row r="20" spans="1:9">
      <c r="A20" s="5">
        <v>11000.09</v>
      </c>
      <c r="B20" s="13">
        <f t="shared" si="0"/>
        <v>567.6484375</v>
      </c>
      <c r="C20" s="7">
        <f t="shared" si="1"/>
        <v>547.6484375</v>
      </c>
      <c r="D20" s="8">
        <f>+([1]PL_EURO!B28*[1]PL_DKK_20161101!$G$8*[1]PL_DKK_20161101!$H$8*[1]PL_DKK_20161101!$I$8)+$H$10</f>
        <v>527.6484375</v>
      </c>
      <c r="E20" s="4"/>
      <c r="F20" s="4"/>
      <c r="G20" s="4"/>
      <c r="H20" s="4"/>
      <c r="I20" s="4"/>
    </row>
    <row r="21" spans="1:9">
      <c r="A21" s="9">
        <v>12000.09</v>
      </c>
      <c r="B21" s="10">
        <f t="shared" si="0"/>
        <v>670.28593749999993</v>
      </c>
      <c r="C21" s="11">
        <f t="shared" si="1"/>
        <v>650.28593749999993</v>
      </c>
      <c r="D21" s="12">
        <f>+([1]PL_EURO!B29*[1]PL_DKK_20161101!$G$8*[1]PL_DKK_20161101!$H$8*[1]PL_DKK_20161101!$I$8)+$H$10</f>
        <v>630.28593749999993</v>
      </c>
      <c r="E21" s="4"/>
      <c r="F21" s="4"/>
      <c r="G21" s="4"/>
      <c r="H21" s="4"/>
      <c r="I21" s="4"/>
    </row>
    <row r="22" spans="1:9">
      <c r="A22" s="5">
        <v>13000.09</v>
      </c>
      <c r="B22" s="13">
        <f t="shared" si="0"/>
        <v>793.3</v>
      </c>
      <c r="C22" s="7">
        <f t="shared" si="1"/>
        <v>773.3</v>
      </c>
      <c r="D22" s="8">
        <f>+([1]PL_EURO!B30*[1]PL_DKK_20161101!$G$8*[1]PL_DKK_20161101!$H$8*[1]PL_DKK_20161101!$I$8)+$H$10</f>
        <v>753.3</v>
      </c>
      <c r="E22" s="4"/>
      <c r="F22" s="4"/>
      <c r="G22" s="4"/>
      <c r="H22" s="4"/>
      <c r="I22" s="4"/>
    </row>
    <row r="23" spans="1:9">
      <c r="A23" s="9">
        <v>15000.09</v>
      </c>
      <c r="B23" s="10">
        <f t="shared" si="0"/>
        <v>941.11093749999998</v>
      </c>
      <c r="C23" s="11">
        <f t="shared" si="1"/>
        <v>921.11093749999998</v>
      </c>
      <c r="D23" s="12">
        <f>+([1]PL_EURO!B31*[1]PL_DKK_20161101!$G$8*[1]PL_DKK_20161101!$H$8*[1]PL_DKK_20161101!$I$8)+$H$10</f>
        <v>901.11093749999998</v>
      </c>
      <c r="E23" s="4"/>
      <c r="F23" s="4"/>
      <c r="G23" s="4"/>
      <c r="H23" s="4"/>
      <c r="I23" s="4"/>
    </row>
    <row r="24" spans="1:9">
      <c r="A24" s="5">
        <v>20000.09</v>
      </c>
      <c r="B24" s="13">
        <f t="shared" si="0"/>
        <v>1118.246875</v>
      </c>
      <c r="C24" s="7">
        <f t="shared" si="1"/>
        <v>1098.246875</v>
      </c>
      <c r="D24" s="8">
        <f>+([1]PL_EURO!B32*[1]PL_DKK_20161101!$G$8*[1]PL_DKK_20161101!$H$8*[1]PL_DKK_20161101!$I$8)+$H$10</f>
        <v>1078.246875</v>
      </c>
      <c r="E24" s="4"/>
      <c r="F24" s="4"/>
      <c r="G24" s="4"/>
      <c r="H24" s="4"/>
      <c r="I24" s="4"/>
    </row>
    <row r="25" spans="1:9">
      <c r="A25" s="9">
        <v>25000.09</v>
      </c>
      <c r="B25" s="10">
        <f t="shared" si="0"/>
        <v>1330.8531249999999</v>
      </c>
      <c r="C25" s="11">
        <f t="shared" si="1"/>
        <v>1310.8531249999999</v>
      </c>
      <c r="D25" s="12">
        <f>+([1]PL_EURO!B33*[1]PL_DKK_20161101!$G$8*[1]PL_DKK_20161101!$H$8*[1]PL_DKK_20161101!$I$8)+$H$10</f>
        <v>1290.8531249999999</v>
      </c>
      <c r="E25" s="4"/>
      <c r="F25" s="4"/>
      <c r="G25" s="4"/>
      <c r="H25" s="4"/>
      <c r="I25" s="4"/>
    </row>
    <row r="26" spans="1:9">
      <c r="A26" s="5">
        <v>30000.09</v>
      </c>
      <c r="B26" s="13">
        <f t="shared" si="0"/>
        <v>1586.0453124999997</v>
      </c>
      <c r="C26" s="7">
        <f t="shared" si="1"/>
        <v>1566.0453124999997</v>
      </c>
      <c r="D26" s="8">
        <f>+([1]PL_EURO!B34*[1]PL_DKK_20161101!$G$8*[1]PL_DKK_20161101!$H$8*[1]PL_DKK_20161101!$I$8)+$H$10</f>
        <v>1546.0453124999997</v>
      </c>
      <c r="E26" s="4"/>
      <c r="F26" s="4"/>
      <c r="G26" s="4"/>
      <c r="H26" s="4"/>
      <c r="I26" s="4"/>
    </row>
    <row r="27" spans="1:9">
      <c r="A27" s="9">
        <v>35000.089999999997</v>
      </c>
      <c r="B27" s="10">
        <f t="shared" si="0"/>
        <v>1892.3406249999996</v>
      </c>
      <c r="C27" s="11">
        <f t="shared" si="1"/>
        <v>1872.3406249999996</v>
      </c>
      <c r="D27" s="12">
        <f>+([1]PL_EURO!B35*[1]PL_DKK_20161101!$G$8*[1]PL_DKK_20161101!$H$8*[1]PL_DKK_20161101!$I$8)+$H$10</f>
        <v>1852.3406249999996</v>
      </c>
      <c r="E27" s="4"/>
      <c r="F27" s="4"/>
      <c r="G27" s="4"/>
      <c r="H27" s="4"/>
      <c r="I27" s="4"/>
    </row>
    <row r="28" spans="1:9" ht="15" thickBot="1">
      <c r="A28" s="26">
        <v>40000.089999999997</v>
      </c>
      <c r="B28" s="27">
        <f t="shared" si="0"/>
        <v>2259.6578125000001</v>
      </c>
      <c r="C28" s="28">
        <f t="shared" si="1"/>
        <v>2239.6578125000001</v>
      </c>
      <c r="D28" s="29">
        <f>+([1]PL_EURO!B36*[1]PL_DKK_20161101!$G$8*[1]PL_DKK_20161101!$H$8*[1]PL_DKK_20161101!$I$8)+$H$10</f>
        <v>2219.6578125000001</v>
      </c>
      <c r="E28" s="4"/>
      <c r="F28" s="4"/>
      <c r="G28" s="4"/>
      <c r="H28" s="4"/>
      <c r="I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Kristian Saxkjær Piihl</cp:lastModifiedBy>
  <cp:revision/>
  <dcterms:created xsi:type="dcterms:W3CDTF">2015-06-05T18:19:34Z</dcterms:created>
  <dcterms:modified xsi:type="dcterms:W3CDTF">2016-12-08T12:27:46Z</dcterms:modified>
  <cp:category/>
  <cp:contentStatus/>
</cp:coreProperties>
</file>