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Project Overview" sheetId="1" r:id="rId3"/>
    <sheet state="visible" name="Andrew Ind" sheetId="2" r:id="rId4"/>
    <sheet state="visible" name="Jimmy Ind" sheetId="3" r:id="rId5"/>
    <sheet state="visible" name="Linda Ind " sheetId="4" r:id="rId6"/>
    <sheet state="visible" name="Sofia Ind" sheetId="5" r:id="rId7"/>
    <sheet state="visible" name="Iteration 5 Summary" sheetId="6" r:id="rId8"/>
    <sheet state="visible" name="Iteration 6 Summary" sheetId="7" r:id="rId9"/>
    <sheet state="visible" name="Iteration 7 Summary" sheetId="8" r:id="rId10"/>
    <sheet state="visible" name="Iteration 8 Summary" sheetId="9" r:id="rId11"/>
    <sheet state="visible" name="Iteration 9 Summary" sheetId="10" r:id="rId12"/>
  </sheets>
  <definedNames/>
  <calcPr/>
</workbook>
</file>

<file path=xl/sharedStrings.xml><?xml version="1.0" encoding="utf-8"?>
<sst xmlns="http://schemas.openxmlformats.org/spreadsheetml/2006/main" count="3133" uniqueCount="533">
  <si>
    <t>Iteration</t>
  </si>
  <si>
    <t>Requirement</t>
  </si>
  <si>
    <t>Task</t>
  </si>
  <si>
    <t>Status</t>
  </si>
  <si>
    <t>Estimate</t>
  </si>
  <si>
    <t>Actual</t>
  </si>
  <si>
    <t>Lecture</t>
  </si>
  <si>
    <t>Watch introduction</t>
  </si>
  <si>
    <t>Done</t>
  </si>
  <si>
    <t>Group meeting</t>
  </si>
  <si>
    <t>Distribute tasks, decide on roles</t>
  </si>
  <si>
    <t>Post mortem</t>
  </si>
  <si>
    <t>Read at least one post mortem from previous years, write down comments</t>
  </si>
  <si>
    <t>Github repo</t>
  </si>
  <si>
    <t>Setup Github repo for the project</t>
  </si>
  <si>
    <t>Risk list</t>
  </si>
  <si>
    <t>List and prioritize as many risks as possible</t>
  </si>
  <si>
    <t>Documentation</t>
  </si>
  <si>
    <t>Diagrams</t>
  </si>
  <si>
    <t>Started</t>
  </si>
  <si>
    <t>Time report</t>
  </si>
  <si>
    <t>Write for first week</t>
  </si>
  <si>
    <t>Iteration plan</t>
  </si>
  <si>
    <t>Create for iteration 1</t>
  </si>
  <si>
    <t>Sum</t>
  </si>
  <si>
    <t>Time since previous iteration</t>
  </si>
  <si>
    <t>Time total in the project</t>
  </si>
  <si>
    <t>Tutor meeting</t>
  </si>
  <si>
    <t>Present the work done</t>
  </si>
  <si>
    <t>Distribute tasks &amp; introduction for Linda</t>
  </si>
  <si>
    <t>Write for this week</t>
  </si>
  <si>
    <t>Group discussion</t>
  </si>
  <si>
    <t>Discussion on slack</t>
  </si>
  <si>
    <t>Customer meeting</t>
  </si>
  <si>
    <t>Meeting concerning tech implementation</t>
  </si>
  <si>
    <t>Time spent(h)</t>
  </si>
  <si>
    <t>Github wiki</t>
  </si>
  <si>
    <t>Update Home with correct links to pages</t>
  </si>
  <si>
    <t>Update</t>
  </si>
  <si>
    <t>Product Backlog</t>
  </si>
  <si>
    <t>Prioritize and add comments</t>
  </si>
  <si>
    <t>Get info about Waffle.io</t>
  </si>
  <si>
    <t>Investigate version control and create instruction</t>
  </si>
  <si>
    <t>Implementation</t>
  </si>
  <si>
    <t>Investigate different techniques needed in the project</t>
  </si>
  <si>
    <t>Initialize client</t>
  </si>
  <si>
    <t>Read at least one post mortem from previous years</t>
  </si>
  <si>
    <t>WebRTC POC - Start creating Proof of concept for video chat. Continue next iteration.</t>
  </si>
  <si>
    <t>Customer Contact</t>
  </si>
  <si>
    <t>Initiate contact</t>
  </si>
  <si>
    <t>Write for the first week</t>
  </si>
  <si>
    <t>Tutor Meeting</t>
  </si>
  <si>
    <t>Send three potential times for the weekly meetings</t>
  </si>
  <si>
    <t>Requirements</t>
  </si>
  <si>
    <t>Begin defining requirements</t>
  </si>
  <si>
    <t>Discuss latest iteration. Distribute tasks for next.</t>
  </si>
  <si>
    <t>Discussion</t>
  </si>
  <si>
    <t>6,5</t>
  </si>
  <si>
    <t>Product backlog</t>
  </si>
  <si>
    <t>Prioritize</t>
  </si>
  <si>
    <t>Group communication</t>
  </si>
  <si>
    <t>Discussion in Slack</t>
  </si>
  <si>
    <t>POC</t>
  </si>
  <si>
    <t>Get info about WebRTC, SignalR and Azure.</t>
  </si>
  <si>
    <t>WebRTC - Video chat</t>
  </si>
  <si>
    <t>Software architecture</t>
  </si>
  <si>
    <t>Preliminary architecture for the project</t>
  </si>
  <si>
    <t>Not started</t>
  </si>
  <si>
    <t>-</t>
  </si>
  <si>
    <t>Present the work done during week</t>
  </si>
  <si>
    <t>Meeting with developer</t>
  </si>
  <si>
    <t xml:space="preserve">Iteration </t>
  </si>
  <si>
    <t>Write for the iteration 1</t>
  </si>
  <si>
    <t>Defining requirement</t>
  </si>
  <si>
    <t>Vision Document</t>
  </si>
  <si>
    <t>Write vision document</t>
  </si>
  <si>
    <t>Version Control</t>
  </si>
  <si>
    <t>Distribute tasks</t>
  </si>
  <si>
    <t>Investigate version control</t>
  </si>
  <si>
    <t>SignalR POC</t>
  </si>
  <si>
    <t>Initial check for suitability</t>
  </si>
  <si>
    <t>Discuss tutor meeting</t>
  </si>
  <si>
    <t>Discuss customer meeting</t>
  </si>
  <si>
    <t>Andrew</t>
  </si>
  <si>
    <t>Jimmy</t>
  </si>
  <si>
    <t>Linda</t>
  </si>
  <si>
    <t>Sofia</t>
  </si>
  <si>
    <t>Total</t>
  </si>
  <si>
    <t>Meeting with the customer</t>
  </si>
  <si>
    <t>Peer review</t>
  </si>
  <si>
    <t>Review Group 2</t>
  </si>
  <si>
    <t>Read review from group 0</t>
  </si>
  <si>
    <t>Write for iteration 2</t>
  </si>
  <si>
    <t>Get info about Azure-account before customer meeting</t>
  </si>
  <si>
    <t>Present the work done during iteration 1</t>
  </si>
  <si>
    <t>Discuss work done, the new iteration plan and distribute tasks</t>
  </si>
  <si>
    <t>F1 User Register</t>
  </si>
  <si>
    <t>Start implement register functionality for client and setup Material-ui. Continue next iteration with requests to server.</t>
  </si>
  <si>
    <t>F2 User login</t>
  </si>
  <si>
    <t>Start implement login functionality for client. Continue next iteration with requests to server.</t>
  </si>
  <si>
    <t>See how everyone is doing, quick update</t>
  </si>
  <si>
    <t>Customer</t>
  </si>
  <si>
    <t>Customer communication</t>
  </si>
  <si>
    <t>Update PB with regards to customer's clarifications</t>
  </si>
  <si>
    <t>Encryption</t>
  </si>
  <si>
    <t>Signal Encryption POC technical assessment</t>
  </si>
  <si>
    <t>Signal Encryption code start</t>
  </si>
  <si>
    <t>Abandoned</t>
  </si>
  <si>
    <t>Server Auth API</t>
  </si>
  <si>
    <t>Write auth code for server api</t>
  </si>
  <si>
    <t>API Tests</t>
  </si>
  <si>
    <t>Write postman tests and docs for api</t>
  </si>
  <si>
    <t>Write for iteration 3</t>
  </si>
  <si>
    <t>Attend presentation of Inception by all groups</t>
  </si>
  <si>
    <t>Technical documentation</t>
  </si>
  <si>
    <t>Update with technical risks</t>
  </si>
  <si>
    <t>Present the work done during iteration 2</t>
  </si>
  <si>
    <t>Azure setup</t>
  </si>
  <si>
    <t>Setup Azure automatic deployment from repo.</t>
  </si>
  <si>
    <t>Trying to fix issues with database on Azure.</t>
  </si>
  <si>
    <t>Delivery</t>
  </si>
  <si>
    <t>Add API-requests.</t>
  </si>
  <si>
    <t>Deliverable Feedback</t>
  </si>
  <si>
    <t>Give feedback on other group's documentation</t>
  </si>
  <si>
    <t>F1 User text message</t>
  </si>
  <si>
    <t>F3 User own data access</t>
  </si>
  <si>
    <t>Server text message functionality</t>
  </si>
  <si>
    <t>Client: User can get information about themselves</t>
  </si>
  <si>
    <t>F4 Add friends</t>
  </si>
  <si>
    <t>Client: User can add friends</t>
  </si>
  <si>
    <t>Write code for server api login</t>
  </si>
  <si>
    <t>User can get information about themselves</t>
  </si>
  <si>
    <t>User can add friends</t>
  </si>
  <si>
    <t>Azure install</t>
  </si>
  <si>
    <t>Setup Azure and contuous delivery from repo.</t>
  </si>
  <si>
    <t>Write for iteration 4</t>
  </si>
  <si>
    <t>Explain WebRTC and create diagrams.</t>
  </si>
  <si>
    <t>Fix Azure problems. Setup new Azure webapps and automatic deployment from Github.</t>
  </si>
  <si>
    <t>F1-F4</t>
  </si>
  <si>
    <t>Client: Fix bugs and refactor. Also add layouts for screen breakpoints.</t>
  </si>
  <si>
    <t>Present the work done during iteration 3</t>
  </si>
  <si>
    <t>F5 User chat room</t>
  </si>
  <si>
    <t>Start implement on client. Continue next iteration.</t>
  </si>
  <si>
    <t>Presentation</t>
  </si>
  <si>
    <t>Attend project presentation</t>
  </si>
  <si>
    <t>Fix bugs and update login flows</t>
  </si>
  <si>
    <t>F1-F4 API Tests</t>
  </si>
  <si>
    <t>F5</t>
  </si>
  <si>
    <t>Research into F5, SignalR wiki docs</t>
  </si>
  <si>
    <t>Azure fixes</t>
  </si>
  <si>
    <t>Adjust delivery flow to cope with database changes</t>
  </si>
  <si>
    <t>Attend presentation of Elaboration by all groups</t>
  </si>
  <si>
    <t>Perr Review</t>
  </si>
  <si>
    <t>Review Meridium-group elaboration</t>
  </si>
  <si>
    <t>Write for iteration 5</t>
  </si>
  <si>
    <t>Implement on client. Continue next iteration</t>
  </si>
  <si>
    <t>F6 User text message</t>
  </si>
  <si>
    <t>User Avatar bugs</t>
  </si>
  <si>
    <t>Fix bugs for image upload</t>
  </si>
  <si>
    <t>Server Architecture</t>
  </si>
  <si>
    <t>Update Diagrams</t>
  </si>
  <si>
    <t>Present the work done during iteration 4</t>
  </si>
  <si>
    <t>Azure Setup</t>
  </si>
  <si>
    <t>Fix issue with auto-deployment to Azure. Changed Azure-plan from free to basic.</t>
  </si>
  <si>
    <t>F5/F6</t>
  </si>
  <si>
    <t>Write server code for group chat</t>
  </si>
  <si>
    <t>Server Testing</t>
  </si>
  <si>
    <t>Initiate xUnit testing framework</t>
  </si>
  <si>
    <t>Elaboration docs</t>
  </si>
  <si>
    <t>Update elaboration documentation</t>
  </si>
  <si>
    <t>Fix deploy to Azure</t>
  </si>
  <si>
    <t>Write for iteration 6</t>
  </si>
  <si>
    <t>Group documentation</t>
  </si>
  <si>
    <t>Move time reports, milestones</t>
  </si>
  <si>
    <t>Refactor/improve/test server code for group chat</t>
  </si>
  <si>
    <t>Elaborate xUnit testing framework</t>
  </si>
  <si>
    <t xml:space="preserve">Implement on client. </t>
  </si>
  <si>
    <t xml:space="preserve">F1 </t>
  </si>
  <si>
    <t>Improving aspects of F1, take care of existing issues</t>
  </si>
  <si>
    <t>F6-F7 User text message</t>
  </si>
  <si>
    <t>F10 Video Call</t>
  </si>
  <si>
    <t>Elaboration feedback</t>
  </si>
  <si>
    <t>Implement Video call.</t>
  </si>
  <si>
    <t>Read other group's elaboration and comment</t>
  </si>
  <si>
    <t>F1-F10 Bug Fix</t>
  </si>
  <si>
    <t>Fix discovered bugs and update css. Continue next iteration.</t>
  </si>
  <si>
    <t>Elaboration presentation</t>
  </si>
  <si>
    <t>Prepare elaboration presentation</t>
  </si>
  <si>
    <t>Write for iteration 7</t>
  </si>
  <si>
    <t>F1-F13 Bug Fix</t>
  </si>
  <si>
    <t>Fix discovered bugs and update css.</t>
  </si>
  <si>
    <t>F5-F6</t>
  </si>
  <si>
    <t>Add change password and user details on client.</t>
  </si>
  <si>
    <t>Update technical documentation, diagrams and clients README.md</t>
  </si>
  <si>
    <t>Time reports, milestones, iteration summary</t>
  </si>
  <si>
    <t>Customer Meeting</t>
  </si>
  <si>
    <t>Issues</t>
  </si>
  <si>
    <t>Take care of existing issues</t>
  </si>
  <si>
    <t>U2</t>
  </si>
  <si>
    <t>Create WCAG spreadsheet, read docs</t>
  </si>
  <si>
    <t>Write for iteration 8</t>
  </si>
  <si>
    <t>Move time reports. Analysis of Iteration 8</t>
  </si>
  <si>
    <t>Update user details, password</t>
  </si>
  <si>
    <t>Write tests for adding, deleting, user details etc.</t>
  </si>
  <si>
    <t>Update docs</t>
  </si>
  <si>
    <t>Update documentation ahead of handin</t>
  </si>
  <si>
    <t>Write for iteration 9</t>
  </si>
  <si>
    <t>WCAG</t>
  </si>
  <si>
    <t>Test WCAG and update code accordingly</t>
  </si>
  <si>
    <t>Write tests for adding, deleting, user details etc</t>
  </si>
  <si>
    <t>Construction feedback</t>
  </si>
  <si>
    <t>Give other group construction feedback</t>
  </si>
  <si>
    <t>Load testing</t>
  </si>
  <si>
    <t>Server load testing</t>
  </si>
  <si>
    <t>SignalR testing</t>
  </si>
  <si>
    <t>Writing tests for SignalR</t>
  </si>
  <si>
    <t>Writing presentation for product</t>
  </si>
  <si>
    <t>Write for iteration 10</t>
  </si>
  <si>
    <t>Introduction and catch up</t>
  </si>
  <si>
    <t>Handover meeting</t>
  </si>
  <si>
    <t xml:space="preserve"> Hand over project.</t>
  </si>
  <si>
    <t>Presentation Meeting</t>
  </si>
  <si>
    <t>Research update order of pages</t>
  </si>
  <si>
    <t>Present project</t>
  </si>
  <si>
    <t>Not starter</t>
  </si>
  <si>
    <t>Client communication</t>
  </si>
  <si>
    <t>Get information on requirements for app</t>
  </si>
  <si>
    <t>Finish off documentation ahead of handover.</t>
  </si>
  <si>
    <t>Deciding what to do until next meeting</t>
  </si>
  <si>
    <t>Update time report</t>
  </si>
  <si>
    <t>Watch course introduction</t>
  </si>
  <si>
    <t>Project knowledge</t>
  </si>
  <si>
    <t>Read through entire course page</t>
  </si>
  <si>
    <t>Read requirements document for application, from customer RedRiver</t>
  </si>
  <si>
    <t>Catch up on project documentation so far, discuss with group, make changes</t>
  </si>
  <si>
    <t>Go through GitHub repository</t>
  </si>
  <si>
    <t>Discuss with group on Slack on what to do during the day</t>
  </si>
  <si>
    <t>Send e-mail to client RedRiver/Mattias regarding Mobile BankID</t>
  </si>
  <si>
    <t>Add document to repository with questions to client RedRiver, regarding requirements</t>
  </si>
  <si>
    <t>Discuss requirements with group on Slack</t>
  </si>
  <si>
    <t>Research SignalR, WebRTC and techniques for live streaming. Discuss with group on Slack.</t>
  </si>
  <si>
    <t>Read through product backlog, flag requirements that need to be made clearer or divided up. Chat about project with group on Slack.</t>
  </si>
  <si>
    <t>Read through product backlog, flag requirements. Double check requirements document and notes from meeting with client. Add new functionality and reliability requirements to product backlog. Post questions to group on Slack.</t>
  </si>
  <si>
    <t>Update questions file and add more questions</t>
  </si>
  <si>
    <t>Add updated questions file to repository</t>
  </si>
  <si>
    <t>Read through updated Vision document, add new updates, post questions on Slack to group members about Vision document and requirements.</t>
  </si>
  <si>
    <t>Post Mortem</t>
  </si>
  <si>
    <t>Read one post mortem from previous years</t>
  </si>
  <si>
    <t>Application interface</t>
  </si>
  <si>
    <t>Set up collaborative diagram in Draw.io, test exporting clickable prototype in HTML, send invitation email to group members</t>
  </si>
  <si>
    <t>Discussion on what to do next</t>
  </si>
  <si>
    <t>Chat with group on Slack about requirements, go through answers from RedRiver, update product backlog</t>
  </si>
  <si>
    <t>Update test specification, add test cases</t>
  </si>
  <si>
    <t>Add new questions to RedRiver in question file, upload question file</t>
  </si>
  <si>
    <t>Chat with group members on Slack about encryption, product backlog comments and what to bring up with client via mail/meeting</t>
  </si>
  <si>
    <t>Peer Review - Inception</t>
  </si>
  <si>
    <t>Read on course page what should be in peer review, chat on Slack with group members to make sure everything is included. Update test specification for peer review.</t>
  </si>
  <si>
    <t>Update project plan</t>
  </si>
  <si>
    <t>Update test specifikation with new manual test cases.</t>
  </si>
  <si>
    <t>Chat with group members on Slack about documents needed for peer review.</t>
  </si>
  <si>
    <t>Update test specifikation, change enumeration on manual test cases to increase traceability between requirements in product backlog and manual test cases in test specification.</t>
  </si>
  <si>
    <t>Write plan for next week as project manager. Add new document in Wiki for iteration 3. Update project plan. Discuss project plan on Slack with group members. Discuss with previous project manager (Sofia) about routines for time reporting and analysis of previous week.</t>
  </si>
  <si>
    <t>Update time report, add to iteration 2, plan iteration 3</t>
  </si>
  <si>
    <t>Answer protocol questions for peer review</t>
  </si>
  <si>
    <t>Not Started</t>
  </si>
  <si>
    <t>Read through WCAG 2.1</t>
  </si>
  <si>
    <t>Update test specifikation, add manual test cases.</t>
  </si>
  <si>
    <t>Decide on breakpoints and devices to target</t>
  </si>
  <si>
    <t>Set up simple mockups</t>
  </si>
  <si>
    <t>Put together time reports for group, update page "Iteration 2" with time report for iteration 2</t>
  </si>
  <si>
    <t>Add google docs document for peer review, send link to RedRiver group</t>
  </si>
  <si>
    <t>Prepare for group meeting</t>
  </si>
  <si>
    <t>Group meeting on Slack</t>
  </si>
  <si>
    <t>Discussion on what to do next on Slack</t>
  </si>
  <si>
    <t>Small update on what I'm doing to group members on Slack</t>
  </si>
  <si>
    <t>Research Material-UI</t>
  </si>
  <si>
    <t>Write protocol for group meeting</t>
  </si>
  <si>
    <t>Go through iteration plan for week, check time report, discuss risks, talk about possible problems</t>
  </si>
  <si>
    <t>Discuss project</t>
  </si>
  <si>
    <t>Client meeting</t>
  </si>
  <si>
    <t>Write down questions to RedRiver to bring up at meeting</t>
  </si>
  <si>
    <t>Set up video call to RedRiver</t>
  </si>
  <si>
    <t>Send link to video call to RedRiver</t>
  </si>
  <si>
    <t>Meeting at Google Hangouts with RedRiver</t>
  </si>
  <si>
    <t>Update time report, plan for iteration 3 (for group)</t>
  </si>
  <si>
    <t>Add my own peer review to group document</t>
  </si>
  <si>
    <t>Put together protocol for peer review</t>
  </si>
  <si>
    <t>Slack</t>
  </si>
  <si>
    <t>Chat about peer review and project</t>
  </si>
  <si>
    <t>Send protocol for peer review to Meridium group</t>
  </si>
  <si>
    <t>Planning</t>
  </si>
  <si>
    <t>Write list on what needs to be done in project</t>
  </si>
  <si>
    <t>Chat about how to handle project tasks</t>
  </si>
  <si>
    <t>Update my own time report for iteration 3</t>
  </si>
  <si>
    <t>Add dependencies to product backlog</t>
  </si>
  <si>
    <t>Chat on Slack about project</t>
  </si>
  <si>
    <t>Look at when material should be sent to course management</t>
  </si>
  <si>
    <t>Chat on Slack about customer delivery for week 15</t>
  </si>
  <si>
    <t>F1, F2, F3, F4</t>
  </si>
  <si>
    <t>Update prototypes for customer delivery</t>
  </si>
  <si>
    <t>Read peer review from group Futurum</t>
  </si>
  <si>
    <t>Presentation Inception</t>
  </si>
  <si>
    <t>Read Sofia's presentation</t>
  </si>
  <si>
    <t>Read peer review from group Futurum, make bullet list of needed changes</t>
  </si>
  <si>
    <t>Update test specification, add manual test cases.</t>
  </si>
  <si>
    <t>E-mail questions to RedRiver</t>
  </si>
  <si>
    <t>Chat on Slack about testing and peer review, changes needed in documentation</t>
  </si>
  <si>
    <t>Weekly group meeting on Slack</t>
  </si>
  <si>
    <t>Send e-mail answer from RedRiver to group</t>
  </si>
  <si>
    <t>E-mail new time for meeting to RedRiver</t>
  </si>
  <si>
    <t>Write analysis of iteration 3, add to page for iteration 4</t>
  </si>
  <si>
    <t>Attend presentation of Inception done by Sofia</t>
  </si>
  <si>
    <t>Summarize individual time reports for iteration 3</t>
  </si>
  <si>
    <t>Write iteration plan for iteration 4 (for group)</t>
  </si>
  <si>
    <t>Chat on Slack about registration form and what should be included</t>
  </si>
  <si>
    <t>Write my own time report for iteration 4</t>
  </si>
  <si>
    <t>Write list of things to discuss with RedRiver</t>
  </si>
  <si>
    <t>Add text for milestones M5 and M6, add text for deliverables</t>
  </si>
  <si>
    <t>F1 F2 F3</t>
  </si>
  <si>
    <t>Test system before meeting with RedRiver</t>
  </si>
  <si>
    <t>Go through bullet list of needed changes from group Futurum, see if everything is updated</t>
  </si>
  <si>
    <t>Start video call in Google Hangouts</t>
  </si>
  <si>
    <t>Meeting with RedRiver on Google Hangouts</t>
  </si>
  <si>
    <t>Chat on Slack about testing on different devices</t>
  </si>
  <si>
    <t>Prepare Wiki for being sent to course management, add information</t>
  </si>
  <si>
    <t>Clone Wiki and send to course management</t>
  </si>
  <si>
    <t>Update my own time report for iteration 4</t>
  </si>
  <si>
    <t>Chat on Slack about test report and how it should be written</t>
  </si>
  <si>
    <t>Refresh knowledge on React and JavaScript</t>
  </si>
  <si>
    <t>Plan iteration 5</t>
  </si>
  <si>
    <t>Write iteration plan for iteration 5</t>
  </si>
  <si>
    <t>Add my own time report for iteration 5</t>
  </si>
  <si>
    <t>Write time report for entire group for iteration 4</t>
  </si>
  <si>
    <t>Summarize individual time reports for iteration 4</t>
  </si>
  <si>
    <t>Update my own time report for iteration 5</t>
  </si>
  <si>
    <t>Write analysis of iteration 4, add to page for iteration 5</t>
  </si>
  <si>
    <t>Read messages on Slack</t>
  </si>
  <si>
    <t>Chat on Slack about upcoming customer meeting</t>
  </si>
  <si>
    <t>Start Google Hangouts video call for customer meeting, send link to customer</t>
  </si>
  <si>
    <t>Discuss and show application</t>
  </si>
  <si>
    <t>Group meeting, discuss customer meeting and what to do next</t>
  </si>
  <si>
    <t>Chat about project, find emulators for device testing, found blisk.io</t>
  </si>
  <si>
    <t>Testing</t>
  </si>
  <si>
    <t>Test application in browserstack</t>
  </si>
  <si>
    <t>Go through Elaboration questions for peer review, write bullet list of things to fix</t>
  </si>
  <si>
    <t>Prepare documentation for sending Elaboration material to group 0</t>
  </si>
  <si>
    <t>Clone down Wiki and repository</t>
  </si>
  <si>
    <t>Send Wiki and repository to group 0</t>
  </si>
  <si>
    <t>Read through group Meridium's Elaboration material</t>
  </si>
  <si>
    <t>Read through peer review from other group</t>
  </si>
  <si>
    <t>Elaboration Presentation</t>
  </si>
  <si>
    <t>Write presentation for Elaboration</t>
  </si>
  <si>
    <t>Find our peer review for presentation</t>
  </si>
  <si>
    <t>Write bullet list of our peer review for presentation</t>
  </si>
  <si>
    <t>Time presentation for Elaboration</t>
  </si>
  <si>
    <t>Transfer presentation manuscript to paper</t>
  </si>
  <si>
    <t>Hold presentation and peer review, listen to other groups</t>
  </si>
  <si>
    <t>WCAG 2.1</t>
  </si>
  <si>
    <t>Write bullet list of WCAG 2.1</t>
  </si>
  <si>
    <t>Update my own time report for iteration 6</t>
  </si>
  <si>
    <t>Clone repository, set up development environment</t>
  </si>
  <si>
    <t>Build and run application, familiarize self with code in App.js</t>
  </si>
  <si>
    <t>Talk about project, divide tasks</t>
  </si>
  <si>
    <t>Talk about project, reports and presentation</t>
  </si>
  <si>
    <t>Work on bullet list, send link to group</t>
  </si>
  <si>
    <t>Update my own time report for iteration 7</t>
  </si>
  <si>
    <t>Show project</t>
  </si>
  <si>
    <t>Talk about project</t>
  </si>
  <si>
    <t>Design</t>
  </si>
  <si>
    <t>Create new design for application</t>
  </si>
  <si>
    <t>F20</t>
  </si>
  <si>
    <t>Implement functionality on client side to remove user account</t>
  </si>
  <si>
    <t>Update time report for iteration 7</t>
  </si>
  <si>
    <t>Create all wiki pages for the documentation</t>
  </si>
  <si>
    <t>Familiarize self with code, download/install repo, update files</t>
  </si>
  <si>
    <t>Project plan</t>
  </si>
  <si>
    <t>Start writing</t>
  </si>
  <si>
    <t>Chat about project</t>
  </si>
  <si>
    <t>Vision</t>
  </si>
  <si>
    <t>List and prioritize as many risks as possible, write description for the document</t>
  </si>
  <si>
    <t>Update files</t>
  </si>
  <si>
    <t>Add RedRiver logo as favicon</t>
  </si>
  <si>
    <t>Change font</t>
  </si>
  <si>
    <t>Present the work done during start-up week</t>
  </si>
  <si>
    <t>Add logo to application (upper left)</t>
  </si>
  <si>
    <t>Discuss iteration plan</t>
  </si>
  <si>
    <t>Implement design changes in app, including font sizes</t>
  </si>
  <si>
    <t>Renamed wikipages</t>
  </si>
  <si>
    <t>BankID</t>
  </si>
  <si>
    <t>Look up and send info to customer</t>
  </si>
  <si>
    <t>Read requirements</t>
  </si>
  <si>
    <t>Fix before uploading to GitHub</t>
  </si>
  <si>
    <t>Read the updated vision</t>
  </si>
  <si>
    <t>Create branch, upload to repo, merge</t>
  </si>
  <si>
    <t>Project managing</t>
  </si>
  <si>
    <t>Write list to make it clear what needs to be done before next group meeting</t>
  </si>
  <si>
    <t>Version control</t>
  </si>
  <si>
    <t>Read instructions on README</t>
  </si>
  <si>
    <t>Try out the version control work flow</t>
  </si>
  <si>
    <t>Discuss questions to ask the customer</t>
  </si>
  <si>
    <t>Prioritize requirements and write down questions</t>
  </si>
  <si>
    <t>Customer questions</t>
  </si>
  <si>
    <t>Write down questions from going through the requirements</t>
  </si>
  <si>
    <t>Technology</t>
  </si>
  <si>
    <t>Find and write down suggestion on technology to be used, discuss in Slack</t>
  </si>
  <si>
    <t>See if requirements are testable</t>
  </si>
  <si>
    <t>Test specification</t>
  </si>
  <si>
    <t>Start writing tests for the high priority requirements</t>
  </si>
  <si>
    <t>Write for iteration 1</t>
  </si>
  <si>
    <t>Create for iteration 2</t>
  </si>
  <si>
    <t>Update time report for iteration 8</t>
  </si>
  <si>
    <t>Construction phase, review other group's material</t>
  </si>
  <si>
    <t>Discuss project (after tutor meeting)</t>
  </si>
  <si>
    <t>Update time report for iteration 9</t>
  </si>
  <si>
    <t>Check the times again for iteration 1, it doesn't add up</t>
  </si>
  <si>
    <t>Read through group Meridium's construction material and write peer review</t>
  </si>
  <si>
    <t>Add page "UI and design" to Wiki</t>
  </si>
  <si>
    <t>Coding</t>
  </si>
  <si>
    <t>Work on requirement F20</t>
  </si>
  <si>
    <t>Export design image</t>
  </si>
  <si>
    <t>Write list to make it clear what needs to be done before the end of the week</t>
  </si>
  <si>
    <t>Document and share what the group meeting resulted in</t>
  </si>
  <si>
    <t>See if requirements are testable, comment example testcases</t>
  </si>
  <si>
    <t>Write explanatory test</t>
  </si>
  <si>
    <t>Sort the requirements based on priority and transfer to wiki</t>
  </si>
  <si>
    <t>Read customers answers to the question document</t>
  </si>
  <si>
    <t>Write explanatory text and list the technology etc</t>
  </si>
  <si>
    <t>Start writing explanatory text</t>
  </si>
  <si>
    <t>Write tests for the high priority requirements</t>
  </si>
  <si>
    <t>Test report</t>
  </si>
  <si>
    <t>Check out test frameworks to use for auto tests on React and ASP.NET</t>
  </si>
  <si>
    <t>Update, gather and send inception material to Group 0</t>
  </si>
  <si>
    <t>Write for the iteration 2</t>
  </si>
  <si>
    <t>Write analysis for iteration 2</t>
  </si>
  <si>
    <t>Discuss tutor meeting and upcoming customer meeting</t>
  </si>
  <si>
    <t>Make a peer review of Group 2 inception material</t>
  </si>
  <si>
    <t>Share and discuss questions asked by Group 0 on our own inception material</t>
  </si>
  <si>
    <t>Signal POC</t>
  </si>
  <si>
    <t>Create proof of concept for Signal Encryption</t>
  </si>
  <si>
    <t>Sort requirements based on the application being like Google Hangouts</t>
  </si>
  <si>
    <t>Prototype: Design/visualize the requirements</t>
  </si>
  <si>
    <t>Test specification: Write tests for the high priority requirements</t>
  </si>
  <si>
    <t>Discussion on Slack</t>
  </si>
  <si>
    <t>Read Group 0 feedback on our own inception material</t>
  </si>
  <si>
    <t>Inception presentation</t>
  </si>
  <si>
    <t>Start creating the presentation</t>
  </si>
  <si>
    <t>Update according to Group 0 peer review</t>
  </si>
  <si>
    <t>F2</t>
  </si>
  <si>
    <t>Prototype: Update F2 user page after login</t>
  </si>
  <si>
    <t>Update according to new customer information</t>
  </si>
  <si>
    <t>Check out test frameworks to use for auto tests on React</t>
  </si>
  <si>
    <t>Set up Jest test environment for front-end</t>
  </si>
  <si>
    <t>Create Jest tests for front-end</t>
  </si>
  <si>
    <t>7 (thus far)</t>
  </si>
  <si>
    <t>Update repo with screenshot from automated jest tests and clickable html-file</t>
  </si>
  <si>
    <t>Update with screenshot and instructions on the automated jest tests</t>
  </si>
  <si>
    <t>Update the automated test section</t>
  </si>
  <si>
    <t>Finish the slide presentation</t>
  </si>
  <si>
    <t>Hold our own and watch others presentation</t>
  </si>
  <si>
    <t>F1</t>
  </si>
  <si>
    <t>Add placeholders and helptext for front-end Register.js</t>
  </si>
  <si>
    <t>Carry out the manual test cases</t>
  </si>
  <si>
    <t>Write report for the manual test cases</t>
  </si>
  <si>
    <t>Create issues for the bugs found during testing</t>
  </si>
  <si>
    <t>Update documentation based on Tobias feedback from inception phase</t>
  </si>
  <si>
    <t>Server</t>
  </si>
  <si>
    <t>Familiarize yourself with the server code to be able to work on back-end</t>
  </si>
  <si>
    <t>Make a peer review of Group 2 elaboration material</t>
  </si>
  <si>
    <t>Test documentation</t>
  </si>
  <si>
    <t>Divide the bigger documents into smaller ones</t>
  </si>
  <si>
    <t>Update presentation with information about our testing</t>
  </si>
  <si>
    <t>Read Group 0 feedback on elaboration material</t>
  </si>
  <si>
    <t>Rerun the manual test cases after bugfix</t>
  </si>
  <si>
    <t>F5, F6</t>
  </si>
  <si>
    <t>Create manual test cases</t>
  </si>
  <si>
    <t>Development environment</t>
  </si>
  <si>
    <t>Install Visual Studio for Mac to be able to work on back-end, set up mySQL client</t>
  </si>
  <si>
    <t>User avatar backend</t>
  </si>
  <si>
    <t>Implement upload for avatar/images on back-end</t>
  </si>
  <si>
    <t>User avatar frontend</t>
  </si>
  <si>
    <t>Implement upload for avatar/images on front-end</t>
  </si>
  <si>
    <t>Fix SignalR and deployment issues</t>
  </si>
  <si>
    <t>Create issues for the bugs connected to the image upload</t>
  </si>
  <si>
    <t>Present the work done during iteration 6</t>
  </si>
  <si>
    <t>F5, F6, F7, F47</t>
  </si>
  <si>
    <t>F13</t>
  </si>
  <si>
    <t>Implement on back-end</t>
  </si>
  <si>
    <t>Present the work done during iteration 7</t>
  </si>
  <si>
    <t>Discuss tutor meeting, the new iteration and distribute tasks</t>
  </si>
  <si>
    <t>F10, F13, F20</t>
  </si>
  <si>
    <t>U3, U4, U5</t>
  </si>
  <si>
    <t>Work on the known issues</t>
  </si>
  <si>
    <t>Construction phase</t>
  </si>
  <si>
    <t>Update documentation so that it answers the questions in the peer review</t>
  </si>
  <si>
    <t>Discuss the new iteration and distribute tasks</t>
  </si>
  <si>
    <t>Present the work done during iteration 8</t>
  </si>
  <si>
    <t>Regression test: Carry out the manual test cases</t>
  </si>
  <si>
    <t>F10, F13, F20, U3, U4, U5</t>
  </si>
  <si>
    <t>Handover</t>
  </si>
  <si>
    <t>SendGrid documentation for the customer</t>
  </si>
  <si>
    <t>Give feedback to group 2 material and send to Frida</t>
  </si>
  <si>
    <t>Solve problem with emails not being sent to live.se</t>
  </si>
  <si>
    <t>Read Group 0 feedback on construction material</t>
  </si>
  <si>
    <t>Update based on construction feedback</t>
  </si>
  <si>
    <t>End presentation</t>
  </si>
  <si>
    <t>Final report</t>
  </si>
  <si>
    <t>Create and write the final report</t>
  </si>
  <si>
    <t>Stress test</t>
  </si>
  <si>
    <t>Ran through Andrews jMeter stress tests</t>
  </si>
  <si>
    <t>Update test report with result from jMeter tests</t>
  </si>
  <si>
    <t>Demo video</t>
  </si>
  <si>
    <t>Record demo for video calls (Didn't work for some reason)</t>
  </si>
  <si>
    <t>Regression testing</t>
  </si>
  <si>
    <t>Test all implemented requirements to find all potential bugs (write test report + create issues)</t>
  </si>
  <si>
    <t>Handover of the project</t>
  </si>
  <si>
    <t>Category</t>
  </si>
  <si>
    <t>Member</t>
  </si>
  <si>
    <t>Time(h)</t>
  </si>
  <si>
    <t>Architecture</t>
  </si>
  <si>
    <t>Time</t>
  </si>
  <si>
    <t>Knowledge</t>
  </si>
  <si>
    <t>Tutor Meeing</t>
  </si>
  <si>
    <t>Server: Update user details, password</t>
  </si>
  <si>
    <t>Client: Update user details, password</t>
  </si>
  <si>
    <t>F1-F13</t>
  </si>
  <si>
    <t>Peer Review</t>
  </si>
  <si>
    <t>Handin</t>
  </si>
  <si>
    <t>Chat about project in Slack</t>
  </si>
  <si>
    <t>F1-F6</t>
  </si>
  <si>
    <t>Accessibility</t>
  </si>
  <si>
    <t>Final presentation</t>
  </si>
  <si>
    <t>Wiki</t>
  </si>
  <si>
    <t>SignalR</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</si>
</sst>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font>
    <font/>
    <font>
      <color rgb="FF000000"/>
      <name val="Arial"/>
    </font>
    <font>
      <color rgb="FF000000"/>
      <name val="'Arial'"/>
    </font>
    <font>
      <b/>
      <name val="Arial"/>
    </font>
    <font>
      <name val="Arial"/>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2" fontId="1" numFmtId="0" xfId="0" applyAlignment="1" applyFont="1">
      <alignment horizontal="right" readingOrder="0"/>
    </xf>
    <xf borderId="0" fillId="0" fontId="1" numFmtId="0" xfId="0" applyAlignment="1" applyFont="1">
      <alignment horizontal="center"/>
    </xf>
    <xf borderId="0" fillId="0" fontId="2" numFmtId="0" xfId="0" applyAlignment="1" applyFont="1">
      <alignment horizontal="center" readingOrder="0"/>
    </xf>
    <xf borderId="0" fillId="0" fontId="2" numFmtId="0" xfId="0" applyAlignment="1" applyFont="1">
      <alignment readingOrder="0"/>
    </xf>
    <xf borderId="0" fillId="0" fontId="2" numFmtId="0" xfId="0" applyAlignment="1" applyFont="1">
      <alignment horizontal="right" readingOrder="0"/>
    </xf>
    <xf borderId="0" fillId="0" fontId="2" numFmtId="0" xfId="0" applyAlignment="1" applyFont="1">
      <alignment horizontal="center"/>
    </xf>
    <xf borderId="0" fillId="0" fontId="1" numFmtId="0" xfId="0" applyAlignment="1" applyFont="1">
      <alignment readingOrder="0"/>
    </xf>
    <xf borderId="0" fillId="0" fontId="1" numFmtId="0" xfId="0" applyAlignment="1" applyFont="1">
      <alignment horizontal="right" readingOrder="0"/>
    </xf>
    <xf borderId="0" fillId="0" fontId="1" numFmtId="0" xfId="0" applyFont="1"/>
    <xf borderId="0" fillId="0" fontId="1" numFmtId="0" xfId="0" applyAlignment="1" applyFont="1">
      <alignment horizontal="right"/>
    </xf>
    <xf borderId="0" fillId="0" fontId="2" numFmtId="0" xfId="0" applyAlignment="1" applyFont="1">
      <alignment horizontal="right"/>
    </xf>
    <xf borderId="1" fillId="0" fontId="1" numFmtId="0" xfId="0" applyAlignment="1" applyBorder="1" applyFont="1">
      <alignment horizontal="center" readingOrder="0"/>
    </xf>
    <xf borderId="2" fillId="0" fontId="2" numFmtId="0" xfId="0" applyBorder="1" applyFont="1"/>
    <xf borderId="3" fillId="0" fontId="2" numFmtId="0" xfId="0" applyBorder="1" applyFont="1"/>
    <xf borderId="4" fillId="2" fontId="1" numFmtId="0" xfId="0" applyAlignment="1" applyBorder="1" applyFont="1">
      <alignment horizontal="center" readingOrder="0"/>
    </xf>
    <xf borderId="4" fillId="0" fontId="1" numFmtId="0" xfId="0" applyAlignment="1" applyBorder="1" applyFont="1">
      <alignment horizontal="center" readingOrder="0"/>
    </xf>
    <xf borderId="4" fillId="0" fontId="2" numFmtId="0" xfId="0" applyAlignment="1" applyBorder="1" applyFont="1">
      <alignment readingOrder="0"/>
    </xf>
    <xf borderId="4" fillId="0" fontId="2" numFmtId="0" xfId="0" applyBorder="1" applyFont="1"/>
    <xf borderId="4" fillId="0" fontId="2" numFmtId="0" xfId="0" applyAlignment="1" applyBorder="1" applyFont="1">
      <alignment readingOrder="0"/>
    </xf>
    <xf borderId="4" fillId="0" fontId="2" numFmtId="0" xfId="0" applyAlignment="1" applyBorder="1" applyFont="1">
      <alignment horizontal="center" readingOrder="0"/>
    </xf>
    <xf borderId="0" fillId="3" fontId="3" numFmtId="0" xfId="0" applyAlignment="1" applyFill="1" applyFont="1">
      <alignment horizontal="left" readingOrder="0"/>
    </xf>
    <xf borderId="4" fillId="0" fontId="1" numFmtId="0" xfId="0" applyBorder="1" applyFont="1"/>
    <xf borderId="0" fillId="0" fontId="1" numFmtId="0" xfId="0" applyAlignment="1" applyFont="1">
      <alignment horizontal="center" readingOrder="0"/>
    </xf>
    <xf borderId="0" fillId="0" fontId="4" numFmtId="0" xfId="0" applyAlignment="1" applyFont="1">
      <alignment readingOrder="0"/>
    </xf>
    <xf borderId="0" fillId="0" fontId="2" numFmtId="20" xfId="0" applyAlignment="1" applyFont="1" applyNumberFormat="1">
      <alignment readingOrder="0"/>
    </xf>
    <xf borderId="4" fillId="2" fontId="5" numFmtId="0" xfId="0" applyAlignment="1" applyBorder="1" applyFont="1">
      <alignment horizontal="center" vertical="bottom"/>
    </xf>
    <xf borderId="3" fillId="2" fontId="5" numFmtId="0" xfId="0" applyAlignment="1" applyBorder="1" applyFont="1">
      <alignment horizontal="center" vertical="bottom"/>
    </xf>
    <xf borderId="0" fillId="0" fontId="6" numFmtId="0" xfId="0" applyAlignment="1" applyFont="1">
      <alignment vertical="bottom"/>
    </xf>
    <xf borderId="0" fillId="3" fontId="3" numFmtId="0" xfId="0" applyAlignment="1" applyFont="1">
      <alignment vertical="bottom"/>
    </xf>
    <xf borderId="0" fillId="0" fontId="6" numFmtId="0" xfId="0" applyAlignment="1" applyFont="1">
      <alignment horizontal="right" vertical="bottom"/>
    </xf>
    <xf borderId="0" fillId="0" fontId="5" numFmtId="0" xfId="0" applyAlignment="1" applyFont="1">
      <alignment horizontal="center" vertical="bottom"/>
    </xf>
    <xf borderId="0" fillId="0" fontId="5" numFmtId="0" xfId="0" applyAlignment="1" applyFont="1">
      <alignment horizontal="right" vertical="bottom"/>
    </xf>
    <xf borderId="0" fillId="0" fontId="5"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Time Spent Iteration 5</a:t>
            </a:r>
          </a:p>
        </c:rich>
      </c:tx>
      <c:overlay val="0"/>
    </c:title>
    <c:plotArea>
      <c:layout/>
      <c:pieChart>
        <c:varyColors val="1"/>
        <c:ser>
          <c:idx val="0"/>
          <c:order val="0"/>
          <c:tx>
            <c:strRef>
              <c:f>'Iteration 5 Summary'!$J$7</c:f>
            </c:strRef>
          </c:tx>
          <c:dPt>
            <c:idx val="0"/>
            <c:spPr>
              <a:solidFill>
                <a:srgbClr val="3366CC"/>
              </a:solidFill>
            </c:spPr>
          </c:dPt>
          <c:dPt>
            <c:idx val="1"/>
            <c:spPr>
              <a:solidFill>
                <a:srgbClr val="DC3912"/>
              </a:solidFill>
            </c:spPr>
          </c:dPt>
          <c:dPt>
            <c:idx val="2"/>
            <c:spPr>
              <a:solidFill>
                <a:srgbClr val="FF9900"/>
              </a:solidFill>
            </c:spPr>
          </c:dPt>
          <c:dPt>
            <c:idx val="3"/>
            <c:spPr>
              <a:solidFill>
                <a:srgbClr val="109618"/>
              </a:solidFill>
            </c:spPr>
          </c:dPt>
          <c:dPt>
            <c:idx val="4"/>
            <c:spPr>
              <a:solidFill>
                <a:srgbClr val="990099"/>
              </a:solidFill>
            </c:spPr>
          </c:dPt>
          <c:dPt>
            <c:idx val="5"/>
            <c:spPr>
              <a:solidFill>
                <a:srgbClr val="0099C6"/>
              </a:solidFill>
            </c:spPr>
          </c:dPt>
          <c:dPt>
            <c:idx val="6"/>
            <c:spPr>
              <a:solidFill>
                <a:srgbClr val="DD4477"/>
              </a:solidFill>
            </c:spPr>
          </c:dPt>
          <c:dPt>
            <c:idx val="7"/>
            <c:spPr>
              <a:solidFill>
                <a:srgbClr val="66AA00"/>
              </a:solidFill>
            </c:spPr>
          </c:dPt>
          <c:dPt>
            <c:idx val="8"/>
            <c:spPr>
              <a:solidFill>
                <a:srgbClr val="B82E2E"/>
              </a:solidFill>
            </c:spPr>
          </c:dPt>
          <c:dPt>
            <c:idx val="9"/>
            <c:spPr>
              <a:solidFill>
                <a:srgbClr val="316395"/>
              </a:solidFill>
            </c:spPr>
          </c:dPt>
          <c:dLbls>
            <c:showLegendKey val="0"/>
            <c:showVal val="0"/>
            <c:showCatName val="0"/>
            <c:showSerName val="0"/>
            <c:showPercent val="0"/>
            <c:showBubbleSize val="0"/>
            <c:showLeaderLines val="1"/>
          </c:dLbls>
          <c:cat>
            <c:strRef>
              <c:f>'Iteration 5 Summary'!$I$8:$I$17</c:f>
            </c:strRef>
          </c:cat>
          <c:val>
            <c:numRef>
              <c:f>'Iteration 5 Summary'!$J$8:$J$17</c:f>
            </c:numRef>
          </c:val>
        </c:ser>
        <c:dLbls>
          <c:showLegendKey val="0"/>
          <c:showVal val="0"/>
          <c:showCatName val="0"/>
          <c:showSerName val="0"/>
          <c:showPercent val="0"/>
          <c:showBubbleSize val="0"/>
        </c:dLbls>
        <c:firstSliceAng val="0"/>
      </c:pieChart>
    </c:plotArea>
    <c:legend>
      <c:legendPos val="r"/>
      <c:overlay val="0"/>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Time Spent Iteration 5</a:t>
            </a:r>
          </a:p>
        </c:rich>
      </c:tx>
      <c:overlay val="0"/>
    </c:title>
    <c:plotArea>
      <c:layout/>
      <c:barChart>
        <c:barDir val="col"/>
        <c:ser>
          <c:idx val="0"/>
          <c:order val="0"/>
          <c:tx>
            <c:strRef>
              <c:f>'Iteration 5 Summary'!$J$7</c:f>
            </c:strRef>
          </c:tx>
          <c:spPr>
            <a:solidFill>
              <a:srgbClr val="3366CC"/>
            </a:solidFill>
          </c:spPr>
          <c:cat>
            <c:strRef>
              <c:f>'Iteration 5 Summary'!$I$8:$I$16</c:f>
            </c:strRef>
          </c:cat>
          <c:val>
            <c:numRef>
              <c:f>'Iteration 5 Summary'!$J$8:$J$16</c:f>
            </c:numRef>
          </c:val>
        </c:ser>
        <c:axId val="800352527"/>
        <c:axId val="42387897"/>
      </c:barChart>
      <c:catAx>
        <c:axId val="800352527"/>
        <c:scaling>
          <c:orientation val="minMax"/>
        </c:scaling>
        <c:delete val="0"/>
        <c:axPos val="b"/>
        <c:title>
          <c:tx>
            <c:rich>
              <a:bodyPr/>
              <a:lstStyle/>
              <a:p>
                <a:pPr lvl="0">
                  <a:defRPr b="0"/>
                </a:pPr>
                <a:r>
                  <a:t>Category</a:t>
                </a:r>
              </a:p>
            </c:rich>
          </c:tx>
          <c:overlay val="0"/>
        </c:title>
        <c:txPr>
          <a:bodyPr/>
          <a:lstStyle/>
          <a:p>
            <a:pPr lvl="0">
              <a:defRPr b="0"/>
            </a:pPr>
          </a:p>
        </c:txPr>
        <c:crossAx val="42387897"/>
      </c:catAx>
      <c:valAx>
        <c:axId val="42387897"/>
        <c:scaling>
          <c:orientation val="minMax"/>
        </c:scaling>
        <c:delete val="0"/>
        <c:axPos val="l"/>
        <c:majorGridlines>
          <c:spPr>
            <a:ln>
              <a:solidFill>
                <a:srgbClr val="B7B7B7"/>
              </a:solidFill>
            </a:ln>
          </c:spPr>
        </c:majorGridlines>
        <c:title>
          <c:tx>
            <c:rich>
              <a:bodyPr/>
              <a:lstStyle/>
              <a:p>
                <a:pPr lvl="0">
                  <a:defRPr b="0"/>
                </a:pPr>
                <a:r>
                  <a:t>Time</a:t>
                </a:r>
              </a:p>
            </c:rich>
          </c:tx>
          <c:overlay val="0"/>
        </c:title>
        <c:numFmt formatCode="General" sourceLinked="1"/>
        <c:tickLblPos val="nextTo"/>
        <c:spPr>
          <a:ln w="47625">
            <a:noFill/>
          </a:ln>
        </c:spPr>
        <c:txPr>
          <a:bodyPr/>
          <a:lstStyle/>
          <a:p>
            <a:pPr lvl="0">
              <a:defRPr b="0"/>
            </a:pPr>
          </a:p>
        </c:txPr>
        <c:crossAx val="800352527"/>
      </c:valAx>
    </c:plotArea>
    <c:legend>
      <c:legendPos val="r"/>
      <c:overlay val="0"/>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Time Spent Iteration 6</a:t>
            </a:r>
          </a:p>
        </c:rich>
      </c:tx>
      <c:overlay val="0"/>
    </c:title>
    <c:plotArea>
      <c:layout/>
      <c:pieChart>
        <c:varyColors val="1"/>
        <c:ser>
          <c:idx val="0"/>
          <c:order val="0"/>
          <c:tx>
            <c:strRef>
              <c:f>'Iteration 6 Summary'!$I$7</c:f>
            </c:strRef>
          </c:tx>
          <c:dPt>
            <c:idx val="0"/>
            <c:spPr>
              <a:solidFill>
                <a:srgbClr val="3366CC"/>
              </a:solidFill>
            </c:spPr>
          </c:dPt>
          <c:dPt>
            <c:idx val="1"/>
            <c:spPr>
              <a:solidFill>
                <a:srgbClr val="DC3912"/>
              </a:solidFill>
            </c:spPr>
          </c:dPt>
          <c:dPt>
            <c:idx val="2"/>
            <c:spPr>
              <a:solidFill>
                <a:srgbClr val="FF9900"/>
              </a:solidFill>
            </c:spPr>
          </c:dPt>
          <c:dPt>
            <c:idx val="3"/>
            <c:spPr>
              <a:solidFill>
                <a:srgbClr val="109618"/>
              </a:solidFill>
            </c:spPr>
          </c:dPt>
          <c:dPt>
            <c:idx val="4"/>
            <c:spPr>
              <a:solidFill>
                <a:srgbClr val="990099"/>
              </a:solidFill>
            </c:spPr>
          </c:dPt>
          <c:dPt>
            <c:idx val="5"/>
            <c:spPr>
              <a:solidFill>
                <a:srgbClr val="0099C6"/>
              </a:solidFill>
            </c:spPr>
          </c:dPt>
          <c:dPt>
            <c:idx val="6"/>
            <c:spPr>
              <a:solidFill>
                <a:srgbClr val="DD4477"/>
              </a:solidFill>
            </c:spPr>
          </c:dPt>
          <c:dPt>
            <c:idx val="7"/>
            <c:spPr>
              <a:solidFill>
                <a:srgbClr val="66AA00"/>
              </a:solidFill>
            </c:spPr>
          </c:dPt>
          <c:dPt>
            <c:idx val="8"/>
            <c:spPr>
              <a:solidFill>
                <a:srgbClr val="B82E2E"/>
              </a:solidFill>
            </c:spPr>
          </c:dPt>
          <c:dPt>
            <c:idx val="9"/>
            <c:spPr>
              <a:solidFill>
                <a:srgbClr val="316395"/>
              </a:solidFill>
            </c:spPr>
          </c:dPt>
          <c:dLbls>
            <c:showLegendKey val="0"/>
            <c:showVal val="0"/>
            <c:showCatName val="0"/>
            <c:showSerName val="0"/>
            <c:showPercent val="0"/>
            <c:showBubbleSize val="0"/>
            <c:showLeaderLines val="1"/>
          </c:dLbls>
          <c:cat>
            <c:strRef>
              <c:f>'Iteration 6 Summary'!$H$8:$H$17</c:f>
            </c:strRef>
          </c:cat>
          <c:val>
            <c:numRef>
              <c:f>'Iteration 6 Summary'!$I$8:$I$17</c:f>
            </c:numRef>
          </c:val>
        </c:ser>
        <c:dLbls>
          <c:showLegendKey val="0"/>
          <c:showVal val="0"/>
          <c:showCatName val="0"/>
          <c:showSerName val="0"/>
          <c:showPercent val="0"/>
          <c:showBubbleSize val="0"/>
        </c:dLbls>
        <c:firstSliceAng val="0"/>
      </c:pieChart>
    </c:plotArea>
    <c:legend>
      <c:legendPos val="r"/>
      <c:overlay val="0"/>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Time Spent Iteration 6</a:t>
            </a:r>
          </a:p>
        </c:rich>
      </c:tx>
      <c:overlay val="0"/>
    </c:title>
    <c:plotArea>
      <c:layout/>
      <c:barChart>
        <c:barDir val="col"/>
        <c:ser>
          <c:idx val="0"/>
          <c:order val="0"/>
          <c:tx>
            <c:strRef>
              <c:f>'Iteration 6 Summary'!$I$7</c:f>
            </c:strRef>
          </c:tx>
          <c:spPr>
            <a:solidFill>
              <a:srgbClr val="3366CC"/>
            </a:solidFill>
          </c:spPr>
          <c:cat>
            <c:strRef>
              <c:f>'Iteration 6 Summary'!$H$8:$H$17</c:f>
            </c:strRef>
          </c:cat>
          <c:val>
            <c:numRef>
              <c:f>'Iteration 6 Summary'!$I$8:$I$17</c:f>
            </c:numRef>
          </c:val>
        </c:ser>
        <c:axId val="2127614146"/>
        <c:axId val="1646615885"/>
      </c:barChart>
      <c:catAx>
        <c:axId val="2127614146"/>
        <c:scaling>
          <c:orientation val="minMax"/>
        </c:scaling>
        <c:delete val="0"/>
        <c:axPos val="b"/>
        <c:title>
          <c:tx>
            <c:rich>
              <a:bodyPr/>
              <a:lstStyle/>
              <a:p>
                <a:pPr lvl="0">
                  <a:defRPr b="0"/>
                </a:pPr>
                <a:r>
                  <a:t>Category</a:t>
                </a:r>
              </a:p>
            </c:rich>
          </c:tx>
          <c:overlay val="0"/>
        </c:title>
        <c:txPr>
          <a:bodyPr/>
          <a:lstStyle/>
          <a:p>
            <a:pPr lvl="0">
              <a:defRPr b="0"/>
            </a:pPr>
          </a:p>
        </c:txPr>
        <c:crossAx val="1646615885"/>
      </c:catAx>
      <c:valAx>
        <c:axId val="1646615885"/>
        <c:scaling>
          <c:orientation val="minMax"/>
        </c:scaling>
        <c:delete val="0"/>
        <c:axPos val="l"/>
        <c:majorGridlines>
          <c:spPr>
            <a:ln>
              <a:solidFill>
                <a:srgbClr val="B7B7B7"/>
              </a:solidFill>
            </a:ln>
          </c:spPr>
        </c:majorGridlines>
        <c:title>
          <c:tx>
            <c:rich>
              <a:bodyPr/>
              <a:lstStyle/>
              <a:p>
                <a:pPr lvl="0">
                  <a:defRPr b="0"/>
                </a:pPr>
                <a:r>
                  <a:t>Time</a:t>
                </a:r>
              </a:p>
            </c:rich>
          </c:tx>
          <c:overlay val="0"/>
        </c:title>
        <c:numFmt formatCode="General" sourceLinked="1"/>
        <c:tickLblPos val="nextTo"/>
        <c:spPr>
          <a:ln w="47625">
            <a:noFill/>
          </a:ln>
        </c:spPr>
        <c:txPr>
          <a:bodyPr/>
          <a:lstStyle/>
          <a:p>
            <a:pPr lvl="0">
              <a:defRPr b="0"/>
            </a:pPr>
          </a:p>
        </c:txPr>
        <c:crossAx val="2127614146"/>
      </c:valAx>
    </c:plotArea>
    <c:legend>
      <c:legendPos val="r"/>
      <c:overlay val="0"/>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Time Spent Iteration 7</a:t>
            </a:r>
          </a:p>
        </c:rich>
      </c:tx>
      <c:overlay val="0"/>
    </c:title>
    <c:plotArea>
      <c:layout/>
      <c:pieChart>
        <c:varyColors val="1"/>
        <c:ser>
          <c:idx val="0"/>
          <c:order val="0"/>
          <c:tx>
            <c:strRef>
              <c:f>'Iteration 7 Summary'!$I$7</c:f>
            </c:strRef>
          </c:tx>
          <c:dPt>
            <c:idx val="0"/>
            <c:spPr>
              <a:solidFill>
                <a:srgbClr val="3366CC"/>
              </a:solidFill>
            </c:spPr>
          </c:dPt>
          <c:dPt>
            <c:idx val="1"/>
            <c:spPr>
              <a:solidFill>
                <a:srgbClr val="DC3912"/>
              </a:solidFill>
            </c:spPr>
          </c:dPt>
          <c:dPt>
            <c:idx val="2"/>
            <c:spPr>
              <a:solidFill>
                <a:srgbClr val="FF9900"/>
              </a:solidFill>
            </c:spPr>
          </c:dPt>
          <c:dPt>
            <c:idx val="3"/>
            <c:spPr>
              <a:solidFill>
                <a:srgbClr val="109618"/>
              </a:solidFill>
            </c:spPr>
          </c:dPt>
          <c:dPt>
            <c:idx val="4"/>
            <c:spPr>
              <a:solidFill>
                <a:srgbClr val="990099"/>
              </a:solidFill>
            </c:spPr>
          </c:dPt>
          <c:dPt>
            <c:idx val="5"/>
            <c:spPr>
              <a:solidFill>
                <a:srgbClr val="0099C6"/>
              </a:solidFill>
            </c:spPr>
          </c:dPt>
          <c:dPt>
            <c:idx val="6"/>
            <c:spPr>
              <a:solidFill>
                <a:srgbClr val="DD4477"/>
              </a:solidFill>
            </c:spPr>
          </c:dPt>
          <c:dPt>
            <c:idx val="7"/>
            <c:spPr>
              <a:solidFill>
                <a:srgbClr val="66AA00"/>
              </a:solidFill>
            </c:spPr>
          </c:dPt>
          <c:dPt>
            <c:idx val="8"/>
            <c:spPr>
              <a:solidFill>
                <a:srgbClr val="B82E2E"/>
              </a:solidFill>
            </c:spPr>
          </c:dPt>
          <c:dPt>
            <c:idx val="9"/>
            <c:spPr>
              <a:solidFill>
                <a:srgbClr val="316395"/>
              </a:solidFill>
            </c:spPr>
          </c:dPt>
          <c:dPt>
            <c:idx val="10"/>
            <c:spPr>
              <a:solidFill>
                <a:srgbClr val="994499"/>
              </a:solidFill>
            </c:spPr>
          </c:dPt>
          <c:dLbls>
            <c:showLegendKey val="0"/>
            <c:showVal val="0"/>
            <c:showCatName val="0"/>
            <c:showSerName val="0"/>
            <c:showPercent val="0"/>
            <c:showBubbleSize val="0"/>
            <c:showLeaderLines val="1"/>
          </c:dLbls>
          <c:cat>
            <c:strRef>
              <c:f>'Iteration 7 Summary'!$H$8:$H$18</c:f>
            </c:strRef>
          </c:cat>
          <c:val>
            <c:numRef>
              <c:f>'Iteration 7 Summary'!$I$8:$I$18</c:f>
            </c:numRef>
          </c:val>
        </c:ser>
        <c:dLbls>
          <c:showLegendKey val="0"/>
          <c:showVal val="0"/>
          <c:showCatName val="0"/>
          <c:showSerName val="0"/>
          <c:showPercent val="0"/>
          <c:showBubbleSize val="0"/>
        </c:dLbls>
        <c:firstSliceAng val="0"/>
      </c:pieChart>
    </c:plotArea>
    <c:legend>
      <c:legendPos val="r"/>
      <c:overlay val="0"/>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Time Spent Iteration 7</a:t>
            </a:r>
          </a:p>
        </c:rich>
      </c:tx>
      <c:overlay val="0"/>
    </c:title>
    <c:plotArea>
      <c:layout/>
      <c:barChart>
        <c:barDir val="col"/>
        <c:ser>
          <c:idx val="0"/>
          <c:order val="0"/>
          <c:tx>
            <c:strRef>
              <c:f>'Iteration 7 Summary'!$I$7</c:f>
            </c:strRef>
          </c:tx>
          <c:spPr>
            <a:solidFill>
              <a:srgbClr val="3366CC"/>
            </a:solidFill>
          </c:spPr>
          <c:cat>
            <c:strRef>
              <c:f>'Iteration 7 Summary'!$H$8:$H$18</c:f>
            </c:strRef>
          </c:cat>
          <c:val>
            <c:numRef>
              <c:f>'Iteration 7 Summary'!$I$8:$I$18</c:f>
            </c:numRef>
          </c:val>
        </c:ser>
        <c:axId val="208542447"/>
        <c:axId val="1086390903"/>
      </c:barChart>
      <c:catAx>
        <c:axId val="208542447"/>
        <c:scaling>
          <c:orientation val="minMax"/>
        </c:scaling>
        <c:delete val="0"/>
        <c:axPos val="b"/>
        <c:title>
          <c:tx>
            <c:rich>
              <a:bodyPr/>
              <a:lstStyle/>
              <a:p>
                <a:pPr lvl="0">
                  <a:defRPr b="0"/>
                </a:pPr>
                <a:r>
                  <a:t>Category</a:t>
                </a:r>
              </a:p>
            </c:rich>
          </c:tx>
          <c:overlay val="0"/>
        </c:title>
        <c:txPr>
          <a:bodyPr/>
          <a:lstStyle/>
          <a:p>
            <a:pPr lvl="0">
              <a:defRPr b="0"/>
            </a:pPr>
          </a:p>
        </c:txPr>
        <c:crossAx val="1086390903"/>
      </c:catAx>
      <c:valAx>
        <c:axId val="1086390903"/>
        <c:scaling>
          <c:orientation val="minMax"/>
        </c:scaling>
        <c:delete val="0"/>
        <c:axPos val="l"/>
        <c:majorGridlines>
          <c:spPr>
            <a:ln>
              <a:solidFill>
                <a:srgbClr val="B7B7B7"/>
              </a:solidFill>
            </a:ln>
          </c:spPr>
        </c:majorGridlines>
        <c:title>
          <c:tx>
            <c:rich>
              <a:bodyPr/>
              <a:lstStyle/>
              <a:p>
                <a:pPr lvl="0">
                  <a:defRPr b="0"/>
                </a:pPr>
                <a:r>
                  <a:t>Time</a:t>
                </a:r>
              </a:p>
            </c:rich>
          </c:tx>
          <c:overlay val="0"/>
        </c:title>
        <c:numFmt formatCode="General" sourceLinked="1"/>
        <c:tickLblPos val="nextTo"/>
        <c:spPr>
          <a:ln w="47625">
            <a:noFill/>
          </a:ln>
        </c:spPr>
        <c:txPr>
          <a:bodyPr/>
          <a:lstStyle/>
          <a:p>
            <a:pPr lvl="0">
              <a:defRPr b="0"/>
            </a:pPr>
          </a:p>
        </c:txPr>
        <c:crossAx val="208542447"/>
      </c:valAx>
    </c:plotArea>
    <c:legend>
      <c:legendPos val="r"/>
      <c:overlay val="0"/>
    </c:legend>
    <c:plotVisOnly val="1"/>
  </c:chart>
</c:chartSpace>
</file>

<file path=xl/drawings/_rels/drawing6.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11</xdr:col>
      <xdr:colOff>0</xdr:colOff>
      <xdr:row>22</xdr:row>
      <xdr:rowOff>0</xdr:rowOff>
    </xdr:from>
    <xdr:ext cx="5715000" cy="3533775"/>
    <xdr:graphicFrame>
      <xdr:nvGraphicFramePr>
        <xdr:cNvPr id="1" name="Chart 1" title="Diagram"/>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10</xdr:col>
      <xdr:colOff>933450</xdr:colOff>
      <xdr:row>1</xdr:row>
      <xdr:rowOff>180975</xdr:rowOff>
    </xdr:from>
    <xdr:ext cx="5715000" cy="3533775"/>
    <xdr:graphicFrame>
      <xdr:nvGraphicFramePr>
        <xdr:cNvPr id="2" name="Chart 2" title="Diagram"/>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11</xdr:col>
      <xdr:colOff>0</xdr:colOff>
      <xdr:row>22</xdr:row>
      <xdr:rowOff>0</xdr:rowOff>
    </xdr:from>
    <xdr:ext cx="5715000" cy="3533775"/>
    <xdr:graphicFrame>
      <xdr:nvGraphicFramePr>
        <xdr:cNvPr id="3" name="Chart 3" title="Diagram"/>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10</xdr:col>
      <xdr:colOff>933450</xdr:colOff>
      <xdr:row>1</xdr:row>
      <xdr:rowOff>180975</xdr:rowOff>
    </xdr:from>
    <xdr:ext cx="5715000" cy="3533775"/>
    <xdr:graphicFrame>
      <xdr:nvGraphicFramePr>
        <xdr:cNvPr id="4" name="Chart 4" title="Diagram"/>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11</xdr:col>
      <xdr:colOff>0</xdr:colOff>
      <xdr:row>22</xdr:row>
      <xdr:rowOff>0</xdr:rowOff>
    </xdr:from>
    <xdr:ext cx="5715000" cy="3533775"/>
    <xdr:graphicFrame>
      <xdr:nvGraphicFramePr>
        <xdr:cNvPr id="5" name="Chart 5" title="Diagram"/>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10</xdr:col>
      <xdr:colOff>933450</xdr:colOff>
      <xdr:row>1</xdr:row>
      <xdr:rowOff>180975</xdr:rowOff>
    </xdr:from>
    <xdr:ext cx="5715000" cy="3533775"/>
    <xdr:graphicFrame>
      <xdr:nvGraphicFramePr>
        <xdr:cNvPr id="6" name="Chart 6" title="Diagram"/>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4">
      <c r="C4" s="13" t="s">
        <v>35</v>
      </c>
      <c r="D4" s="14"/>
      <c r="E4" s="14"/>
      <c r="F4" s="14"/>
      <c r="G4" s="15"/>
      <c r="H4" s="5"/>
      <c r="I4" s="5"/>
      <c r="J4" s="5"/>
      <c r="K4" s="5"/>
    </row>
    <row r="5">
      <c r="B5" s="16" t="s">
        <v>71</v>
      </c>
      <c r="C5" s="16" t="s">
        <v>83</v>
      </c>
      <c r="D5" s="16" t="s">
        <v>84</v>
      </c>
      <c r="E5" s="16" t="s">
        <v>85</v>
      </c>
      <c r="F5" s="16" t="s">
        <v>86</v>
      </c>
      <c r="G5" s="16" t="s">
        <v>87</v>
      </c>
    </row>
    <row r="6">
      <c r="B6" s="17">
        <v>0.0</v>
      </c>
      <c r="C6" s="18">
        <v>6.5</v>
      </c>
      <c r="D6" s="18">
        <v>9.0</v>
      </c>
      <c r="E6" s="18">
        <v>0.0</v>
      </c>
      <c r="F6" s="18">
        <v>9.5</v>
      </c>
      <c r="G6" s="19">
        <f t="shared" ref="G6:G16" si="1">SUM(C6:F6)</f>
        <v>25</v>
      </c>
    </row>
    <row r="7">
      <c r="B7" s="17">
        <v>1.0</v>
      </c>
      <c r="C7" s="18">
        <v>15.5</v>
      </c>
      <c r="D7" s="18">
        <v>15.75</v>
      </c>
      <c r="E7" s="18">
        <v>20.75</v>
      </c>
      <c r="F7" s="18">
        <v>14.25</v>
      </c>
      <c r="G7" s="19">
        <f t="shared" si="1"/>
        <v>66.25</v>
      </c>
    </row>
    <row r="8">
      <c r="B8" s="17">
        <v>2.0</v>
      </c>
      <c r="C8" s="18">
        <v>20.0</v>
      </c>
      <c r="D8" s="18">
        <v>20.75</v>
      </c>
      <c r="E8" s="18">
        <v>13.5</v>
      </c>
      <c r="F8" s="18">
        <v>27.0</v>
      </c>
      <c r="G8" s="19">
        <f t="shared" si="1"/>
        <v>81.25</v>
      </c>
    </row>
    <row r="9">
      <c r="B9" s="17">
        <v>3.0</v>
      </c>
      <c r="C9" s="18">
        <v>22.5</v>
      </c>
      <c r="D9" s="18">
        <v>23.5</v>
      </c>
      <c r="E9" s="18">
        <v>33.25</v>
      </c>
      <c r="F9" s="18">
        <v>23.25</v>
      </c>
      <c r="G9" s="19">
        <f t="shared" si="1"/>
        <v>102.5</v>
      </c>
    </row>
    <row r="10">
      <c r="B10" s="17">
        <v>4.0</v>
      </c>
      <c r="C10" s="18">
        <v>21.0</v>
      </c>
      <c r="D10" s="18">
        <v>26.0</v>
      </c>
      <c r="E10" s="18">
        <v>22.5</v>
      </c>
      <c r="F10" s="18">
        <v>26.75</v>
      </c>
      <c r="G10" s="19">
        <f t="shared" si="1"/>
        <v>96.25</v>
      </c>
    </row>
    <row r="11">
      <c r="B11" s="17">
        <v>5.0</v>
      </c>
      <c r="C11" s="18">
        <v>20.0</v>
      </c>
      <c r="D11" s="18">
        <v>20.0</v>
      </c>
      <c r="E11" s="18">
        <v>19.0</v>
      </c>
      <c r="F11" s="18">
        <v>28.25</v>
      </c>
      <c r="G11" s="19">
        <f t="shared" si="1"/>
        <v>87.25</v>
      </c>
    </row>
    <row r="12">
      <c r="B12" s="17">
        <v>6.0</v>
      </c>
      <c r="C12" s="20">
        <v>20.5</v>
      </c>
      <c r="D12" s="18">
        <v>26.25</v>
      </c>
      <c r="E12" s="18">
        <v>15.0</v>
      </c>
      <c r="F12" s="6">
        <v>25.75</v>
      </c>
      <c r="G12" s="19">
        <f t="shared" si="1"/>
        <v>87.5</v>
      </c>
    </row>
    <row r="13">
      <c r="B13" s="17">
        <v>7.0</v>
      </c>
      <c r="C13" s="18">
        <v>20.5</v>
      </c>
      <c r="D13" s="18">
        <v>29.5</v>
      </c>
      <c r="E13" s="18">
        <v>20.0</v>
      </c>
      <c r="F13" s="18">
        <v>17.5</v>
      </c>
      <c r="G13" s="19">
        <f t="shared" si="1"/>
        <v>87.5</v>
      </c>
    </row>
    <row r="14">
      <c r="B14" s="17">
        <v>8.0</v>
      </c>
      <c r="C14" s="20">
        <v>19.5</v>
      </c>
      <c r="D14" s="18">
        <v>25.5</v>
      </c>
      <c r="E14" s="18">
        <v>27.5</v>
      </c>
      <c r="F14" s="18">
        <v>23.0</v>
      </c>
      <c r="G14" s="19">
        <f t="shared" si="1"/>
        <v>95.5</v>
      </c>
    </row>
    <row r="15">
      <c r="B15" s="17">
        <v>9.0</v>
      </c>
      <c r="C15" s="20">
        <v>12.5</v>
      </c>
      <c r="D15" s="18">
        <v>10.5</v>
      </c>
      <c r="E15" s="18">
        <v>13.5</v>
      </c>
      <c r="F15" s="18">
        <v>11.0</v>
      </c>
      <c r="G15" s="19">
        <f t="shared" si="1"/>
        <v>47.5</v>
      </c>
    </row>
    <row r="16">
      <c r="B16" s="17">
        <v>10.0</v>
      </c>
      <c r="C16" s="19"/>
      <c r="D16" s="19"/>
      <c r="E16" s="19"/>
      <c r="F16" s="19"/>
      <c r="G16" s="19">
        <f t="shared" si="1"/>
        <v>0</v>
      </c>
    </row>
    <row r="17">
      <c r="B17" s="21" t="s">
        <v>87</v>
      </c>
      <c r="C17" s="19">
        <f t="shared" ref="C17:G17" si="2">SUM(C6:C16)</f>
        <v>178.5</v>
      </c>
      <c r="D17" s="19">
        <f t="shared" si="2"/>
        <v>206.75</v>
      </c>
      <c r="E17" s="19">
        <f t="shared" si="2"/>
        <v>185</v>
      </c>
      <c r="F17" s="19">
        <f t="shared" si="2"/>
        <v>206.25</v>
      </c>
      <c r="G17" s="23">
        <f t="shared" si="2"/>
        <v>776.5</v>
      </c>
    </row>
  </sheetData>
  <mergeCells count="1">
    <mergeCell ref="C4:G4"/>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0"/>
    <col customWidth="1" min="3" max="3" width="26.57"/>
    <col customWidth="1" min="4" max="4" width="68.0"/>
  </cols>
  <sheetData>
    <row r="1">
      <c r="A1" s="27" t="s">
        <v>515</v>
      </c>
      <c r="B1" s="28" t="s">
        <v>516</v>
      </c>
      <c r="C1" s="28" t="s">
        <v>1</v>
      </c>
      <c r="D1" s="28" t="s">
        <v>2</v>
      </c>
      <c r="E1" s="28" t="s">
        <v>3</v>
      </c>
      <c r="F1" s="28" t="s">
        <v>517</v>
      </c>
      <c r="G1" s="29"/>
      <c r="H1" s="29"/>
      <c r="I1" s="29"/>
      <c r="J1" s="29"/>
      <c r="K1" s="29"/>
      <c r="L1" s="29"/>
      <c r="M1" s="29"/>
      <c r="N1" s="29"/>
      <c r="O1" s="29"/>
      <c r="P1" s="29"/>
      <c r="Q1" s="29"/>
      <c r="R1" s="29"/>
    </row>
    <row r="2">
      <c r="A2" s="29" t="s">
        <v>417</v>
      </c>
      <c r="B2" s="29" t="s">
        <v>84</v>
      </c>
      <c r="C2" s="29" t="s">
        <v>524</v>
      </c>
      <c r="D2" s="29" t="s">
        <v>190</v>
      </c>
      <c r="E2" s="29" t="s">
        <v>8</v>
      </c>
      <c r="F2" s="31">
        <v>6.5</v>
      </c>
      <c r="G2" s="29"/>
      <c r="H2" s="29"/>
      <c r="I2" s="29"/>
      <c r="J2" s="29"/>
      <c r="K2" s="29"/>
      <c r="L2" s="29"/>
      <c r="M2" s="29"/>
      <c r="N2" s="29"/>
      <c r="O2" s="29"/>
      <c r="P2" s="29"/>
      <c r="Q2" s="29"/>
      <c r="R2" s="29"/>
    </row>
    <row r="3">
      <c r="A3" s="29" t="s">
        <v>417</v>
      </c>
      <c r="B3" s="29" t="s">
        <v>86</v>
      </c>
      <c r="C3" s="29" t="s">
        <v>485</v>
      </c>
      <c r="D3" s="29" t="s">
        <v>501</v>
      </c>
      <c r="E3" s="29" t="s">
        <v>8</v>
      </c>
      <c r="F3" s="31">
        <v>1.0</v>
      </c>
      <c r="G3" s="29"/>
      <c r="H3" s="29"/>
      <c r="I3" s="29"/>
      <c r="J3" s="29"/>
      <c r="K3" s="29"/>
      <c r="L3" s="29"/>
      <c r="M3" s="29"/>
      <c r="N3" s="29"/>
      <c r="O3" s="29"/>
      <c r="P3" s="29"/>
      <c r="Q3" s="29"/>
      <c r="R3" s="29"/>
    </row>
    <row r="4">
      <c r="A4" s="29" t="s">
        <v>417</v>
      </c>
      <c r="B4" s="29" t="s">
        <v>85</v>
      </c>
      <c r="C4" s="29" t="s">
        <v>370</v>
      </c>
      <c r="D4" s="29" t="s">
        <v>418</v>
      </c>
      <c r="E4" s="29" t="s">
        <v>8</v>
      </c>
      <c r="F4" s="31">
        <v>6.0</v>
      </c>
      <c r="G4" s="29"/>
      <c r="H4" s="29"/>
      <c r="I4" s="29"/>
      <c r="J4" s="29"/>
      <c r="K4" s="29"/>
      <c r="L4" s="29"/>
      <c r="M4" s="29"/>
      <c r="N4" s="29"/>
      <c r="O4" s="29"/>
      <c r="P4" s="29"/>
      <c r="Q4" s="29"/>
      <c r="R4" s="29"/>
    </row>
    <row r="5">
      <c r="A5" s="29" t="s">
        <v>17</v>
      </c>
      <c r="B5" s="29" t="s">
        <v>83</v>
      </c>
      <c r="C5" s="29" t="s">
        <v>210</v>
      </c>
      <c r="D5" s="29" t="s">
        <v>211</v>
      </c>
      <c r="E5" s="29" t="s">
        <v>8</v>
      </c>
      <c r="F5" s="31">
        <v>3.0</v>
      </c>
      <c r="G5" s="29"/>
      <c r="H5" s="29"/>
      <c r="I5" s="29"/>
      <c r="J5" s="29"/>
      <c r="K5" s="29"/>
      <c r="L5" s="29"/>
      <c r="M5" s="29"/>
      <c r="N5" s="29"/>
      <c r="O5" s="29"/>
      <c r="P5" s="29"/>
      <c r="Q5" s="29"/>
      <c r="R5" s="29"/>
    </row>
    <row r="6">
      <c r="A6" s="29" t="s">
        <v>17</v>
      </c>
      <c r="B6" s="29" t="s">
        <v>85</v>
      </c>
      <c r="C6" s="29" t="s">
        <v>210</v>
      </c>
      <c r="D6" s="29" t="s">
        <v>411</v>
      </c>
      <c r="E6" s="29" t="s">
        <v>8</v>
      </c>
      <c r="F6" s="31">
        <v>1.0</v>
      </c>
      <c r="G6" s="29"/>
      <c r="H6" s="32" t="s">
        <v>515</v>
      </c>
      <c r="I6" s="32" t="s">
        <v>519</v>
      </c>
      <c r="J6" s="29"/>
      <c r="K6" s="29"/>
      <c r="L6" s="29"/>
      <c r="M6" s="29"/>
      <c r="N6" s="29"/>
      <c r="O6" s="29"/>
      <c r="P6" s="29"/>
      <c r="Q6" s="29"/>
      <c r="R6" s="29"/>
    </row>
    <row r="7">
      <c r="A7" s="29" t="s">
        <v>17</v>
      </c>
      <c r="B7" s="29" t="s">
        <v>85</v>
      </c>
      <c r="C7" s="29" t="s">
        <v>210</v>
      </c>
      <c r="D7" s="29" t="s">
        <v>415</v>
      </c>
      <c r="E7" s="29" t="s">
        <v>8</v>
      </c>
      <c r="F7" s="31">
        <v>2.5</v>
      </c>
      <c r="G7" s="29"/>
      <c r="H7" s="29" t="s">
        <v>417</v>
      </c>
      <c r="I7" s="31">
        <f>SUM(F2:F4)</f>
        <v>13.5</v>
      </c>
      <c r="J7" s="29"/>
      <c r="K7" s="29"/>
      <c r="L7" s="29"/>
      <c r="M7" s="29"/>
      <c r="N7" s="29"/>
      <c r="O7" s="29"/>
      <c r="P7" s="29"/>
      <c r="Q7" s="29"/>
      <c r="R7" s="29"/>
    </row>
    <row r="8">
      <c r="A8" s="29" t="s">
        <v>17</v>
      </c>
      <c r="B8" s="29" t="s">
        <v>86</v>
      </c>
      <c r="C8" s="29" t="s">
        <v>210</v>
      </c>
      <c r="D8" s="29" t="s">
        <v>500</v>
      </c>
      <c r="E8" s="29" t="s">
        <v>8</v>
      </c>
      <c r="F8" s="31">
        <v>2.25</v>
      </c>
      <c r="G8" s="29"/>
      <c r="H8" s="29" t="s">
        <v>17</v>
      </c>
      <c r="I8" s="31">
        <f>SUM(F5:F19)</f>
        <v>21.25</v>
      </c>
      <c r="J8" s="29"/>
      <c r="K8" s="29"/>
      <c r="L8" s="29"/>
      <c r="M8" s="29"/>
      <c r="N8" s="29"/>
      <c r="O8" s="29"/>
      <c r="P8" s="29"/>
      <c r="Q8" s="29"/>
      <c r="R8" s="29"/>
    </row>
    <row r="9">
      <c r="A9" s="29" t="s">
        <v>17</v>
      </c>
      <c r="B9" s="29" t="s">
        <v>83</v>
      </c>
      <c r="C9" s="29" t="s">
        <v>530</v>
      </c>
      <c r="D9" s="30" t="s">
        <v>216</v>
      </c>
      <c r="E9" s="29" t="s">
        <v>8</v>
      </c>
      <c r="F9" s="31">
        <v>3.0</v>
      </c>
      <c r="G9" s="29"/>
      <c r="H9" s="29" t="s">
        <v>60</v>
      </c>
      <c r="I9" s="31">
        <f>SUM(F20:F21)</f>
        <v>1.75</v>
      </c>
      <c r="J9" s="29"/>
      <c r="K9" s="29"/>
      <c r="L9" s="29"/>
      <c r="M9" s="29"/>
      <c r="N9" s="29"/>
      <c r="O9" s="29"/>
      <c r="P9" s="29"/>
      <c r="Q9" s="29"/>
      <c r="R9" s="29"/>
    </row>
    <row r="10">
      <c r="A10" s="29" t="s">
        <v>17</v>
      </c>
      <c r="B10" s="29" t="s">
        <v>84</v>
      </c>
      <c r="C10" s="29" t="s">
        <v>172</v>
      </c>
      <c r="D10" s="30" t="s">
        <v>201</v>
      </c>
      <c r="E10" s="29" t="s">
        <v>8</v>
      </c>
      <c r="F10" s="31">
        <v>2.0</v>
      </c>
      <c r="G10" s="29"/>
      <c r="H10" s="30" t="s">
        <v>9</v>
      </c>
      <c r="I10" s="31">
        <f>SUM(F22:F27)</f>
        <v>2.25</v>
      </c>
      <c r="J10" s="29"/>
      <c r="K10" s="29"/>
      <c r="L10" s="29"/>
      <c r="M10" s="29"/>
      <c r="N10" s="29"/>
      <c r="O10" s="29"/>
      <c r="P10" s="29"/>
      <c r="Q10" s="29"/>
      <c r="R10" s="29"/>
    </row>
    <row r="11">
      <c r="A11" s="29" t="s">
        <v>17</v>
      </c>
      <c r="B11" s="29" t="s">
        <v>86</v>
      </c>
      <c r="C11" s="29" t="s">
        <v>498</v>
      </c>
      <c r="D11" s="29" t="s">
        <v>499</v>
      </c>
      <c r="E11" s="29" t="s">
        <v>8</v>
      </c>
      <c r="F11" s="31">
        <v>2.75</v>
      </c>
      <c r="G11" s="29"/>
      <c r="H11" s="30" t="s">
        <v>342</v>
      </c>
      <c r="I11" s="29">
        <f>SUM(F28:F32)</f>
        <v>7.5</v>
      </c>
      <c r="J11" s="29"/>
      <c r="K11" s="29"/>
      <c r="L11" s="29"/>
      <c r="M11" s="29"/>
      <c r="N11" s="29"/>
      <c r="O11" s="29"/>
      <c r="P11" s="29"/>
      <c r="Q11" s="29"/>
      <c r="R11" s="29"/>
    </row>
    <row r="12">
      <c r="A12" s="29" t="s">
        <v>17</v>
      </c>
      <c r="B12" s="29" t="s">
        <v>83</v>
      </c>
      <c r="C12" s="29" t="s">
        <v>20</v>
      </c>
      <c r="D12" s="29" t="s">
        <v>206</v>
      </c>
      <c r="E12" s="29" t="s">
        <v>8</v>
      </c>
      <c r="F12" s="29">
        <v>0.5</v>
      </c>
      <c r="G12" s="29"/>
      <c r="H12" s="30" t="s">
        <v>51</v>
      </c>
      <c r="I12" s="31">
        <f>SUM(F33:F36)</f>
        <v>1.25</v>
      </c>
      <c r="J12" s="29"/>
      <c r="K12" s="29"/>
      <c r="L12" s="29"/>
      <c r="M12" s="29"/>
      <c r="N12" s="29"/>
      <c r="O12" s="29"/>
      <c r="P12" s="29"/>
      <c r="Q12" s="29"/>
      <c r="R12" s="29"/>
    </row>
    <row r="13">
      <c r="A13" s="29" t="s">
        <v>17</v>
      </c>
      <c r="B13" s="29" t="s">
        <v>83</v>
      </c>
      <c r="C13" s="29" t="s">
        <v>20</v>
      </c>
      <c r="D13" s="29" t="s">
        <v>217</v>
      </c>
      <c r="E13" s="29" t="s">
        <v>8</v>
      </c>
      <c r="F13" s="29">
        <v>0.5</v>
      </c>
      <c r="G13" s="29"/>
      <c r="H13" s="29"/>
      <c r="I13" s="34">
        <f>SUM(I7:I12)</f>
        <v>47.5</v>
      </c>
      <c r="J13" s="29"/>
      <c r="K13" s="29"/>
      <c r="L13" s="29"/>
      <c r="M13" s="29"/>
      <c r="N13" s="29"/>
      <c r="O13" s="29"/>
      <c r="P13" s="29"/>
      <c r="Q13" s="29"/>
      <c r="R13" s="29"/>
    </row>
    <row r="14">
      <c r="A14" s="29" t="s">
        <v>17</v>
      </c>
      <c r="B14" s="29" t="s">
        <v>84</v>
      </c>
      <c r="C14" s="29" t="s">
        <v>20</v>
      </c>
      <c r="D14" s="29" t="s">
        <v>206</v>
      </c>
      <c r="E14" s="30" t="s">
        <v>8</v>
      </c>
      <c r="F14" s="31">
        <v>0.25</v>
      </c>
      <c r="G14" s="29"/>
      <c r="H14" s="29"/>
      <c r="I14" s="29"/>
      <c r="J14" s="29"/>
      <c r="K14" s="29"/>
      <c r="L14" s="29"/>
      <c r="M14" s="29"/>
      <c r="N14" s="29"/>
      <c r="O14" s="29"/>
      <c r="P14" s="29"/>
      <c r="Q14" s="29"/>
      <c r="R14" s="29"/>
    </row>
    <row r="15">
      <c r="A15" s="29" t="s">
        <v>17</v>
      </c>
      <c r="B15" s="29" t="s">
        <v>85</v>
      </c>
      <c r="C15" s="29" t="s">
        <v>20</v>
      </c>
      <c r="D15" s="29" t="s">
        <v>410</v>
      </c>
      <c r="E15" s="29" t="s">
        <v>8</v>
      </c>
      <c r="F15" s="31">
        <v>1.0</v>
      </c>
      <c r="G15" s="29"/>
      <c r="H15" s="29"/>
      <c r="I15" s="29"/>
      <c r="J15" s="29"/>
      <c r="K15" s="29"/>
      <c r="L15" s="29"/>
      <c r="M15" s="29"/>
      <c r="N15" s="29"/>
      <c r="O15" s="29"/>
      <c r="P15" s="29"/>
      <c r="Q15" s="29"/>
      <c r="R15" s="29"/>
    </row>
    <row r="16">
      <c r="A16" s="29" t="s">
        <v>17</v>
      </c>
      <c r="B16" s="29" t="s">
        <v>85</v>
      </c>
      <c r="C16" s="29" t="s">
        <v>20</v>
      </c>
      <c r="D16" s="29" t="s">
        <v>413</v>
      </c>
      <c r="E16" s="29" t="s">
        <v>8</v>
      </c>
      <c r="F16" s="31">
        <v>0.5</v>
      </c>
      <c r="G16" s="29"/>
      <c r="H16" s="29"/>
      <c r="I16" s="29"/>
      <c r="J16" s="29"/>
      <c r="K16" s="29"/>
      <c r="L16" s="29"/>
      <c r="M16" s="29"/>
      <c r="N16" s="29"/>
      <c r="O16" s="29"/>
      <c r="P16" s="29"/>
      <c r="Q16" s="29"/>
      <c r="R16" s="29"/>
    </row>
    <row r="17">
      <c r="A17" s="29" t="s">
        <v>17</v>
      </c>
      <c r="B17" s="29" t="s">
        <v>86</v>
      </c>
      <c r="C17" s="29" t="s">
        <v>20</v>
      </c>
      <c r="D17" s="29" t="s">
        <v>206</v>
      </c>
      <c r="E17" s="29" t="s">
        <v>8</v>
      </c>
      <c r="F17" s="29">
        <v>0.5</v>
      </c>
      <c r="G17" s="29"/>
      <c r="H17" s="29"/>
      <c r="I17" s="29"/>
      <c r="J17" s="29"/>
      <c r="K17" s="29"/>
      <c r="L17" s="29"/>
      <c r="M17" s="29"/>
      <c r="N17" s="29"/>
      <c r="O17" s="29"/>
      <c r="P17" s="29"/>
      <c r="Q17" s="29"/>
      <c r="R17" s="29"/>
    </row>
    <row r="18">
      <c r="A18" s="29" t="s">
        <v>17</v>
      </c>
      <c r="B18" s="29" t="s">
        <v>85</v>
      </c>
      <c r="C18" s="29" t="s">
        <v>531</v>
      </c>
      <c r="D18" s="29" t="s">
        <v>419</v>
      </c>
      <c r="E18" s="29" t="s">
        <v>8</v>
      </c>
      <c r="F18" s="31">
        <v>0.5</v>
      </c>
      <c r="G18" s="29"/>
      <c r="H18" s="29"/>
      <c r="I18" s="29"/>
      <c r="J18" s="29"/>
      <c r="K18" s="29"/>
      <c r="L18" s="29"/>
      <c r="M18" s="29"/>
      <c r="N18" s="29"/>
      <c r="O18" s="29"/>
      <c r="P18" s="29"/>
      <c r="Q18" s="29"/>
      <c r="R18" s="29"/>
    </row>
    <row r="19">
      <c r="A19" s="29" t="s">
        <v>17</v>
      </c>
      <c r="B19" s="29" t="s">
        <v>85</v>
      </c>
      <c r="C19" s="29" t="s">
        <v>531</v>
      </c>
      <c r="D19" s="29" t="s">
        <v>416</v>
      </c>
      <c r="E19" s="29" t="s">
        <v>8</v>
      </c>
      <c r="F19" s="31">
        <v>1.0</v>
      </c>
      <c r="G19" s="29"/>
      <c r="H19" s="29"/>
      <c r="I19" s="29"/>
      <c r="J19" s="29"/>
      <c r="K19" s="29"/>
      <c r="L19" s="29"/>
      <c r="M19" s="29"/>
      <c r="N19" s="29"/>
      <c r="O19" s="29"/>
      <c r="P19" s="29"/>
      <c r="Q19" s="29"/>
      <c r="R19" s="29"/>
    </row>
    <row r="20">
      <c r="A20" s="29" t="s">
        <v>60</v>
      </c>
      <c r="B20" s="29" t="s">
        <v>84</v>
      </c>
      <c r="C20" s="29" t="s">
        <v>31</v>
      </c>
      <c r="D20" s="29" t="s">
        <v>32</v>
      </c>
      <c r="E20" s="30" t="s">
        <v>8</v>
      </c>
      <c r="F20" s="31">
        <v>0.75</v>
      </c>
      <c r="G20" s="29"/>
      <c r="H20" s="29"/>
      <c r="I20" s="29"/>
      <c r="J20" s="29"/>
      <c r="K20" s="29"/>
      <c r="L20" s="29"/>
      <c r="M20" s="29"/>
      <c r="N20" s="29"/>
      <c r="O20" s="29"/>
      <c r="P20" s="29"/>
      <c r="Q20" s="29"/>
      <c r="R20" s="29"/>
    </row>
    <row r="21">
      <c r="A21" s="29" t="s">
        <v>60</v>
      </c>
      <c r="B21" s="29" t="s">
        <v>86</v>
      </c>
      <c r="C21" s="29" t="s">
        <v>31</v>
      </c>
      <c r="D21" s="29" t="s">
        <v>442</v>
      </c>
      <c r="E21" s="29" t="s">
        <v>8</v>
      </c>
      <c r="F21" s="31">
        <v>1.0</v>
      </c>
      <c r="G21" s="29"/>
      <c r="H21" s="29"/>
      <c r="I21" s="29"/>
      <c r="J21" s="29"/>
      <c r="K21" s="29"/>
      <c r="L21" s="29"/>
      <c r="M21" s="29"/>
      <c r="N21" s="29"/>
      <c r="O21" s="29"/>
      <c r="P21" s="29"/>
      <c r="Q21" s="29"/>
      <c r="R21" s="29"/>
    </row>
    <row r="22">
      <c r="A22" s="29" t="s">
        <v>9</v>
      </c>
      <c r="B22" s="29" t="s">
        <v>84</v>
      </c>
      <c r="C22" s="29" t="s">
        <v>9</v>
      </c>
      <c r="D22" s="29" t="s">
        <v>55</v>
      </c>
      <c r="E22" s="30" t="s">
        <v>8</v>
      </c>
      <c r="F22" s="31">
        <v>0.5</v>
      </c>
      <c r="G22" s="29"/>
      <c r="H22" s="29"/>
      <c r="I22" s="29"/>
      <c r="J22" s="29"/>
      <c r="K22" s="29"/>
      <c r="L22" s="29"/>
      <c r="M22" s="29"/>
      <c r="N22" s="29"/>
      <c r="O22" s="29"/>
      <c r="P22" s="29"/>
      <c r="Q22" s="29"/>
      <c r="R22" s="29"/>
    </row>
    <row r="23">
      <c r="A23" s="29" t="s">
        <v>9</v>
      </c>
      <c r="B23" s="29" t="s">
        <v>85</v>
      </c>
      <c r="C23" s="29" t="s">
        <v>9</v>
      </c>
      <c r="D23" s="29" t="s">
        <v>278</v>
      </c>
      <c r="E23" s="30" t="s">
        <v>8</v>
      </c>
      <c r="F23" s="31">
        <v>0.5</v>
      </c>
      <c r="G23" s="29"/>
      <c r="H23" s="29"/>
      <c r="I23" s="29"/>
      <c r="J23" s="29"/>
      <c r="K23" s="29"/>
      <c r="L23" s="29"/>
      <c r="M23" s="29"/>
      <c r="N23" s="29"/>
      <c r="O23" s="29"/>
      <c r="P23" s="29"/>
      <c r="Q23" s="29"/>
      <c r="R23" s="29"/>
    </row>
    <row r="24">
      <c r="A24" s="29" t="s">
        <v>9</v>
      </c>
      <c r="B24" s="29" t="s">
        <v>86</v>
      </c>
      <c r="C24" s="29" t="s">
        <v>9</v>
      </c>
      <c r="D24" s="29" t="s">
        <v>494</v>
      </c>
      <c r="E24" s="29" t="s">
        <v>8</v>
      </c>
      <c r="F24" s="31">
        <v>0.5</v>
      </c>
      <c r="G24" s="29"/>
      <c r="H24" s="29"/>
      <c r="I24" s="29"/>
      <c r="J24" s="29"/>
      <c r="K24" s="29"/>
      <c r="L24" s="29"/>
      <c r="M24" s="29"/>
      <c r="N24" s="29"/>
      <c r="O24" s="29"/>
      <c r="P24" s="29"/>
      <c r="Q24" s="29"/>
      <c r="R24" s="29"/>
    </row>
    <row r="25">
      <c r="A25" s="29" t="s">
        <v>9</v>
      </c>
      <c r="B25" s="29" t="s">
        <v>84</v>
      </c>
      <c r="C25" s="29" t="s">
        <v>9</v>
      </c>
      <c r="D25" s="29" t="s">
        <v>81</v>
      </c>
      <c r="E25" s="30" t="s">
        <v>8</v>
      </c>
      <c r="F25" s="29">
        <v>0.25</v>
      </c>
      <c r="G25" s="29"/>
      <c r="H25" s="29"/>
      <c r="I25" s="29"/>
      <c r="J25" s="29"/>
      <c r="K25" s="29"/>
      <c r="L25" s="29"/>
      <c r="M25" s="29"/>
      <c r="N25" s="29"/>
      <c r="O25" s="29"/>
      <c r="P25" s="29"/>
      <c r="Q25" s="29"/>
      <c r="R25" s="29"/>
    </row>
    <row r="26">
      <c r="A26" s="29" t="s">
        <v>9</v>
      </c>
      <c r="B26" s="29" t="s">
        <v>85</v>
      </c>
      <c r="C26" s="29" t="s">
        <v>9</v>
      </c>
      <c r="D26" s="29" t="s">
        <v>412</v>
      </c>
      <c r="E26" s="29" t="s">
        <v>8</v>
      </c>
      <c r="F26" s="29">
        <v>0.25</v>
      </c>
      <c r="G26" s="29"/>
      <c r="H26" s="29"/>
      <c r="I26" s="29"/>
      <c r="J26" s="29"/>
      <c r="K26" s="29"/>
      <c r="L26" s="29"/>
      <c r="M26" s="29"/>
      <c r="N26" s="29"/>
      <c r="O26" s="29"/>
      <c r="P26" s="29"/>
      <c r="Q26" s="29"/>
      <c r="R26" s="29"/>
    </row>
    <row r="27">
      <c r="A27" s="29" t="s">
        <v>9</v>
      </c>
      <c r="B27" s="29" t="s">
        <v>86</v>
      </c>
      <c r="C27" s="29" t="s">
        <v>9</v>
      </c>
      <c r="D27" s="29" t="s">
        <v>81</v>
      </c>
      <c r="E27" s="29" t="s">
        <v>8</v>
      </c>
      <c r="F27" s="29">
        <v>0.25</v>
      </c>
      <c r="G27" s="29"/>
      <c r="H27" s="29"/>
      <c r="I27" s="29"/>
      <c r="J27" s="29"/>
      <c r="K27" s="29"/>
      <c r="L27" s="29"/>
      <c r="M27" s="29"/>
      <c r="N27" s="29"/>
      <c r="O27" s="29"/>
      <c r="P27" s="29"/>
      <c r="Q27" s="29"/>
      <c r="R27" s="29"/>
    </row>
    <row r="28">
      <c r="A28" s="29" t="s">
        <v>342</v>
      </c>
      <c r="B28" s="29" t="s">
        <v>83</v>
      </c>
      <c r="C28" s="29" t="s">
        <v>212</v>
      </c>
      <c r="D28" s="30" t="s">
        <v>213</v>
      </c>
      <c r="E28" s="29" t="s">
        <v>8</v>
      </c>
      <c r="F28" s="31">
        <v>3.0</v>
      </c>
      <c r="G28" s="29"/>
      <c r="H28" s="29"/>
      <c r="I28" s="29"/>
      <c r="J28" s="29"/>
      <c r="K28" s="29"/>
      <c r="L28" s="29"/>
      <c r="M28" s="29"/>
      <c r="N28" s="29"/>
      <c r="O28" s="29"/>
      <c r="P28" s="29"/>
      <c r="Q28" s="29"/>
      <c r="R28" s="29"/>
    </row>
    <row r="29">
      <c r="A29" s="29" t="s">
        <v>342</v>
      </c>
      <c r="B29" s="29" t="s">
        <v>83</v>
      </c>
      <c r="C29" s="29" t="s">
        <v>532</v>
      </c>
      <c r="D29" s="30" t="s">
        <v>215</v>
      </c>
      <c r="E29" s="29" t="s">
        <v>8</v>
      </c>
      <c r="F29" s="31">
        <v>2.0</v>
      </c>
      <c r="G29" s="29"/>
      <c r="H29" s="29"/>
      <c r="I29" s="29"/>
      <c r="J29" s="29"/>
      <c r="K29" s="29"/>
      <c r="L29" s="29"/>
      <c r="M29" s="29"/>
      <c r="N29" s="29"/>
      <c r="O29" s="29"/>
      <c r="P29" s="29"/>
      <c r="Q29" s="29"/>
      <c r="R29" s="29"/>
    </row>
    <row r="30">
      <c r="A30" s="29" t="s">
        <v>342</v>
      </c>
      <c r="B30" s="29" t="s">
        <v>86</v>
      </c>
      <c r="C30" s="29" t="s">
        <v>484</v>
      </c>
      <c r="D30" s="30" t="s">
        <v>496</v>
      </c>
      <c r="E30" s="29" t="s">
        <v>8</v>
      </c>
      <c r="F30" s="31">
        <v>1.0</v>
      </c>
      <c r="G30" s="29"/>
      <c r="H30" s="29"/>
      <c r="I30" s="29"/>
      <c r="J30" s="29"/>
      <c r="K30" s="29"/>
      <c r="L30" s="29"/>
      <c r="M30" s="29"/>
      <c r="N30" s="29"/>
      <c r="O30" s="29"/>
      <c r="P30" s="29"/>
      <c r="Q30" s="29"/>
      <c r="R30" s="29"/>
    </row>
    <row r="31">
      <c r="A31" s="29" t="s">
        <v>342</v>
      </c>
      <c r="B31" s="29" t="s">
        <v>86</v>
      </c>
      <c r="C31" s="29" t="s">
        <v>429</v>
      </c>
      <c r="D31" s="30" t="s">
        <v>462</v>
      </c>
      <c r="E31" s="29" t="s">
        <v>8</v>
      </c>
      <c r="F31" s="31">
        <v>1.0</v>
      </c>
      <c r="G31" s="29"/>
      <c r="H31" s="29"/>
      <c r="I31" s="29"/>
      <c r="J31" s="29"/>
      <c r="K31" s="29"/>
      <c r="L31" s="29"/>
      <c r="M31" s="29"/>
      <c r="N31" s="29"/>
      <c r="O31" s="29"/>
      <c r="P31" s="29"/>
      <c r="Q31" s="29"/>
      <c r="R31" s="29"/>
    </row>
    <row r="32">
      <c r="A32" s="29" t="s">
        <v>342</v>
      </c>
      <c r="B32" s="29" t="s">
        <v>86</v>
      </c>
      <c r="C32" s="29" t="s">
        <v>196</v>
      </c>
      <c r="D32" s="30" t="s">
        <v>463</v>
      </c>
      <c r="E32" s="29" t="s">
        <v>8</v>
      </c>
      <c r="F32" s="31">
        <v>0.5</v>
      </c>
      <c r="G32" s="29"/>
      <c r="H32" s="29"/>
      <c r="I32" s="29"/>
      <c r="J32" s="29"/>
      <c r="K32" s="29"/>
      <c r="L32" s="29"/>
      <c r="M32" s="29"/>
      <c r="N32" s="29"/>
      <c r="O32" s="29"/>
      <c r="P32" s="29"/>
      <c r="Q32" s="29"/>
      <c r="R32" s="29"/>
    </row>
    <row r="33">
      <c r="A33" s="29" t="s">
        <v>51</v>
      </c>
      <c r="B33" s="29" t="s">
        <v>85</v>
      </c>
      <c r="C33" s="29" t="s">
        <v>27</v>
      </c>
      <c r="D33" s="29" t="s">
        <v>278</v>
      </c>
      <c r="E33" s="29" t="s">
        <v>8</v>
      </c>
      <c r="F33" s="31">
        <v>0.25</v>
      </c>
      <c r="G33" s="29"/>
      <c r="H33" s="29"/>
      <c r="I33" s="29"/>
      <c r="J33" s="29"/>
      <c r="K33" s="29"/>
      <c r="L33" s="29"/>
      <c r="M33" s="29"/>
      <c r="N33" s="29"/>
      <c r="O33" s="29"/>
      <c r="P33" s="29"/>
      <c r="Q33" s="29"/>
      <c r="R33" s="29"/>
    </row>
    <row r="34">
      <c r="A34" s="29" t="s">
        <v>51</v>
      </c>
      <c r="B34" s="29" t="s">
        <v>84</v>
      </c>
      <c r="C34" s="29" t="s">
        <v>27</v>
      </c>
      <c r="D34" s="29" t="s">
        <v>28</v>
      </c>
      <c r="E34" s="29" t="s">
        <v>8</v>
      </c>
      <c r="F34" s="31">
        <v>0.25</v>
      </c>
      <c r="G34" s="29"/>
      <c r="H34" s="29"/>
      <c r="I34" s="29"/>
      <c r="J34" s="29"/>
      <c r="K34" s="29"/>
      <c r="L34" s="29"/>
      <c r="M34" s="29"/>
      <c r="N34" s="29"/>
      <c r="O34" s="29"/>
      <c r="P34" s="29"/>
      <c r="Q34" s="29"/>
      <c r="R34" s="29"/>
    </row>
    <row r="35">
      <c r="A35" s="29" t="s">
        <v>51</v>
      </c>
      <c r="B35" s="29" t="s">
        <v>86</v>
      </c>
      <c r="C35" s="29" t="s">
        <v>27</v>
      </c>
      <c r="D35" s="29" t="s">
        <v>495</v>
      </c>
      <c r="E35" s="29" t="s">
        <v>8</v>
      </c>
      <c r="F35" s="31">
        <v>0.25</v>
      </c>
      <c r="G35" s="29"/>
      <c r="H35" s="29"/>
      <c r="I35" s="29"/>
      <c r="J35" s="29"/>
      <c r="K35" s="29"/>
      <c r="L35" s="29"/>
      <c r="M35" s="29"/>
      <c r="N35" s="29"/>
      <c r="O35" s="29"/>
      <c r="P35" s="29"/>
      <c r="Q35" s="29"/>
      <c r="R35" s="29"/>
    </row>
    <row r="36">
      <c r="A36" s="29" t="s">
        <v>51</v>
      </c>
      <c r="B36" s="29" t="s">
        <v>83</v>
      </c>
      <c r="C36" s="29" t="s">
        <v>27</v>
      </c>
      <c r="D36" s="29" t="s">
        <v>51</v>
      </c>
      <c r="E36" s="29" t="s">
        <v>8</v>
      </c>
      <c r="F36" s="31">
        <v>0.5</v>
      </c>
      <c r="G36" s="29"/>
      <c r="H36" s="29"/>
      <c r="I36" s="29"/>
      <c r="J36" s="29"/>
      <c r="K36" s="29"/>
      <c r="L36" s="29"/>
      <c r="M36" s="29"/>
      <c r="N36" s="29"/>
      <c r="O36" s="29"/>
      <c r="P36" s="29"/>
      <c r="Q36" s="29"/>
      <c r="R36" s="29"/>
    </row>
    <row r="37">
      <c r="A37" s="29"/>
      <c r="B37" s="29"/>
      <c r="C37" s="29"/>
      <c r="D37" s="29"/>
      <c r="E37" s="34" t="s">
        <v>24</v>
      </c>
      <c r="F37" s="33">
        <f>SUM(F2:F36)</f>
        <v>47.5</v>
      </c>
      <c r="G37" s="29"/>
      <c r="H37" s="29"/>
      <c r="I37" s="29"/>
      <c r="J37" s="29"/>
      <c r="K37" s="29"/>
      <c r="L37" s="29"/>
      <c r="M37" s="29"/>
      <c r="N37" s="29"/>
      <c r="O37" s="29"/>
      <c r="P37" s="29"/>
      <c r="Q37" s="29"/>
      <c r="R37" s="29"/>
    </row>
    <row r="38">
      <c r="A38" s="29"/>
      <c r="B38" s="29"/>
      <c r="C38" s="29"/>
      <c r="D38" s="30"/>
      <c r="E38" s="29"/>
      <c r="F38" s="31"/>
      <c r="G38" s="29"/>
      <c r="H38" s="29"/>
      <c r="I38" s="29"/>
      <c r="J38" s="29"/>
      <c r="K38" s="29"/>
      <c r="L38" s="29"/>
      <c r="M38" s="29"/>
      <c r="N38" s="29"/>
      <c r="O38" s="29"/>
      <c r="P38" s="29"/>
      <c r="Q38" s="29"/>
      <c r="R38" s="29"/>
    </row>
    <row r="39">
      <c r="A39" s="29"/>
      <c r="B39" s="29"/>
      <c r="C39" s="29"/>
      <c r="D39" s="29"/>
      <c r="E39" s="29"/>
      <c r="F39" s="29"/>
      <c r="G39" s="29"/>
      <c r="H39" s="29"/>
      <c r="I39" s="29"/>
      <c r="J39" s="29"/>
      <c r="K39" s="29"/>
      <c r="L39" s="29"/>
      <c r="M39" s="29"/>
      <c r="N39" s="29"/>
      <c r="O39" s="29"/>
      <c r="P39" s="29"/>
      <c r="Q39" s="29"/>
      <c r="R39" s="29"/>
    </row>
    <row r="40">
      <c r="A40" s="29"/>
      <c r="B40" s="29"/>
      <c r="C40" s="29"/>
      <c r="D40" s="29"/>
      <c r="E40" s="29"/>
      <c r="F40" s="29"/>
      <c r="G40" s="29"/>
      <c r="H40" s="29"/>
      <c r="I40" s="29"/>
      <c r="J40" s="29"/>
      <c r="K40" s="29"/>
      <c r="L40" s="29"/>
      <c r="M40" s="29"/>
      <c r="N40" s="29"/>
      <c r="O40" s="29"/>
      <c r="P40" s="29"/>
      <c r="Q40" s="29"/>
      <c r="R40" s="29"/>
    </row>
    <row r="41">
      <c r="A41" s="29"/>
      <c r="B41" s="29"/>
      <c r="C41" s="29"/>
      <c r="D41" s="30"/>
      <c r="E41" s="29"/>
      <c r="F41" s="29"/>
      <c r="G41" s="29"/>
      <c r="H41" s="29"/>
      <c r="I41" s="29"/>
      <c r="J41" s="29"/>
      <c r="K41" s="29"/>
      <c r="L41" s="29"/>
      <c r="M41" s="29"/>
      <c r="N41" s="29"/>
      <c r="O41" s="29"/>
      <c r="P41" s="29"/>
      <c r="Q41" s="29"/>
      <c r="R41" s="29"/>
    </row>
    <row r="42">
      <c r="A42" s="29"/>
      <c r="B42" s="29"/>
      <c r="C42" s="29"/>
      <c r="D42" s="29"/>
      <c r="E42" s="29"/>
      <c r="F42" s="29"/>
      <c r="G42" s="29"/>
      <c r="H42" s="29"/>
      <c r="I42" s="29"/>
      <c r="J42" s="29"/>
      <c r="K42" s="29"/>
      <c r="L42" s="29"/>
      <c r="M42" s="29"/>
      <c r="N42" s="29"/>
      <c r="O42" s="29"/>
      <c r="P42" s="29"/>
      <c r="Q42" s="29"/>
      <c r="R42" s="29"/>
    </row>
    <row r="43">
      <c r="A43" s="29"/>
      <c r="B43" s="29"/>
      <c r="C43" s="29"/>
      <c r="D43" s="29"/>
      <c r="E43" s="29"/>
      <c r="F43" s="29"/>
      <c r="G43" s="29"/>
      <c r="H43" s="29"/>
      <c r="I43" s="29"/>
      <c r="J43" s="29"/>
      <c r="K43" s="29"/>
      <c r="L43" s="29"/>
      <c r="M43" s="29"/>
      <c r="N43" s="29"/>
      <c r="O43" s="29"/>
      <c r="P43" s="29"/>
      <c r="Q43" s="29"/>
      <c r="R43" s="29"/>
    </row>
    <row r="44">
      <c r="A44" s="29"/>
      <c r="B44" s="29"/>
      <c r="C44" s="29"/>
      <c r="D44" s="29"/>
      <c r="E44" s="29"/>
      <c r="F44" s="29"/>
      <c r="G44" s="29"/>
      <c r="H44" s="29"/>
      <c r="I44" s="29"/>
      <c r="J44" s="29"/>
      <c r="K44" s="29"/>
      <c r="L44" s="29"/>
      <c r="M44" s="29"/>
      <c r="N44" s="29"/>
      <c r="O44" s="29"/>
      <c r="P44" s="29"/>
      <c r="Q44" s="29"/>
      <c r="R44" s="29"/>
    </row>
    <row r="45">
      <c r="A45" s="29"/>
      <c r="B45" s="29"/>
      <c r="C45" s="29"/>
      <c r="D45" s="29"/>
      <c r="E45" s="29"/>
      <c r="F45" s="29"/>
      <c r="G45" s="29"/>
      <c r="H45" s="29"/>
      <c r="I45" s="29"/>
      <c r="J45" s="29"/>
      <c r="K45" s="29"/>
      <c r="L45" s="29"/>
      <c r="M45" s="29"/>
      <c r="N45" s="29"/>
      <c r="O45" s="29"/>
      <c r="P45" s="29"/>
      <c r="Q45" s="29"/>
      <c r="R45" s="29"/>
    </row>
    <row r="46">
      <c r="A46" s="29"/>
      <c r="B46" s="29"/>
      <c r="C46" s="29"/>
      <c r="D46" s="29"/>
      <c r="E46" s="29"/>
      <c r="F46" s="29"/>
      <c r="G46" s="29"/>
      <c r="H46" s="29"/>
      <c r="I46" s="29"/>
      <c r="J46" s="29"/>
      <c r="K46" s="29"/>
      <c r="L46" s="29"/>
      <c r="M46" s="29"/>
      <c r="N46" s="29"/>
      <c r="O46" s="29"/>
      <c r="P46" s="29"/>
      <c r="Q46" s="29"/>
      <c r="R46" s="29"/>
    </row>
    <row r="47">
      <c r="A47" s="29"/>
      <c r="B47" s="29"/>
      <c r="C47" s="29"/>
      <c r="D47" s="29"/>
      <c r="E47" s="29"/>
      <c r="F47" s="29"/>
      <c r="G47" s="29"/>
      <c r="H47" s="29"/>
      <c r="I47" s="29"/>
      <c r="J47" s="29"/>
      <c r="K47" s="29"/>
      <c r="L47" s="29"/>
      <c r="M47" s="29"/>
      <c r="N47" s="29"/>
      <c r="O47" s="29"/>
      <c r="P47" s="29"/>
      <c r="Q47" s="29"/>
      <c r="R47" s="29"/>
    </row>
    <row r="48">
      <c r="A48" s="29"/>
      <c r="B48" s="29"/>
      <c r="C48" s="29"/>
      <c r="D48" s="29"/>
      <c r="E48" s="29"/>
      <c r="F48" s="29"/>
      <c r="G48" s="29"/>
      <c r="H48" s="29"/>
      <c r="I48" s="29"/>
      <c r="J48" s="29"/>
      <c r="K48" s="29"/>
      <c r="L48" s="29"/>
      <c r="M48" s="29"/>
      <c r="N48" s="29"/>
      <c r="O48" s="29"/>
      <c r="P48" s="29"/>
      <c r="Q48" s="29"/>
      <c r="R48" s="29"/>
    </row>
    <row r="49">
      <c r="A49" s="29"/>
      <c r="B49" s="29"/>
      <c r="C49" s="29"/>
      <c r="D49" s="29"/>
      <c r="E49" s="29"/>
      <c r="F49" s="29"/>
      <c r="G49" s="29"/>
      <c r="H49" s="29"/>
      <c r="I49" s="29"/>
      <c r="J49" s="29"/>
      <c r="K49" s="29"/>
      <c r="L49" s="29"/>
      <c r="M49" s="29"/>
      <c r="N49" s="29"/>
      <c r="O49" s="29"/>
      <c r="P49" s="29"/>
      <c r="Q49" s="29"/>
      <c r="R49" s="29"/>
    </row>
    <row r="50">
      <c r="A50" s="29"/>
      <c r="B50" s="29"/>
      <c r="C50" s="29"/>
      <c r="D50" s="29"/>
      <c r="E50" s="30"/>
      <c r="F50" s="29"/>
      <c r="G50" s="29"/>
      <c r="H50" s="29"/>
      <c r="I50" s="29"/>
      <c r="J50" s="29"/>
      <c r="K50" s="29"/>
      <c r="L50" s="29"/>
      <c r="M50" s="29"/>
      <c r="N50" s="29"/>
      <c r="O50" s="29"/>
      <c r="P50" s="29"/>
      <c r="Q50" s="29"/>
      <c r="R50" s="29"/>
    </row>
    <row r="51">
      <c r="A51" s="29"/>
      <c r="B51" s="29"/>
      <c r="C51" s="29"/>
      <c r="D51" s="29"/>
      <c r="E51" s="29"/>
      <c r="F51" s="29"/>
      <c r="G51" s="29"/>
      <c r="H51" s="29"/>
      <c r="I51" s="29"/>
      <c r="J51" s="29"/>
      <c r="K51" s="29"/>
      <c r="L51" s="29"/>
      <c r="M51" s="29"/>
      <c r="N51" s="29"/>
      <c r="O51" s="29"/>
      <c r="P51" s="29"/>
      <c r="Q51" s="29"/>
      <c r="R51" s="29"/>
    </row>
    <row r="52">
      <c r="A52" s="29"/>
      <c r="B52" s="29"/>
      <c r="C52" s="29"/>
      <c r="D52" s="29"/>
      <c r="E52" s="29"/>
      <c r="F52" s="29"/>
      <c r="G52" s="29"/>
      <c r="H52" s="29"/>
      <c r="I52" s="29"/>
      <c r="J52" s="29"/>
      <c r="K52" s="29"/>
      <c r="L52" s="29"/>
      <c r="M52" s="29"/>
      <c r="N52" s="29"/>
      <c r="O52" s="29"/>
      <c r="P52" s="29"/>
      <c r="Q52" s="29"/>
      <c r="R52" s="29"/>
    </row>
    <row r="53">
      <c r="A53" s="29"/>
      <c r="B53" s="29"/>
      <c r="C53" s="29"/>
      <c r="D53" s="29"/>
      <c r="E53" s="29"/>
      <c r="F53" s="29"/>
      <c r="G53" s="29"/>
      <c r="H53" s="29"/>
      <c r="I53" s="29"/>
      <c r="J53" s="29"/>
      <c r="K53" s="29"/>
      <c r="L53" s="29"/>
      <c r="M53" s="29"/>
      <c r="N53" s="29"/>
      <c r="O53" s="29"/>
      <c r="P53" s="29"/>
      <c r="Q53" s="29"/>
      <c r="R53" s="29"/>
    </row>
    <row r="54">
      <c r="A54" s="29"/>
      <c r="B54" s="29"/>
      <c r="C54" s="29"/>
      <c r="D54" s="29"/>
      <c r="E54" s="29"/>
      <c r="F54" s="29"/>
      <c r="G54" s="29"/>
      <c r="H54" s="29"/>
      <c r="I54" s="29"/>
      <c r="J54" s="29"/>
      <c r="K54" s="29"/>
      <c r="L54" s="29"/>
      <c r="M54" s="29"/>
      <c r="N54" s="29"/>
      <c r="O54" s="29"/>
      <c r="P54" s="29"/>
      <c r="Q54" s="29"/>
      <c r="R54" s="29"/>
    </row>
    <row r="55">
      <c r="A55" s="29"/>
      <c r="B55" s="29"/>
      <c r="C55" s="29"/>
      <c r="D55" s="30"/>
      <c r="E55" s="29"/>
      <c r="F55" s="29"/>
      <c r="G55" s="29"/>
      <c r="H55" s="29"/>
      <c r="I55" s="29"/>
      <c r="J55" s="29"/>
      <c r="K55" s="29"/>
      <c r="L55" s="29"/>
      <c r="M55" s="29"/>
      <c r="N55" s="29"/>
      <c r="O55" s="29"/>
      <c r="P55" s="29"/>
      <c r="Q55" s="29"/>
      <c r="R55" s="29"/>
    </row>
    <row r="56">
      <c r="A56" s="29"/>
      <c r="B56" s="29"/>
      <c r="C56" s="29"/>
      <c r="D56" s="29"/>
      <c r="E56" s="29"/>
      <c r="F56" s="29"/>
      <c r="G56" s="29"/>
      <c r="H56" s="29"/>
      <c r="I56" s="29"/>
      <c r="J56" s="29"/>
      <c r="K56" s="29"/>
      <c r="L56" s="29"/>
      <c r="M56" s="29"/>
      <c r="N56" s="29"/>
      <c r="O56" s="29"/>
      <c r="P56" s="29"/>
      <c r="Q56" s="29"/>
      <c r="R56" s="29"/>
    </row>
    <row r="57">
      <c r="A57" s="29"/>
      <c r="B57" s="29"/>
      <c r="C57" s="29"/>
      <c r="D57" s="29"/>
      <c r="E57" s="29"/>
      <c r="F57" s="29"/>
      <c r="G57" s="29"/>
      <c r="H57" s="29"/>
      <c r="I57" s="29"/>
      <c r="J57" s="29"/>
      <c r="K57" s="29"/>
      <c r="L57" s="29"/>
      <c r="M57" s="29"/>
      <c r="N57" s="29"/>
      <c r="O57" s="29"/>
      <c r="P57" s="29"/>
      <c r="Q57" s="29"/>
      <c r="R57" s="2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9.29"/>
    <col customWidth="1" min="3" max="3" width="46.29"/>
    <col customWidth="1" min="4" max="4" width="28.86"/>
  </cols>
  <sheetData>
    <row r="1">
      <c r="A1" s="1" t="s">
        <v>0</v>
      </c>
      <c r="B1" s="1" t="s">
        <v>1</v>
      </c>
      <c r="C1" s="1" t="s">
        <v>2</v>
      </c>
      <c r="D1" s="1" t="s">
        <v>3</v>
      </c>
      <c r="E1" s="2" t="s">
        <v>4</v>
      </c>
      <c r="F1" s="2" t="s">
        <v>5</v>
      </c>
      <c r="G1" s="3"/>
      <c r="H1" s="3"/>
      <c r="I1" s="3"/>
      <c r="J1" s="3"/>
      <c r="K1" s="3"/>
      <c r="L1" s="3"/>
      <c r="M1" s="3"/>
      <c r="N1" s="3"/>
      <c r="O1" s="3"/>
      <c r="P1" s="3"/>
      <c r="Q1" s="3"/>
      <c r="R1" s="3"/>
      <c r="S1" s="3"/>
      <c r="T1" s="3"/>
      <c r="U1" s="3"/>
      <c r="V1" s="3"/>
      <c r="W1" s="3"/>
      <c r="X1" s="3"/>
      <c r="Y1" s="3"/>
      <c r="Z1" s="3"/>
      <c r="AA1" s="3"/>
    </row>
    <row r="2">
      <c r="A2" s="4">
        <v>0.0</v>
      </c>
      <c r="B2" s="5" t="s">
        <v>6</v>
      </c>
      <c r="C2" s="5" t="s">
        <v>7</v>
      </c>
      <c r="D2" s="5" t="s">
        <v>8</v>
      </c>
      <c r="E2" s="6">
        <v>1.75</v>
      </c>
      <c r="F2" s="6">
        <v>1.0</v>
      </c>
    </row>
    <row r="3">
      <c r="A3" s="4"/>
      <c r="B3" s="5" t="s">
        <v>9</v>
      </c>
      <c r="C3" s="5" t="s">
        <v>10</v>
      </c>
      <c r="D3" s="5" t="s">
        <v>8</v>
      </c>
      <c r="E3" s="6">
        <v>1.0</v>
      </c>
      <c r="F3" s="6">
        <v>1.0</v>
      </c>
    </row>
    <row r="4">
      <c r="A4" s="4"/>
      <c r="B4" s="5" t="s">
        <v>11</v>
      </c>
      <c r="C4" s="5" t="s">
        <v>46</v>
      </c>
      <c r="D4" s="5" t="s">
        <v>19</v>
      </c>
      <c r="E4" s="6">
        <v>2.0</v>
      </c>
      <c r="F4" s="6">
        <v>1.0</v>
      </c>
    </row>
    <row r="5">
      <c r="A5" s="4"/>
      <c r="B5" s="5" t="s">
        <v>48</v>
      </c>
      <c r="C5" s="5" t="s">
        <v>49</v>
      </c>
      <c r="D5" s="5" t="s">
        <v>8</v>
      </c>
      <c r="E5" s="6">
        <v>1.0</v>
      </c>
      <c r="F5" s="6">
        <v>1.0</v>
      </c>
    </row>
    <row r="6">
      <c r="A6" s="4"/>
      <c r="B6" s="5" t="s">
        <v>20</v>
      </c>
      <c r="C6" s="5" t="s">
        <v>50</v>
      </c>
      <c r="D6" s="5" t="s">
        <v>19</v>
      </c>
      <c r="E6" s="6">
        <v>1.0</v>
      </c>
      <c r="F6" s="6">
        <v>1.0</v>
      </c>
    </row>
    <row r="7">
      <c r="A7" s="4"/>
      <c r="B7" s="5" t="s">
        <v>51</v>
      </c>
      <c r="C7" s="5" t="s">
        <v>52</v>
      </c>
      <c r="D7" s="5" t="s">
        <v>8</v>
      </c>
      <c r="E7" s="6">
        <v>1.0</v>
      </c>
      <c r="F7" s="6">
        <v>1.0</v>
      </c>
    </row>
    <row r="8">
      <c r="A8" s="4"/>
      <c r="B8" s="5" t="s">
        <v>53</v>
      </c>
      <c r="C8" s="5" t="s">
        <v>54</v>
      </c>
      <c r="D8" s="5" t="s">
        <v>19</v>
      </c>
      <c r="E8" s="6">
        <v>2.0</v>
      </c>
      <c r="F8" s="6">
        <v>0.5</v>
      </c>
      <c r="H8" s="12"/>
    </row>
    <row r="9">
      <c r="A9" s="7"/>
      <c r="D9" s="8" t="s">
        <v>24</v>
      </c>
      <c r="E9" s="9">
        <v>9.75</v>
      </c>
      <c r="F9" s="9" t="s">
        <v>57</v>
      </c>
    </row>
    <row r="10">
      <c r="A10" s="7"/>
      <c r="D10" s="8" t="s">
        <v>25</v>
      </c>
      <c r="E10" s="9"/>
      <c r="F10" s="9">
        <v>0.0</v>
      </c>
    </row>
    <row r="11">
      <c r="A11" s="7"/>
      <c r="D11" s="8" t="s">
        <v>26</v>
      </c>
      <c r="E11" s="9"/>
      <c r="F11" s="9" t="s">
        <v>57</v>
      </c>
    </row>
    <row r="12">
      <c r="A12" s="7"/>
      <c r="E12" s="12"/>
      <c r="F12" s="12"/>
    </row>
    <row r="13">
      <c r="A13" s="7"/>
      <c r="E13" s="12"/>
      <c r="F13" s="12"/>
    </row>
    <row r="14">
      <c r="A14" s="1">
        <v>1.0</v>
      </c>
      <c r="B14" s="1" t="s">
        <v>1</v>
      </c>
      <c r="C14" s="1" t="s">
        <v>2</v>
      </c>
      <c r="D14" s="1" t="s">
        <v>3</v>
      </c>
      <c r="E14" s="2" t="s">
        <v>4</v>
      </c>
      <c r="F14" s="2" t="s">
        <v>5</v>
      </c>
      <c r="G14" s="3"/>
      <c r="H14" s="3"/>
      <c r="I14" s="3"/>
      <c r="J14" s="3"/>
      <c r="K14" s="3"/>
      <c r="L14" s="3"/>
      <c r="M14" s="3"/>
      <c r="N14" s="3"/>
      <c r="O14" s="3"/>
      <c r="P14" s="3"/>
      <c r="Q14" s="3"/>
      <c r="R14" s="3"/>
      <c r="S14" s="3"/>
      <c r="T14" s="3"/>
      <c r="U14" s="3"/>
      <c r="V14" s="3"/>
      <c r="W14" s="3"/>
      <c r="X14" s="3"/>
      <c r="Y14" s="3"/>
      <c r="Z14" s="3"/>
      <c r="AA14" s="3"/>
    </row>
    <row r="15">
      <c r="A15" s="4"/>
      <c r="B15" s="5" t="s">
        <v>9</v>
      </c>
      <c r="C15" s="5" t="s">
        <v>10</v>
      </c>
      <c r="D15" s="5" t="s">
        <v>8</v>
      </c>
      <c r="E15" s="6">
        <v>2.0</v>
      </c>
      <c r="F15" s="6">
        <v>2.0</v>
      </c>
    </row>
    <row r="16">
      <c r="A16" s="4"/>
      <c r="B16" s="5" t="s">
        <v>51</v>
      </c>
      <c r="C16" s="5" t="s">
        <v>69</v>
      </c>
      <c r="D16" s="5" t="s">
        <v>8</v>
      </c>
      <c r="E16" s="6">
        <v>1.0</v>
      </c>
      <c r="F16" s="6">
        <v>0.5</v>
      </c>
    </row>
    <row r="17">
      <c r="A17" s="4"/>
      <c r="B17" s="5" t="s">
        <v>48</v>
      </c>
      <c r="C17" s="5" t="s">
        <v>70</v>
      </c>
      <c r="D17" s="5" t="s">
        <v>8</v>
      </c>
      <c r="E17" s="6">
        <v>1.0</v>
      </c>
      <c r="F17" s="6">
        <v>1.0</v>
      </c>
    </row>
    <row r="18">
      <c r="A18" s="4"/>
      <c r="B18" s="5" t="s">
        <v>20</v>
      </c>
      <c r="C18" s="5" t="s">
        <v>72</v>
      </c>
      <c r="D18" s="5" t="s">
        <v>8</v>
      </c>
      <c r="E18" s="6">
        <v>1.0</v>
      </c>
      <c r="F18" s="6">
        <v>1.0</v>
      </c>
    </row>
    <row r="19">
      <c r="A19" s="4"/>
      <c r="B19" s="5" t="s">
        <v>53</v>
      </c>
      <c r="C19" s="5" t="s">
        <v>73</v>
      </c>
      <c r="D19" s="5" t="s">
        <v>8</v>
      </c>
      <c r="E19" s="6">
        <v>4.0</v>
      </c>
      <c r="F19" s="6">
        <v>4.0</v>
      </c>
    </row>
    <row r="20">
      <c r="A20" s="4"/>
      <c r="B20" s="5" t="s">
        <v>74</v>
      </c>
      <c r="C20" s="5" t="s">
        <v>75</v>
      </c>
      <c r="D20" s="5" t="s">
        <v>8</v>
      </c>
      <c r="E20" s="6">
        <v>2.0</v>
      </c>
      <c r="F20" s="6">
        <v>2.0</v>
      </c>
    </row>
    <row r="21">
      <c r="A21" s="4"/>
      <c r="B21" s="5" t="s">
        <v>76</v>
      </c>
      <c r="C21" s="5" t="s">
        <v>78</v>
      </c>
      <c r="D21" s="5" t="s">
        <v>8</v>
      </c>
      <c r="E21" s="6">
        <v>1.0</v>
      </c>
      <c r="F21" s="6">
        <v>1.0</v>
      </c>
    </row>
    <row r="22">
      <c r="A22" s="4"/>
      <c r="B22" s="5" t="s">
        <v>79</v>
      </c>
      <c r="C22" s="5" t="s">
        <v>80</v>
      </c>
      <c r="D22" s="5" t="s">
        <v>8</v>
      </c>
      <c r="E22" s="6">
        <v>4.0</v>
      </c>
      <c r="F22" s="6">
        <v>4.0</v>
      </c>
    </row>
    <row r="23">
      <c r="A23" s="7"/>
      <c r="D23" s="8" t="s">
        <v>24</v>
      </c>
      <c r="E23" s="9">
        <v>15.0</v>
      </c>
      <c r="F23" s="9">
        <v>15.5</v>
      </c>
    </row>
    <row r="24">
      <c r="A24" s="7"/>
      <c r="D24" s="8" t="s">
        <v>25</v>
      </c>
      <c r="E24" s="9"/>
      <c r="F24" s="9">
        <v>6.5</v>
      </c>
    </row>
    <row r="25">
      <c r="A25" s="7"/>
      <c r="D25" s="8" t="s">
        <v>26</v>
      </c>
      <c r="E25" s="9"/>
      <c r="F25" s="9">
        <v>21.5</v>
      </c>
    </row>
    <row r="26">
      <c r="A26" s="7"/>
      <c r="E26" s="12"/>
      <c r="F26" s="12"/>
    </row>
    <row r="27">
      <c r="A27" s="7"/>
      <c r="E27" s="12"/>
      <c r="F27" s="12"/>
    </row>
    <row r="28">
      <c r="A28" s="1">
        <v>2.0</v>
      </c>
      <c r="B28" s="1" t="s">
        <v>1</v>
      </c>
      <c r="C28" s="1" t="s">
        <v>2</v>
      </c>
      <c r="D28" s="1" t="s">
        <v>3</v>
      </c>
      <c r="E28" s="2" t="s">
        <v>4</v>
      </c>
      <c r="F28" s="2" t="s">
        <v>5</v>
      </c>
      <c r="G28" s="3"/>
      <c r="H28" s="3"/>
      <c r="I28" s="3"/>
      <c r="J28" s="3"/>
      <c r="K28" s="3"/>
      <c r="L28" s="3"/>
      <c r="M28" s="3"/>
      <c r="N28" s="3"/>
      <c r="O28" s="3"/>
      <c r="P28" s="3"/>
      <c r="Q28" s="3"/>
      <c r="R28" s="3"/>
      <c r="S28" s="3"/>
      <c r="T28" s="3"/>
      <c r="U28" s="3"/>
      <c r="V28" s="3"/>
      <c r="W28" s="3"/>
      <c r="X28" s="3"/>
      <c r="Y28" s="3"/>
      <c r="Z28" s="3"/>
      <c r="AA28" s="3"/>
    </row>
    <row r="29">
      <c r="A29" s="4"/>
      <c r="B29" s="5" t="s">
        <v>20</v>
      </c>
      <c r="C29" s="5" t="s">
        <v>92</v>
      </c>
      <c r="D29" s="5" t="s">
        <v>8</v>
      </c>
      <c r="E29" s="6">
        <v>0.5</v>
      </c>
      <c r="F29" s="6">
        <v>1.0</v>
      </c>
    </row>
    <row r="30">
      <c r="A30" s="4"/>
      <c r="B30" s="5" t="s">
        <v>27</v>
      </c>
      <c r="C30" s="5" t="s">
        <v>94</v>
      </c>
      <c r="D30" s="5" t="s">
        <v>8</v>
      </c>
      <c r="E30" s="6">
        <v>1.0</v>
      </c>
      <c r="F30" s="6">
        <v>0.5</v>
      </c>
    </row>
    <row r="31">
      <c r="A31" s="4"/>
      <c r="B31" s="5" t="s">
        <v>9</v>
      </c>
      <c r="C31" s="5" t="s">
        <v>95</v>
      </c>
      <c r="D31" s="5" t="s">
        <v>8</v>
      </c>
      <c r="E31" s="6">
        <v>1.0</v>
      </c>
      <c r="F31" s="6">
        <v>0.5</v>
      </c>
    </row>
    <row r="32">
      <c r="A32" s="4"/>
      <c r="B32" s="5" t="s">
        <v>9</v>
      </c>
      <c r="C32" s="5" t="s">
        <v>100</v>
      </c>
      <c r="D32" s="5" t="s">
        <v>8</v>
      </c>
      <c r="E32" s="6">
        <v>0.5</v>
      </c>
      <c r="F32" s="6">
        <v>0.5</v>
      </c>
    </row>
    <row r="33">
      <c r="A33" s="4"/>
      <c r="B33" s="5" t="s">
        <v>101</v>
      </c>
      <c r="C33" s="5" t="s">
        <v>102</v>
      </c>
      <c r="D33" s="5" t="s">
        <v>8</v>
      </c>
      <c r="E33" s="6">
        <v>1.0</v>
      </c>
      <c r="F33" s="6">
        <v>1.0</v>
      </c>
    </row>
    <row r="34">
      <c r="A34" s="4"/>
      <c r="B34" s="5" t="s">
        <v>39</v>
      </c>
      <c r="C34" s="5" t="s">
        <v>103</v>
      </c>
      <c r="D34" s="5" t="s">
        <v>8</v>
      </c>
      <c r="E34" s="6">
        <v>1.0</v>
      </c>
      <c r="F34" s="6">
        <v>1.0</v>
      </c>
    </row>
    <row r="35">
      <c r="A35" s="4"/>
      <c r="B35" s="5" t="s">
        <v>104</v>
      </c>
      <c r="C35" s="5" t="s">
        <v>105</v>
      </c>
      <c r="D35" s="5" t="s">
        <v>19</v>
      </c>
      <c r="E35" s="6">
        <v>3.0</v>
      </c>
      <c r="F35" s="6">
        <v>2.0</v>
      </c>
    </row>
    <row r="36">
      <c r="A36" s="4"/>
      <c r="B36" s="5" t="s">
        <v>104</v>
      </c>
      <c r="C36" s="5" t="s">
        <v>106</v>
      </c>
      <c r="D36" s="5" t="s">
        <v>107</v>
      </c>
      <c r="E36" s="6">
        <v>5.0</v>
      </c>
      <c r="F36" s="6">
        <v>2.0</v>
      </c>
    </row>
    <row r="37">
      <c r="A37" s="4"/>
      <c r="B37" s="5" t="s">
        <v>108</v>
      </c>
      <c r="C37" s="5" t="s">
        <v>109</v>
      </c>
      <c r="D37" s="5" t="s">
        <v>19</v>
      </c>
      <c r="E37" s="6">
        <v>15.0</v>
      </c>
      <c r="F37" s="6">
        <v>8.0</v>
      </c>
    </row>
    <row r="38">
      <c r="A38" s="4"/>
      <c r="B38" s="5" t="s">
        <v>110</v>
      </c>
      <c r="C38" s="5" t="s">
        <v>111</v>
      </c>
      <c r="D38" s="5" t="s">
        <v>19</v>
      </c>
      <c r="E38" s="6">
        <v>5.0</v>
      </c>
      <c r="F38" s="6">
        <v>3.0</v>
      </c>
    </row>
    <row r="39">
      <c r="A39" s="4"/>
      <c r="B39" s="5" t="s">
        <v>20</v>
      </c>
      <c r="C39" s="5" t="s">
        <v>112</v>
      </c>
      <c r="D39" s="5" t="s">
        <v>19</v>
      </c>
      <c r="E39" s="6">
        <v>1.0</v>
      </c>
      <c r="F39" s="6">
        <v>0.5</v>
      </c>
    </row>
    <row r="40">
      <c r="A40" s="7"/>
      <c r="D40" s="8" t="s">
        <v>24</v>
      </c>
      <c r="E40" s="9">
        <v>34.0</v>
      </c>
      <c r="F40" s="9">
        <v>20.0</v>
      </c>
    </row>
    <row r="41">
      <c r="A41" s="7"/>
      <c r="D41" s="8" t="s">
        <v>25</v>
      </c>
      <c r="E41" s="11"/>
      <c r="F41" s="9">
        <v>21.5</v>
      </c>
    </row>
    <row r="42">
      <c r="A42" s="7"/>
      <c r="D42" s="8" t="s">
        <v>26</v>
      </c>
      <c r="E42" s="11"/>
      <c r="F42" s="9">
        <v>41.5</v>
      </c>
    </row>
    <row r="43">
      <c r="A43" s="7"/>
      <c r="E43" s="12"/>
      <c r="F43" s="12"/>
    </row>
    <row r="44">
      <c r="A44" s="7"/>
      <c r="E44" s="12"/>
      <c r="F44" s="12"/>
    </row>
    <row r="45">
      <c r="A45" s="1">
        <v>3.0</v>
      </c>
      <c r="B45" s="1" t="s">
        <v>1</v>
      </c>
      <c r="C45" s="1" t="s">
        <v>2</v>
      </c>
      <c r="D45" s="1" t="s">
        <v>3</v>
      </c>
      <c r="E45" s="2" t="s">
        <v>4</v>
      </c>
      <c r="F45" s="2" t="s">
        <v>5</v>
      </c>
      <c r="G45" s="3"/>
      <c r="H45" s="3"/>
      <c r="I45" s="3"/>
      <c r="J45" s="3"/>
      <c r="K45" s="3"/>
      <c r="L45" s="3"/>
      <c r="M45" s="3"/>
      <c r="N45" s="3"/>
      <c r="O45" s="3"/>
      <c r="P45" s="3"/>
      <c r="Q45" s="3"/>
      <c r="R45" s="3"/>
      <c r="S45" s="3"/>
      <c r="T45" s="3"/>
      <c r="U45" s="3"/>
      <c r="V45" s="3"/>
      <c r="W45" s="3"/>
      <c r="X45" s="3"/>
      <c r="Y45" s="3"/>
      <c r="Z45" s="3"/>
      <c r="AA45" s="3"/>
    </row>
    <row r="46">
      <c r="A46" s="4"/>
      <c r="B46" s="5" t="s">
        <v>20</v>
      </c>
      <c r="C46" s="5" t="s">
        <v>112</v>
      </c>
      <c r="D46" s="5" t="s">
        <v>8</v>
      </c>
      <c r="E46" s="6">
        <v>0.5</v>
      </c>
      <c r="F46" s="6">
        <v>0.5</v>
      </c>
    </row>
    <row r="47">
      <c r="A47" s="4"/>
      <c r="B47" s="5" t="s">
        <v>27</v>
      </c>
      <c r="C47" s="5" t="s">
        <v>116</v>
      </c>
      <c r="D47" s="5" t="s">
        <v>8</v>
      </c>
      <c r="E47" s="6">
        <v>1.0</v>
      </c>
      <c r="F47" s="6">
        <v>1.0</v>
      </c>
    </row>
    <row r="48">
      <c r="A48" s="4"/>
      <c r="B48" s="5" t="s">
        <v>9</v>
      </c>
      <c r="C48" s="5" t="s">
        <v>95</v>
      </c>
      <c r="D48" s="5" t="s">
        <v>8</v>
      </c>
      <c r="E48" s="6">
        <v>0.5</v>
      </c>
      <c r="F48" s="6">
        <v>0.5</v>
      </c>
    </row>
    <row r="49">
      <c r="A49" s="4"/>
      <c r="B49" s="5" t="s">
        <v>101</v>
      </c>
      <c r="C49" s="5" t="s">
        <v>120</v>
      </c>
      <c r="D49" s="5" t="s">
        <v>8</v>
      </c>
      <c r="E49" s="6">
        <v>1.0</v>
      </c>
      <c r="F49" s="6">
        <v>2.5</v>
      </c>
    </row>
    <row r="50">
      <c r="A50" s="4"/>
      <c r="B50" s="5" t="s">
        <v>122</v>
      </c>
      <c r="C50" s="5" t="s">
        <v>123</v>
      </c>
      <c r="D50" s="5" t="s">
        <v>8</v>
      </c>
      <c r="E50" s="6">
        <v>1.0</v>
      </c>
      <c r="F50" s="6">
        <v>2.5</v>
      </c>
    </row>
    <row r="51">
      <c r="A51" s="4"/>
      <c r="B51" s="5" t="s">
        <v>124</v>
      </c>
      <c r="C51" s="5" t="s">
        <v>126</v>
      </c>
      <c r="D51" s="5" t="s">
        <v>19</v>
      </c>
      <c r="E51" s="6">
        <v>7.0</v>
      </c>
      <c r="F51" s="6">
        <v>3.0</v>
      </c>
    </row>
    <row r="52">
      <c r="A52" s="4"/>
      <c r="B52" s="5" t="s">
        <v>98</v>
      </c>
      <c r="C52" s="5" t="s">
        <v>130</v>
      </c>
      <c r="D52" s="5" t="s">
        <v>8</v>
      </c>
      <c r="E52" s="6">
        <v>1.0</v>
      </c>
      <c r="F52" s="6">
        <v>1.0</v>
      </c>
    </row>
    <row r="53">
      <c r="A53" s="4"/>
      <c r="B53" s="5" t="s">
        <v>125</v>
      </c>
      <c r="C53" s="5" t="s">
        <v>131</v>
      </c>
      <c r="D53" s="5" t="s">
        <v>8</v>
      </c>
      <c r="E53" s="6">
        <v>2.0</v>
      </c>
      <c r="F53" s="6">
        <v>4.0</v>
      </c>
    </row>
    <row r="54">
      <c r="A54" s="4"/>
      <c r="B54" s="5" t="s">
        <v>128</v>
      </c>
      <c r="C54" s="5" t="s">
        <v>132</v>
      </c>
      <c r="D54" s="5" t="s">
        <v>8</v>
      </c>
      <c r="E54" s="6">
        <v>2.0</v>
      </c>
      <c r="F54" s="6">
        <v>4.0</v>
      </c>
    </row>
    <row r="55">
      <c r="A55" s="4"/>
      <c r="B55" s="5" t="s">
        <v>110</v>
      </c>
      <c r="C55" s="5" t="s">
        <v>111</v>
      </c>
      <c r="D55" s="5" t="s">
        <v>19</v>
      </c>
      <c r="E55" s="6">
        <v>5.0</v>
      </c>
      <c r="F55" s="6">
        <v>2.0</v>
      </c>
    </row>
    <row r="56">
      <c r="A56" s="4"/>
      <c r="B56" s="5" t="s">
        <v>133</v>
      </c>
      <c r="C56" s="5" t="s">
        <v>134</v>
      </c>
      <c r="D56" s="5" t="s">
        <v>19</v>
      </c>
      <c r="E56" s="6">
        <v>2.0</v>
      </c>
      <c r="F56" s="6">
        <v>1.0</v>
      </c>
    </row>
    <row r="57">
      <c r="A57" s="4"/>
      <c r="B57" s="5" t="s">
        <v>20</v>
      </c>
      <c r="C57" s="5" t="s">
        <v>135</v>
      </c>
      <c r="D57" s="5" t="s">
        <v>19</v>
      </c>
      <c r="E57" s="6">
        <v>0.5</v>
      </c>
      <c r="F57" s="6">
        <v>0.5</v>
      </c>
    </row>
    <row r="58">
      <c r="A58" s="7"/>
      <c r="D58" s="8" t="s">
        <v>24</v>
      </c>
      <c r="E58" s="9">
        <v>23.5</v>
      </c>
      <c r="F58" s="9">
        <v>22.5</v>
      </c>
    </row>
    <row r="59">
      <c r="A59" s="7"/>
      <c r="D59" s="8" t="s">
        <v>25</v>
      </c>
      <c r="E59" s="11"/>
      <c r="F59" s="9">
        <v>41.5</v>
      </c>
    </row>
    <row r="60">
      <c r="A60" s="7"/>
      <c r="D60" s="8" t="s">
        <v>26</v>
      </c>
      <c r="E60" s="11"/>
      <c r="F60" s="9">
        <v>64.0</v>
      </c>
    </row>
    <row r="61">
      <c r="A61" s="7"/>
      <c r="E61" s="12"/>
      <c r="F61" s="12"/>
    </row>
    <row r="62">
      <c r="A62" s="7"/>
      <c r="E62" s="12"/>
      <c r="F62" s="12"/>
    </row>
    <row r="63">
      <c r="A63" s="1">
        <v>4.0</v>
      </c>
      <c r="B63" s="1" t="s">
        <v>1</v>
      </c>
      <c r="C63" s="1" t="s">
        <v>2</v>
      </c>
      <c r="D63" s="1" t="s">
        <v>3</v>
      </c>
      <c r="E63" s="2" t="s">
        <v>4</v>
      </c>
      <c r="F63" s="2" t="s">
        <v>5</v>
      </c>
      <c r="G63" s="3"/>
      <c r="H63" s="3"/>
      <c r="I63" s="3"/>
      <c r="J63" s="3"/>
      <c r="K63" s="3"/>
      <c r="L63" s="3"/>
      <c r="M63" s="3"/>
      <c r="N63" s="3"/>
      <c r="O63" s="3"/>
      <c r="P63" s="3"/>
      <c r="Q63" s="3"/>
      <c r="R63" s="3"/>
      <c r="S63" s="3"/>
      <c r="T63" s="3"/>
      <c r="U63" s="3"/>
      <c r="V63" s="3"/>
      <c r="W63" s="3"/>
      <c r="X63" s="3"/>
      <c r="Y63" s="3"/>
      <c r="Z63" s="3"/>
      <c r="AA63" s="3"/>
    </row>
    <row r="64">
      <c r="A64" s="4"/>
      <c r="B64" s="5" t="s">
        <v>20</v>
      </c>
      <c r="C64" s="5" t="s">
        <v>135</v>
      </c>
      <c r="D64" s="5" t="s">
        <v>8</v>
      </c>
      <c r="E64" s="6">
        <v>0.5</v>
      </c>
      <c r="F64" s="6">
        <v>0.5</v>
      </c>
    </row>
    <row r="65">
      <c r="A65" s="4"/>
      <c r="B65" s="5" t="s">
        <v>27</v>
      </c>
      <c r="C65" s="5" t="s">
        <v>140</v>
      </c>
      <c r="D65" s="5" t="s">
        <v>8</v>
      </c>
      <c r="E65" s="6">
        <v>1.0</v>
      </c>
      <c r="F65" s="6">
        <v>1.0</v>
      </c>
    </row>
    <row r="66">
      <c r="A66" s="4"/>
      <c r="B66" s="5" t="s">
        <v>9</v>
      </c>
      <c r="C66" s="5" t="s">
        <v>95</v>
      </c>
      <c r="D66" s="5" t="s">
        <v>8</v>
      </c>
      <c r="E66" s="6">
        <v>0.5</v>
      </c>
      <c r="F66" s="6">
        <v>0.5</v>
      </c>
    </row>
    <row r="67">
      <c r="A67" s="4"/>
      <c r="B67" s="5" t="s">
        <v>101</v>
      </c>
      <c r="C67" s="5" t="s">
        <v>120</v>
      </c>
      <c r="D67" s="5" t="s">
        <v>8</v>
      </c>
      <c r="E67" s="6">
        <v>1.0</v>
      </c>
      <c r="F67" s="6">
        <v>0.5</v>
      </c>
    </row>
    <row r="68">
      <c r="A68" s="4"/>
      <c r="B68" s="5" t="s">
        <v>143</v>
      </c>
      <c r="C68" s="5" t="s">
        <v>144</v>
      </c>
      <c r="D68" s="5" t="s">
        <v>8</v>
      </c>
      <c r="E68" s="6">
        <v>1.0</v>
      </c>
      <c r="F68" s="6">
        <v>1.0</v>
      </c>
    </row>
    <row r="69">
      <c r="A69" s="4"/>
      <c r="B69" s="5" t="s">
        <v>138</v>
      </c>
      <c r="C69" s="5" t="s">
        <v>145</v>
      </c>
      <c r="D69" s="5" t="s">
        <v>8</v>
      </c>
      <c r="E69" s="6">
        <v>6.0</v>
      </c>
      <c r="F69" s="6">
        <v>8.0</v>
      </c>
    </row>
    <row r="70">
      <c r="A70" s="4"/>
      <c r="B70" s="5" t="s">
        <v>146</v>
      </c>
      <c r="C70" s="5" t="s">
        <v>111</v>
      </c>
      <c r="D70" s="5" t="s">
        <v>8</v>
      </c>
      <c r="E70" s="6">
        <v>5.0</v>
      </c>
      <c r="F70" s="6">
        <v>5.0</v>
      </c>
    </row>
    <row r="71">
      <c r="A71" s="4"/>
      <c r="B71" s="5" t="s">
        <v>147</v>
      </c>
      <c r="C71" s="5" t="s">
        <v>148</v>
      </c>
      <c r="D71" s="5" t="s">
        <v>8</v>
      </c>
      <c r="E71" s="6">
        <v>3.0</v>
      </c>
      <c r="F71" s="6">
        <v>3.0</v>
      </c>
    </row>
    <row r="72">
      <c r="A72" s="4"/>
      <c r="B72" s="5" t="s">
        <v>149</v>
      </c>
      <c r="C72" s="5" t="s">
        <v>150</v>
      </c>
      <c r="D72" s="5" t="s">
        <v>8</v>
      </c>
      <c r="E72" s="6">
        <v>0.0</v>
      </c>
      <c r="F72" s="6">
        <v>1.0</v>
      </c>
    </row>
    <row r="73">
      <c r="A73" s="4"/>
      <c r="B73" s="5" t="s">
        <v>20</v>
      </c>
      <c r="C73" s="5" t="s">
        <v>154</v>
      </c>
      <c r="D73" s="5" t="s">
        <v>67</v>
      </c>
      <c r="E73" s="6">
        <v>1.0</v>
      </c>
      <c r="F73" s="6">
        <v>0.5</v>
      </c>
    </row>
    <row r="74">
      <c r="A74" s="7"/>
      <c r="D74" s="8" t="s">
        <v>24</v>
      </c>
      <c r="E74" s="9">
        <v>19.0</v>
      </c>
      <c r="F74" s="9">
        <v>21.0</v>
      </c>
    </row>
    <row r="75">
      <c r="A75" s="7"/>
      <c r="D75" s="8" t="s">
        <v>25</v>
      </c>
      <c r="E75" s="11"/>
      <c r="F75" s="9">
        <v>64.0</v>
      </c>
    </row>
    <row r="76">
      <c r="A76" s="7"/>
      <c r="D76" s="8" t="s">
        <v>26</v>
      </c>
      <c r="E76" s="11"/>
      <c r="F76" s="9">
        <v>85.0</v>
      </c>
    </row>
    <row r="77">
      <c r="A77" s="7"/>
      <c r="E77" s="12"/>
      <c r="F77" s="12"/>
    </row>
    <row r="78">
      <c r="A78" s="7"/>
      <c r="E78" s="12"/>
      <c r="F78" s="12"/>
    </row>
    <row r="79">
      <c r="A79" s="1">
        <v>5.0</v>
      </c>
      <c r="B79" s="1" t="s">
        <v>1</v>
      </c>
      <c r="C79" s="1" t="s">
        <v>2</v>
      </c>
      <c r="D79" s="1" t="s">
        <v>3</v>
      </c>
      <c r="E79" s="2" t="s">
        <v>4</v>
      </c>
      <c r="F79" s="2" t="s">
        <v>5</v>
      </c>
      <c r="G79" s="3"/>
      <c r="H79" s="3"/>
      <c r="I79" s="3"/>
      <c r="J79" s="3"/>
      <c r="K79" s="3"/>
      <c r="L79" s="3"/>
      <c r="M79" s="3"/>
      <c r="N79" s="3"/>
      <c r="O79" s="3"/>
      <c r="P79" s="3"/>
      <c r="Q79" s="3"/>
      <c r="R79" s="3"/>
      <c r="S79" s="3"/>
      <c r="T79" s="3"/>
      <c r="U79" s="3"/>
      <c r="V79" s="3"/>
      <c r="W79" s="3"/>
      <c r="X79" s="3"/>
      <c r="Y79" s="3"/>
      <c r="Z79" s="3"/>
      <c r="AA79" s="3"/>
    </row>
    <row r="80">
      <c r="A80" s="4"/>
      <c r="B80" s="5" t="s">
        <v>20</v>
      </c>
      <c r="C80" s="5" t="s">
        <v>154</v>
      </c>
      <c r="D80" s="5" t="s">
        <v>8</v>
      </c>
      <c r="E80" s="6">
        <v>0.5</v>
      </c>
      <c r="F80" s="6">
        <v>0.5</v>
      </c>
    </row>
    <row r="81">
      <c r="A81" s="4"/>
      <c r="B81" s="5" t="s">
        <v>27</v>
      </c>
      <c r="C81" s="5" t="s">
        <v>161</v>
      </c>
      <c r="D81" s="5" t="s">
        <v>8</v>
      </c>
      <c r="E81" s="6">
        <v>1.0</v>
      </c>
      <c r="F81" s="6">
        <v>1.0</v>
      </c>
    </row>
    <row r="82">
      <c r="A82" s="4"/>
      <c r="B82" s="5" t="s">
        <v>9</v>
      </c>
      <c r="C82" s="5" t="s">
        <v>95</v>
      </c>
      <c r="D82" s="5" t="s">
        <v>8</v>
      </c>
      <c r="E82" s="6">
        <v>0.5</v>
      </c>
      <c r="F82" s="6">
        <v>0.5</v>
      </c>
    </row>
    <row r="83">
      <c r="A83" s="4"/>
      <c r="B83" s="5" t="s">
        <v>101</v>
      </c>
      <c r="C83" s="5" t="s">
        <v>120</v>
      </c>
      <c r="D83" s="5" t="s">
        <v>8</v>
      </c>
      <c r="E83" s="6">
        <v>1.0</v>
      </c>
      <c r="F83" s="6">
        <v>0.5</v>
      </c>
    </row>
    <row r="84">
      <c r="A84" s="4"/>
      <c r="B84" s="5" t="s">
        <v>164</v>
      </c>
      <c r="C84" s="5" t="s">
        <v>165</v>
      </c>
      <c r="D84" s="5" t="s">
        <v>8</v>
      </c>
      <c r="E84" s="6">
        <v>12.0</v>
      </c>
      <c r="F84" s="6">
        <v>13.0</v>
      </c>
    </row>
    <row r="85">
      <c r="A85" s="4"/>
      <c r="B85" s="5" t="s">
        <v>166</v>
      </c>
      <c r="C85" s="5" t="s">
        <v>167</v>
      </c>
      <c r="D85" s="5" t="s">
        <v>8</v>
      </c>
      <c r="E85" s="6">
        <v>0.0</v>
      </c>
      <c r="F85" s="6">
        <v>2.0</v>
      </c>
    </row>
    <row r="86">
      <c r="A86" s="4"/>
      <c r="B86" s="5" t="s">
        <v>168</v>
      </c>
      <c r="C86" s="5" t="s">
        <v>169</v>
      </c>
      <c r="D86" s="5" t="s">
        <v>8</v>
      </c>
      <c r="E86" s="6">
        <v>1.0</v>
      </c>
      <c r="F86" s="6">
        <v>1.0</v>
      </c>
    </row>
    <row r="87">
      <c r="A87" s="4"/>
      <c r="B87" s="5" t="s">
        <v>149</v>
      </c>
      <c r="C87" s="5" t="s">
        <v>170</v>
      </c>
      <c r="D87" s="5" t="s">
        <v>8</v>
      </c>
      <c r="E87" s="6">
        <v>0.0</v>
      </c>
      <c r="F87" s="6">
        <v>1.0</v>
      </c>
    </row>
    <row r="88">
      <c r="A88" s="4"/>
      <c r="B88" s="5" t="s">
        <v>20</v>
      </c>
      <c r="C88" s="5" t="s">
        <v>171</v>
      </c>
      <c r="D88" s="5" t="s">
        <v>19</v>
      </c>
      <c r="E88" s="6">
        <v>1.0</v>
      </c>
      <c r="F88" s="6">
        <v>0.5</v>
      </c>
    </row>
    <row r="89">
      <c r="A89" s="7"/>
      <c r="D89" s="8" t="s">
        <v>24</v>
      </c>
      <c r="E89" s="9">
        <v>17.5</v>
      </c>
      <c r="F89" s="9">
        <v>20.0</v>
      </c>
    </row>
    <row r="90">
      <c r="A90" s="7"/>
      <c r="D90" s="8" t="s">
        <v>25</v>
      </c>
      <c r="E90" s="11"/>
      <c r="F90" s="9">
        <v>85.0</v>
      </c>
    </row>
    <row r="91">
      <c r="A91" s="7"/>
      <c r="D91" s="8" t="s">
        <v>26</v>
      </c>
      <c r="E91" s="11"/>
      <c r="F91" s="9">
        <v>105.0</v>
      </c>
    </row>
    <row r="92">
      <c r="A92" s="7"/>
      <c r="E92" s="12"/>
      <c r="F92" s="12"/>
    </row>
    <row r="93">
      <c r="A93" s="7"/>
      <c r="E93" s="12"/>
      <c r="F93" s="12"/>
    </row>
    <row r="94">
      <c r="A94" s="1">
        <v>6.0</v>
      </c>
      <c r="B94" s="1" t="s">
        <v>1</v>
      </c>
      <c r="C94" s="1" t="s">
        <v>2</v>
      </c>
      <c r="D94" s="1" t="s">
        <v>3</v>
      </c>
      <c r="E94" s="2" t="s">
        <v>4</v>
      </c>
      <c r="F94" s="2" t="s">
        <v>5</v>
      </c>
      <c r="G94" s="3"/>
      <c r="H94" s="3"/>
      <c r="I94" s="3"/>
      <c r="J94" s="3"/>
      <c r="K94" s="3"/>
      <c r="L94" s="3"/>
      <c r="M94" s="3"/>
      <c r="N94" s="3"/>
      <c r="O94" s="3"/>
      <c r="P94" s="3"/>
      <c r="Q94" s="3"/>
      <c r="R94" s="3"/>
      <c r="S94" s="3"/>
      <c r="T94" s="3"/>
      <c r="U94" s="3"/>
      <c r="V94" s="3"/>
      <c r="W94" s="3"/>
      <c r="X94" s="3"/>
      <c r="Y94" s="3"/>
      <c r="Z94" s="3"/>
      <c r="AA94" s="3"/>
    </row>
    <row r="95">
      <c r="A95" s="4"/>
      <c r="B95" s="5" t="s">
        <v>20</v>
      </c>
      <c r="C95" s="5" t="s">
        <v>171</v>
      </c>
      <c r="D95" s="5" t="s">
        <v>8</v>
      </c>
      <c r="E95" s="6">
        <v>0.5</v>
      </c>
      <c r="F95" s="6">
        <v>0.5</v>
      </c>
    </row>
    <row r="96">
      <c r="A96" s="4"/>
      <c r="B96" s="5" t="s">
        <v>9</v>
      </c>
      <c r="C96" s="5" t="s">
        <v>95</v>
      </c>
      <c r="D96" s="5" t="s">
        <v>8</v>
      </c>
      <c r="E96" s="6">
        <v>0.5</v>
      </c>
      <c r="F96" s="6">
        <v>0.5</v>
      </c>
    </row>
    <row r="97">
      <c r="A97" s="4"/>
      <c r="B97" s="5" t="s">
        <v>172</v>
      </c>
      <c r="C97" s="5" t="s">
        <v>173</v>
      </c>
      <c r="D97" s="5" t="s">
        <v>8</v>
      </c>
      <c r="E97" s="6">
        <v>0.0</v>
      </c>
      <c r="F97" s="6">
        <v>2.0</v>
      </c>
    </row>
    <row r="98">
      <c r="A98" s="4"/>
      <c r="B98" s="5" t="s">
        <v>164</v>
      </c>
      <c r="C98" s="5" t="s">
        <v>174</v>
      </c>
      <c r="D98" s="5" t="s">
        <v>19</v>
      </c>
      <c r="E98" s="6">
        <v>12.0</v>
      </c>
      <c r="F98" s="6">
        <v>6.0</v>
      </c>
    </row>
    <row r="99">
      <c r="A99" s="4"/>
      <c r="B99" s="5" t="s">
        <v>166</v>
      </c>
      <c r="C99" s="5" t="s">
        <v>175</v>
      </c>
      <c r="D99" s="5" t="s">
        <v>67</v>
      </c>
      <c r="E99" s="6">
        <v>4.0</v>
      </c>
      <c r="F99" s="6">
        <v>0.0</v>
      </c>
    </row>
    <row r="100">
      <c r="A100" s="4"/>
      <c r="B100" s="5" t="s">
        <v>177</v>
      </c>
      <c r="C100" s="5" t="s">
        <v>178</v>
      </c>
      <c r="D100" s="5" t="s">
        <v>8</v>
      </c>
      <c r="E100" s="6">
        <v>0.0</v>
      </c>
      <c r="F100" s="6">
        <v>6.0</v>
      </c>
    </row>
    <row r="101">
      <c r="A101" s="4"/>
      <c r="B101" s="5" t="s">
        <v>181</v>
      </c>
      <c r="C101" s="5" t="s">
        <v>183</v>
      </c>
      <c r="D101" s="5" t="s">
        <v>8</v>
      </c>
      <c r="E101" s="6">
        <v>2.0</v>
      </c>
      <c r="F101" s="6">
        <v>3.0</v>
      </c>
    </row>
    <row r="102">
      <c r="A102" s="4"/>
      <c r="B102" s="5" t="s">
        <v>186</v>
      </c>
      <c r="C102" s="5" t="s">
        <v>187</v>
      </c>
      <c r="D102" s="5" t="s">
        <v>8</v>
      </c>
      <c r="E102" s="6">
        <v>1.0</v>
      </c>
      <c r="F102" s="6">
        <v>2.0</v>
      </c>
    </row>
    <row r="103">
      <c r="A103" s="4"/>
      <c r="B103" s="5" t="s">
        <v>20</v>
      </c>
      <c r="C103" s="5" t="s">
        <v>188</v>
      </c>
      <c r="D103" s="5" t="s">
        <v>19</v>
      </c>
      <c r="E103" s="6">
        <v>0.5</v>
      </c>
      <c r="F103" s="6">
        <v>0.5</v>
      </c>
    </row>
    <row r="104">
      <c r="A104" s="7"/>
      <c r="D104" s="8" t="s">
        <v>24</v>
      </c>
      <c r="E104" s="9">
        <v>20.5</v>
      </c>
      <c r="F104" s="9">
        <f>SUM(F95:F103)</f>
        <v>20.5</v>
      </c>
    </row>
    <row r="105">
      <c r="A105" s="7"/>
      <c r="D105" s="8" t="s">
        <v>25</v>
      </c>
      <c r="E105" s="11"/>
      <c r="F105" s="9">
        <f>F91</f>
        <v>105</v>
      </c>
    </row>
    <row r="106">
      <c r="A106" s="7"/>
      <c r="D106" s="8" t="s">
        <v>26</v>
      </c>
      <c r="E106" s="11"/>
      <c r="F106" s="9">
        <f>F105+F104</f>
        <v>125.5</v>
      </c>
    </row>
    <row r="107">
      <c r="A107" s="7"/>
      <c r="E107" s="12"/>
      <c r="F107" s="12"/>
    </row>
    <row r="108">
      <c r="A108" s="7"/>
      <c r="E108" s="12"/>
      <c r="F108" s="12"/>
    </row>
    <row r="109">
      <c r="A109" s="1">
        <v>7.0</v>
      </c>
      <c r="B109" s="1" t="s">
        <v>1</v>
      </c>
      <c r="C109" s="1" t="s">
        <v>2</v>
      </c>
      <c r="D109" s="1" t="s">
        <v>3</v>
      </c>
      <c r="E109" s="2" t="s">
        <v>4</v>
      </c>
      <c r="F109" s="2" t="s">
        <v>5</v>
      </c>
    </row>
    <row r="110">
      <c r="A110" s="4"/>
      <c r="B110" s="5" t="s">
        <v>20</v>
      </c>
      <c r="C110" s="5" t="s">
        <v>188</v>
      </c>
      <c r="D110" s="5" t="s">
        <v>8</v>
      </c>
      <c r="E110" s="6">
        <v>0.5</v>
      </c>
      <c r="F110" s="6">
        <v>0.5</v>
      </c>
    </row>
    <row r="111">
      <c r="A111" s="4"/>
      <c r="B111" s="5" t="s">
        <v>9</v>
      </c>
      <c r="C111" s="5" t="s">
        <v>95</v>
      </c>
      <c r="D111" s="5" t="s">
        <v>8</v>
      </c>
      <c r="E111" s="6">
        <v>0.5</v>
      </c>
      <c r="F111" s="6">
        <v>0.5</v>
      </c>
    </row>
    <row r="112">
      <c r="A112" s="4"/>
      <c r="B112" s="5" t="s">
        <v>172</v>
      </c>
      <c r="C112" s="5" t="s">
        <v>194</v>
      </c>
      <c r="D112" s="5" t="s">
        <v>8</v>
      </c>
      <c r="E112" s="6">
        <v>2.0</v>
      </c>
      <c r="F112" s="6">
        <v>2.0</v>
      </c>
    </row>
    <row r="113">
      <c r="A113" s="4"/>
      <c r="B113" s="5" t="s">
        <v>195</v>
      </c>
      <c r="C113" s="5" t="s">
        <v>120</v>
      </c>
      <c r="D113" s="5" t="s">
        <v>8</v>
      </c>
      <c r="E113" s="6">
        <v>1.0</v>
      </c>
      <c r="F113" s="6">
        <v>1.0</v>
      </c>
    </row>
    <row r="114">
      <c r="A114" s="4"/>
      <c r="B114" s="5" t="s">
        <v>164</v>
      </c>
      <c r="C114" s="5" t="s">
        <v>174</v>
      </c>
      <c r="D114" s="5" t="s">
        <v>19</v>
      </c>
      <c r="E114" s="6">
        <v>6.0</v>
      </c>
      <c r="F114" s="6">
        <v>6.0</v>
      </c>
    </row>
    <row r="115">
      <c r="A115" s="4"/>
      <c r="B115" s="5" t="s">
        <v>196</v>
      </c>
      <c r="C115" s="5" t="s">
        <v>197</v>
      </c>
      <c r="D115" s="5" t="s">
        <v>8</v>
      </c>
      <c r="E115" s="6">
        <v>4.0</v>
      </c>
      <c r="F115" s="6">
        <v>5.0</v>
      </c>
    </row>
    <row r="116">
      <c r="A116" s="4"/>
      <c r="B116" s="5" t="s">
        <v>198</v>
      </c>
      <c r="C116" s="5" t="s">
        <v>199</v>
      </c>
      <c r="D116" s="5" t="s">
        <v>19</v>
      </c>
      <c r="E116" s="6">
        <v>10.0</v>
      </c>
      <c r="F116" s="6">
        <v>5.0</v>
      </c>
    </row>
    <row r="117">
      <c r="A117" s="4"/>
      <c r="B117" s="5" t="s">
        <v>20</v>
      </c>
      <c r="C117" s="5" t="s">
        <v>200</v>
      </c>
      <c r="D117" s="5" t="s">
        <v>19</v>
      </c>
      <c r="E117" s="6">
        <v>0.5</v>
      </c>
      <c r="F117" s="6">
        <v>0.5</v>
      </c>
    </row>
    <row r="118">
      <c r="A118" s="7"/>
      <c r="D118" s="8" t="s">
        <v>24</v>
      </c>
      <c r="E118" s="9">
        <f t="shared" ref="E118:F118" si="1">SUM(E110:E117)</f>
        <v>24.5</v>
      </c>
      <c r="F118" s="9">
        <f t="shared" si="1"/>
        <v>20.5</v>
      </c>
    </row>
    <row r="119">
      <c r="A119" s="7"/>
      <c r="D119" s="8" t="s">
        <v>25</v>
      </c>
      <c r="E119" s="11"/>
      <c r="F119" s="9">
        <f>F106</f>
        <v>125.5</v>
      </c>
    </row>
    <row r="120">
      <c r="A120" s="7"/>
      <c r="D120" s="8" t="s">
        <v>26</v>
      </c>
      <c r="E120" s="11"/>
      <c r="F120" s="9">
        <f>F119+F118</f>
        <v>146</v>
      </c>
    </row>
    <row r="121">
      <c r="A121" s="7"/>
      <c r="E121" s="12"/>
      <c r="F121" s="12"/>
    </row>
    <row r="122">
      <c r="A122" s="7"/>
      <c r="E122" s="12"/>
      <c r="F122" s="12"/>
    </row>
    <row r="123">
      <c r="A123" s="1">
        <v>8.0</v>
      </c>
      <c r="B123" s="1" t="s">
        <v>1</v>
      </c>
      <c r="C123" s="1" t="s">
        <v>2</v>
      </c>
      <c r="D123" s="1" t="s">
        <v>3</v>
      </c>
      <c r="E123" s="2" t="s">
        <v>4</v>
      </c>
      <c r="F123" s="2" t="s">
        <v>5</v>
      </c>
    </row>
    <row r="124">
      <c r="A124" s="4"/>
      <c r="B124" s="5" t="s">
        <v>20</v>
      </c>
      <c r="C124" s="5" t="s">
        <v>200</v>
      </c>
      <c r="D124" s="5" t="s">
        <v>67</v>
      </c>
      <c r="E124" s="6">
        <v>0.5</v>
      </c>
      <c r="F124" s="6">
        <v>0.5</v>
      </c>
    </row>
    <row r="125">
      <c r="A125" s="4"/>
      <c r="B125" s="5" t="s">
        <v>9</v>
      </c>
      <c r="C125" s="5" t="s">
        <v>95</v>
      </c>
      <c r="D125" s="5" t="s">
        <v>8</v>
      </c>
      <c r="E125" s="6">
        <v>0.5</v>
      </c>
      <c r="F125" s="6">
        <v>0.5</v>
      </c>
    </row>
    <row r="126">
      <c r="A126" s="4"/>
      <c r="B126" s="5" t="s">
        <v>172</v>
      </c>
      <c r="C126" s="5" t="s">
        <v>173</v>
      </c>
      <c r="D126" s="5" t="s">
        <v>8</v>
      </c>
      <c r="E126" s="6">
        <v>2.0</v>
      </c>
      <c r="F126" s="6">
        <v>2.0</v>
      </c>
    </row>
    <row r="127">
      <c r="A127" s="4"/>
      <c r="B127" s="5" t="s">
        <v>27</v>
      </c>
      <c r="C127" s="5" t="s">
        <v>27</v>
      </c>
      <c r="D127" s="5" t="s">
        <v>8</v>
      </c>
      <c r="E127" s="6">
        <v>0.5</v>
      </c>
      <c r="F127" s="6">
        <v>0.5</v>
      </c>
    </row>
    <row r="128">
      <c r="A128" s="4"/>
      <c r="B128" s="5" t="s">
        <v>164</v>
      </c>
      <c r="C128" s="5" t="s">
        <v>202</v>
      </c>
      <c r="D128" s="5" t="s">
        <v>8</v>
      </c>
      <c r="E128" s="6">
        <v>8.0</v>
      </c>
      <c r="F128" s="6">
        <v>8.0</v>
      </c>
    </row>
    <row r="129">
      <c r="A129" s="4"/>
      <c r="B129" s="5" t="s">
        <v>166</v>
      </c>
      <c r="C129" s="5" t="s">
        <v>203</v>
      </c>
      <c r="D129" s="5" t="s">
        <v>19</v>
      </c>
      <c r="E129" s="6">
        <v>6.0</v>
      </c>
      <c r="F129" s="6">
        <v>4.0</v>
      </c>
    </row>
    <row r="130">
      <c r="A130" s="4"/>
      <c r="B130" s="5" t="s">
        <v>204</v>
      </c>
      <c r="C130" s="5" t="s">
        <v>205</v>
      </c>
      <c r="D130" s="5" t="s">
        <v>8</v>
      </c>
      <c r="E130" s="6">
        <v>4.0</v>
      </c>
      <c r="F130" s="6">
        <v>4.0</v>
      </c>
    </row>
    <row r="131">
      <c r="A131" s="4"/>
      <c r="B131" s="5" t="s">
        <v>20</v>
      </c>
      <c r="C131" s="5" t="s">
        <v>206</v>
      </c>
      <c r="D131" s="5" t="s">
        <v>67</v>
      </c>
      <c r="E131" s="6">
        <v>0.5</v>
      </c>
      <c r="F131" s="6">
        <v>0.0</v>
      </c>
    </row>
    <row r="132">
      <c r="A132" s="7"/>
      <c r="D132" s="8" t="s">
        <v>24</v>
      </c>
      <c r="E132" s="9">
        <f t="shared" ref="E132:F132" si="2">SUM(E124:E131)</f>
        <v>22</v>
      </c>
      <c r="F132" s="9">
        <f t="shared" si="2"/>
        <v>19.5</v>
      </c>
    </row>
    <row r="133">
      <c r="A133" s="7"/>
      <c r="D133" s="8" t="s">
        <v>25</v>
      </c>
      <c r="E133" s="11"/>
      <c r="F133" s="9">
        <f>F120</f>
        <v>146</v>
      </c>
    </row>
    <row r="134">
      <c r="A134" s="7"/>
      <c r="D134" s="8" t="s">
        <v>26</v>
      </c>
      <c r="E134" s="11"/>
      <c r="F134" s="9">
        <f>F132+F133</f>
        <v>165.5</v>
      </c>
    </row>
    <row r="135">
      <c r="A135" s="7"/>
      <c r="E135" s="12"/>
      <c r="F135" s="12"/>
    </row>
    <row r="136">
      <c r="A136" s="7"/>
      <c r="E136" s="12"/>
      <c r="F136" s="12"/>
    </row>
    <row r="137">
      <c r="A137" s="1">
        <v>9.0</v>
      </c>
      <c r="B137" s="1" t="s">
        <v>1</v>
      </c>
      <c r="C137" s="1" t="s">
        <v>2</v>
      </c>
      <c r="D137" s="1" t="s">
        <v>3</v>
      </c>
      <c r="E137" s="2" t="s">
        <v>4</v>
      </c>
      <c r="F137" s="2" t="s">
        <v>5</v>
      </c>
    </row>
    <row r="138">
      <c r="A138" s="4"/>
      <c r="B138" s="5" t="s">
        <v>20</v>
      </c>
      <c r="C138" s="5" t="s">
        <v>206</v>
      </c>
      <c r="D138" s="5" t="s">
        <v>67</v>
      </c>
      <c r="E138" s="6">
        <v>0.5</v>
      </c>
      <c r="F138" s="6">
        <v>0.5</v>
      </c>
    </row>
    <row r="139">
      <c r="A139" s="4"/>
      <c r="B139" s="5" t="s">
        <v>9</v>
      </c>
      <c r="C139" s="5" t="s">
        <v>95</v>
      </c>
      <c r="D139" s="5" t="s">
        <v>67</v>
      </c>
      <c r="E139" s="6">
        <v>0.5</v>
      </c>
      <c r="F139" s="6">
        <v>0.0</v>
      </c>
    </row>
    <row r="140">
      <c r="A140" s="4"/>
      <c r="B140" s="5" t="s">
        <v>27</v>
      </c>
      <c r="C140" s="5" t="s">
        <v>27</v>
      </c>
      <c r="D140" s="5" t="s">
        <v>67</v>
      </c>
      <c r="E140" s="6">
        <v>0.5</v>
      </c>
      <c r="F140" s="6">
        <v>0.5</v>
      </c>
    </row>
    <row r="141">
      <c r="A141" s="4"/>
      <c r="B141" s="5" t="s">
        <v>207</v>
      </c>
      <c r="C141" s="5" t="s">
        <v>208</v>
      </c>
      <c r="D141" s="5" t="s">
        <v>67</v>
      </c>
      <c r="E141" s="6">
        <v>8.0</v>
      </c>
      <c r="F141" s="6">
        <v>0.0</v>
      </c>
    </row>
    <row r="142">
      <c r="A142" s="4"/>
      <c r="B142" s="5" t="s">
        <v>166</v>
      </c>
      <c r="C142" s="5" t="s">
        <v>209</v>
      </c>
      <c r="D142" s="5" t="s">
        <v>19</v>
      </c>
      <c r="E142" s="6">
        <v>2.0</v>
      </c>
      <c r="F142" s="6">
        <v>0.0</v>
      </c>
    </row>
    <row r="143">
      <c r="A143" s="4"/>
      <c r="B143" s="5" t="s">
        <v>210</v>
      </c>
      <c r="C143" s="5" t="s">
        <v>211</v>
      </c>
      <c r="D143" s="5" t="s">
        <v>67</v>
      </c>
      <c r="E143" s="6">
        <v>4.0</v>
      </c>
      <c r="F143" s="6">
        <v>3.0</v>
      </c>
    </row>
    <row r="144">
      <c r="A144" s="4"/>
      <c r="B144" s="5" t="s">
        <v>212</v>
      </c>
      <c r="C144" s="5" t="s">
        <v>213</v>
      </c>
      <c r="D144" s="5" t="s">
        <v>67</v>
      </c>
      <c r="E144" s="6">
        <v>4.0</v>
      </c>
      <c r="F144" s="6">
        <v>3.0</v>
      </c>
    </row>
    <row r="145">
      <c r="A145" s="4"/>
      <c r="B145" s="5" t="s">
        <v>214</v>
      </c>
      <c r="C145" s="5" t="s">
        <v>215</v>
      </c>
      <c r="D145" s="5" t="s">
        <v>19</v>
      </c>
      <c r="E145" s="6">
        <v>0.0</v>
      </c>
      <c r="F145" s="6">
        <v>2.0</v>
      </c>
    </row>
    <row r="146">
      <c r="A146" s="4"/>
      <c r="B146" s="5" t="s">
        <v>143</v>
      </c>
      <c r="C146" s="5" t="s">
        <v>216</v>
      </c>
      <c r="D146" s="5" t="s">
        <v>8</v>
      </c>
      <c r="E146" s="6">
        <v>0.0</v>
      </c>
      <c r="F146" s="6">
        <v>3.0</v>
      </c>
    </row>
    <row r="147">
      <c r="A147" s="4"/>
      <c r="B147" s="5" t="s">
        <v>20</v>
      </c>
      <c r="C147" s="5" t="s">
        <v>217</v>
      </c>
      <c r="D147" s="5" t="s">
        <v>67</v>
      </c>
      <c r="E147" s="6">
        <v>0.5</v>
      </c>
      <c r="F147" s="6">
        <v>0.5</v>
      </c>
    </row>
    <row r="148">
      <c r="A148" s="7"/>
      <c r="D148" s="8" t="s">
        <v>24</v>
      </c>
      <c r="E148" s="9">
        <f t="shared" ref="E148:F148" si="3">SUM(E138:E147)</f>
        <v>20</v>
      </c>
      <c r="F148" s="9">
        <f t="shared" si="3"/>
        <v>12.5</v>
      </c>
    </row>
    <row r="149">
      <c r="A149" s="7"/>
      <c r="D149" s="8" t="s">
        <v>25</v>
      </c>
      <c r="E149" s="11"/>
      <c r="F149" s="9">
        <f>F134</f>
        <v>165.5</v>
      </c>
    </row>
    <row r="150">
      <c r="A150" s="7"/>
      <c r="D150" s="8" t="s">
        <v>26</v>
      </c>
      <c r="E150" s="11"/>
      <c r="F150" s="9">
        <f>F148+F149</f>
        <v>178</v>
      </c>
    </row>
    <row r="151">
      <c r="A151" s="7"/>
      <c r="E151" s="12"/>
      <c r="F151" s="12"/>
    </row>
    <row r="152">
      <c r="A152" s="7"/>
      <c r="E152" s="12"/>
      <c r="F152" s="12"/>
    </row>
    <row r="153">
      <c r="A153" s="1">
        <v>10.0</v>
      </c>
      <c r="B153" s="1" t="s">
        <v>1</v>
      </c>
      <c r="C153" s="1" t="s">
        <v>2</v>
      </c>
      <c r="D153" s="1" t="s">
        <v>3</v>
      </c>
      <c r="E153" s="2" t="s">
        <v>4</v>
      </c>
      <c r="F153" s="2" t="s">
        <v>5</v>
      </c>
    </row>
    <row r="154">
      <c r="A154" s="4"/>
      <c r="B154" s="5" t="s">
        <v>20</v>
      </c>
      <c r="C154" s="5" t="s">
        <v>206</v>
      </c>
      <c r="D154" s="5" t="s">
        <v>67</v>
      </c>
      <c r="E154" s="6">
        <v>0.5</v>
      </c>
      <c r="F154" s="6">
        <v>0.0</v>
      </c>
    </row>
    <row r="155">
      <c r="A155" s="4"/>
      <c r="B155" s="5" t="s">
        <v>9</v>
      </c>
      <c r="C155" s="5" t="s">
        <v>95</v>
      </c>
      <c r="D155" s="5" t="s">
        <v>67</v>
      </c>
      <c r="E155" s="6">
        <v>0.5</v>
      </c>
      <c r="F155" s="6">
        <v>0.0</v>
      </c>
    </row>
    <row r="156">
      <c r="A156" s="4"/>
      <c r="B156" s="5" t="s">
        <v>219</v>
      </c>
      <c r="C156" s="5" t="s">
        <v>220</v>
      </c>
      <c r="D156" s="5" t="s">
        <v>67</v>
      </c>
      <c r="E156" s="6">
        <v>1.0</v>
      </c>
      <c r="F156" s="6">
        <v>0.0</v>
      </c>
    </row>
    <row r="157">
      <c r="A157" s="4"/>
      <c r="B157" s="5" t="s">
        <v>221</v>
      </c>
      <c r="C157" s="5" t="s">
        <v>223</v>
      </c>
      <c r="D157" s="5" t="s">
        <v>224</v>
      </c>
      <c r="E157" s="6">
        <v>3.0</v>
      </c>
      <c r="F157" s="6">
        <v>0.0</v>
      </c>
    </row>
    <row r="158">
      <c r="A158" s="4"/>
      <c r="B158" s="5" t="s">
        <v>207</v>
      </c>
      <c r="C158" s="5" t="s">
        <v>208</v>
      </c>
      <c r="D158" s="5" t="s">
        <v>67</v>
      </c>
      <c r="E158" s="6">
        <v>4.0</v>
      </c>
      <c r="F158" s="6">
        <v>0.0</v>
      </c>
    </row>
    <row r="159">
      <c r="A159" s="4"/>
      <c r="B159" s="5" t="s">
        <v>17</v>
      </c>
      <c r="C159" s="5" t="s">
        <v>227</v>
      </c>
      <c r="D159" s="5" t="s">
        <v>67</v>
      </c>
      <c r="E159" s="6">
        <v>3.0</v>
      </c>
      <c r="F159" s="6">
        <v>0.0</v>
      </c>
    </row>
    <row r="160">
      <c r="A160" s="4"/>
      <c r="B160" s="5" t="s">
        <v>166</v>
      </c>
      <c r="C160" s="5" t="s">
        <v>209</v>
      </c>
      <c r="D160" s="5" t="s">
        <v>19</v>
      </c>
      <c r="E160" s="6">
        <v>4.0</v>
      </c>
      <c r="F160" s="6">
        <v>0.0</v>
      </c>
    </row>
    <row r="161">
      <c r="A161" s="4"/>
      <c r="B161" s="5" t="s">
        <v>212</v>
      </c>
      <c r="C161" s="5" t="s">
        <v>213</v>
      </c>
      <c r="D161" s="5" t="s">
        <v>19</v>
      </c>
      <c r="E161" s="6">
        <v>4.0</v>
      </c>
      <c r="F161" s="6">
        <v>0.0</v>
      </c>
    </row>
    <row r="162">
      <c r="A162" s="4"/>
      <c r="B162" s="5" t="s">
        <v>214</v>
      </c>
      <c r="C162" s="5" t="s">
        <v>215</v>
      </c>
      <c r="D162" s="5" t="s">
        <v>19</v>
      </c>
      <c r="E162" s="6">
        <v>4.0</v>
      </c>
      <c r="F162" s="6">
        <v>0.0</v>
      </c>
    </row>
    <row r="163">
      <c r="A163" s="7"/>
      <c r="D163" s="8" t="s">
        <v>24</v>
      </c>
      <c r="E163" s="9">
        <f t="shared" ref="E163:F163" si="4">SUM(E154:E162)</f>
        <v>24</v>
      </c>
      <c r="F163" s="9">
        <f t="shared" si="4"/>
        <v>0</v>
      </c>
    </row>
    <row r="164">
      <c r="A164" s="7"/>
      <c r="D164" s="8" t="s">
        <v>25</v>
      </c>
      <c r="E164" s="11"/>
      <c r="F164" s="9">
        <f>F150</f>
        <v>178</v>
      </c>
    </row>
    <row r="165">
      <c r="A165" s="7"/>
      <c r="D165" s="8" t="s">
        <v>26</v>
      </c>
      <c r="E165" s="11"/>
      <c r="F165" s="9">
        <f>F163+F164</f>
        <v>178</v>
      </c>
    </row>
    <row r="166">
      <c r="A166" s="7"/>
      <c r="E166" s="12"/>
      <c r="F166" s="12"/>
    </row>
    <row r="167">
      <c r="A167" s="7"/>
      <c r="E167" s="12"/>
      <c r="F167" s="12"/>
    </row>
    <row r="168">
      <c r="A168" s="7"/>
      <c r="E168" s="12"/>
      <c r="F168" s="12"/>
    </row>
    <row r="169">
      <c r="A169" s="7"/>
      <c r="E169" s="12"/>
      <c r="F169" s="12"/>
    </row>
    <row r="170">
      <c r="A170" s="7"/>
      <c r="E170" s="12"/>
      <c r="F170" s="12"/>
    </row>
    <row r="171">
      <c r="A171" s="7"/>
      <c r="E171" s="12"/>
      <c r="F171" s="12"/>
    </row>
    <row r="172">
      <c r="A172" s="7"/>
      <c r="E172" s="12"/>
      <c r="F172" s="12"/>
    </row>
    <row r="173">
      <c r="A173" s="7"/>
      <c r="E173" s="12"/>
      <c r="F173" s="12"/>
    </row>
    <row r="174">
      <c r="A174" s="7"/>
      <c r="E174" s="12"/>
      <c r="F174" s="12"/>
    </row>
    <row r="175">
      <c r="A175" s="7"/>
      <c r="E175" s="12"/>
      <c r="F175" s="12"/>
    </row>
    <row r="176">
      <c r="A176" s="7"/>
      <c r="E176" s="12"/>
      <c r="F176" s="12"/>
    </row>
    <row r="177">
      <c r="A177" s="7"/>
      <c r="E177" s="12"/>
      <c r="F177" s="12"/>
    </row>
    <row r="178">
      <c r="A178" s="7"/>
      <c r="E178" s="12"/>
      <c r="F178" s="12"/>
    </row>
    <row r="179">
      <c r="A179" s="7"/>
      <c r="E179" s="12"/>
      <c r="F179" s="12"/>
    </row>
    <row r="180">
      <c r="A180" s="7"/>
      <c r="E180" s="12"/>
      <c r="F180" s="12"/>
    </row>
    <row r="181">
      <c r="A181" s="7"/>
      <c r="E181" s="12"/>
      <c r="F181" s="12"/>
    </row>
    <row r="182">
      <c r="A182" s="7"/>
      <c r="E182" s="12"/>
      <c r="F182" s="12"/>
    </row>
    <row r="183">
      <c r="A183" s="7"/>
      <c r="E183" s="12"/>
      <c r="F183" s="12"/>
    </row>
    <row r="184">
      <c r="A184" s="7"/>
      <c r="E184" s="12"/>
      <c r="F184" s="12"/>
    </row>
    <row r="185">
      <c r="A185" s="7"/>
      <c r="E185" s="12"/>
      <c r="F185" s="12"/>
    </row>
    <row r="186">
      <c r="A186" s="7"/>
      <c r="E186" s="12"/>
      <c r="F186" s="12"/>
    </row>
    <row r="187">
      <c r="A187" s="7"/>
      <c r="E187" s="12"/>
      <c r="F187" s="12"/>
    </row>
    <row r="188">
      <c r="A188" s="7"/>
      <c r="E188" s="12"/>
      <c r="F188" s="12"/>
    </row>
    <row r="189">
      <c r="A189" s="7"/>
      <c r="E189" s="12"/>
      <c r="F189" s="12"/>
    </row>
    <row r="190">
      <c r="A190" s="7"/>
      <c r="E190" s="12"/>
      <c r="F190" s="12"/>
    </row>
    <row r="191">
      <c r="A191" s="7"/>
      <c r="E191" s="12"/>
      <c r="F191" s="12"/>
    </row>
    <row r="192">
      <c r="A192" s="7"/>
      <c r="E192" s="12"/>
      <c r="F192" s="12"/>
    </row>
    <row r="193">
      <c r="A193" s="7"/>
      <c r="E193" s="12"/>
      <c r="F193" s="12"/>
    </row>
    <row r="194">
      <c r="A194" s="7"/>
      <c r="E194" s="12"/>
      <c r="F194" s="12"/>
    </row>
    <row r="195">
      <c r="A195" s="7"/>
      <c r="E195" s="12"/>
      <c r="F195" s="12"/>
    </row>
    <row r="196">
      <c r="A196" s="7"/>
      <c r="E196" s="12"/>
      <c r="F196" s="12"/>
    </row>
    <row r="197">
      <c r="A197" s="7"/>
      <c r="E197" s="12"/>
      <c r="F197" s="12"/>
    </row>
    <row r="198">
      <c r="A198" s="7"/>
      <c r="E198" s="12"/>
      <c r="F198" s="12"/>
    </row>
    <row r="199">
      <c r="A199" s="7"/>
      <c r="E199" s="12"/>
      <c r="F199" s="12"/>
    </row>
    <row r="200">
      <c r="A200" s="7"/>
      <c r="E200" s="12"/>
      <c r="F200" s="12"/>
    </row>
    <row r="201">
      <c r="A201" s="7"/>
      <c r="E201" s="12"/>
      <c r="F201" s="12"/>
    </row>
    <row r="202">
      <c r="A202" s="7"/>
      <c r="E202" s="12"/>
      <c r="F202" s="12"/>
    </row>
    <row r="203">
      <c r="A203" s="7"/>
      <c r="E203" s="12"/>
      <c r="F203" s="12"/>
    </row>
    <row r="204">
      <c r="A204" s="7"/>
      <c r="E204" s="12"/>
      <c r="F204" s="12"/>
    </row>
    <row r="205">
      <c r="A205" s="7"/>
      <c r="E205" s="12"/>
      <c r="F205" s="12"/>
    </row>
    <row r="206">
      <c r="A206" s="7"/>
      <c r="E206" s="12"/>
      <c r="F206" s="12"/>
    </row>
    <row r="207">
      <c r="A207" s="7"/>
      <c r="E207" s="12"/>
      <c r="F207" s="12"/>
    </row>
    <row r="208">
      <c r="A208" s="7"/>
      <c r="E208" s="12"/>
      <c r="F208" s="12"/>
    </row>
    <row r="209">
      <c r="A209" s="7"/>
      <c r="E209" s="12"/>
      <c r="F209" s="12"/>
    </row>
    <row r="210">
      <c r="A210" s="7"/>
      <c r="E210" s="12"/>
      <c r="F210" s="12"/>
    </row>
    <row r="211">
      <c r="A211" s="7"/>
      <c r="E211" s="12"/>
      <c r="F211" s="12"/>
    </row>
    <row r="212">
      <c r="A212" s="7"/>
      <c r="E212" s="12"/>
      <c r="F212" s="12"/>
    </row>
    <row r="213">
      <c r="A213" s="7"/>
      <c r="E213" s="12"/>
      <c r="F213" s="12"/>
    </row>
    <row r="214">
      <c r="A214" s="7"/>
      <c r="E214" s="12"/>
      <c r="F214" s="12"/>
    </row>
    <row r="215">
      <c r="A215" s="7"/>
      <c r="E215" s="12"/>
      <c r="F215" s="12"/>
    </row>
    <row r="216">
      <c r="A216" s="7"/>
      <c r="E216" s="12"/>
      <c r="F216" s="12"/>
    </row>
    <row r="217">
      <c r="A217" s="7"/>
      <c r="E217" s="12"/>
      <c r="F217" s="12"/>
    </row>
    <row r="218">
      <c r="A218" s="7"/>
      <c r="E218" s="12"/>
      <c r="F218" s="12"/>
    </row>
    <row r="219">
      <c r="A219" s="7"/>
      <c r="E219" s="12"/>
      <c r="F219" s="12"/>
    </row>
    <row r="220">
      <c r="A220" s="7"/>
      <c r="E220" s="12"/>
      <c r="F220" s="12"/>
    </row>
    <row r="221">
      <c r="A221" s="7"/>
      <c r="E221" s="12"/>
      <c r="F221" s="12"/>
    </row>
    <row r="222">
      <c r="A222" s="7"/>
      <c r="E222" s="12"/>
      <c r="F222" s="12"/>
    </row>
    <row r="223">
      <c r="A223" s="7"/>
      <c r="E223" s="12"/>
      <c r="F223" s="12"/>
    </row>
    <row r="224">
      <c r="A224" s="7"/>
      <c r="E224" s="12"/>
      <c r="F224" s="12"/>
    </row>
    <row r="225">
      <c r="A225" s="7"/>
      <c r="E225" s="12"/>
      <c r="F225" s="12"/>
    </row>
    <row r="226">
      <c r="A226" s="7"/>
      <c r="E226" s="12"/>
      <c r="F226" s="12"/>
    </row>
    <row r="227">
      <c r="A227" s="7"/>
      <c r="E227" s="12"/>
      <c r="F227" s="12"/>
    </row>
    <row r="228">
      <c r="A228" s="7"/>
      <c r="E228" s="12"/>
      <c r="F228" s="12"/>
    </row>
    <row r="229">
      <c r="A229" s="7"/>
      <c r="E229" s="12"/>
      <c r="F229" s="12"/>
    </row>
    <row r="230">
      <c r="A230" s="7"/>
      <c r="E230" s="12"/>
      <c r="F230" s="12"/>
    </row>
    <row r="231">
      <c r="A231" s="7"/>
      <c r="E231" s="12"/>
      <c r="F231" s="12"/>
    </row>
    <row r="232">
      <c r="A232" s="7"/>
      <c r="E232" s="12"/>
      <c r="F232" s="12"/>
    </row>
    <row r="233">
      <c r="A233" s="7"/>
      <c r="E233" s="12"/>
      <c r="F233" s="12"/>
    </row>
    <row r="234">
      <c r="A234" s="7"/>
      <c r="E234" s="12"/>
      <c r="F234" s="12"/>
    </row>
    <row r="235">
      <c r="A235" s="7"/>
      <c r="E235" s="12"/>
      <c r="F235" s="12"/>
    </row>
    <row r="236">
      <c r="A236" s="7"/>
      <c r="E236" s="12"/>
      <c r="F236" s="12"/>
    </row>
    <row r="237">
      <c r="A237" s="7"/>
      <c r="E237" s="12"/>
      <c r="F237" s="12"/>
    </row>
    <row r="238">
      <c r="A238" s="7"/>
      <c r="E238" s="12"/>
      <c r="F238" s="12"/>
    </row>
    <row r="239">
      <c r="A239" s="7"/>
      <c r="E239" s="12"/>
      <c r="F239" s="12"/>
    </row>
    <row r="240">
      <c r="A240" s="7"/>
      <c r="E240" s="12"/>
      <c r="F240" s="12"/>
    </row>
    <row r="241">
      <c r="A241" s="7"/>
      <c r="E241" s="12"/>
      <c r="F241" s="12"/>
    </row>
    <row r="242">
      <c r="A242" s="7"/>
      <c r="E242" s="12"/>
      <c r="F242" s="12"/>
    </row>
    <row r="243">
      <c r="A243" s="7"/>
      <c r="E243" s="12"/>
      <c r="F243" s="12"/>
    </row>
    <row r="244">
      <c r="A244" s="7"/>
      <c r="E244" s="12"/>
      <c r="F244" s="12"/>
    </row>
    <row r="245">
      <c r="A245" s="7"/>
      <c r="E245" s="12"/>
      <c r="F245" s="12"/>
    </row>
    <row r="246">
      <c r="A246" s="7"/>
      <c r="E246" s="12"/>
      <c r="F246" s="12"/>
    </row>
    <row r="247">
      <c r="A247" s="7"/>
      <c r="E247" s="12"/>
      <c r="F247" s="12"/>
    </row>
    <row r="248">
      <c r="A248" s="7"/>
      <c r="E248" s="12"/>
      <c r="F248" s="12"/>
    </row>
    <row r="249">
      <c r="A249" s="7"/>
      <c r="E249" s="12"/>
      <c r="F249" s="12"/>
    </row>
    <row r="250">
      <c r="A250" s="7"/>
      <c r="E250" s="12"/>
      <c r="F250" s="12"/>
    </row>
    <row r="251">
      <c r="A251" s="7"/>
      <c r="E251" s="12"/>
      <c r="F251" s="12"/>
    </row>
    <row r="252">
      <c r="A252" s="7"/>
      <c r="E252" s="12"/>
      <c r="F252" s="12"/>
    </row>
    <row r="253">
      <c r="A253" s="7"/>
      <c r="E253" s="12"/>
      <c r="F253" s="12"/>
    </row>
    <row r="254">
      <c r="A254" s="7"/>
      <c r="E254" s="12"/>
      <c r="F254" s="12"/>
    </row>
    <row r="255">
      <c r="A255" s="7"/>
      <c r="E255" s="12"/>
      <c r="F255" s="12"/>
    </row>
    <row r="256">
      <c r="A256" s="7"/>
      <c r="E256" s="12"/>
      <c r="F256" s="12"/>
    </row>
    <row r="257">
      <c r="A257" s="7"/>
      <c r="E257" s="12"/>
      <c r="F257" s="12"/>
    </row>
    <row r="258">
      <c r="A258" s="7"/>
      <c r="E258" s="12"/>
      <c r="F258" s="12"/>
    </row>
    <row r="259">
      <c r="A259" s="7"/>
      <c r="E259" s="12"/>
      <c r="F259" s="12"/>
    </row>
    <row r="260">
      <c r="A260" s="7"/>
      <c r="E260" s="12"/>
      <c r="F260" s="12"/>
    </row>
    <row r="261">
      <c r="A261" s="7"/>
      <c r="E261" s="12"/>
      <c r="F261" s="12"/>
    </row>
    <row r="262">
      <c r="A262" s="7"/>
      <c r="E262" s="12"/>
      <c r="F262" s="12"/>
    </row>
    <row r="263">
      <c r="A263" s="7"/>
      <c r="E263" s="12"/>
      <c r="F263" s="12"/>
    </row>
    <row r="264">
      <c r="A264" s="7"/>
      <c r="E264" s="12"/>
      <c r="F264" s="12"/>
    </row>
    <row r="265">
      <c r="A265" s="7"/>
      <c r="E265" s="12"/>
      <c r="F265" s="12"/>
    </row>
    <row r="266">
      <c r="A266" s="7"/>
      <c r="E266" s="12"/>
      <c r="F266" s="12"/>
    </row>
    <row r="267">
      <c r="A267" s="7"/>
      <c r="E267" s="12"/>
      <c r="F267" s="12"/>
    </row>
    <row r="268">
      <c r="A268" s="7"/>
      <c r="E268" s="12"/>
      <c r="F268" s="12"/>
    </row>
    <row r="269">
      <c r="A269" s="7"/>
      <c r="E269" s="12"/>
      <c r="F269" s="12"/>
    </row>
    <row r="270">
      <c r="A270" s="7"/>
      <c r="E270" s="12"/>
      <c r="F270" s="12"/>
    </row>
    <row r="271">
      <c r="A271" s="7"/>
      <c r="E271" s="12"/>
      <c r="F271" s="12"/>
    </row>
    <row r="272">
      <c r="A272" s="7"/>
      <c r="E272" s="12"/>
      <c r="F272" s="12"/>
    </row>
    <row r="273">
      <c r="A273" s="7"/>
      <c r="E273" s="12"/>
      <c r="F273" s="12"/>
    </row>
    <row r="274">
      <c r="A274" s="7"/>
      <c r="E274" s="12"/>
      <c r="F274" s="12"/>
    </row>
    <row r="275">
      <c r="A275" s="7"/>
      <c r="E275" s="12"/>
      <c r="F275" s="12"/>
    </row>
    <row r="276">
      <c r="A276" s="7"/>
      <c r="E276" s="12"/>
      <c r="F276" s="12"/>
    </row>
    <row r="277">
      <c r="A277" s="7"/>
      <c r="E277" s="12"/>
      <c r="F277" s="12"/>
    </row>
    <row r="278">
      <c r="A278" s="7"/>
      <c r="E278" s="12"/>
      <c r="F278" s="12"/>
    </row>
    <row r="279">
      <c r="A279" s="7"/>
      <c r="E279" s="12"/>
      <c r="F279" s="12"/>
    </row>
    <row r="280">
      <c r="A280" s="7"/>
      <c r="E280" s="12"/>
      <c r="F280" s="12"/>
    </row>
    <row r="281">
      <c r="A281" s="7"/>
      <c r="E281" s="12"/>
      <c r="F281" s="12"/>
    </row>
    <row r="282">
      <c r="A282" s="7"/>
      <c r="E282" s="12"/>
      <c r="F282" s="12"/>
    </row>
    <row r="283">
      <c r="A283" s="7"/>
      <c r="E283" s="12"/>
      <c r="F283" s="12"/>
    </row>
    <row r="284">
      <c r="A284" s="7"/>
      <c r="E284" s="12"/>
      <c r="F284" s="12"/>
    </row>
    <row r="285">
      <c r="A285" s="7"/>
      <c r="E285" s="12"/>
      <c r="F285" s="12"/>
    </row>
    <row r="286">
      <c r="A286" s="7"/>
      <c r="E286" s="12"/>
      <c r="F286" s="12"/>
    </row>
    <row r="287">
      <c r="A287" s="7"/>
      <c r="E287" s="12"/>
      <c r="F287" s="12"/>
    </row>
    <row r="288">
      <c r="A288" s="7"/>
      <c r="E288" s="12"/>
      <c r="F288" s="12"/>
    </row>
    <row r="289">
      <c r="A289" s="7"/>
      <c r="E289" s="12"/>
      <c r="F289" s="12"/>
    </row>
    <row r="290">
      <c r="A290" s="7"/>
      <c r="E290" s="12"/>
      <c r="F290" s="12"/>
    </row>
    <row r="291">
      <c r="A291" s="7"/>
      <c r="E291" s="12"/>
      <c r="F291" s="12"/>
    </row>
    <row r="292">
      <c r="A292" s="7"/>
      <c r="E292" s="12"/>
      <c r="F292" s="12"/>
    </row>
    <row r="293">
      <c r="A293" s="7"/>
      <c r="E293" s="12"/>
      <c r="F293" s="12"/>
    </row>
    <row r="294">
      <c r="A294" s="7"/>
      <c r="E294" s="12"/>
      <c r="F294" s="12"/>
    </row>
    <row r="295">
      <c r="A295" s="7"/>
      <c r="E295" s="12"/>
      <c r="F295" s="12"/>
    </row>
    <row r="296">
      <c r="A296" s="7"/>
      <c r="E296" s="12"/>
      <c r="F296" s="12"/>
    </row>
    <row r="297">
      <c r="A297" s="7"/>
      <c r="E297" s="12"/>
      <c r="F297" s="12"/>
    </row>
    <row r="298">
      <c r="A298" s="7"/>
      <c r="E298" s="12"/>
      <c r="F298" s="12"/>
    </row>
    <row r="299">
      <c r="A299" s="7"/>
      <c r="E299" s="12"/>
      <c r="F299" s="12"/>
    </row>
    <row r="300">
      <c r="A300" s="7"/>
      <c r="E300" s="12"/>
      <c r="F300" s="12"/>
    </row>
    <row r="301">
      <c r="A301" s="7"/>
      <c r="E301" s="12"/>
      <c r="F301" s="12"/>
    </row>
    <row r="302">
      <c r="A302" s="7"/>
      <c r="E302" s="12"/>
      <c r="F302" s="12"/>
    </row>
    <row r="303">
      <c r="A303" s="7"/>
      <c r="E303" s="12"/>
      <c r="F303" s="12"/>
    </row>
    <row r="304">
      <c r="A304" s="7"/>
      <c r="E304" s="12"/>
      <c r="F304" s="12"/>
    </row>
    <row r="305">
      <c r="A305" s="7"/>
      <c r="E305" s="12"/>
      <c r="F305" s="12"/>
    </row>
    <row r="306">
      <c r="A306" s="7"/>
      <c r="E306" s="12"/>
      <c r="F306" s="12"/>
    </row>
    <row r="307">
      <c r="A307" s="7"/>
      <c r="E307" s="12"/>
      <c r="F307" s="12"/>
    </row>
    <row r="308">
      <c r="A308" s="7"/>
      <c r="E308" s="12"/>
      <c r="F308" s="12"/>
    </row>
    <row r="309">
      <c r="A309" s="7"/>
      <c r="E309" s="12"/>
      <c r="F309" s="12"/>
    </row>
    <row r="310">
      <c r="A310" s="7"/>
      <c r="E310" s="12"/>
      <c r="F310" s="12"/>
    </row>
    <row r="311">
      <c r="A311" s="7"/>
      <c r="E311" s="12"/>
      <c r="F311" s="12"/>
    </row>
    <row r="312">
      <c r="A312" s="7"/>
      <c r="E312" s="12"/>
      <c r="F312" s="12"/>
    </row>
    <row r="313">
      <c r="A313" s="7"/>
      <c r="E313" s="12"/>
      <c r="F313" s="12"/>
    </row>
    <row r="314">
      <c r="A314" s="7"/>
      <c r="E314" s="12"/>
      <c r="F314" s="12"/>
    </row>
    <row r="315">
      <c r="A315" s="7"/>
      <c r="E315" s="12"/>
      <c r="F315" s="12"/>
    </row>
    <row r="316">
      <c r="A316" s="7"/>
      <c r="E316" s="12"/>
      <c r="F316" s="12"/>
    </row>
    <row r="317">
      <c r="A317" s="7"/>
      <c r="E317" s="12"/>
      <c r="F317" s="12"/>
    </row>
    <row r="318">
      <c r="A318" s="7"/>
      <c r="E318" s="12"/>
      <c r="F318" s="12"/>
    </row>
    <row r="319">
      <c r="A319" s="7"/>
      <c r="E319" s="12"/>
      <c r="F319" s="12"/>
    </row>
    <row r="320">
      <c r="A320" s="7"/>
      <c r="E320" s="12"/>
      <c r="F320" s="12"/>
    </row>
    <row r="321">
      <c r="A321" s="7"/>
      <c r="E321" s="12"/>
      <c r="F321" s="12"/>
    </row>
    <row r="322">
      <c r="A322" s="7"/>
      <c r="E322" s="12"/>
      <c r="F322" s="12"/>
    </row>
    <row r="323">
      <c r="A323" s="7"/>
      <c r="E323" s="12"/>
      <c r="F323" s="12"/>
    </row>
    <row r="324">
      <c r="A324" s="7"/>
      <c r="E324" s="12"/>
      <c r="F324" s="12"/>
    </row>
    <row r="325">
      <c r="A325" s="7"/>
      <c r="E325" s="12"/>
      <c r="F325" s="12"/>
    </row>
    <row r="326">
      <c r="A326" s="7"/>
      <c r="E326" s="12"/>
      <c r="F326" s="12"/>
    </row>
    <row r="327">
      <c r="A327" s="7"/>
      <c r="E327" s="12"/>
      <c r="F327" s="12"/>
    </row>
    <row r="328">
      <c r="A328" s="7"/>
      <c r="E328" s="12"/>
      <c r="F328" s="12"/>
    </row>
    <row r="329">
      <c r="A329" s="7"/>
      <c r="E329" s="12"/>
      <c r="F329" s="12"/>
    </row>
    <row r="330">
      <c r="A330" s="7"/>
      <c r="E330" s="12"/>
      <c r="F330" s="12"/>
    </row>
    <row r="331">
      <c r="A331" s="7"/>
      <c r="E331" s="12"/>
      <c r="F331" s="12"/>
    </row>
    <row r="332">
      <c r="A332" s="7"/>
      <c r="E332" s="12"/>
      <c r="F332" s="12"/>
    </row>
    <row r="333">
      <c r="A333" s="7"/>
      <c r="E333" s="12"/>
      <c r="F333" s="12"/>
    </row>
    <row r="334">
      <c r="A334" s="7"/>
      <c r="E334" s="12"/>
      <c r="F334" s="12"/>
    </row>
    <row r="335">
      <c r="A335" s="7"/>
      <c r="E335" s="12"/>
      <c r="F335" s="12"/>
    </row>
    <row r="336">
      <c r="A336" s="7"/>
      <c r="E336" s="12"/>
      <c r="F336" s="12"/>
    </row>
    <row r="337">
      <c r="A337" s="7"/>
      <c r="E337" s="12"/>
      <c r="F337" s="12"/>
    </row>
    <row r="338">
      <c r="A338" s="7"/>
      <c r="E338" s="12"/>
      <c r="F338" s="12"/>
    </row>
    <row r="339">
      <c r="A339" s="7"/>
      <c r="E339" s="12"/>
      <c r="F339" s="12"/>
    </row>
    <row r="340">
      <c r="A340" s="7"/>
      <c r="E340" s="12"/>
      <c r="F340" s="12"/>
    </row>
    <row r="341">
      <c r="A341" s="7"/>
      <c r="E341" s="12"/>
      <c r="F341" s="12"/>
    </row>
    <row r="342">
      <c r="A342" s="7"/>
      <c r="E342" s="12"/>
      <c r="F342" s="12"/>
    </row>
    <row r="343">
      <c r="A343" s="7"/>
      <c r="E343" s="12"/>
      <c r="F343" s="12"/>
    </row>
    <row r="344">
      <c r="A344" s="7"/>
      <c r="E344" s="12"/>
      <c r="F344" s="12"/>
    </row>
    <row r="345">
      <c r="A345" s="7"/>
      <c r="E345" s="12"/>
      <c r="F345" s="12"/>
    </row>
    <row r="346">
      <c r="A346" s="7"/>
      <c r="E346" s="12"/>
      <c r="F346" s="12"/>
    </row>
    <row r="347">
      <c r="A347" s="7"/>
      <c r="E347" s="12"/>
      <c r="F347" s="12"/>
    </row>
    <row r="348">
      <c r="A348" s="7"/>
      <c r="E348" s="12"/>
      <c r="F348" s="12"/>
    </row>
    <row r="349">
      <c r="A349" s="7"/>
      <c r="E349" s="12"/>
      <c r="F349" s="12"/>
    </row>
    <row r="350">
      <c r="A350" s="7"/>
      <c r="E350" s="12"/>
      <c r="F350" s="12"/>
    </row>
    <row r="351">
      <c r="A351" s="7"/>
      <c r="E351" s="12"/>
      <c r="F351" s="12"/>
    </row>
    <row r="352">
      <c r="A352" s="7"/>
      <c r="E352" s="12"/>
      <c r="F352" s="12"/>
    </row>
    <row r="353">
      <c r="A353" s="7"/>
      <c r="E353" s="12"/>
      <c r="F353" s="12"/>
    </row>
    <row r="354">
      <c r="A354" s="7"/>
      <c r="E354" s="12"/>
      <c r="F354" s="12"/>
    </row>
    <row r="355">
      <c r="A355" s="7"/>
      <c r="E355" s="12"/>
      <c r="F355" s="12"/>
    </row>
    <row r="356">
      <c r="A356" s="7"/>
      <c r="E356" s="12"/>
      <c r="F356" s="12"/>
    </row>
    <row r="357">
      <c r="A357" s="7"/>
      <c r="E357" s="12"/>
      <c r="F357" s="12"/>
    </row>
    <row r="358">
      <c r="A358" s="7"/>
      <c r="E358" s="12"/>
      <c r="F358" s="12"/>
    </row>
    <row r="359">
      <c r="A359" s="7"/>
      <c r="E359" s="12"/>
      <c r="F359" s="12"/>
    </row>
    <row r="360">
      <c r="A360" s="7"/>
      <c r="E360" s="12"/>
      <c r="F360" s="12"/>
    </row>
    <row r="361">
      <c r="A361" s="7"/>
      <c r="E361" s="12"/>
      <c r="F361" s="12"/>
    </row>
    <row r="362">
      <c r="A362" s="7"/>
      <c r="E362" s="12"/>
      <c r="F362" s="12"/>
    </row>
    <row r="363">
      <c r="A363" s="7"/>
      <c r="E363" s="12"/>
      <c r="F363" s="12"/>
    </row>
    <row r="364">
      <c r="A364" s="7"/>
      <c r="E364" s="12"/>
      <c r="F364" s="12"/>
    </row>
    <row r="365">
      <c r="A365" s="7"/>
      <c r="E365" s="12"/>
      <c r="F365" s="12"/>
    </row>
    <row r="366">
      <c r="A366" s="7"/>
      <c r="E366" s="12"/>
      <c r="F366" s="12"/>
    </row>
    <row r="367">
      <c r="A367" s="7"/>
      <c r="E367" s="12"/>
      <c r="F367" s="12"/>
    </row>
    <row r="368">
      <c r="A368" s="7"/>
      <c r="E368" s="12"/>
      <c r="F368" s="12"/>
    </row>
    <row r="369">
      <c r="A369" s="7"/>
      <c r="E369" s="12"/>
      <c r="F369" s="12"/>
    </row>
    <row r="370">
      <c r="A370" s="7"/>
      <c r="E370" s="12"/>
      <c r="F370" s="12"/>
    </row>
    <row r="371">
      <c r="A371" s="7"/>
      <c r="E371" s="12"/>
      <c r="F371" s="12"/>
    </row>
    <row r="372">
      <c r="A372" s="7"/>
      <c r="E372" s="12"/>
      <c r="F372" s="12"/>
    </row>
    <row r="373">
      <c r="A373" s="7"/>
      <c r="E373" s="12"/>
      <c r="F373" s="12"/>
    </row>
    <row r="374">
      <c r="A374" s="7"/>
      <c r="E374" s="12"/>
      <c r="F374" s="12"/>
    </row>
    <row r="375">
      <c r="A375" s="7"/>
      <c r="E375" s="12"/>
      <c r="F375" s="12"/>
    </row>
    <row r="376">
      <c r="A376" s="7"/>
      <c r="E376" s="12"/>
      <c r="F376" s="12"/>
    </row>
    <row r="377">
      <c r="A377" s="7"/>
      <c r="E377" s="12"/>
      <c r="F377" s="12"/>
    </row>
    <row r="378">
      <c r="A378" s="7"/>
      <c r="E378" s="12"/>
      <c r="F378" s="12"/>
    </row>
    <row r="379">
      <c r="A379" s="7"/>
      <c r="E379" s="12"/>
      <c r="F379" s="12"/>
    </row>
    <row r="380">
      <c r="A380" s="7"/>
      <c r="E380" s="12"/>
      <c r="F380" s="12"/>
    </row>
    <row r="381">
      <c r="A381" s="7"/>
      <c r="E381" s="12"/>
      <c r="F381" s="12"/>
    </row>
    <row r="382">
      <c r="A382" s="7"/>
      <c r="E382" s="12"/>
      <c r="F382" s="12"/>
    </row>
    <row r="383">
      <c r="A383" s="7"/>
      <c r="E383" s="12"/>
      <c r="F383" s="12"/>
    </row>
    <row r="384">
      <c r="A384" s="7"/>
      <c r="E384" s="12"/>
      <c r="F384" s="12"/>
    </row>
    <row r="385">
      <c r="A385" s="7"/>
      <c r="E385" s="12"/>
      <c r="F385" s="12"/>
    </row>
    <row r="386">
      <c r="A386" s="7"/>
      <c r="E386" s="12"/>
      <c r="F386" s="12"/>
    </row>
    <row r="387">
      <c r="A387" s="7"/>
      <c r="E387" s="12"/>
      <c r="F387" s="12"/>
    </row>
    <row r="388">
      <c r="A388" s="7"/>
      <c r="E388" s="12"/>
      <c r="F388" s="12"/>
    </row>
    <row r="389">
      <c r="A389" s="7"/>
      <c r="E389" s="12"/>
      <c r="F389" s="12"/>
    </row>
    <row r="390">
      <c r="A390" s="7"/>
      <c r="E390" s="12"/>
      <c r="F390" s="12"/>
    </row>
    <row r="391">
      <c r="A391" s="7"/>
      <c r="E391" s="12"/>
      <c r="F391" s="12"/>
    </row>
    <row r="392">
      <c r="A392" s="7"/>
      <c r="E392" s="12"/>
      <c r="F392" s="12"/>
    </row>
    <row r="393">
      <c r="A393" s="7"/>
      <c r="E393" s="12"/>
      <c r="F393" s="12"/>
    </row>
    <row r="394">
      <c r="A394" s="7"/>
      <c r="E394" s="12"/>
      <c r="F394" s="12"/>
    </row>
    <row r="395">
      <c r="A395" s="7"/>
      <c r="E395" s="12"/>
      <c r="F395" s="12"/>
    </row>
    <row r="396">
      <c r="A396" s="7"/>
      <c r="E396" s="12"/>
      <c r="F396" s="12"/>
    </row>
    <row r="397">
      <c r="A397" s="7"/>
      <c r="E397" s="12"/>
      <c r="F397" s="12"/>
    </row>
    <row r="398">
      <c r="A398" s="7"/>
      <c r="E398" s="12"/>
      <c r="F398" s="12"/>
    </row>
    <row r="399">
      <c r="A399" s="7"/>
      <c r="E399" s="12"/>
      <c r="F399" s="12"/>
    </row>
    <row r="400">
      <c r="A400" s="7"/>
      <c r="E400" s="12"/>
      <c r="F400" s="12"/>
    </row>
    <row r="401">
      <c r="A401" s="7"/>
      <c r="E401" s="12"/>
      <c r="F401" s="12"/>
    </row>
    <row r="402">
      <c r="A402" s="7"/>
      <c r="E402" s="12"/>
      <c r="F402" s="12"/>
    </row>
    <row r="403">
      <c r="A403" s="7"/>
      <c r="E403" s="12"/>
      <c r="F403" s="12"/>
    </row>
    <row r="404">
      <c r="A404" s="7"/>
      <c r="E404" s="12"/>
      <c r="F404" s="12"/>
    </row>
    <row r="405">
      <c r="A405" s="7"/>
      <c r="E405" s="12"/>
      <c r="F405" s="12"/>
    </row>
    <row r="406">
      <c r="A406" s="7"/>
      <c r="E406" s="12"/>
      <c r="F406" s="12"/>
    </row>
    <row r="407">
      <c r="A407" s="7"/>
      <c r="E407" s="12"/>
      <c r="F407" s="12"/>
    </row>
    <row r="408">
      <c r="A408" s="7"/>
      <c r="E408" s="12"/>
      <c r="F408" s="12"/>
    </row>
    <row r="409">
      <c r="A409" s="7"/>
      <c r="E409" s="12"/>
      <c r="F409" s="12"/>
    </row>
    <row r="410">
      <c r="A410" s="7"/>
      <c r="E410" s="12"/>
      <c r="F410" s="12"/>
    </row>
    <row r="411">
      <c r="A411" s="7"/>
      <c r="E411" s="12"/>
      <c r="F411" s="12"/>
    </row>
    <row r="412">
      <c r="A412" s="7"/>
      <c r="E412" s="12"/>
      <c r="F412" s="12"/>
    </row>
    <row r="413">
      <c r="A413" s="7"/>
      <c r="E413" s="12"/>
      <c r="F413" s="12"/>
    </row>
    <row r="414">
      <c r="A414" s="7"/>
      <c r="E414" s="12"/>
      <c r="F414" s="12"/>
    </row>
    <row r="415">
      <c r="A415" s="7"/>
      <c r="E415" s="12"/>
      <c r="F415" s="12"/>
    </row>
    <row r="416">
      <c r="A416" s="7"/>
      <c r="E416" s="12"/>
      <c r="F416" s="12"/>
    </row>
    <row r="417">
      <c r="A417" s="7"/>
      <c r="E417" s="12"/>
      <c r="F417" s="12"/>
    </row>
    <row r="418">
      <c r="A418" s="7"/>
      <c r="E418" s="12"/>
      <c r="F418" s="12"/>
    </row>
    <row r="419">
      <c r="A419" s="7"/>
      <c r="E419" s="12"/>
      <c r="F419" s="12"/>
    </row>
    <row r="420">
      <c r="A420" s="7"/>
      <c r="E420" s="12"/>
      <c r="F420" s="12"/>
    </row>
    <row r="421">
      <c r="A421" s="7"/>
      <c r="E421" s="12"/>
      <c r="F421" s="12"/>
    </row>
    <row r="422">
      <c r="A422" s="7"/>
      <c r="E422" s="12"/>
      <c r="F422" s="12"/>
    </row>
    <row r="423">
      <c r="A423" s="7"/>
      <c r="E423" s="12"/>
      <c r="F423" s="12"/>
    </row>
    <row r="424">
      <c r="A424" s="7"/>
      <c r="E424" s="12"/>
      <c r="F424" s="12"/>
    </row>
    <row r="425">
      <c r="A425" s="7"/>
      <c r="E425" s="12"/>
      <c r="F425" s="12"/>
    </row>
    <row r="426">
      <c r="A426" s="7"/>
      <c r="E426" s="12"/>
      <c r="F426" s="12"/>
    </row>
    <row r="427">
      <c r="A427" s="7"/>
      <c r="E427" s="12"/>
      <c r="F427" s="12"/>
    </row>
    <row r="428">
      <c r="A428" s="7"/>
      <c r="E428" s="12"/>
      <c r="F428" s="12"/>
    </row>
    <row r="429">
      <c r="A429" s="7"/>
      <c r="E429" s="12"/>
      <c r="F429" s="12"/>
    </row>
    <row r="430">
      <c r="A430" s="7"/>
      <c r="E430" s="12"/>
      <c r="F430" s="12"/>
    </row>
    <row r="431">
      <c r="A431" s="7"/>
      <c r="E431" s="12"/>
      <c r="F431" s="12"/>
    </row>
    <row r="432">
      <c r="A432" s="7"/>
      <c r="E432" s="12"/>
      <c r="F432" s="12"/>
    </row>
    <row r="433">
      <c r="A433" s="7"/>
      <c r="E433" s="12"/>
      <c r="F433" s="12"/>
    </row>
    <row r="434">
      <c r="A434" s="7"/>
      <c r="E434" s="12"/>
      <c r="F434" s="12"/>
    </row>
    <row r="435">
      <c r="A435" s="7"/>
      <c r="E435" s="12"/>
      <c r="F435" s="12"/>
    </row>
    <row r="436">
      <c r="A436" s="7"/>
      <c r="E436" s="12"/>
      <c r="F436" s="12"/>
    </row>
    <row r="437">
      <c r="A437" s="7"/>
      <c r="E437" s="12"/>
      <c r="F437" s="12"/>
    </row>
    <row r="438">
      <c r="A438" s="7"/>
      <c r="E438" s="12"/>
      <c r="F438" s="12"/>
    </row>
    <row r="439">
      <c r="A439" s="7"/>
      <c r="E439" s="12"/>
      <c r="F439" s="12"/>
    </row>
    <row r="440">
      <c r="A440" s="7"/>
      <c r="E440" s="12"/>
      <c r="F440" s="12"/>
    </row>
    <row r="441">
      <c r="A441" s="7"/>
      <c r="E441" s="12"/>
      <c r="F441" s="12"/>
    </row>
    <row r="442">
      <c r="A442" s="7"/>
      <c r="E442" s="12"/>
      <c r="F442" s="12"/>
    </row>
    <row r="443">
      <c r="A443" s="7"/>
      <c r="E443" s="12"/>
      <c r="F443" s="12"/>
    </row>
    <row r="444">
      <c r="A444" s="7"/>
      <c r="E444" s="12"/>
      <c r="F444" s="12"/>
    </row>
    <row r="445">
      <c r="A445" s="7"/>
      <c r="E445" s="12"/>
      <c r="F445" s="12"/>
    </row>
    <row r="446">
      <c r="A446" s="7"/>
      <c r="E446" s="12"/>
      <c r="F446" s="12"/>
    </row>
    <row r="447">
      <c r="A447" s="7"/>
      <c r="E447" s="12"/>
      <c r="F447" s="12"/>
    </row>
    <row r="448">
      <c r="A448" s="7"/>
      <c r="E448" s="12"/>
      <c r="F448" s="12"/>
    </row>
    <row r="449">
      <c r="A449" s="7"/>
      <c r="E449" s="12"/>
      <c r="F449" s="12"/>
    </row>
    <row r="450">
      <c r="A450" s="7"/>
      <c r="E450" s="12"/>
      <c r="F450" s="12"/>
    </row>
    <row r="451">
      <c r="A451" s="7"/>
      <c r="E451" s="12"/>
      <c r="F451" s="12"/>
    </row>
    <row r="452">
      <c r="A452" s="7"/>
      <c r="E452" s="12"/>
      <c r="F452" s="12"/>
    </row>
    <row r="453">
      <c r="A453" s="7"/>
      <c r="E453" s="12"/>
      <c r="F453" s="12"/>
    </row>
    <row r="454">
      <c r="A454" s="7"/>
      <c r="E454" s="12"/>
      <c r="F454" s="12"/>
    </row>
    <row r="455">
      <c r="A455" s="7"/>
      <c r="E455" s="12"/>
      <c r="F455" s="12"/>
    </row>
    <row r="456">
      <c r="A456" s="7"/>
      <c r="E456" s="12"/>
      <c r="F456" s="12"/>
    </row>
    <row r="457">
      <c r="A457" s="7"/>
      <c r="E457" s="12"/>
      <c r="F457" s="12"/>
    </row>
    <row r="458">
      <c r="A458" s="7"/>
      <c r="E458" s="12"/>
      <c r="F458" s="12"/>
    </row>
    <row r="459">
      <c r="A459" s="7"/>
      <c r="E459" s="12"/>
      <c r="F459" s="12"/>
    </row>
    <row r="460">
      <c r="A460" s="7"/>
      <c r="E460" s="12"/>
      <c r="F460" s="12"/>
    </row>
    <row r="461">
      <c r="A461" s="7"/>
      <c r="E461" s="12"/>
      <c r="F461" s="12"/>
    </row>
    <row r="462">
      <c r="A462" s="7"/>
      <c r="E462" s="12"/>
      <c r="F462" s="12"/>
    </row>
    <row r="463">
      <c r="A463" s="7"/>
      <c r="E463" s="12"/>
      <c r="F463" s="12"/>
    </row>
    <row r="464">
      <c r="A464" s="7"/>
      <c r="E464" s="12"/>
      <c r="F464" s="12"/>
    </row>
    <row r="465">
      <c r="A465" s="7"/>
      <c r="E465" s="12"/>
      <c r="F465" s="12"/>
    </row>
    <row r="466">
      <c r="A466" s="7"/>
      <c r="E466" s="12"/>
      <c r="F466" s="12"/>
    </row>
    <row r="467">
      <c r="A467" s="7"/>
      <c r="E467" s="12"/>
      <c r="F467" s="12"/>
    </row>
    <row r="468">
      <c r="A468" s="7"/>
      <c r="E468" s="12"/>
      <c r="F468" s="12"/>
    </row>
    <row r="469">
      <c r="A469" s="7"/>
      <c r="E469" s="12"/>
      <c r="F469" s="12"/>
    </row>
    <row r="470">
      <c r="A470" s="7"/>
      <c r="E470" s="12"/>
      <c r="F470" s="12"/>
    </row>
    <row r="471">
      <c r="A471" s="7"/>
      <c r="E471" s="12"/>
      <c r="F471" s="12"/>
    </row>
    <row r="472">
      <c r="A472" s="7"/>
      <c r="E472" s="12"/>
      <c r="F472" s="12"/>
    </row>
    <row r="473">
      <c r="A473" s="7"/>
      <c r="E473" s="12"/>
      <c r="F473" s="12"/>
    </row>
    <row r="474">
      <c r="A474" s="7"/>
      <c r="E474" s="12"/>
      <c r="F474" s="12"/>
    </row>
    <row r="475">
      <c r="A475" s="7"/>
      <c r="E475" s="12"/>
      <c r="F475" s="12"/>
    </row>
    <row r="476">
      <c r="A476" s="7"/>
      <c r="E476" s="12"/>
      <c r="F476" s="12"/>
    </row>
    <row r="477">
      <c r="A477" s="7"/>
      <c r="E477" s="12"/>
      <c r="F477" s="12"/>
    </row>
    <row r="478">
      <c r="A478" s="7"/>
      <c r="E478" s="12"/>
      <c r="F478" s="12"/>
    </row>
    <row r="479">
      <c r="A479" s="7"/>
      <c r="E479" s="12"/>
      <c r="F479" s="12"/>
    </row>
    <row r="480">
      <c r="A480" s="7"/>
      <c r="E480" s="12"/>
      <c r="F480" s="12"/>
    </row>
    <row r="481">
      <c r="A481" s="7"/>
      <c r="E481" s="12"/>
      <c r="F481" s="12"/>
    </row>
    <row r="482">
      <c r="A482" s="7"/>
      <c r="E482" s="12"/>
      <c r="F482" s="12"/>
    </row>
    <row r="483">
      <c r="A483" s="7"/>
      <c r="E483" s="12"/>
      <c r="F483" s="12"/>
    </row>
    <row r="484">
      <c r="A484" s="7"/>
      <c r="E484" s="12"/>
      <c r="F484" s="12"/>
    </row>
    <row r="485">
      <c r="A485" s="7"/>
      <c r="E485" s="12"/>
      <c r="F485" s="12"/>
    </row>
    <row r="486">
      <c r="A486" s="7"/>
      <c r="E486" s="12"/>
      <c r="F486" s="12"/>
    </row>
    <row r="487">
      <c r="A487" s="7"/>
      <c r="E487" s="12"/>
      <c r="F487" s="12"/>
    </row>
    <row r="488">
      <c r="A488" s="7"/>
      <c r="E488" s="12"/>
      <c r="F488" s="12"/>
    </row>
    <row r="489">
      <c r="A489" s="7"/>
      <c r="E489" s="12"/>
      <c r="F489" s="12"/>
    </row>
    <row r="490">
      <c r="A490" s="7"/>
      <c r="E490" s="12"/>
      <c r="F490" s="12"/>
    </row>
    <row r="491">
      <c r="A491" s="7"/>
      <c r="E491" s="12"/>
      <c r="F491" s="12"/>
    </row>
    <row r="492">
      <c r="A492" s="7"/>
      <c r="E492" s="12"/>
      <c r="F492" s="12"/>
    </row>
    <row r="493">
      <c r="A493" s="7"/>
      <c r="E493" s="12"/>
      <c r="F493" s="12"/>
    </row>
    <row r="494">
      <c r="A494" s="7"/>
      <c r="E494" s="12"/>
      <c r="F494" s="12"/>
    </row>
    <row r="495">
      <c r="A495" s="7"/>
      <c r="E495" s="12"/>
      <c r="F495" s="12"/>
    </row>
    <row r="496">
      <c r="A496" s="7"/>
      <c r="E496" s="12"/>
      <c r="F496" s="12"/>
    </row>
    <row r="497">
      <c r="A497" s="7"/>
      <c r="E497" s="12"/>
      <c r="F497" s="12"/>
    </row>
    <row r="498">
      <c r="A498" s="7"/>
      <c r="E498" s="12"/>
      <c r="F498" s="12"/>
    </row>
    <row r="499">
      <c r="A499" s="7"/>
      <c r="E499" s="12"/>
      <c r="F499" s="12"/>
    </row>
    <row r="500">
      <c r="A500" s="7"/>
      <c r="E500" s="12"/>
      <c r="F500" s="12"/>
    </row>
    <row r="501">
      <c r="A501" s="7"/>
      <c r="E501" s="12"/>
      <c r="F501" s="12"/>
    </row>
    <row r="502">
      <c r="A502" s="7"/>
      <c r="E502" s="12"/>
      <c r="F502" s="12"/>
    </row>
    <row r="503">
      <c r="A503" s="7"/>
      <c r="E503" s="12"/>
      <c r="F503" s="12"/>
    </row>
    <row r="504">
      <c r="A504" s="7"/>
      <c r="E504" s="12"/>
      <c r="F504" s="12"/>
    </row>
    <row r="505">
      <c r="A505" s="7"/>
      <c r="E505" s="12"/>
      <c r="F505" s="12"/>
    </row>
    <row r="506">
      <c r="A506" s="7"/>
      <c r="E506" s="12"/>
      <c r="F506" s="12"/>
    </row>
    <row r="507">
      <c r="A507" s="7"/>
      <c r="E507" s="12"/>
      <c r="F507" s="12"/>
    </row>
    <row r="508">
      <c r="A508" s="7"/>
      <c r="E508" s="12"/>
      <c r="F508" s="12"/>
    </row>
    <row r="509">
      <c r="A509" s="7"/>
      <c r="E509" s="12"/>
      <c r="F509" s="12"/>
    </row>
    <row r="510">
      <c r="A510" s="7"/>
      <c r="E510" s="12"/>
      <c r="F510" s="12"/>
    </row>
    <row r="511">
      <c r="A511" s="7"/>
      <c r="E511" s="12"/>
      <c r="F511" s="12"/>
    </row>
    <row r="512">
      <c r="A512" s="7"/>
      <c r="E512" s="12"/>
      <c r="F512" s="12"/>
    </row>
    <row r="513">
      <c r="A513" s="7"/>
      <c r="E513" s="12"/>
      <c r="F513" s="12"/>
    </row>
    <row r="514">
      <c r="A514" s="7"/>
      <c r="E514" s="12"/>
      <c r="F514" s="12"/>
    </row>
    <row r="515">
      <c r="A515" s="7"/>
      <c r="E515" s="12"/>
      <c r="F515" s="12"/>
    </row>
    <row r="516">
      <c r="A516" s="7"/>
      <c r="E516" s="12"/>
      <c r="F516" s="12"/>
    </row>
    <row r="517">
      <c r="A517" s="7"/>
      <c r="E517" s="12"/>
      <c r="F517" s="12"/>
    </row>
    <row r="518">
      <c r="A518" s="7"/>
      <c r="E518" s="12"/>
      <c r="F518" s="12"/>
    </row>
    <row r="519">
      <c r="A519" s="7"/>
      <c r="E519" s="12"/>
      <c r="F519" s="12"/>
    </row>
    <row r="520">
      <c r="A520" s="7"/>
      <c r="E520" s="12"/>
      <c r="F520" s="12"/>
    </row>
    <row r="521">
      <c r="A521" s="7"/>
      <c r="E521" s="12"/>
      <c r="F521" s="12"/>
    </row>
    <row r="522">
      <c r="A522" s="7"/>
      <c r="E522" s="12"/>
      <c r="F522" s="12"/>
    </row>
    <row r="523">
      <c r="A523" s="7"/>
      <c r="E523" s="12"/>
      <c r="F523" s="12"/>
    </row>
    <row r="524">
      <c r="A524" s="7"/>
      <c r="E524" s="12"/>
      <c r="F524" s="12"/>
    </row>
    <row r="525">
      <c r="A525" s="7"/>
      <c r="E525" s="12"/>
      <c r="F525" s="12"/>
    </row>
    <row r="526">
      <c r="A526" s="7"/>
      <c r="E526" s="12"/>
      <c r="F526" s="12"/>
    </row>
    <row r="527">
      <c r="A527" s="7"/>
      <c r="E527" s="12"/>
      <c r="F527" s="12"/>
    </row>
    <row r="528">
      <c r="A528" s="7"/>
      <c r="E528" s="12"/>
      <c r="F528" s="12"/>
    </row>
    <row r="529">
      <c r="A529" s="7"/>
      <c r="E529" s="12"/>
      <c r="F529" s="12"/>
    </row>
    <row r="530">
      <c r="A530" s="7"/>
      <c r="E530" s="12"/>
      <c r="F530" s="12"/>
    </row>
    <row r="531">
      <c r="A531" s="7"/>
      <c r="E531" s="12"/>
      <c r="F531" s="12"/>
    </row>
    <row r="532">
      <c r="A532" s="7"/>
      <c r="E532" s="12"/>
      <c r="F532" s="12"/>
    </row>
    <row r="533">
      <c r="A533" s="7"/>
      <c r="E533" s="12"/>
      <c r="F533" s="12"/>
    </row>
    <row r="534">
      <c r="A534" s="7"/>
      <c r="E534" s="12"/>
      <c r="F534" s="12"/>
    </row>
    <row r="535">
      <c r="A535" s="7"/>
      <c r="E535" s="12"/>
      <c r="F535" s="12"/>
    </row>
    <row r="536">
      <c r="A536" s="7"/>
      <c r="E536" s="12"/>
      <c r="F536" s="12"/>
    </row>
    <row r="537">
      <c r="A537" s="7"/>
      <c r="E537" s="12"/>
      <c r="F537" s="12"/>
    </row>
    <row r="538">
      <c r="A538" s="7"/>
      <c r="E538" s="12"/>
      <c r="F538" s="12"/>
    </row>
    <row r="539">
      <c r="A539" s="7"/>
      <c r="E539" s="12"/>
      <c r="F539" s="12"/>
    </row>
    <row r="540">
      <c r="A540" s="7"/>
      <c r="E540" s="12"/>
      <c r="F540" s="12"/>
    </row>
    <row r="541">
      <c r="A541" s="7"/>
      <c r="E541" s="12"/>
      <c r="F541" s="12"/>
    </row>
    <row r="542">
      <c r="A542" s="7"/>
      <c r="E542" s="12"/>
      <c r="F542" s="12"/>
    </row>
    <row r="543">
      <c r="A543" s="7"/>
      <c r="E543" s="12"/>
      <c r="F543" s="12"/>
    </row>
    <row r="544">
      <c r="A544" s="7"/>
      <c r="E544" s="12"/>
      <c r="F544" s="12"/>
    </row>
    <row r="545">
      <c r="A545" s="7"/>
      <c r="E545" s="12"/>
      <c r="F545" s="12"/>
    </row>
    <row r="546">
      <c r="A546" s="7"/>
      <c r="E546" s="12"/>
      <c r="F546" s="12"/>
    </row>
    <row r="547">
      <c r="A547" s="7"/>
      <c r="E547" s="12"/>
      <c r="F547" s="12"/>
    </row>
    <row r="548">
      <c r="A548" s="7"/>
      <c r="E548" s="12"/>
      <c r="F548" s="12"/>
    </row>
    <row r="549">
      <c r="A549" s="7"/>
      <c r="E549" s="12"/>
      <c r="F549" s="12"/>
    </row>
    <row r="550">
      <c r="A550" s="7"/>
      <c r="E550" s="12"/>
      <c r="F550" s="12"/>
    </row>
    <row r="551">
      <c r="A551" s="7"/>
      <c r="E551" s="12"/>
      <c r="F551" s="12"/>
    </row>
    <row r="552">
      <c r="A552" s="7"/>
      <c r="E552" s="12"/>
      <c r="F552" s="12"/>
    </row>
    <row r="553">
      <c r="A553" s="7"/>
      <c r="E553" s="12"/>
      <c r="F553" s="12"/>
    </row>
    <row r="554">
      <c r="A554" s="7"/>
      <c r="E554" s="12"/>
      <c r="F554" s="12"/>
    </row>
    <row r="555">
      <c r="A555" s="7"/>
      <c r="E555" s="12"/>
      <c r="F555" s="12"/>
    </row>
    <row r="556">
      <c r="A556" s="7"/>
      <c r="E556" s="12"/>
      <c r="F556" s="12"/>
    </row>
    <row r="557">
      <c r="A557" s="7"/>
      <c r="E557" s="12"/>
      <c r="F557" s="12"/>
    </row>
    <row r="558">
      <c r="A558" s="7"/>
      <c r="E558" s="12"/>
      <c r="F558" s="12"/>
    </row>
    <row r="559">
      <c r="A559" s="7"/>
      <c r="E559" s="12"/>
      <c r="F559" s="12"/>
    </row>
    <row r="560">
      <c r="A560" s="7"/>
      <c r="E560" s="12"/>
      <c r="F560" s="12"/>
    </row>
    <row r="561">
      <c r="A561" s="7"/>
      <c r="E561" s="12"/>
      <c r="F561" s="12"/>
    </row>
    <row r="562">
      <c r="A562" s="7"/>
      <c r="E562" s="12"/>
      <c r="F562" s="12"/>
    </row>
    <row r="563">
      <c r="A563" s="7"/>
      <c r="E563" s="12"/>
      <c r="F563" s="12"/>
    </row>
    <row r="564">
      <c r="A564" s="7"/>
      <c r="E564" s="12"/>
      <c r="F564" s="12"/>
    </row>
    <row r="565">
      <c r="A565" s="7"/>
      <c r="E565" s="12"/>
      <c r="F565" s="12"/>
    </row>
    <row r="566">
      <c r="A566" s="7"/>
      <c r="E566" s="12"/>
      <c r="F566" s="12"/>
    </row>
    <row r="567">
      <c r="A567" s="7"/>
      <c r="E567" s="12"/>
      <c r="F567" s="12"/>
    </row>
    <row r="568">
      <c r="A568" s="7"/>
      <c r="E568" s="12"/>
      <c r="F568" s="12"/>
    </row>
    <row r="569">
      <c r="A569" s="7"/>
      <c r="E569" s="12"/>
      <c r="F569" s="12"/>
    </row>
    <row r="570">
      <c r="A570" s="7"/>
      <c r="E570" s="12"/>
      <c r="F570" s="12"/>
    </row>
    <row r="571">
      <c r="A571" s="7"/>
      <c r="E571" s="12"/>
      <c r="F571" s="12"/>
    </row>
    <row r="572">
      <c r="A572" s="7"/>
      <c r="E572" s="12"/>
      <c r="F572" s="12"/>
    </row>
    <row r="573">
      <c r="A573" s="7"/>
      <c r="E573" s="12"/>
      <c r="F573" s="12"/>
    </row>
    <row r="574">
      <c r="A574" s="7"/>
      <c r="E574" s="12"/>
      <c r="F574" s="12"/>
    </row>
    <row r="575">
      <c r="A575" s="7"/>
      <c r="E575" s="12"/>
      <c r="F575" s="12"/>
    </row>
    <row r="576">
      <c r="A576" s="7"/>
      <c r="E576" s="12"/>
      <c r="F576" s="12"/>
    </row>
    <row r="577">
      <c r="A577" s="7"/>
      <c r="E577" s="12"/>
      <c r="F577" s="12"/>
    </row>
    <row r="578">
      <c r="A578" s="7"/>
      <c r="E578" s="12"/>
      <c r="F578" s="12"/>
    </row>
    <row r="579">
      <c r="A579" s="7"/>
      <c r="E579" s="12"/>
      <c r="F579" s="12"/>
    </row>
    <row r="580">
      <c r="A580" s="7"/>
      <c r="E580" s="12"/>
      <c r="F580" s="12"/>
    </row>
    <row r="581">
      <c r="A581" s="7"/>
      <c r="E581" s="12"/>
      <c r="F581" s="12"/>
    </row>
    <row r="582">
      <c r="A582" s="7"/>
      <c r="E582" s="12"/>
      <c r="F582" s="12"/>
    </row>
    <row r="583">
      <c r="A583" s="7"/>
      <c r="E583" s="12"/>
      <c r="F583" s="12"/>
    </row>
    <row r="584">
      <c r="A584" s="7"/>
      <c r="E584" s="12"/>
      <c r="F584" s="12"/>
    </row>
    <row r="585">
      <c r="A585" s="7"/>
      <c r="E585" s="12"/>
      <c r="F585" s="12"/>
    </row>
    <row r="586">
      <c r="A586" s="7"/>
      <c r="E586" s="12"/>
      <c r="F586" s="12"/>
    </row>
    <row r="587">
      <c r="A587" s="7"/>
      <c r="E587" s="12"/>
      <c r="F587" s="12"/>
    </row>
    <row r="588">
      <c r="A588" s="7"/>
      <c r="E588" s="12"/>
      <c r="F588" s="12"/>
    </row>
    <row r="589">
      <c r="A589" s="7"/>
      <c r="E589" s="12"/>
      <c r="F589" s="12"/>
    </row>
    <row r="590">
      <c r="A590" s="7"/>
      <c r="E590" s="12"/>
      <c r="F590" s="12"/>
    </row>
    <row r="591">
      <c r="A591" s="7"/>
      <c r="E591" s="12"/>
      <c r="F591" s="12"/>
    </row>
    <row r="592">
      <c r="A592" s="7"/>
      <c r="E592" s="12"/>
      <c r="F592" s="12"/>
    </row>
    <row r="593">
      <c r="A593" s="7"/>
      <c r="E593" s="12"/>
      <c r="F593" s="12"/>
    </row>
    <row r="594">
      <c r="A594" s="7"/>
      <c r="E594" s="12"/>
      <c r="F594" s="12"/>
    </row>
    <row r="595">
      <c r="A595" s="7"/>
      <c r="E595" s="12"/>
      <c r="F595" s="12"/>
    </row>
    <row r="596">
      <c r="A596" s="7"/>
      <c r="E596" s="12"/>
      <c r="F596" s="12"/>
    </row>
    <row r="597">
      <c r="A597" s="7"/>
      <c r="E597" s="12"/>
      <c r="F597" s="12"/>
    </row>
    <row r="598">
      <c r="A598" s="7"/>
      <c r="E598" s="12"/>
      <c r="F598" s="12"/>
    </row>
    <row r="599">
      <c r="A599" s="7"/>
      <c r="E599" s="12"/>
      <c r="F599" s="12"/>
    </row>
    <row r="600">
      <c r="A600" s="7"/>
      <c r="E600" s="12"/>
      <c r="F600" s="12"/>
    </row>
    <row r="601">
      <c r="A601" s="7"/>
      <c r="E601" s="12"/>
      <c r="F601" s="12"/>
    </row>
    <row r="602">
      <c r="A602" s="7"/>
      <c r="E602" s="12"/>
      <c r="F602" s="12"/>
    </row>
    <row r="603">
      <c r="A603" s="7"/>
      <c r="E603" s="12"/>
      <c r="F603" s="12"/>
    </row>
    <row r="604">
      <c r="A604" s="7"/>
      <c r="E604" s="12"/>
      <c r="F604" s="12"/>
    </row>
    <row r="605">
      <c r="A605" s="7"/>
      <c r="E605" s="12"/>
      <c r="F605" s="12"/>
    </row>
    <row r="606">
      <c r="A606" s="7"/>
      <c r="E606" s="12"/>
      <c r="F606" s="12"/>
    </row>
    <row r="607">
      <c r="A607" s="7"/>
      <c r="E607" s="12"/>
      <c r="F607" s="12"/>
    </row>
    <row r="608">
      <c r="A608" s="7"/>
      <c r="E608" s="12"/>
      <c r="F608" s="12"/>
    </row>
    <row r="609">
      <c r="A609" s="7"/>
      <c r="E609" s="12"/>
      <c r="F609" s="12"/>
    </row>
    <row r="610">
      <c r="A610" s="7"/>
      <c r="E610" s="12"/>
      <c r="F610" s="12"/>
    </row>
    <row r="611">
      <c r="A611" s="7"/>
      <c r="E611" s="12"/>
      <c r="F611" s="12"/>
    </row>
    <row r="612">
      <c r="A612" s="7"/>
      <c r="E612" s="12"/>
      <c r="F612" s="12"/>
    </row>
    <row r="613">
      <c r="A613" s="7"/>
      <c r="E613" s="12"/>
      <c r="F613" s="12"/>
    </row>
    <row r="614">
      <c r="A614" s="7"/>
      <c r="E614" s="12"/>
      <c r="F614" s="12"/>
    </row>
    <row r="615">
      <c r="A615" s="7"/>
      <c r="E615" s="12"/>
      <c r="F615" s="12"/>
    </row>
    <row r="616">
      <c r="A616" s="7"/>
      <c r="E616" s="12"/>
      <c r="F616" s="12"/>
    </row>
    <row r="617">
      <c r="A617" s="7"/>
      <c r="E617" s="12"/>
      <c r="F617" s="12"/>
    </row>
    <row r="618">
      <c r="A618" s="7"/>
      <c r="E618" s="12"/>
      <c r="F618" s="12"/>
    </row>
    <row r="619">
      <c r="A619" s="7"/>
      <c r="E619" s="12"/>
      <c r="F619" s="12"/>
    </row>
    <row r="620">
      <c r="A620" s="7"/>
      <c r="E620" s="12"/>
      <c r="F620" s="12"/>
    </row>
    <row r="621">
      <c r="A621" s="7"/>
      <c r="E621" s="12"/>
      <c r="F621" s="12"/>
    </row>
    <row r="622">
      <c r="A622" s="7"/>
      <c r="E622" s="12"/>
      <c r="F622" s="12"/>
    </row>
    <row r="623">
      <c r="A623" s="7"/>
      <c r="E623" s="12"/>
      <c r="F623" s="12"/>
    </row>
    <row r="624">
      <c r="A624" s="7"/>
      <c r="E624" s="12"/>
      <c r="F624" s="12"/>
    </row>
    <row r="625">
      <c r="A625" s="7"/>
      <c r="E625" s="12"/>
      <c r="F625" s="12"/>
    </row>
    <row r="626">
      <c r="A626" s="7"/>
      <c r="E626" s="12"/>
      <c r="F626" s="12"/>
    </row>
    <row r="627">
      <c r="A627" s="7"/>
      <c r="E627" s="12"/>
      <c r="F627" s="12"/>
    </row>
    <row r="628">
      <c r="A628" s="7"/>
      <c r="E628" s="12"/>
      <c r="F628" s="12"/>
    </row>
    <row r="629">
      <c r="A629" s="7"/>
      <c r="E629" s="12"/>
      <c r="F629" s="12"/>
    </row>
    <row r="630">
      <c r="A630" s="7"/>
      <c r="E630" s="12"/>
      <c r="F630" s="12"/>
    </row>
    <row r="631">
      <c r="A631" s="7"/>
      <c r="E631" s="12"/>
      <c r="F631" s="12"/>
    </row>
    <row r="632">
      <c r="A632" s="7"/>
      <c r="E632" s="12"/>
      <c r="F632" s="12"/>
    </row>
    <row r="633">
      <c r="A633" s="7"/>
      <c r="E633" s="12"/>
      <c r="F633" s="12"/>
    </row>
    <row r="634">
      <c r="A634" s="7"/>
      <c r="E634" s="12"/>
      <c r="F634" s="12"/>
    </row>
    <row r="635">
      <c r="A635" s="7"/>
      <c r="E635" s="12"/>
      <c r="F635" s="12"/>
    </row>
    <row r="636">
      <c r="A636" s="7"/>
      <c r="E636" s="12"/>
      <c r="F636" s="12"/>
    </row>
    <row r="637">
      <c r="A637" s="7"/>
      <c r="E637" s="12"/>
      <c r="F637" s="12"/>
    </row>
    <row r="638">
      <c r="A638" s="7"/>
      <c r="E638" s="12"/>
      <c r="F638" s="12"/>
    </row>
    <row r="639">
      <c r="A639" s="7"/>
      <c r="E639" s="12"/>
      <c r="F639" s="12"/>
    </row>
    <row r="640">
      <c r="A640" s="7"/>
      <c r="E640" s="12"/>
      <c r="F640" s="12"/>
    </row>
    <row r="641">
      <c r="A641" s="7"/>
      <c r="E641" s="12"/>
      <c r="F641" s="12"/>
    </row>
    <row r="642">
      <c r="A642" s="7"/>
      <c r="E642" s="12"/>
      <c r="F642" s="12"/>
    </row>
    <row r="643">
      <c r="A643" s="7"/>
      <c r="E643" s="12"/>
      <c r="F643" s="12"/>
    </row>
    <row r="644">
      <c r="A644" s="7"/>
      <c r="E644" s="12"/>
      <c r="F644" s="12"/>
    </row>
    <row r="645">
      <c r="A645" s="7"/>
      <c r="E645" s="12"/>
      <c r="F645" s="12"/>
    </row>
    <row r="646">
      <c r="A646" s="7"/>
      <c r="E646" s="12"/>
      <c r="F646" s="12"/>
    </row>
    <row r="647">
      <c r="A647" s="7"/>
      <c r="E647" s="12"/>
      <c r="F647" s="12"/>
    </row>
    <row r="648">
      <c r="A648" s="7"/>
      <c r="E648" s="12"/>
      <c r="F648" s="12"/>
    </row>
    <row r="649">
      <c r="A649" s="7"/>
      <c r="E649" s="12"/>
      <c r="F649" s="12"/>
    </row>
    <row r="650">
      <c r="A650" s="7"/>
      <c r="E650" s="12"/>
      <c r="F650" s="12"/>
    </row>
    <row r="651">
      <c r="A651" s="7"/>
      <c r="E651" s="12"/>
      <c r="F651" s="12"/>
    </row>
    <row r="652">
      <c r="A652" s="7"/>
      <c r="E652" s="12"/>
      <c r="F652" s="12"/>
    </row>
    <row r="653">
      <c r="A653" s="7"/>
      <c r="E653" s="12"/>
      <c r="F653" s="12"/>
    </row>
    <row r="654">
      <c r="A654" s="7"/>
      <c r="E654" s="12"/>
      <c r="F654" s="12"/>
    </row>
    <row r="655">
      <c r="A655" s="7"/>
      <c r="E655" s="12"/>
      <c r="F655" s="12"/>
    </row>
    <row r="656">
      <c r="A656" s="7"/>
      <c r="E656" s="12"/>
      <c r="F656" s="12"/>
    </row>
    <row r="657">
      <c r="A657" s="7"/>
      <c r="E657" s="12"/>
      <c r="F657" s="12"/>
    </row>
    <row r="658">
      <c r="A658" s="7"/>
      <c r="E658" s="12"/>
      <c r="F658" s="12"/>
    </row>
    <row r="659">
      <c r="A659" s="7"/>
      <c r="E659" s="12"/>
      <c r="F659" s="12"/>
    </row>
    <row r="660">
      <c r="A660" s="7"/>
      <c r="E660" s="12"/>
      <c r="F660" s="12"/>
    </row>
    <row r="661">
      <c r="A661" s="7"/>
      <c r="E661" s="12"/>
      <c r="F661" s="12"/>
    </row>
    <row r="662">
      <c r="A662" s="7"/>
      <c r="E662" s="12"/>
      <c r="F662" s="12"/>
    </row>
    <row r="663">
      <c r="A663" s="7"/>
      <c r="E663" s="12"/>
      <c r="F663" s="12"/>
    </row>
    <row r="664">
      <c r="A664" s="7"/>
      <c r="E664" s="12"/>
      <c r="F664" s="12"/>
    </row>
    <row r="665">
      <c r="A665" s="7"/>
      <c r="E665" s="12"/>
      <c r="F665" s="12"/>
    </row>
    <row r="666">
      <c r="A666" s="7"/>
      <c r="E666" s="12"/>
      <c r="F666" s="12"/>
    </row>
    <row r="667">
      <c r="A667" s="7"/>
      <c r="E667" s="12"/>
      <c r="F667" s="12"/>
    </row>
    <row r="668">
      <c r="A668" s="7"/>
      <c r="E668" s="12"/>
      <c r="F668" s="12"/>
    </row>
    <row r="669">
      <c r="A669" s="7"/>
      <c r="E669" s="12"/>
      <c r="F669" s="12"/>
    </row>
    <row r="670">
      <c r="A670" s="7"/>
      <c r="E670" s="12"/>
      <c r="F670" s="12"/>
    </row>
    <row r="671">
      <c r="A671" s="7"/>
      <c r="E671" s="12"/>
      <c r="F671" s="12"/>
    </row>
    <row r="672">
      <c r="A672" s="7"/>
      <c r="E672" s="12"/>
      <c r="F672" s="12"/>
    </row>
    <row r="673">
      <c r="A673" s="7"/>
      <c r="E673" s="12"/>
      <c r="F673" s="12"/>
    </row>
    <row r="674">
      <c r="A674" s="7"/>
      <c r="E674" s="12"/>
      <c r="F674" s="12"/>
    </row>
    <row r="675">
      <c r="A675" s="7"/>
      <c r="E675" s="12"/>
      <c r="F675" s="12"/>
    </row>
    <row r="676">
      <c r="A676" s="7"/>
      <c r="E676" s="12"/>
      <c r="F676" s="12"/>
    </row>
    <row r="677">
      <c r="A677" s="7"/>
      <c r="E677" s="12"/>
      <c r="F677" s="12"/>
    </row>
    <row r="678">
      <c r="A678" s="7"/>
      <c r="E678" s="12"/>
      <c r="F678" s="12"/>
    </row>
    <row r="679">
      <c r="A679" s="7"/>
      <c r="E679" s="12"/>
      <c r="F679" s="12"/>
    </row>
    <row r="680">
      <c r="A680" s="7"/>
      <c r="E680" s="12"/>
      <c r="F680" s="12"/>
    </row>
    <row r="681">
      <c r="A681" s="7"/>
      <c r="E681" s="12"/>
      <c r="F681" s="12"/>
    </row>
    <row r="682">
      <c r="A682" s="7"/>
      <c r="E682" s="12"/>
      <c r="F682" s="12"/>
    </row>
    <row r="683">
      <c r="A683" s="7"/>
      <c r="E683" s="12"/>
      <c r="F683" s="12"/>
    </row>
    <row r="684">
      <c r="A684" s="7"/>
      <c r="E684" s="12"/>
      <c r="F684" s="12"/>
    </row>
    <row r="685">
      <c r="A685" s="7"/>
      <c r="E685" s="12"/>
      <c r="F685" s="12"/>
    </row>
    <row r="686">
      <c r="A686" s="7"/>
      <c r="E686" s="12"/>
      <c r="F686" s="12"/>
    </row>
    <row r="687">
      <c r="A687" s="7"/>
      <c r="E687" s="12"/>
      <c r="F687" s="12"/>
    </row>
    <row r="688">
      <c r="A688" s="7"/>
      <c r="E688" s="12"/>
      <c r="F688" s="12"/>
    </row>
    <row r="689">
      <c r="A689" s="7"/>
      <c r="E689" s="12"/>
      <c r="F689" s="12"/>
    </row>
    <row r="690">
      <c r="A690" s="7"/>
      <c r="E690" s="12"/>
      <c r="F690" s="12"/>
    </row>
    <row r="691">
      <c r="A691" s="7"/>
      <c r="E691" s="12"/>
      <c r="F691" s="12"/>
    </row>
    <row r="692">
      <c r="A692" s="7"/>
      <c r="E692" s="12"/>
      <c r="F692" s="12"/>
    </row>
    <row r="693">
      <c r="A693" s="7"/>
      <c r="E693" s="12"/>
      <c r="F693" s="12"/>
    </row>
    <row r="694">
      <c r="A694" s="7"/>
      <c r="E694" s="12"/>
      <c r="F694" s="12"/>
    </row>
    <row r="695">
      <c r="A695" s="7"/>
      <c r="E695" s="12"/>
      <c r="F695" s="12"/>
    </row>
    <row r="696">
      <c r="A696" s="7"/>
      <c r="E696" s="12"/>
      <c r="F696" s="12"/>
    </row>
    <row r="697">
      <c r="A697" s="7"/>
      <c r="E697" s="12"/>
      <c r="F697" s="12"/>
    </row>
    <row r="698">
      <c r="A698" s="7"/>
      <c r="E698" s="12"/>
      <c r="F698" s="12"/>
    </row>
    <row r="699">
      <c r="A699" s="7"/>
      <c r="E699" s="12"/>
      <c r="F699" s="12"/>
    </row>
    <row r="700">
      <c r="A700" s="7"/>
      <c r="E700" s="12"/>
      <c r="F700" s="12"/>
    </row>
    <row r="701">
      <c r="A701" s="7"/>
      <c r="E701" s="12"/>
      <c r="F701" s="12"/>
    </row>
    <row r="702">
      <c r="A702" s="7"/>
      <c r="E702" s="12"/>
      <c r="F702" s="12"/>
    </row>
    <row r="703">
      <c r="A703" s="7"/>
      <c r="E703" s="12"/>
      <c r="F703" s="12"/>
    </row>
    <row r="704">
      <c r="A704" s="7"/>
      <c r="E704" s="12"/>
      <c r="F704" s="12"/>
    </row>
    <row r="705">
      <c r="A705" s="7"/>
      <c r="E705" s="12"/>
      <c r="F705" s="12"/>
    </row>
    <row r="706">
      <c r="A706" s="7"/>
      <c r="E706" s="12"/>
      <c r="F706" s="12"/>
    </row>
    <row r="707">
      <c r="A707" s="7"/>
      <c r="E707" s="12"/>
      <c r="F707" s="12"/>
    </row>
    <row r="708">
      <c r="A708" s="7"/>
      <c r="E708" s="12"/>
      <c r="F708" s="12"/>
    </row>
    <row r="709">
      <c r="A709" s="7"/>
      <c r="E709" s="12"/>
      <c r="F709" s="12"/>
    </row>
    <row r="710">
      <c r="A710" s="7"/>
      <c r="E710" s="12"/>
      <c r="F710" s="12"/>
    </row>
    <row r="711">
      <c r="A711" s="7"/>
      <c r="E711" s="12"/>
      <c r="F711" s="12"/>
    </row>
    <row r="712">
      <c r="A712" s="7"/>
      <c r="E712" s="12"/>
      <c r="F712" s="12"/>
    </row>
    <row r="713">
      <c r="A713" s="7"/>
      <c r="E713" s="12"/>
      <c r="F713" s="12"/>
    </row>
    <row r="714">
      <c r="A714" s="7"/>
      <c r="E714" s="12"/>
      <c r="F714" s="12"/>
    </row>
    <row r="715">
      <c r="A715" s="7"/>
      <c r="E715" s="12"/>
      <c r="F715" s="12"/>
    </row>
    <row r="716">
      <c r="A716" s="7"/>
      <c r="E716" s="12"/>
      <c r="F716" s="12"/>
    </row>
    <row r="717">
      <c r="A717" s="7"/>
      <c r="E717" s="12"/>
      <c r="F717" s="12"/>
    </row>
    <row r="718">
      <c r="A718" s="7"/>
      <c r="E718" s="12"/>
      <c r="F718" s="12"/>
    </row>
    <row r="719">
      <c r="A719" s="7"/>
      <c r="E719" s="12"/>
      <c r="F719" s="12"/>
    </row>
    <row r="720">
      <c r="A720" s="7"/>
      <c r="E720" s="12"/>
      <c r="F720" s="12"/>
    </row>
    <row r="721">
      <c r="A721" s="7"/>
      <c r="E721" s="12"/>
      <c r="F721" s="12"/>
    </row>
    <row r="722">
      <c r="A722" s="7"/>
      <c r="E722" s="12"/>
      <c r="F722" s="12"/>
    </row>
    <row r="723">
      <c r="A723" s="7"/>
      <c r="E723" s="12"/>
      <c r="F723" s="12"/>
    </row>
    <row r="724">
      <c r="A724" s="7"/>
      <c r="E724" s="12"/>
      <c r="F724" s="12"/>
    </row>
    <row r="725">
      <c r="A725" s="7"/>
      <c r="E725" s="12"/>
      <c r="F725" s="12"/>
    </row>
    <row r="726">
      <c r="A726" s="7"/>
      <c r="E726" s="12"/>
      <c r="F726" s="12"/>
    </row>
    <row r="727">
      <c r="A727" s="7"/>
      <c r="E727" s="12"/>
      <c r="F727" s="12"/>
    </row>
    <row r="728">
      <c r="A728" s="7"/>
      <c r="E728" s="12"/>
      <c r="F728" s="12"/>
    </row>
    <row r="729">
      <c r="A729" s="7"/>
      <c r="E729" s="12"/>
      <c r="F729" s="12"/>
    </row>
    <row r="730">
      <c r="A730" s="7"/>
      <c r="E730" s="12"/>
      <c r="F730" s="12"/>
    </row>
    <row r="731">
      <c r="A731" s="7"/>
      <c r="E731" s="12"/>
      <c r="F731" s="12"/>
    </row>
    <row r="732">
      <c r="A732" s="7"/>
      <c r="E732" s="12"/>
      <c r="F732" s="12"/>
    </row>
    <row r="733">
      <c r="A733" s="7"/>
      <c r="E733" s="12"/>
      <c r="F733" s="12"/>
    </row>
    <row r="734">
      <c r="A734" s="7"/>
      <c r="E734" s="12"/>
      <c r="F734" s="12"/>
    </row>
    <row r="735">
      <c r="A735" s="7"/>
      <c r="E735" s="12"/>
      <c r="F735" s="12"/>
    </row>
    <row r="736">
      <c r="A736" s="7"/>
      <c r="E736" s="12"/>
      <c r="F736" s="12"/>
    </row>
    <row r="737">
      <c r="A737" s="7"/>
      <c r="E737" s="12"/>
      <c r="F737" s="12"/>
    </row>
    <row r="738">
      <c r="A738" s="7"/>
      <c r="E738" s="12"/>
      <c r="F738" s="12"/>
    </row>
    <row r="739">
      <c r="A739" s="7"/>
      <c r="E739" s="12"/>
      <c r="F739" s="12"/>
    </row>
    <row r="740">
      <c r="A740" s="7"/>
      <c r="E740" s="12"/>
      <c r="F740" s="12"/>
    </row>
    <row r="741">
      <c r="A741" s="7"/>
      <c r="E741" s="12"/>
      <c r="F741" s="12"/>
    </row>
    <row r="742">
      <c r="A742" s="7"/>
      <c r="E742" s="12"/>
      <c r="F742" s="12"/>
    </row>
    <row r="743">
      <c r="A743" s="7"/>
      <c r="E743" s="12"/>
      <c r="F743" s="12"/>
    </row>
    <row r="744">
      <c r="A744" s="7"/>
      <c r="E744" s="12"/>
      <c r="F744" s="12"/>
    </row>
    <row r="745">
      <c r="A745" s="7"/>
      <c r="E745" s="12"/>
      <c r="F745" s="12"/>
    </row>
    <row r="746">
      <c r="A746" s="7"/>
      <c r="E746" s="12"/>
      <c r="F746" s="12"/>
    </row>
    <row r="747">
      <c r="A747" s="7"/>
      <c r="E747" s="12"/>
      <c r="F747" s="12"/>
    </row>
    <row r="748">
      <c r="A748" s="7"/>
      <c r="E748" s="12"/>
      <c r="F748" s="12"/>
    </row>
    <row r="749">
      <c r="A749" s="7"/>
      <c r="E749" s="12"/>
      <c r="F749" s="12"/>
    </row>
    <row r="750">
      <c r="A750" s="7"/>
      <c r="E750" s="12"/>
      <c r="F750" s="12"/>
    </row>
    <row r="751">
      <c r="A751" s="7"/>
      <c r="E751" s="12"/>
      <c r="F751" s="12"/>
    </row>
    <row r="752">
      <c r="A752" s="7"/>
      <c r="E752" s="12"/>
      <c r="F752" s="12"/>
    </row>
    <row r="753">
      <c r="A753" s="7"/>
      <c r="E753" s="12"/>
      <c r="F753" s="12"/>
    </row>
    <row r="754">
      <c r="A754" s="7"/>
      <c r="E754" s="12"/>
      <c r="F754" s="12"/>
    </row>
    <row r="755">
      <c r="A755" s="7"/>
      <c r="E755" s="12"/>
      <c r="F755" s="12"/>
    </row>
    <row r="756">
      <c r="A756" s="7"/>
      <c r="E756" s="12"/>
      <c r="F756" s="12"/>
    </row>
    <row r="757">
      <c r="A757" s="7"/>
      <c r="E757" s="12"/>
      <c r="F757" s="12"/>
    </row>
    <row r="758">
      <c r="A758" s="7"/>
      <c r="E758" s="12"/>
      <c r="F758" s="12"/>
    </row>
    <row r="759">
      <c r="A759" s="7"/>
      <c r="E759" s="12"/>
      <c r="F759" s="12"/>
    </row>
    <row r="760">
      <c r="A760" s="7"/>
      <c r="E760" s="12"/>
      <c r="F760" s="12"/>
    </row>
    <row r="761">
      <c r="A761" s="7"/>
      <c r="E761" s="12"/>
      <c r="F761" s="12"/>
    </row>
    <row r="762">
      <c r="A762" s="7"/>
      <c r="E762" s="12"/>
      <c r="F762" s="12"/>
    </row>
    <row r="763">
      <c r="A763" s="7"/>
      <c r="E763" s="12"/>
      <c r="F763" s="12"/>
    </row>
    <row r="764">
      <c r="A764" s="7"/>
      <c r="E764" s="12"/>
      <c r="F764" s="12"/>
    </row>
    <row r="765">
      <c r="A765" s="7"/>
      <c r="E765" s="12"/>
      <c r="F765" s="12"/>
    </row>
    <row r="766">
      <c r="A766" s="7"/>
      <c r="E766" s="12"/>
      <c r="F766" s="12"/>
    </row>
    <row r="767">
      <c r="A767" s="7"/>
      <c r="E767" s="12"/>
      <c r="F767" s="12"/>
    </row>
    <row r="768">
      <c r="A768" s="7"/>
      <c r="E768" s="12"/>
      <c r="F768" s="12"/>
    </row>
    <row r="769">
      <c r="A769" s="7"/>
      <c r="E769" s="12"/>
      <c r="F769" s="12"/>
    </row>
    <row r="770">
      <c r="A770" s="7"/>
      <c r="E770" s="12"/>
      <c r="F770" s="12"/>
    </row>
    <row r="771">
      <c r="A771" s="7"/>
      <c r="E771" s="12"/>
      <c r="F771" s="12"/>
    </row>
    <row r="772">
      <c r="A772" s="7"/>
      <c r="E772" s="12"/>
      <c r="F772" s="12"/>
    </row>
    <row r="773">
      <c r="A773" s="7"/>
      <c r="E773" s="12"/>
      <c r="F773" s="12"/>
    </row>
    <row r="774">
      <c r="A774" s="7"/>
      <c r="E774" s="12"/>
      <c r="F774" s="12"/>
    </row>
    <row r="775">
      <c r="A775" s="7"/>
      <c r="E775" s="12"/>
      <c r="F775" s="12"/>
    </row>
    <row r="776">
      <c r="A776" s="7"/>
      <c r="E776" s="12"/>
      <c r="F776" s="12"/>
    </row>
    <row r="777">
      <c r="A777" s="7"/>
      <c r="E777" s="12"/>
      <c r="F777" s="12"/>
    </row>
    <row r="778">
      <c r="A778" s="7"/>
      <c r="E778" s="12"/>
      <c r="F778" s="12"/>
    </row>
    <row r="779">
      <c r="A779" s="7"/>
      <c r="E779" s="12"/>
      <c r="F779" s="12"/>
    </row>
    <row r="780">
      <c r="A780" s="7"/>
      <c r="E780" s="12"/>
      <c r="F780" s="12"/>
    </row>
    <row r="781">
      <c r="A781" s="7"/>
      <c r="E781" s="12"/>
      <c r="F781" s="12"/>
    </row>
    <row r="782">
      <c r="A782" s="7"/>
      <c r="E782" s="12"/>
      <c r="F782" s="12"/>
    </row>
    <row r="783">
      <c r="A783" s="7"/>
      <c r="E783" s="12"/>
      <c r="F783" s="12"/>
    </row>
    <row r="784">
      <c r="A784" s="7"/>
      <c r="E784" s="12"/>
      <c r="F784" s="12"/>
    </row>
    <row r="785">
      <c r="A785" s="7"/>
      <c r="E785" s="12"/>
      <c r="F785" s="12"/>
    </row>
    <row r="786">
      <c r="A786" s="7"/>
      <c r="E786" s="12"/>
      <c r="F786" s="12"/>
    </row>
    <row r="787">
      <c r="A787" s="7"/>
      <c r="E787" s="12"/>
      <c r="F787" s="12"/>
    </row>
    <row r="788">
      <c r="A788" s="7"/>
      <c r="E788" s="12"/>
      <c r="F788" s="12"/>
    </row>
    <row r="789">
      <c r="A789" s="7"/>
      <c r="E789" s="12"/>
      <c r="F789" s="12"/>
    </row>
    <row r="790">
      <c r="A790" s="7"/>
      <c r="E790" s="12"/>
      <c r="F790" s="12"/>
    </row>
    <row r="791">
      <c r="A791" s="7"/>
      <c r="E791" s="12"/>
      <c r="F791" s="12"/>
    </row>
    <row r="792">
      <c r="A792" s="7"/>
      <c r="E792" s="12"/>
      <c r="F792" s="12"/>
    </row>
    <row r="793">
      <c r="A793" s="7"/>
      <c r="E793" s="12"/>
      <c r="F793" s="12"/>
    </row>
    <row r="794">
      <c r="A794" s="7"/>
      <c r="E794" s="12"/>
      <c r="F794" s="12"/>
    </row>
    <row r="795">
      <c r="A795" s="7"/>
      <c r="E795" s="12"/>
      <c r="F795" s="12"/>
    </row>
    <row r="796">
      <c r="A796" s="7"/>
      <c r="E796" s="12"/>
      <c r="F796" s="12"/>
    </row>
    <row r="797">
      <c r="A797" s="7"/>
      <c r="E797" s="12"/>
      <c r="F797" s="12"/>
    </row>
    <row r="798">
      <c r="A798" s="7"/>
      <c r="E798" s="12"/>
      <c r="F798" s="12"/>
    </row>
    <row r="799">
      <c r="A799" s="7"/>
      <c r="E799" s="12"/>
      <c r="F799" s="12"/>
    </row>
    <row r="800">
      <c r="A800" s="7"/>
      <c r="E800" s="12"/>
      <c r="F800" s="12"/>
    </row>
    <row r="801">
      <c r="A801" s="7"/>
      <c r="E801" s="12"/>
      <c r="F801" s="12"/>
    </row>
    <row r="802">
      <c r="A802" s="7"/>
      <c r="E802" s="12"/>
      <c r="F802" s="12"/>
    </row>
    <row r="803">
      <c r="A803" s="7"/>
      <c r="E803" s="12"/>
      <c r="F803" s="12"/>
    </row>
    <row r="804">
      <c r="A804" s="7"/>
      <c r="E804" s="12"/>
      <c r="F804" s="12"/>
    </row>
    <row r="805">
      <c r="A805" s="7"/>
      <c r="E805" s="12"/>
      <c r="F805" s="12"/>
    </row>
    <row r="806">
      <c r="A806" s="7"/>
      <c r="E806" s="12"/>
      <c r="F806" s="12"/>
    </row>
    <row r="807">
      <c r="A807" s="7"/>
      <c r="E807" s="12"/>
      <c r="F807" s="12"/>
    </row>
    <row r="808">
      <c r="A808" s="7"/>
      <c r="E808" s="12"/>
      <c r="F808" s="12"/>
    </row>
    <row r="809">
      <c r="A809" s="7"/>
      <c r="E809" s="12"/>
      <c r="F809" s="12"/>
    </row>
    <row r="810">
      <c r="A810" s="7"/>
      <c r="E810" s="12"/>
      <c r="F810" s="12"/>
    </row>
    <row r="811">
      <c r="A811" s="7"/>
      <c r="E811" s="12"/>
      <c r="F811" s="12"/>
    </row>
    <row r="812">
      <c r="A812" s="7"/>
      <c r="E812" s="12"/>
      <c r="F812" s="12"/>
    </row>
    <row r="813">
      <c r="A813" s="7"/>
      <c r="E813" s="12"/>
      <c r="F813" s="12"/>
    </row>
    <row r="814">
      <c r="A814" s="7"/>
      <c r="E814" s="12"/>
      <c r="F814" s="12"/>
    </row>
    <row r="815">
      <c r="A815" s="7"/>
      <c r="E815" s="12"/>
      <c r="F815" s="12"/>
    </row>
    <row r="816">
      <c r="A816" s="7"/>
      <c r="E816" s="12"/>
      <c r="F816" s="12"/>
    </row>
    <row r="817">
      <c r="A817" s="7"/>
      <c r="E817" s="12"/>
      <c r="F817" s="12"/>
    </row>
    <row r="818">
      <c r="A818" s="7"/>
      <c r="E818" s="12"/>
      <c r="F818" s="12"/>
    </row>
    <row r="819">
      <c r="A819" s="7"/>
      <c r="E819" s="12"/>
      <c r="F819" s="12"/>
    </row>
    <row r="820">
      <c r="A820" s="7"/>
      <c r="E820" s="12"/>
      <c r="F820" s="12"/>
    </row>
    <row r="821">
      <c r="A821" s="7"/>
      <c r="E821" s="12"/>
      <c r="F821" s="12"/>
    </row>
    <row r="822">
      <c r="A822" s="7"/>
      <c r="E822" s="12"/>
      <c r="F822" s="12"/>
    </row>
    <row r="823">
      <c r="A823" s="7"/>
      <c r="E823" s="12"/>
      <c r="F823" s="12"/>
    </row>
    <row r="824">
      <c r="A824" s="7"/>
      <c r="E824" s="12"/>
      <c r="F824" s="12"/>
    </row>
    <row r="825">
      <c r="A825" s="7"/>
      <c r="E825" s="12"/>
      <c r="F825" s="12"/>
    </row>
    <row r="826">
      <c r="A826" s="7"/>
      <c r="E826" s="12"/>
      <c r="F826" s="12"/>
    </row>
    <row r="827">
      <c r="A827" s="7"/>
      <c r="E827" s="12"/>
      <c r="F827" s="12"/>
    </row>
    <row r="828">
      <c r="A828" s="7"/>
      <c r="E828" s="12"/>
      <c r="F828" s="12"/>
    </row>
    <row r="829">
      <c r="A829" s="7"/>
      <c r="E829" s="12"/>
      <c r="F829" s="12"/>
    </row>
    <row r="830">
      <c r="A830" s="7"/>
      <c r="E830" s="12"/>
      <c r="F830" s="12"/>
    </row>
    <row r="831">
      <c r="A831" s="7"/>
      <c r="E831" s="12"/>
      <c r="F831" s="12"/>
    </row>
    <row r="832">
      <c r="A832" s="7"/>
      <c r="E832" s="12"/>
      <c r="F832" s="12"/>
    </row>
    <row r="833">
      <c r="A833" s="7"/>
      <c r="E833" s="12"/>
      <c r="F833" s="12"/>
    </row>
    <row r="834">
      <c r="A834" s="7"/>
      <c r="E834" s="12"/>
      <c r="F834" s="12"/>
    </row>
    <row r="835">
      <c r="A835" s="7"/>
      <c r="E835" s="12"/>
      <c r="F835" s="12"/>
    </row>
    <row r="836">
      <c r="A836" s="7"/>
      <c r="E836" s="12"/>
      <c r="F836" s="12"/>
    </row>
    <row r="837">
      <c r="A837" s="7"/>
      <c r="E837" s="12"/>
      <c r="F837" s="12"/>
    </row>
    <row r="838">
      <c r="A838" s="7"/>
      <c r="E838" s="12"/>
      <c r="F838" s="12"/>
    </row>
    <row r="839">
      <c r="A839" s="7"/>
      <c r="E839" s="12"/>
      <c r="F839" s="12"/>
    </row>
    <row r="840">
      <c r="A840" s="7"/>
      <c r="E840" s="12"/>
      <c r="F840" s="12"/>
    </row>
    <row r="841">
      <c r="A841" s="7"/>
      <c r="E841" s="12"/>
      <c r="F841" s="12"/>
    </row>
    <row r="842">
      <c r="A842" s="7"/>
      <c r="E842" s="12"/>
      <c r="F842" s="12"/>
    </row>
    <row r="843">
      <c r="A843" s="7"/>
      <c r="E843" s="12"/>
      <c r="F843" s="12"/>
    </row>
    <row r="844">
      <c r="A844" s="7"/>
      <c r="E844" s="12"/>
      <c r="F844" s="12"/>
    </row>
    <row r="845">
      <c r="A845" s="7"/>
      <c r="E845" s="12"/>
      <c r="F845" s="12"/>
    </row>
    <row r="846">
      <c r="A846" s="7"/>
      <c r="E846" s="12"/>
      <c r="F846" s="12"/>
    </row>
    <row r="847">
      <c r="A847" s="7"/>
      <c r="E847" s="12"/>
      <c r="F847" s="12"/>
    </row>
    <row r="848">
      <c r="A848" s="7"/>
      <c r="E848" s="12"/>
      <c r="F848" s="12"/>
    </row>
    <row r="849">
      <c r="A849" s="7"/>
      <c r="E849" s="12"/>
      <c r="F849" s="12"/>
    </row>
    <row r="850">
      <c r="A850" s="7"/>
      <c r="E850" s="12"/>
      <c r="F850" s="12"/>
    </row>
    <row r="851">
      <c r="A851" s="7"/>
      <c r="E851" s="12"/>
      <c r="F851" s="12"/>
    </row>
    <row r="852">
      <c r="A852" s="7"/>
      <c r="E852" s="12"/>
      <c r="F852" s="12"/>
    </row>
    <row r="853">
      <c r="A853" s="7"/>
      <c r="E853" s="12"/>
      <c r="F853" s="12"/>
    </row>
    <row r="854">
      <c r="A854" s="7"/>
      <c r="E854" s="12"/>
      <c r="F854" s="12"/>
    </row>
    <row r="855">
      <c r="A855" s="7"/>
      <c r="E855" s="12"/>
      <c r="F855" s="12"/>
    </row>
    <row r="856">
      <c r="A856" s="7"/>
      <c r="E856" s="12"/>
      <c r="F856" s="12"/>
    </row>
    <row r="857">
      <c r="A857" s="7"/>
      <c r="E857" s="12"/>
      <c r="F857" s="12"/>
    </row>
    <row r="858">
      <c r="A858" s="7"/>
      <c r="E858" s="12"/>
      <c r="F858" s="12"/>
    </row>
    <row r="859">
      <c r="A859" s="7"/>
      <c r="E859" s="12"/>
      <c r="F859" s="12"/>
    </row>
    <row r="860">
      <c r="A860" s="7"/>
      <c r="E860" s="12"/>
      <c r="F860" s="12"/>
    </row>
    <row r="861">
      <c r="A861" s="7"/>
      <c r="E861" s="12"/>
      <c r="F861" s="12"/>
    </row>
    <row r="862">
      <c r="A862" s="7"/>
      <c r="E862" s="12"/>
      <c r="F862" s="12"/>
    </row>
    <row r="863">
      <c r="A863" s="7"/>
      <c r="E863" s="12"/>
      <c r="F863" s="12"/>
    </row>
    <row r="864">
      <c r="A864" s="7"/>
      <c r="E864" s="12"/>
      <c r="F864" s="12"/>
    </row>
    <row r="865">
      <c r="A865" s="7"/>
      <c r="E865" s="12"/>
      <c r="F865" s="12"/>
    </row>
    <row r="866">
      <c r="A866" s="7"/>
      <c r="E866" s="12"/>
      <c r="F866" s="12"/>
    </row>
    <row r="867">
      <c r="A867" s="7"/>
      <c r="E867" s="12"/>
      <c r="F867" s="12"/>
    </row>
    <row r="868">
      <c r="A868" s="7"/>
      <c r="E868" s="12"/>
      <c r="F868" s="12"/>
    </row>
    <row r="869">
      <c r="A869" s="7"/>
      <c r="E869" s="12"/>
      <c r="F869" s="12"/>
    </row>
    <row r="870">
      <c r="A870" s="7"/>
      <c r="E870" s="12"/>
      <c r="F870" s="12"/>
    </row>
    <row r="871">
      <c r="A871" s="7"/>
      <c r="E871" s="12"/>
      <c r="F871" s="12"/>
    </row>
    <row r="872">
      <c r="A872" s="7"/>
      <c r="E872" s="12"/>
      <c r="F872" s="12"/>
    </row>
    <row r="873">
      <c r="A873" s="7"/>
      <c r="E873" s="12"/>
      <c r="F873" s="12"/>
    </row>
    <row r="874">
      <c r="A874" s="7"/>
      <c r="E874" s="12"/>
      <c r="F874" s="12"/>
    </row>
    <row r="875">
      <c r="A875" s="7"/>
      <c r="E875" s="12"/>
      <c r="F875" s="12"/>
    </row>
    <row r="876">
      <c r="A876" s="7"/>
      <c r="E876" s="12"/>
      <c r="F876" s="12"/>
    </row>
    <row r="877">
      <c r="A877" s="7"/>
      <c r="E877" s="12"/>
      <c r="F877" s="12"/>
    </row>
    <row r="878">
      <c r="A878" s="7"/>
      <c r="E878" s="12"/>
      <c r="F878" s="12"/>
    </row>
    <row r="879">
      <c r="A879" s="7"/>
      <c r="E879" s="12"/>
      <c r="F879" s="12"/>
    </row>
    <row r="880">
      <c r="A880" s="7"/>
      <c r="E880" s="12"/>
      <c r="F880" s="12"/>
    </row>
    <row r="881">
      <c r="A881" s="7"/>
      <c r="E881" s="12"/>
      <c r="F881" s="12"/>
    </row>
    <row r="882">
      <c r="A882" s="7"/>
      <c r="E882" s="12"/>
      <c r="F882" s="12"/>
    </row>
    <row r="883">
      <c r="A883" s="7"/>
      <c r="E883" s="12"/>
      <c r="F883" s="12"/>
    </row>
    <row r="884">
      <c r="A884" s="7"/>
      <c r="E884" s="12"/>
      <c r="F884" s="12"/>
    </row>
    <row r="885">
      <c r="A885" s="7"/>
      <c r="E885" s="12"/>
      <c r="F885" s="12"/>
    </row>
    <row r="886">
      <c r="A886" s="7"/>
      <c r="E886" s="12"/>
      <c r="F886" s="12"/>
    </row>
    <row r="887">
      <c r="A887" s="7"/>
      <c r="E887" s="12"/>
      <c r="F887" s="12"/>
    </row>
    <row r="888">
      <c r="A888" s="7"/>
      <c r="E888" s="12"/>
      <c r="F888" s="12"/>
    </row>
    <row r="889">
      <c r="A889" s="7"/>
      <c r="E889" s="12"/>
      <c r="F889" s="12"/>
    </row>
    <row r="890">
      <c r="A890" s="7"/>
      <c r="E890" s="12"/>
      <c r="F890" s="12"/>
    </row>
    <row r="891">
      <c r="A891" s="7"/>
      <c r="E891" s="12"/>
      <c r="F891" s="12"/>
    </row>
    <row r="892">
      <c r="A892" s="7"/>
      <c r="E892" s="12"/>
      <c r="F892" s="12"/>
    </row>
    <row r="893">
      <c r="A893" s="7"/>
      <c r="E893" s="12"/>
      <c r="F893" s="12"/>
    </row>
    <row r="894">
      <c r="A894" s="7"/>
      <c r="E894" s="12"/>
      <c r="F894" s="12"/>
    </row>
    <row r="895">
      <c r="A895" s="7"/>
      <c r="E895" s="12"/>
      <c r="F895" s="12"/>
    </row>
    <row r="896">
      <c r="A896" s="7"/>
      <c r="E896" s="12"/>
      <c r="F896" s="12"/>
    </row>
    <row r="897">
      <c r="A897" s="7"/>
      <c r="E897" s="12"/>
      <c r="F897" s="12"/>
    </row>
    <row r="898">
      <c r="A898" s="7"/>
      <c r="E898" s="12"/>
      <c r="F898" s="12"/>
    </row>
    <row r="899">
      <c r="A899" s="7"/>
      <c r="E899" s="12"/>
      <c r="F899" s="12"/>
    </row>
    <row r="900">
      <c r="A900" s="7"/>
      <c r="E900" s="12"/>
      <c r="F900" s="12"/>
    </row>
    <row r="901">
      <c r="A901" s="7"/>
      <c r="E901" s="12"/>
      <c r="F901" s="12"/>
    </row>
    <row r="902">
      <c r="A902" s="7"/>
      <c r="E902" s="12"/>
      <c r="F902" s="12"/>
    </row>
    <row r="903">
      <c r="A903" s="7"/>
      <c r="E903" s="12"/>
      <c r="F903" s="12"/>
    </row>
    <row r="904">
      <c r="A904" s="7"/>
      <c r="E904" s="12"/>
      <c r="F904" s="12"/>
    </row>
    <row r="905">
      <c r="A905" s="7"/>
      <c r="E905" s="12"/>
      <c r="F905" s="12"/>
    </row>
    <row r="906">
      <c r="A906" s="7"/>
      <c r="E906" s="12"/>
      <c r="F906" s="12"/>
    </row>
    <row r="907">
      <c r="A907" s="7"/>
      <c r="E907" s="12"/>
      <c r="F907" s="12"/>
    </row>
    <row r="908">
      <c r="A908" s="7"/>
      <c r="E908" s="12"/>
      <c r="F908" s="12"/>
    </row>
    <row r="909">
      <c r="A909" s="7"/>
      <c r="E909" s="12"/>
      <c r="F909" s="12"/>
    </row>
    <row r="910">
      <c r="A910" s="7"/>
      <c r="E910" s="12"/>
      <c r="F910" s="12"/>
    </row>
    <row r="911">
      <c r="A911" s="7"/>
      <c r="E911" s="12"/>
      <c r="F911" s="12"/>
    </row>
    <row r="912">
      <c r="A912" s="7"/>
      <c r="E912" s="12"/>
      <c r="F912" s="12"/>
    </row>
    <row r="913">
      <c r="A913" s="7"/>
      <c r="E913" s="12"/>
      <c r="F913" s="12"/>
    </row>
    <row r="914">
      <c r="A914" s="7"/>
      <c r="E914" s="12"/>
      <c r="F914" s="12"/>
    </row>
    <row r="915">
      <c r="A915" s="7"/>
      <c r="E915" s="12"/>
      <c r="F915" s="12"/>
    </row>
    <row r="916">
      <c r="A916" s="7"/>
      <c r="E916" s="12"/>
      <c r="F916" s="12"/>
    </row>
    <row r="917">
      <c r="A917" s="7"/>
      <c r="E917" s="12"/>
      <c r="F917" s="12"/>
    </row>
    <row r="918">
      <c r="A918" s="7"/>
      <c r="E918" s="12"/>
      <c r="F918" s="12"/>
    </row>
    <row r="919">
      <c r="A919" s="7"/>
      <c r="E919" s="12"/>
      <c r="F919" s="12"/>
    </row>
    <row r="920">
      <c r="A920" s="7"/>
      <c r="E920" s="12"/>
      <c r="F920" s="12"/>
    </row>
    <row r="921">
      <c r="A921" s="7"/>
      <c r="E921" s="12"/>
      <c r="F921" s="12"/>
    </row>
    <row r="922">
      <c r="A922" s="7"/>
      <c r="E922" s="12"/>
      <c r="F922" s="12"/>
    </row>
    <row r="923">
      <c r="A923" s="7"/>
      <c r="E923" s="12"/>
      <c r="F923" s="12"/>
    </row>
    <row r="924">
      <c r="A924" s="7"/>
      <c r="E924" s="12"/>
      <c r="F924" s="12"/>
    </row>
    <row r="925">
      <c r="A925" s="7"/>
      <c r="E925" s="12"/>
      <c r="F925" s="12"/>
    </row>
    <row r="926">
      <c r="A926" s="7"/>
      <c r="E926" s="12"/>
      <c r="F926" s="12"/>
    </row>
    <row r="927">
      <c r="A927" s="7"/>
      <c r="E927" s="12"/>
      <c r="F927" s="12"/>
    </row>
    <row r="928">
      <c r="A928" s="7"/>
      <c r="E928" s="12"/>
      <c r="F928" s="12"/>
    </row>
    <row r="929">
      <c r="A929" s="7"/>
      <c r="E929" s="12"/>
      <c r="F929" s="12"/>
    </row>
    <row r="930">
      <c r="A930" s="7"/>
      <c r="E930" s="12"/>
      <c r="F930" s="12"/>
    </row>
    <row r="931">
      <c r="A931" s="7"/>
      <c r="E931" s="12"/>
      <c r="F931" s="12"/>
    </row>
    <row r="932">
      <c r="A932" s="7"/>
      <c r="E932" s="12"/>
      <c r="F932" s="12"/>
    </row>
    <row r="933">
      <c r="A933" s="7"/>
      <c r="E933" s="12"/>
      <c r="F933" s="12"/>
    </row>
    <row r="934">
      <c r="A934" s="7"/>
      <c r="E934" s="12"/>
      <c r="F934" s="12"/>
    </row>
    <row r="935">
      <c r="A935" s="7"/>
      <c r="E935" s="12"/>
      <c r="F935" s="12"/>
    </row>
    <row r="936">
      <c r="A936" s="7"/>
      <c r="E936" s="12"/>
      <c r="F936" s="12"/>
    </row>
    <row r="937">
      <c r="A937" s="7"/>
      <c r="E937" s="12"/>
      <c r="F937" s="12"/>
    </row>
    <row r="938">
      <c r="A938" s="7"/>
      <c r="E938" s="12"/>
      <c r="F938" s="12"/>
    </row>
    <row r="939">
      <c r="A939" s="7"/>
      <c r="E939" s="12"/>
      <c r="F939" s="12"/>
    </row>
    <row r="940">
      <c r="A940" s="7"/>
      <c r="E940" s="12"/>
      <c r="F940" s="12"/>
    </row>
    <row r="941">
      <c r="A941" s="7"/>
      <c r="E941" s="12"/>
      <c r="F941" s="12"/>
    </row>
    <row r="942">
      <c r="A942" s="7"/>
      <c r="E942" s="12"/>
      <c r="F942" s="12"/>
    </row>
    <row r="943">
      <c r="A943" s="7"/>
      <c r="E943" s="12"/>
      <c r="F943" s="12"/>
    </row>
    <row r="944">
      <c r="A944" s="7"/>
      <c r="E944" s="12"/>
      <c r="F944" s="12"/>
    </row>
    <row r="945">
      <c r="A945" s="7"/>
      <c r="E945" s="12"/>
      <c r="F945" s="12"/>
    </row>
    <row r="946">
      <c r="A946" s="7"/>
      <c r="E946" s="12"/>
      <c r="F946" s="12"/>
    </row>
    <row r="947">
      <c r="A947" s="7"/>
      <c r="E947" s="12"/>
      <c r="F947" s="12"/>
    </row>
    <row r="948">
      <c r="A948" s="7"/>
      <c r="E948" s="12"/>
      <c r="F948" s="12"/>
    </row>
    <row r="949">
      <c r="A949" s="7"/>
      <c r="E949" s="12"/>
      <c r="F949" s="12"/>
    </row>
    <row r="950">
      <c r="A950" s="7"/>
      <c r="E950" s="12"/>
      <c r="F950" s="12"/>
    </row>
    <row r="951">
      <c r="A951" s="7"/>
      <c r="E951" s="12"/>
      <c r="F951" s="12"/>
    </row>
    <row r="952">
      <c r="A952" s="7"/>
      <c r="E952" s="12"/>
      <c r="F952" s="12"/>
    </row>
    <row r="953">
      <c r="A953" s="7"/>
      <c r="E953" s="12"/>
      <c r="F953" s="12"/>
    </row>
    <row r="954">
      <c r="A954" s="7"/>
      <c r="E954" s="12"/>
      <c r="F954" s="12"/>
    </row>
    <row r="955">
      <c r="A955" s="7"/>
      <c r="E955" s="12"/>
      <c r="F955" s="12"/>
    </row>
    <row r="956">
      <c r="A956" s="7"/>
      <c r="E956" s="12"/>
      <c r="F956" s="12"/>
    </row>
    <row r="957">
      <c r="A957" s="7"/>
      <c r="E957" s="12"/>
      <c r="F957" s="12"/>
    </row>
    <row r="958">
      <c r="A958" s="7"/>
      <c r="E958" s="12"/>
      <c r="F958" s="12"/>
    </row>
    <row r="959">
      <c r="A959" s="7"/>
      <c r="E959" s="12"/>
      <c r="F959" s="12"/>
    </row>
    <row r="960">
      <c r="A960" s="7"/>
      <c r="E960" s="12"/>
      <c r="F960" s="12"/>
    </row>
    <row r="961">
      <c r="A961" s="7"/>
      <c r="E961" s="12"/>
      <c r="F961" s="12"/>
    </row>
    <row r="962">
      <c r="A962" s="7"/>
      <c r="E962" s="12"/>
      <c r="F962" s="12"/>
    </row>
    <row r="963">
      <c r="A963" s="7"/>
      <c r="E963" s="12"/>
      <c r="F963" s="12"/>
    </row>
    <row r="964">
      <c r="A964" s="7"/>
      <c r="E964" s="12"/>
      <c r="F964" s="12"/>
    </row>
    <row r="965">
      <c r="A965" s="7"/>
      <c r="E965" s="12"/>
      <c r="F965" s="12"/>
    </row>
    <row r="966">
      <c r="A966" s="7"/>
      <c r="E966" s="12"/>
      <c r="F966" s="12"/>
    </row>
    <row r="967">
      <c r="A967" s="7"/>
      <c r="E967" s="12"/>
      <c r="F967" s="12"/>
    </row>
    <row r="968">
      <c r="A968" s="7"/>
      <c r="E968" s="12"/>
      <c r="F968" s="12"/>
    </row>
    <row r="969">
      <c r="A969" s="7"/>
      <c r="E969" s="12"/>
      <c r="F969" s="12"/>
    </row>
    <row r="970">
      <c r="A970" s="7"/>
      <c r="E970" s="12"/>
      <c r="F970" s="12"/>
    </row>
    <row r="971">
      <c r="A971" s="7"/>
      <c r="E971" s="12"/>
      <c r="F971" s="12"/>
    </row>
    <row r="972">
      <c r="A972" s="7"/>
      <c r="E972" s="12"/>
      <c r="F972" s="12"/>
    </row>
    <row r="973">
      <c r="A973" s="7"/>
      <c r="E973" s="12"/>
      <c r="F973" s="12"/>
    </row>
    <row r="974">
      <c r="A974" s="7"/>
      <c r="E974" s="12"/>
      <c r="F974" s="12"/>
    </row>
    <row r="975">
      <c r="A975" s="7"/>
      <c r="E975" s="12"/>
      <c r="F975" s="12"/>
    </row>
    <row r="976">
      <c r="A976" s="7"/>
      <c r="E976" s="12"/>
      <c r="F976" s="12"/>
    </row>
    <row r="977">
      <c r="A977" s="7"/>
      <c r="E977" s="12"/>
      <c r="F977" s="12"/>
    </row>
    <row r="978">
      <c r="A978" s="7"/>
      <c r="E978" s="12"/>
      <c r="F978" s="12"/>
    </row>
    <row r="979">
      <c r="A979" s="7"/>
      <c r="E979" s="12"/>
      <c r="F979" s="12"/>
    </row>
    <row r="980">
      <c r="A980" s="7"/>
      <c r="E980" s="12"/>
      <c r="F980" s="12"/>
    </row>
    <row r="981">
      <c r="A981" s="7"/>
      <c r="E981" s="12"/>
      <c r="F981" s="12"/>
    </row>
    <row r="982">
      <c r="A982" s="7"/>
      <c r="E982" s="12"/>
      <c r="F982" s="12"/>
    </row>
    <row r="983">
      <c r="A983" s="7"/>
      <c r="E983" s="12"/>
      <c r="F983" s="12"/>
    </row>
    <row r="984">
      <c r="A984" s="7"/>
      <c r="E984" s="12"/>
      <c r="F984" s="12"/>
    </row>
    <row r="985">
      <c r="A985" s="7"/>
      <c r="E985" s="12"/>
      <c r="F985" s="12"/>
    </row>
    <row r="986">
      <c r="A986" s="7"/>
      <c r="E986" s="12"/>
      <c r="F986" s="12"/>
    </row>
    <row r="987">
      <c r="A987" s="7"/>
      <c r="E987" s="12"/>
      <c r="F987" s="12"/>
    </row>
    <row r="988">
      <c r="A988" s="7"/>
      <c r="E988" s="12"/>
      <c r="F988" s="12"/>
    </row>
    <row r="989">
      <c r="A989" s="7"/>
      <c r="E989" s="12"/>
      <c r="F989" s="12"/>
    </row>
    <row r="990">
      <c r="A990" s="7"/>
      <c r="E990" s="12"/>
      <c r="F990" s="12"/>
    </row>
    <row r="991">
      <c r="A991" s="7"/>
      <c r="E991" s="12"/>
      <c r="F991" s="12"/>
    </row>
    <row r="992">
      <c r="A992" s="7"/>
      <c r="E992" s="12"/>
      <c r="F992" s="12"/>
    </row>
    <row r="993">
      <c r="A993" s="7"/>
      <c r="E993" s="12"/>
      <c r="F993" s="12"/>
    </row>
    <row r="994">
      <c r="A994" s="7"/>
      <c r="E994" s="12"/>
      <c r="F994" s="12"/>
    </row>
    <row r="995">
      <c r="A995" s="7"/>
      <c r="E995" s="12"/>
      <c r="F995" s="12"/>
    </row>
    <row r="996">
      <c r="A996" s="7"/>
      <c r="E996" s="12"/>
      <c r="F996" s="12"/>
    </row>
    <row r="997">
      <c r="A997" s="7"/>
      <c r="E997" s="12"/>
      <c r="F997" s="12"/>
    </row>
    <row r="998">
      <c r="A998" s="7"/>
      <c r="E998" s="12"/>
      <c r="F998" s="12"/>
    </row>
    <row r="999">
      <c r="A999" s="7"/>
      <c r="E999" s="12"/>
      <c r="F999" s="12"/>
    </row>
    <row r="1000">
      <c r="A1000" s="7"/>
      <c r="E1000" s="12"/>
      <c r="F1000" s="12"/>
    </row>
    <row r="1001">
      <c r="A1001" s="7"/>
      <c r="E1001" s="12"/>
      <c r="F1001" s="1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9.29"/>
    <col customWidth="1" min="3" max="3" width="74.43"/>
    <col customWidth="1" min="4" max="4" width="28.86"/>
  </cols>
  <sheetData>
    <row r="1">
      <c r="A1" s="1" t="s">
        <v>0</v>
      </c>
      <c r="B1" s="1" t="s">
        <v>1</v>
      </c>
      <c r="C1" s="1" t="s">
        <v>2</v>
      </c>
      <c r="D1" s="1" t="s">
        <v>3</v>
      </c>
      <c r="E1" s="2" t="s">
        <v>4</v>
      </c>
      <c r="F1" s="2" t="s">
        <v>5</v>
      </c>
      <c r="G1" s="3"/>
      <c r="H1" s="3"/>
      <c r="I1" s="3"/>
      <c r="J1" s="3"/>
      <c r="K1" s="3"/>
      <c r="L1" s="3"/>
      <c r="M1" s="3"/>
      <c r="N1" s="3"/>
      <c r="O1" s="3"/>
      <c r="P1" s="3"/>
      <c r="Q1" s="3"/>
      <c r="R1" s="3"/>
      <c r="S1" s="3"/>
      <c r="T1" s="3"/>
      <c r="U1" s="3"/>
      <c r="V1" s="3"/>
      <c r="W1" s="3"/>
      <c r="X1" s="3"/>
      <c r="Y1" s="3"/>
      <c r="Z1" s="3"/>
      <c r="AA1" s="3"/>
    </row>
    <row r="2">
      <c r="A2" s="4">
        <v>0.0</v>
      </c>
      <c r="B2" s="5" t="s">
        <v>6</v>
      </c>
      <c r="C2" s="5" t="s">
        <v>7</v>
      </c>
      <c r="D2" s="5" t="s">
        <v>8</v>
      </c>
      <c r="E2" s="6">
        <v>1.75</v>
      </c>
      <c r="F2" s="6">
        <v>1.0</v>
      </c>
    </row>
    <row r="3">
      <c r="A3" s="4"/>
      <c r="B3" s="5" t="s">
        <v>9</v>
      </c>
      <c r="C3" s="5" t="s">
        <v>10</v>
      </c>
      <c r="D3" s="5" t="s">
        <v>8</v>
      </c>
      <c r="E3" s="6">
        <v>1.0</v>
      </c>
      <c r="F3" s="6">
        <v>0.5</v>
      </c>
    </row>
    <row r="4">
      <c r="A4" s="4"/>
      <c r="B4" s="5" t="s">
        <v>11</v>
      </c>
      <c r="C4" s="5" t="s">
        <v>12</v>
      </c>
      <c r="D4" s="5" t="s">
        <v>8</v>
      </c>
      <c r="E4" s="6">
        <v>2.0</v>
      </c>
      <c r="F4" s="6">
        <v>1.5</v>
      </c>
    </row>
    <row r="5">
      <c r="A5" s="4"/>
      <c r="B5" s="5" t="s">
        <v>13</v>
      </c>
      <c r="C5" s="5" t="s">
        <v>14</v>
      </c>
      <c r="D5" s="5" t="s">
        <v>8</v>
      </c>
      <c r="E5" s="6">
        <v>1.5</v>
      </c>
      <c r="F5" s="6">
        <v>1.0</v>
      </c>
    </row>
    <row r="6">
      <c r="A6" s="4"/>
      <c r="B6" s="5" t="s">
        <v>15</v>
      </c>
      <c r="C6" s="5" t="s">
        <v>16</v>
      </c>
      <c r="D6" s="5" t="s">
        <v>8</v>
      </c>
      <c r="E6" s="6">
        <v>1.0</v>
      </c>
      <c r="F6" s="6">
        <v>1.5</v>
      </c>
    </row>
    <row r="7">
      <c r="A7" s="4"/>
      <c r="B7" s="5" t="s">
        <v>17</v>
      </c>
      <c r="C7" s="5" t="s">
        <v>18</v>
      </c>
      <c r="D7" s="5" t="s">
        <v>19</v>
      </c>
      <c r="E7" s="6">
        <v>2.0</v>
      </c>
      <c r="F7" s="6">
        <v>2.0</v>
      </c>
    </row>
    <row r="8">
      <c r="A8" s="4"/>
      <c r="B8" s="5" t="s">
        <v>20</v>
      </c>
      <c r="C8" s="5" t="s">
        <v>21</v>
      </c>
      <c r="D8" s="5" t="s">
        <v>8</v>
      </c>
      <c r="E8" s="6">
        <v>1.0</v>
      </c>
      <c r="F8" s="6">
        <v>0.75</v>
      </c>
    </row>
    <row r="9">
      <c r="A9" s="7"/>
      <c r="B9" t="s">
        <v>22</v>
      </c>
      <c r="C9" t="s">
        <v>23</v>
      </c>
      <c r="D9" s="5" t="s">
        <v>8</v>
      </c>
      <c r="E9" s="6">
        <v>1.0</v>
      </c>
      <c r="F9" s="6">
        <v>0.75</v>
      </c>
    </row>
    <row r="10">
      <c r="A10" s="7"/>
      <c r="D10" s="8" t="s">
        <v>24</v>
      </c>
      <c r="E10" s="9">
        <v>11.25</v>
      </c>
      <c r="F10" s="9">
        <v>9.0</v>
      </c>
    </row>
    <row r="11">
      <c r="A11" s="7"/>
      <c r="D11" s="8" t="s">
        <v>25</v>
      </c>
      <c r="E11" s="9"/>
      <c r="F11" s="9">
        <v>0.0</v>
      </c>
    </row>
    <row r="12">
      <c r="A12" s="7"/>
      <c r="D12" s="10" t="s">
        <v>26</v>
      </c>
      <c r="E12" s="11"/>
      <c r="F12" s="11">
        <v>9.0</v>
      </c>
    </row>
    <row r="13">
      <c r="A13" s="7"/>
      <c r="E13" s="12"/>
      <c r="F13" s="12"/>
    </row>
    <row r="14">
      <c r="A14" s="4"/>
      <c r="B14" s="5"/>
      <c r="C14" s="5"/>
      <c r="D14" s="5"/>
      <c r="E14" s="6"/>
      <c r="F14" s="6"/>
    </row>
    <row r="15">
      <c r="A15" s="1">
        <v>1.0</v>
      </c>
      <c r="B15" s="1" t="s">
        <v>1</v>
      </c>
      <c r="C15" s="1" t="s">
        <v>2</v>
      </c>
      <c r="D15" s="1" t="s">
        <v>3</v>
      </c>
      <c r="E15" s="2" t="s">
        <v>4</v>
      </c>
      <c r="F15" s="2" t="s">
        <v>5</v>
      </c>
      <c r="G15" s="3"/>
      <c r="H15" s="3"/>
      <c r="I15" s="3"/>
      <c r="J15" s="3"/>
      <c r="K15" s="3"/>
      <c r="L15" s="3"/>
      <c r="M15" s="3"/>
      <c r="N15" s="3"/>
      <c r="O15" s="3"/>
      <c r="P15" s="3"/>
      <c r="Q15" s="3"/>
      <c r="R15" s="3"/>
      <c r="S15" s="3"/>
      <c r="T15" s="3"/>
      <c r="U15" s="3"/>
      <c r="V15" s="3"/>
      <c r="W15" s="3"/>
      <c r="X15" s="3"/>
      <c r="Y15" s="3"/>
      <c r="Z15" s="3"/>
      <c r="AA15" s="3"/>
    </row>
    <row r="16">
      <c r="A16" s="4"/>
      <c r="B16" s="5" t="s">
        <v>27</v>
      </c>
      <c r="C16" s="5" t="s">
        <v>28</v>
      </c>
      <c r="D16" s="5" t="s">
        <v>8</v>
      </c>
      <c r="E16" s="6">
        <v>1.0</v>
      </c>
      <c r="F16" s="6">
        <v>0.5</v>
      </c>
    </row>
    <row r="17">
      <c r="A17" s="4"/>
      <c r="B17" s="5" t="s">
        <v>9</v>
      </c>
      <c r="C17" s="5" t="s">
        <v>29</v>
      </c>
      <c r="D17" s="5" t="s">
        <v>8</v>
      </c>
      <c r="E17" s="6">
        <v>0.5</v>
      </c>
      <c r="F17" s="6">
        <v>0.75</v>
      </c>
    </row>
    <row r="18">
      <c r="A18" s="4"/>
      <c r="B18" s="5" t="s">
        <v>20</v>
      </c>
      <c r="C18" s="5" t="s">
        <v>30</v>
      </c>
      <c r="D18" s="5" t="s">
        <v>8</v>
      </c>
      <c r="E18" s="6">
        <v>1.0</v>
      </c>
      <c r="F18" s="6">
        <v>1.0</v>
      </c>
    </row>
    <row r="19">
      <c r="A19" s="4"/>
      <c r="B19" s="5" t="s">
        <v>31</v>
      </c>
      <c r="C19" s="5" t="s">
        <v>32</v>
      </c>
      <c r="D19" s="5" t="s">
        <v>19</v>
      </c>
      <c r="E19" s="6">
        <v>1.5</v>
      </c>
      <c r="F19" s="6">
        <v>1.0</v>
      </c>
    </row>
    <row r="20">
      <c r="A20" s="4"/>
      <c r="B20" s="5" t="s">
        <v>33</v>
      </c>
      <c r="C20" s="5" t="s">
        <v>34</v>
      </c>
      <c r="D20" s="5" t="s">
        <v>8</v>
      </c>
      <c r="E20" s="6">
        <v>1.0</v>
      </c>
      <c r="F20" s="6">
        <v>0.75</v>
      </c>
    </row>
    <row r="21">
      <c r="A21" s="4"/>
      <c r="B21" s="5" t="s">
        <v>36</v>
      </c>
      <c r="C21" s="5" t="s">
        <v>37</v>
      </c>
      <c r="D21" s="5" t="s">
        <v>8</v>
      </c>
      <c r="E21" s="6">
        <v>0.25</v>
      </c>
      <c r="F21" s="6">
        <v>0.25</v>
      </c>
    </row>
    <row r="22">
      <c r="A22" s="4"/>
      <c r="B22" s="5" t="s">
        <v>15</v>
      </c>
      <c r="C22" s="5" t="s">
        <v>38</v>
      </c>
      <c r="D22" s="5" t="s">
        <v>8</v>
      </c>
      <c r="E22" s="6">
        <v>3.0</v>
      </c>
      <c r="F22" s="6">
        <v>1.5</v>
      </c>
    </row>
    <row r="23">
      <c r="A23" s="7"/>
      <c r="B23" t="s">
        <v>39</v>
      </c>
      <c r="C23" t="s">
        <v>40</v>
      </c>
      <c r="D23" s="5" t="s">
        <v>8</v>
      </c>
      <c r="E23" s="6">
        <v>2.0</v>
      </c>
      <c r="F23" s="6">
        <v>1.5</v>
      </c>
    </row>
    <row r="24">
      <c r="A24" s="7"/>
      <c r="B24" t="s">
        <v>13</v>
      </c>
      <c r="C24" t="s">
        <v>41</v>
      </c>
      <c r="D24" s="5" t="s">
        <v>8</v>
      </c>
      <c r="E24" s="6">
        <v>2.0</v>
      </c>
      <c r="F24" s="6">
        <v>0.5</v>
      </c>
    </row>
    <row r="25">
      <c r="A25" s="7"/>
      <c r="B25" t="s">
        <v>13</v>
      </c>
      <c r="C25" t="s">
        <v>42</v>
      </c>
      <c r="D25" s="5" t="s">
        <v>8</v>
      </c>
      <c r="E25" s="6">
        <v>1.5</v>
      </c>
      <c r="F25" s="6">
        <v>2.5</v>
      </c>
    </row>
    <row r="26">
      <c r="A26" s="7"/>
      <c r="B26" t="s">
        <v>43</v>
      </c>
      <c r="C26" t="s">
        <v>44</v>
      </c>
      <c r="D26" t="s">
        <v>8</v>
      </c>
      <c r="E26" s="12">
        <v>1.0</v>
      </c>
      <c r="F26" s="12">
        <v>1.0</v>
      </c>
    </row>
    <row r="27">
      <c r="A27" s="7"/>
      <c r="B27" t="s">
        <v>43</v>
      </c>
      <c r="C27" t="s">
        <v>45</v>
      </c>
      <c r="D27" t="s">
        <v>8</v>
      </c>
      <c r="E27" s="12">
        <v>4.0</v>
      </c>
      <c r="F27" s="12">
        <v>3.5</v>
      </c>
    </row>
    <row r="28">
      <c r="A28" s="4"/>
      <c r="B28" s="5" t="s">
        <v>43</v>
      </c>
      <c r="C28" s="5" t="s">
        <v>47</v>
      </c>
      <c r="D28" s="5" t="s">
        <v>8</v>
      </c>
      <c r="E28" s="6">
        <v>1.0</v>
      </c>
      <c r="F28" s="6">
        <v>1.0</v>
      </c>
    </row>
    <row r="29">
      <c r="A29" s="4"/>
      <c r="B29" s="5"/>
      <c r="C29" s="5"/>
      <c r="D29" s="8" t="s">
        <v>24</v>
      </c>
      <c r="E29" s="9">
        <v>19.75</v>
      </c>
      <c r="F29" s="9">
        <v>15.75</v>
      </c>
    </row>
    <row r="30">
      <c r="A30" s="4"/>
      <c r="B30" s="5"/>
      <c r="C30" s="5"/>
      <c r="D30" s="8" t="s">
        <v>25</v>
      </c>
      <c r="E30" s="9"/>
      <c r="F30" s="9">
        <v>9.0</v>
      </c>
    </row>
    <row r="31">
      <c r="A31" s="4"/>
      <c r="B31" s="5"/>
      <c r="C31" s="5"/>
      <c r="D31" s="8" t="s">
        <v>26</v>
      </c>
      <c r="E31" s="9"/>
      <c r="F31" s="9">
        <v>24.75</v>
      </c>
    </row>
    <row r="32">
      <c r="A32" s="4"/>
      <c r="B32" s="5"/>
      <c r="C32" s="5"/>
      <c r="D32" s="5"/>
      <c r="E32" s="6"/>
      <c r="F32" s="6"/>
    </row>
    <row r="33">
      <c r="A33" s="4"/>
      <c r="B33" s="5"/>
      <c r="C33" s="5"/>
      <c r="D33" s="5"/>
      <c r="E33" s="6"/>
      <c r="F33" s="6"/>
    </row>
    <row r="34">
      <c r="A34" s="1">
        <v>2.0</v>
      </c>
      <c r="B34" s="1" t="s">
        <v>1</v>
      </c>
      <c r="C34" s="1" t="s">
        <v>2</v>
      </c>
      <c r="D34" s="1" t="s">
        <v>3</v>
      </c>
      <c r="E34" s="2" t="s">
        <v>4</v>
      </c>
      <c r="F34" s="2" t="s">
        <v>5</v>
      </c>
      <c r="G34" s="3"/>
      <c r="H34" s="3"/>
      <c r="I34" s="3"/>
      <c r="J34" s="3"/>
      <c r="K34" s="3"/>
      <c r="L34" s="3"/>
      <c r="M34" s="3"/>
      <c r="N34" s="3"/>
      <c r="O34" s="3"/>
      <c r="P34" s="3"/>
      <c r="Q34" s="3"/>
      <c r="R34" s="3"/>
      <c r="S34" s="3"/>
      <c r="T34" s="3"/>
      <c r="U34" s="3"/>
      <c r="V34" s="3"/>
      <c r="W34" s="3"/>
      <c r="X34" s="3"/>
      <c r="Y34" s="3"/>
      <c r="Z34" s="3"/>
      <c r="AA34" s="3"/>
    </row>
    <row r="35">
      <c r="A35" s="4"/>
      <c r="B35" s="5" t="s">
        <v>27</v>
      </c>
      <c r="C35" s="5" t="s">
        <v>28</v>
      </c>
      <c r="D35" s="5" t="s">
        <v>8</v>
      </c>
      <c r="E35" s="6">
        <v>1.0</v>
      </c>
      <c r="F35" s="6">
        <v>0.5</v>
      </c>
    </row>
    <row r="36">
      <c r="A36" s="4"/>
      <c r="B36" s="5" t="s">
        <v>9</v>
      </c>
      <c r="C36" s="5" t="s">
        <v>55</v>
      </c>
      <c r="D36" s="5" t="s">
        <v>8</v>
      </c>
      <c r="E36" s="6">
        <v>0.5</v>
      </c>
      <c r="F36" s="6">
        <v>0.5</v>
      </c>
    </row>
    <row r="37">
      <c r="A37" s="4"/>
      <c r="B37" s="5" t="s">
        <v>9</v>
      </c>
      <c r="C37" s="5" t="s">
        <v>56</v>
      </c>
      <c r="D37" s="5" t="s">
        <v>8</v>
      </c>
      <c r="E37" s="6">
        <v>0.5</v>
      </c>
      <c r="F37" s="6">
        <v>0.5</v>
      </c>
    </row>
    <row r="38">
      <c r="A38" s="4"/>
      <c r="B38" s="5" t="s">
        <v>20</v>
      </c>
      <c r="C38" s="5" t="s">
        <v>30</v>
      </c>
      <c r="D38" s="5" t="s">
        <v>8</v>
      </c>
      <c r="E38" s="6">
        <v>1.0</v>
      </c>
      <c r="F38" s="6">
        <v>0.5</v>
      </c>
    </row>
    <row r="39">
      <c r="A39" s="4"/>
      <c r="B39" s="5" t="s">
        <v>58</v>
      </c>
      <c r="C39" s="5" t="s">
        <v>59</v>
      </c>
      <c r="D39" s="5" t="s">
        <v>8</v>
      </c>
      <c r="E39" s="6">
        <v>0.5</v>
      </c>
      <c r="F39" s="6">
        <v>0.25</v>
      </c>
    </row>
    <row r="40">
      <c r="A40" s="7"/>
      <c r="B40" t="s">
        <v>60</v>
      </c>
      <c r="C40" t="s">
        <v>61</v>
      </c>
      <c r="D40" s="5" t="s">
        <v>8</v>
      </c>
      <c r="E40" s="6">
        <v>1.0</v>
      </c>
      <c r="F40" s="6">
        <v>0.5</v>
      </c>
    </row>
    <row r="41">
      <c r="A41" s="7"/>
      <c r="B41" t="s">
        <v>62</v>
      </c>
      <c r="C41" t="s">
        <v>63</v>
      </c>
      <c r="D41" s="5" t="s">
        <v>8</v>
      </c>
      <c r="E41" s="12">
        <v>5.0</v>
      </c>
      <c r="F41" s="6">
        <v>4.0</v>
      </c>
    </row>
    <row r="42">
      <c r="A42" s="7"/>
      <c r="B42" t="s">
        <v>62</v>
      </c>
      <c r="C42" t="s">
        <v>64</v>
      </c>
      <c r="D42" s="5" t="s">
        <v>8</v>
      </c>
      <c r="E42" s="12">
        <v>10.0</v>
      </c>
      <c r="F42" s="6">
        <v>14.0</v>
      </c>
    </row>
    <row r="43">
      <c r="A43" s="7"/>
      <c r="B43" t="s">
        <v>65</v>
      </c>
      <c r="C43" t="s">
        <v>66</v>
      </c>
      <c r="D43" t="s">
        <v>67</v>
      </c>
      <c r="E43" s="12">
        <v>4.0</v>
      </c>
      <c r="F43" s="12" t="s">
        <v>68</v>
      </c>
    </row>
    <row r="44">
      <c r="A44" s="7"/>
      <c r="D44" s="10" t="s">
        <v>24</v>
      </c>
      <c r="E44" s="11">
        <v>24.5</v>
      </c>
      <c r="F44" s="11">
        <v>20.75</v>
      </c>
    </row>
    <row r="45">
      <c r="A45" s="4"/>
      <c r="B45" s="5"/>
      <c r="C45" s="5"/>
      <c r="D45" s="8" t="s">
        <v>25</v>
      </c>
      <c r="E45" s="9"/>
      <c r="F45" s="9">
        <v>24.75</v>
      </c>
    </row>
    <row r="46">
      <c r="A46" s="4"/>
      <c r="B46" s="5"/>
      <c r="C46" s="5"/>
      <c r="D46" s="8" t="s">
        <v>26</v>
      </c>
      <c r="E46" s="9"/>
      <c r="F46" s="9">
        <v>45.5</v>
      </c>
    </row>
    <row r="47">
      <c r="A47" s="4"/>
      <c r="B47" s="5"/>
      <c r="C47" s="5"/>
      <c r="D47" s="5"/>
      <c r="E47" s="6"/>
      <c r="F47" s="6"/>
    </row>
    <row r="48">
      <c r="A48" s="4"/>
      <c r="B48" s="5"/>
      <c r="C48" s="5"/>
      <c r="D48" s="5"/>
      <c r="E48" s="6"/>
      <c r="F48" s="6"/>
    </row>
    <row r="49">
      <c r="A49" s="1">
        <v>3.0</v>
      </c>
      <c r="B49" s="1" t="s">
        <v>1</v>
      </c>
      <c r="C49" s="1" t="s">
        <v>2</v>
      </c>
      <c r="D49" s="1" t="s">
        <v>3</v>
      </c>
      <c r="E49" s="2" t="s">
        <v>4</v>
      </c>
      <c r="F49" s="2" t="s">
        <v>5</v>
      </c>
      <c r="G49" s="3"/>
      <c r="H49" s="3"/>
      <c r="I49" s="3"/>
      <c r="J49" s="3"/>
      <c r="K49" s="3"/>
      <c r="L49" s="3"/>
      <c r="M49" s="3"/>
      <c r="N49" s="3"/>
      <c r="O49" s="3"/>
      <c r="P49" s="3"/>
      <c r="Q49" s="3"/>
      <c r="R49" s="3"/>
      <c r="S49" s="3"/>
      <c r="T49" s="3"/>
      <c r="U49" s="3"/>
      <c r="V49" s="3"/>
      <c r="W49" s="3"/>
      <c r="X49" s="3"/>
      <c r="Y49" s="3"/>
      <c r="Z49" s="3"/>
      <c r="AA49" s="3"/>
    </row>
    <row r="50">
      <c r="A50" s="4"/>
      <c r="B50" s="5" t="s">
        <v>27</v>
      </c>
      <c r="C50" s="5" t="s">
        <v>28</v>
      </c>
      <c r="D50" s="5" t="s">
        <v>8</v>
      </c>
      <c r="E50" s="6">
        <v>1.0</v>
      </c>
      <c r="F50" s="6">
        <v>0.75</v>
      </c>
    </row>
    <row r="51">
      <c r="A51" s="4"/>
      <c r="B51" s="5" t="s">
        <v>9</v>
      </c>
      <c r="C51" s="5" t="s">
        <v>77</v>
      </c>
      <c r="D51" s="5" t="s">
        <v>8</v>
      </c>
      <c r="E51" s="6">
        <v>0.5</v>
      </c>
      <c r="F51" s="6">
        <v>0.75</v>
      </c>
    </row>
    <row r="52">
      <c r="A52" s="4"/>
      <c r="B52" s="5" t="s">
        <v>9</v>
      </c>
      <c r="C52" s="5" t="s">
        <v>81</v>
      </c>
      <c r="D52" s="5" t="s">
        <v>8</v>
      </c>
      <c r="E52" s="6">
        <v>0.25</v>
      </c>
      <c r="F52" s="6">
        <v>0.25</v>
      </c>
    </row>
    <row r="53">
      <c r="A53" s="4"/>
      <c r="B53" s="5" t="s">
        <v>9</v>
      </c>
      <c r="C53" s="5" t="s">
        <v>82</v>
      </c>
      <c r="D53" s="5" t="s">
        <v>8</v>
      </c>
      <c r="E53" s="6">
        <v>0.25</v>
      </c>
      <c r="F53" s="6">
        <v>0.25</v>
      </c>
    </row>
    <row r="54">
      <c r="A54" s="4"/>
      <c r="B54" s="5" t="s">
        <v>31</v>
      </c>
      <c r="C54" s="5" t="s">
        <v>32</v>
      </c>
      <c r="D54" s="5" t="s">
        <v>8</v>
      </c>
      <c r="E54" s="6">
        <v>2.0</v>
      </c>
      <c r="F54" s="6">
        <v>1.25</v>
      </c>
    </row>
    <row r="55">
      <c r="A55" s="4"/>
      <c r="B55" s="5" t="s">
        <v>20</v>
      </c>
      <c r="C55" s="5" t="s">
        <v>30</v>
      </c>
      <c r="D55" s="5" t="s">
        <v>8</v>
      </c>
      <c r="E55" s="6">
        <v>1.0</v>
      </c>
      <c r="F55" s="6">
        <v>1.0</v>
      </c>
    </row>
    <row r="56">
      <c r="A56" s="4"/>
      <c r="B56" s="5" t="s">
        <v>33</v>
      </c>
      <c r="C56" s="5" t="s">
        <v>88</v>
      </c>
      <c r="D56" s="5" t="s">
        <v>8</v>
      </c>
      <c r="E56" s="6">
        <v>1.0</v>
      </c>
      <c r="F56" s="6">
        <v>0.75</v>
      </c>
    </row>
    <row r="57">
      <c r="A57" s="4"/>
      <c r="B57" s="5" t="s">
        <v>89</v>
      </c>
      <c r="C57" s="5" t="s">
        <v>90</v>
      </c>
      <c r="D57" s="5" t="s">
        <v>8</v>
      </c>
      <c r="E57" s="6">
        <v>3.0</v>
      </c>
      <c r="F57" s="6">
        <v>2.5</v>
      </c>
    </row>
    <row r="58">
      <c r="A58" s="7"/>
      <c r="B58" t="s">
        <v>89</v>
      </c>
      <c r="C58" t="s">
        <v>91</v>
      </c>
      <c r="D58" s="5" t="s">
        <v>8</v>
      </c>
      <c r="E58" s="6">
        <v>0.5</v>
      </c>
      <c r="F58" s="6">
        <v>0.5</v>
      </c>
    </row>
    <row r="59">
      <c r="A59" s="7"/>
      <c r="B59" t="s">
        <v>33</v>
      </c>
      <c r="C59" t="s">
        <v>93</v>
      </c>
      <c r="D59" s="5" t="s">
        <v>8</v>
      </c>
      <c r="E59" s="12">
        <v>0.5</v>
      </c>
      <c r="F59" s="6">
        <v>0.5</v>
      </c>
    </row>
    <row r="60">
      <c r="A60" s="7"/>
      <c r="B60" t="s">
        <v>65</v>
      </c>
      <c r="C60" t="s">
        <v>66</v>
      </c>
      <c r="D60" s="5" t="s">
        <v>8</v>
      </c>
      <c r="E60" s="12">
        <v>5.0</v>
      </c>
      <c r="F60" s="6">
        <v>5.25</v>
      </c>
    </row>
    <row r="61">
      <c r="A61" s="7"/>
      <c r="B61" t="s">
        <v>96</v>
      </c>
      <c r="C61" t="s">
        <v>97</v>
      </c>
      <c r="D61" t="s">
        <v>8</v>
      </c>
      <c r="E61" s="12">
        <v>5.0</v>
      </c>
      <c r="F61" s="12">
        <v>6.0</v>
      </c>
    </row>
    <row r="62">
      <c r="A62" s="7"/>
      <c r="B62" t="s">
        <v>98</v>
      </c>
      <c r="C62" t="s">
        <v>99</v>
      </c>
      <c r="D62" t="s">
        <v>8</v>
      </c>
      <c r="E62" s="12">
        <v>3.0</v>
      </c>
      <c r="F62" s="12">
        <v>3.75</v>
      </c>
    </row>
    <row r="63">
      <c r="A63" s="4"/>
      <c r="B63" s="5"/>
      <c r="C63" s="5"/>
      <c r="D63" s="8" t="s">
        <v>24</v>
      </c>
      <c r="E63" s="9">
        <v>23.0</v>
      </c>
      <c r="F63" s="9">
        <v>23.5</v>
      </c>
    </row>
    <row r="64">
      <c r="A64" s="4"/>
      <c r="B64" s="5"/>
      <c r="C64" s="5"/>
      <c r="D64" s="8" t="s">
        <v>25</v>
      </c>
      <c r="E64" s="9"/>
      <c r="F64" s="9">
        <v>45.5</v>
      </c>
    </row>
    <row r="65">
      <c r="A65" s="4"/>
      <c r="B65" s="5"/>
      <c r="C65" s="5"/>
      <c r="D65" s="8" t="s">
        <v>26</v>
      </c>
      <c r="E65" s="9"/>
      <c r="F65" s="9">
        <v>69.0</v>
      </c>
    </row>
    <row r="66">
      <c r="A66" s="4"/>
      <c r="B66" s="5"/>
      <c r="C66" s="5"/>
      <c r="D66" s="5"/>
      <c r="E66" s="6"/>
      <c r="F66" s="6"/>
    </row>
    <row r="67">
      <c r="A67" s="4"/>
      <c r="B67" s="5"/>
      <c r="C67" s="5"/>
      <c r="D67" s="5"/>
      <c r="E67" s="6"/>
      <c r="F67" s="6"/>
    </row>
    <row r="68">
      <c r="A68" s="1">
        <v>4.0</v>
      </c>
      <c r="B68" s="1" t="s">
        <v>1</v>
      </c>
      <c r="C68" s="1" t="s">
        <v>2</v>
      </c>
      <c r="D68" s="1" t="s">
        <v>3</v>
      </c>
      <c r="E68" s="2" t="s">
        <v>4</v>
      </c>
      <c r="F68" s="2" t="s">
        <v>5</v>
      </c>
      <c r="G68" s="3"/>
      <c r="H68" s="3"/>
      <c r="I68" s="3"/>
      <c r="J68" s="3"/>
      <c r="K68" s="3"/>
      <c r="L68" s="3"/>
      <c r="M68" s="3"/>
      <c r="N68" s="3"/>
      <c r="O68" s="3"/>
      <c r="P68" s="3"/>
      <c r="Q68" s="3"/>
      <c r="R68" s="3"/>
      <c r="S68" s="3"/>
      <c r="T68" s="3"/>
      <c r="U68" s="3"/>
      <c r="V68" s="3"/>
      <c r="W68" s="3"/>
      <c r="X68" s="3"/>
      <c r="Y68" s="3"/>
      <c r="Z68" s="3"/>
      <c r="AA68" s="3"/>
    </row>
    <row r="69">
      <c r="A69" s="4"/>
      <c r="B69" s="5" t="s">
        <v>27</v>
      </c>
      <c r="C69" s="5" t="s">
        <v>28</v>
      </c>
      <c r="D69" s="5" t="s">
        <v>8</v>
      </c>
      <c r="E69" s="6">
        <v>0.75</v>
      </c>
      <c r="F69" s="6">
        <v>0.5</v>
      </c>
    </row>
    <row r="70">
      <c r="A70" s="4"/>
      <c r="B70" s="5" t="s">
        <v>9</v>
      </c>
      <c r="C70" s="5" t="s">
        <v>77</v>
      </c>
      <c r="D70" s="5" t="s">
        <v>8</v>
      </c>
      <c r="E70" s="6">
        <v>0.75</v>
      </c>
      <c r="F70" s="6">
        <v>0.75</v>
      </c>
    </row>
    <row r="71">
      <c r="A71" s="4"/>
      <c r="B71" s="5" t="s">
        <v>9</v>
      </c>
      <c r="C71" s="5" t="s">
        <v>81</v>
      </c>
      <c r="D71" s="5" t="s">
        <v>8</v>
      </c>
      <c r="E71" s="6">
        <v>0.25</v>
      </c>
      <c r="F71" s="6">
        <v>0.5</v>
      </c>
    </row>
    <row r="72">
      <c r="A72" s="4"/>
      <c r="B72" s="5" t="s">
        <v>9</v>
      </c>
      <c r="C72" s="5" t="s">
        <v>82</v>
      </c>
      <c r="D72" s="5" t="s">
        <v>67</v>
      </c>
      <c r="E72" s="6">
        <v>0.25</v>
      </c>
      <c r="F72" s="6" t="s">
        <v>68</v>
      </c>
    </row>
    <row r="73">
      <c r="A73" s="4"/>
      <c r="B73" s="5" t="s">
        <v>33</v>
      </c>
      <c r="C73" s="5" t="s">
        <v>88</v>
      </c>
      <c r="D73" s="5" t="s">
        <v>67</v>
      </c>
      <c r="E73" s="6">
        <v>0.75</v>
      </c>
      <c r="F73" s="6" t="s">
        <v>68</v>
      </c>
    </row>
    <row r="74">
      <c r="A74" s="7"/>
      <c r="B74" t="s">
        <v>31</v>
      </c>
      <c r="C74" t="s">
        <v>32</v>
      </c>
      <c r="D74" s="5" t="s">
        <v>8</v>
      </c>
      <c r="E74" s="6">
        <v>2.0</v>
      </c>
      <c r="F74" s="6">
        <v>1.25</v>
      </c>
    </row>
    <row r="75">
      <c r="A75" s="7"/>
      <c r="B75" t="s">
        <v>89</v>
      </c>
      <c r="C75" t="s">
        <v>113</v>
      </c>
      <c r="D75" s="5" t="s">
        <v>8</v>
      </c>
      <c r="E75" s="12">
        <v>1.0</v>
      </c>
      <c r="F75" s="6">
        <v>1.0</v>
      </c>
    </row>
    <row r="76">
      <c r="A76" s="7"/>
      <c r="B76" t="s">
        <v>20</v>
      </c>
      <c r="C76" t="s">
        <v>30</v>
      </c>
      <c r="D76" s="5" t="s">
        <v>8</v>
      </c>
      <c r="E76" s="12">
        <v>1.0</v>
      </c>
      <c r="F76" s="6">
        <v>0.75</v>
      </c>
    </row>
    <row r="77">
      <c r="A77" s="7"/>
      <c r="B77" t="s">
        <v>114</v>
      </c>
      <c r="C77" t="s">
        <v>38</v>
      </c>
      <c r="D77" t="s">
        <v>8</v>
      </c>
      <c r="E77" s="12">
        <v>1.5</v>
      </c>
      <c r="F77" s="12">
        <v>1.5</v>
      </c>
    </row>
    <row r="78">
      <c r="A78" s="7"/>
      <c r="B78" t="s">
        <v>15</v>
      </c>
      <c r="C78" t="s">
        <v>115</v>
      </c>
      <c r="D78" t="s">
        <v>8</v>
      </c>
      <c r="E78" s="12">
        <v>1.0</v>
      </c>
      <c r="F78" s="12">
        <v>0.75</v>
      </c>
    </row>
    <row r="79">
      <c r="A79" s="4"/>
      <c r="B79" s="5" t="s">
        <v>117</v>
      </c>
      <c r="C79" s="5" t="s">
        <v>118</v>
      </c>
      <c r="D79" s="5" t="s">
        <v>8</v>
      </c>
      <c r="E79" s="6">
        <v>2.0</v>
      </c>
      <c r="F79" s="6">
        <v>2.0</v>
      </c>
    </row>
    <row r="80">
      <c r="A80" s="4"/>
      <c r="B80" s="5" t="s">
        <v>117</v>
      </c>
      <c r="C80" s="5" t="s">
        <v>119</v>
      </c>
      <c r="D80" s="5" t="s">
        <v>8</v>
      </c>
      <c r="E80" s="6">
        <v>1.0</v>
      </c>
      <c r="F80" s="6">
        <v>2.0</v>
      </c>
    </row>
    <row r="81">
      <c r="A81" s="4"/>
      <c r="B81" s="5" t="s">
        <v>96</v>
      </c>
      <c r="C81" s="5" t="s">
        <v>121</v>
      </c>
      <c r="D81" s="5" t="s">
        <v>8</v>
      </c>
      <c r="E81" s="6">
        <v>2.0</v>
      </c>
      <c r="F81" s="6">
        <v>4.25</v>
      </c>
    </row>
    <row r="82">
      <c r="A82" s="4"/>
      <c r="B82" s="5" t="s">
        <v>98</v>
      </c>
      <c r="C82" s="5" t="s">
        <v>121</v>
      </c>
      <c r="D82" s="5" t="s">
        <v>8</v>
      </c>
      <c r="E82" s="6">
        <v>2.0</v>
      </c>
      <c r="F82" s="6">
        <v>2.0</v>
      </c>
    </row>
    <row r="83">
      <c r="A83" s="4"/>
      <c r="B83" s="5" t="s">
        <v>125</v>
      </c>
      <c r="C83" s="5" t="s">
        <v>127</v>
      </c>
      <c r="D83" s="5" t="s">
        <v>8</v>
      </c>
      <c r="E83" s="6">
        <v>3.0</v>
      </c>
      <c r="F83" s="6">
        <v>5.0</v>
      </c>
    </row>
    <row r="84">
      <c r="A84" s="4"/>
      <c r="B84" s="5" t="s">
        <v>128</v>
      </c>
      <c r="C84" s="5" t="s">
        <v>129</v>
      </c>
      <c r="D84" s="5" t="s">
        <v>8</v>
      </c>
      <c r="E84" s="6">
        <v>6.0</v>
      </c>
      <c r="F84" s="6">
        <v>3.75</v>
      </c>
    </row>
    <row r="85">
      <c r="A85" s="4"/>
      <c r="B85" s="5"/>
      <c r="C85" s="5"/>
      <c r="D85" s="8" t="s">
        <v>24</v>
      </c>
      <c r="E85" s="9">
        <v>25.25</v>
      </c>
      <c r="F85" s="9">
        <v>26.0</v>
      </c>
    </row>
    <row r="86">
      <c r="A86" s="4"/>
      <c r="B86" s="5"/>
      <c r="C86" s="5"/>
      <c r="D86" s="8" t="s">
        <v>25</v>
      </c>
      <c r="E86" s="9"/>
      <c r="F86" s="9">
        <v>69.0</v>
      </c>
    </row>
    <row r="87">
      <c r="A87" s="4"/>
      <c r="B87" s="5"/>
      <c r="C87" s="5"/>
      <c r="D87" s="8" t="s">
        <v>26</v>
      </c>
      <c r="E87" s="9"/>
      <c r="F87" s="9">
        <v>95.0</v>
      </c>
    </row>
    <row r="88">
      <c r="A88" s="4"/>
      <c r="B88" s="5"/>
      <c r="C88" s="5"/>
      <c r="D88" s="5"/>
      <c r="E88" s="6"/>
      <c r="F88" s="6"/>
    </row>
    <row r="89">
      <c r="A89" s="7"/>
      <c r="D89" s="5"/>
      <c r="E89" s="6"/>
      <c r="F89" s="6"/>
    </row>
    <row r="90">
      <c r="A90" s="1">
        <v>5.0</v>
      </c>
      <c r="B90" s="1" t="s">
        <v>1</v>
      </c>
      <c r="C90" s="1" t="s">
        <v>2</v>
      </c>
      <c r="D90" s="1" t="s">
        <v>3</v>
      </c>
      <c r="E90" s="2" t="s">
        <v>4</v>
      </c>
      <c r="F90" s="2" t="s">
        <v>5</v>
      </c>
      <c r="G90" s="3"/>
      <c r="H90" s="3"/>
      <c r="I90" s="3"/>
      <c r="J90" s="3"/>
      <c r="K90" s="3"/>
      <c r="L90" s="3"/>
      <c r="M90" s="3"/>
      <c r="N90" s="3"/>
      <c r="O90" s="3"/>
      <c r="P90" s="3"/>
      <c r="Q90" s="3"/>
      <c r="R90" s="3"/>
      <c r="S90" s="3"/>
      <c r="T90" s="3"/>
      <c r="U90" s="3"/>
      <c r="V90" s="3"/>
      <c r="W90" s="3"/>
      <c r="X90" s="3"/>
      <c r="Y90" s="3"/>
      <c r="Z90" s="3"/>
      <c r="AA90" s="3"/>
    </row>
    <row r="91">
      <c r="A91" s="7"/>
      <c r="B91" t="s">
        <v>9</v>
      </c>
      <c r="C91" t="s">
        <v>82</v>
      </c>
      <c r="D91" s="5" t="s">
        <v>8</v>
      </c>
      <c r="E91" s="12">
        <v>0.25</v>
      </c>
      <c r="F91" s="6">
        <v>0.5</v>
      </c>
    </row>
    <row r="92">
      <c r="A92" s="7"/>
      <c r="B92" t="s">
        <v>33</v>
      </c>
      <c r="C92" t="s">
        <v>88</v>
      </c>
      <c r="D92" t="s">
        <v>8</v>
      </c>
      <c r="E92" s="12">
        <v>0.75</v>
      </c>
      <c r="F92" s="12">
        <v>0.25</v>
      </c>
    </row>
    <row r="93">
      <c r="A93" s="7"/>
      <c r="B93" t="s">
        <v>31</v>
      </c>
      <c r="C93" t="s">
        <v>32</v>
      </c>
      <c r="D93" t="s">
        <v>8</v>
      </c>
      <c r="E93" s="12">
        <v>2.0</v>
      </c>
      <c r="F93" s="12">
        <v>0.75</v>
      </c>
    </row>
    <row r="94">
      <c r="A94" s="4"/>
      <c r="B94" s="5" t="s">
        <v>114</v>
      </c>
      <c r="C94" s="5" t="s">
        <v>136</v>
      </c>
      <c r="D94" s="5" t="s">
        <v>8</v>
      </c>
      <c r="E94" s="6">
        <v>2.0</v>
      </c>
      <c r="F94" s="6">
        <v>2.5</v>
      </c>
    </row>
    <row r="95">
      <c r="A95" s="4"/>
      <c r="B95" s="5" t="s">
        <v>117</v>
      </c>
      <c r="C95" s="5" t="s">
        <v>137</v>
      </c>
      <c r="D95" s="5" t="s">
        <v>8</v>
      </c>
      <c r="E95" s="6">
        <v>0.0</v>
      </c>
      <c r="F95" s="6">
        <v>2.0</v>
      </c>
    </row>
    <row r="96">
      <c r="A96" s="4"/>
      <c r="B96" s="5" t="s">
        <v>138</v>
      </c>
      <c r="C96" s="5" t="s">
        <v>139</v>
      </c>
      <c r="D96" s="5" t="s">
        <v>8</v>
      </c>
      <c r="E96" s="6">
        <v>6.0</v>
      </c>
      <c r="F96" s="6">
        <v>9.75</v>
      </c>
    </row>
    <row r="97">
      <c r="A97" s="4"/>
      <c r="B97" s="5" t="s">
        <v>141</v>
      </c>
      <c r="C97" s="5" t="s">
        <v>142</v>
      </c>
      <c r="D97" s="5" t="s">
        <v>8</v>
      </c>
      <c r="E97" s="6">
        <v>5.0</v>
      </c>
      <c r="F97" s="6">
        <v>3.75</v>
      </c>
    </row>
    <row r="98">
      <c r="A98" s="4"/>
      <c r="B98" s="5" t="s">
        <v>20</v>
      </c>
      <c r="C98" s="5" t="s">
        <v>30</v>
      </c>
      <c r="D98" s="5" t="s">
        <v>8</v>
      </c>
      <c r="E98" s="6">
        <v>1.0</v>
      </c>
      <c r="F98" s="6">
        <v>0.5</v>
      </c>
    </row>
    <row r="99">
      <c r="A99" s="4"/>
      <c r="B99" s="5"/>
      <c r="C99" s="5"/>
      <c r="D99" s="8" t="s">
        <v>24</v>
      </c>
      <c r="E99" s="9">
        <v>17.0</v>
      </c>
      <c r="F99" s="9">
        <v>20.0</v>
      </c>
    </row>
    <row r="100">
      <c r="A100" s="4"/>
      <c r="B100" s="5"/>
      <c r="C100" s="5"/>
      <c r="D100" s="8" t="s">
        <v>25</v>
      </c>
      <c r="E100" s="9"/>
      <c r="F100" s="9">
        <v>95.0</v>
      </c>
    </row>
    <row r="101">
      <c r="A101" s="4"/>
      <c r="B101" s="5"/>
      <c r="C101" s="5"/>
      <c r="D101" s="8" t="s">
        <v>26</v>
      </c>
      <c r="E101" s="9"/>
      <c r="F101" s="9">
        <v>115.0</v>
      </c>
    </row>
    <row r="102">
      <c r="A102" s="7"/>
      <c r="D102" s="5"/>
      <c r="E102" s="6"/>
      <c r="F102" s="6"/>
    </row>
    <row r="103">
      <c r="A103" s="7"/>
      <c r="D103" s="5"/>
      <c r="E103" s="12"/>
      <c r="F103" s="6"/>
    </row>
    <row r="104">
      <c r="A104" s="1">
        <v>6.0</v>
      </c>
      <c r="B104" s="1" t="s">
        <v>1</v>
      </c>
      <c r="C104" s="1" t="s">
        <v>2</v>
      </c>
      <c r="D104" s="1" t="s">
        <v>3</v>
      </c>
      <c r="E104" s="2" t="s">
        <v>4</v>
      </c>
      <c r="F104" s="2" t="s">
        <v>5</v>
      </c>
      <c r="G104" s="3"/>
      <c r="H104" s="3"/>
      <c r="I104" s="3"/>
      <c r="J104" s="3"/>
      <c r="K104" s="3"/>
      <c r="L104" s="3"/>
      <c r="M104" s="3"/>
      <c r="N104" s="3"/>
      <c r="O104" s="3"/>
      <c r="P104" s="3"/>
      <c r="Q104" s="3"/>
      <c r="R104" s="3"/>
      <c r="S104" s="3"/>
      <c r="T104" s="3"/>
      <c r="U104" s="3"/>
      <c r="V104" s="3"/>
      <c r="W104" s="3"/>
      <c r="X104" s="3"/>
      <c r="Y104" s="3"/>
      <c r="Z104" s="3"/>
      <c r="AA104" s="3"/>
    </row>
    <row r="105">
      <c r="A105" s="7"/>
      <c r="B105" t="s">
        <v>9</v>
      </c>
      <c r="C105" t="s">
        <v>55</v>
      </c>
      <c r="D105" s="5" t="s">
        <v>8</v>
      </c>
      <c r="E105" s="12">
        <v>0.5</v>
      </c>
      <c r="F105" s="6">
        <v>0.5</v>
      </c>
    </row>
    <row r="106">
      <c r="A106" s="7"/>
      <c r="B106" t="s">
        <v>31</v>
      </c>
      <c r="C106" t="s">
        <v>32</v>
      </c>
      <c r="D106" s="5" t="s">
        <v>8</v>
      </c>
      <c r="E106" s="12">
        <v>2.0</v>
      </c>
      <c r="F106" s="6">
        <v>0.75</v>
      </c>
    </row>
    <row r="107">
      <c r="A107" s="7"/>
      <c r="B107" s="5" t="s">
        <v>89</v>
      </c>
      <c r="C107" s="5" t="s">
        <v>151</v>
      </c>
      <c r="D107" s="5" t="s">
        <v>8</v>
      </c>
      <c r="E107" s="6">
        <v>1.0</v>
      </c>
      <c r="F107" s="6">
        <v>1.0</v>
      </c>
    </row>
    <row r="108">
      <c r="A108" s="7"/>
      <c r="B108" s="5" t="s">
        <v>152</v>
      </c>
      <c r="C108" s="5" t="s">
        <v>153</v>
      </c>
      <c r="D108" s="5" t="s">
        <v>8</v>
      </c>
      <c r="E108" s="6">
        <v>2.0</v>
      </c>
      <c r="F108" s="6">
        <v>0.5</v>
      </c>
    </row>
    <row r="109">
      <c r="A109" s="7"/>
      <c r="B109" t="s">
        <v>141</v>
      </c>
      <c r="C109" s="5" t="s">
        <v>155</v>
      </c>
      <c r="D109" s="5" t="s">
        <v>8</v>
      </c>
      <c r="E109" s="12">
        <v>5.0</v>
      </c>
      <c r="F109" s="6">
        <v>7.0</v>
      </c>
    </row>
    <row r="110">
      <c r="A110" s="7"/>
      <c r="B110" t="s">
        <v>156</v>
      </c>
      <c r="C110" s="5" t="s">
        <v>155</v>
      </c>
      <c r="D110" s="5" t="s">
        <v>8</v>
      </c>
      <c r="E110" s="6">
        <v>5.0</v>
      </c>
      <c r="F110" s="6">
        <v>4.0</v>
      </c>
    </row>
    <row r="111">
      <c r="A111" s="7"/>
      <c r="B111" s="5" t="s">
        <v>157</v>
      </c>
      <c r="C111" s="5" t="s">
        <v>158</v>
      </c>
      <c r="D111" s="5" t="s">
        <v>8</v>
      </c>
      <c r="E111" s="6">
        <v>3.0</v>
      </c>
      <c r="F111" s="6">
        <v>5.25</v>
      </c>
    </row>
    <row r="112">
      <c r="A112" s="7"/>
      <c r="B112" s="5" t="s">
        <v>159</v>
      </c>
      <c r="C112" s="5" t="s">
        <v>160</v>
      </c>
      <c r="D112" s="5" t="s">
        <v>8</v>
      </c>
      <c r="E112" s="6">
        <v>5.0</v>
      </c>
      <c r="F112" s="6">
        <v>6.0</v>
      </c>
    </row>
    <row r="113">
      <c r="A113" s="7"/>
      <c r="B113" s="5" t="s">
        <v>162</v>
      </c>
      <c r="C113" s="5" t="s">
        <v>163</v>
      </c>
      <c r="D113" s="5" t="s">
        <v>8</v>
      </c>
      <c r="E113" s="6">
        <v>0.0</v>
      </c>
      <c r="F113" s="6">
        <v>0.75</v>
      </c>
    </row>
    <row r="114">
      <c r="A114" s="7"/>
      <c r="B114" t="s">
        <v>20</v>
      </c>
      <c r="C114" t="s">
        <v>30</v>
      </c>
      <c r="D114" s="5" t="s">
        <v>8</v>
      </c>
      <c r="E114" s="12">
        <v>1.0</v>
      </c>
      <c r="F114" s="6">
        <v>0.5</v>
      </c>
    </row>
    <row r="115">
      <c r="A115" s="7"/>
      <c r="D115" s="10" t="s">
        <v>24</v>
      </c>
      <c r="E115" s="9">
        <v>24.5</v>
      </c>
      <c r="F115" s="9">
        <v>26.25</v>
      </c>
    </row>
    <row r="116">
      <c r="A116" s="7"/>
      <c r="D116" s="10" t="s">
        <v>25</v>
      </c>
      <c r="E116" s="11"/>
      <c r="F116" s="11">
        <v>115.0</v>
      </c>
    </row>
    <row r="117">
      <c r="A117" s="7"/>
      <c r="D117" s="10" t="s">
        <v>26</v>
      </c>
      <c r="E117" s="11"/>
      <c r="F117" s="9">
        <v>141.25</v>
      </c>
    </row>
    <row r="118">
      <c r="A118" s="7"/>
      <c r="E118" s="12"/>
      <c r="F118" s="12"/>
    </row>
    <row r="119">
      <c r="A119" s="7"/>
      <c r="E119" s="12"/>
      <c r="F119" s="12"/>
    </row>
    <row r="120">
      <c r="A120" s="7"/>
      <c r="E120" s="12"/>
      <c r="F120" s="12"/>
    </row>
    <row r="121">
      <c r="A121" s="7"/>
      <c r="D121" s="5"/>
      <c r="E121" s="12"/>
      <c r="F121" s="6"/>
    </row>
    <row r="122">
      <c r="A122" s="1">
        <v>7.0</v>
      </c>
      <c r="B122" s="1" t="s">
        <v>1</v>
      </c>
      <c r="C122" s="1" t="s">
        <v>2</v>
      </c>
      <c r="D122" s="1" t="s">
        <v>3</v>
      </c>
      <c r="E122" s="2" t="s">
        <v>4</v>
      </c>
      <c r="F122" s="2" t="s">
        <v>5</v>
      </c>
      <c r="G122" s="3"/>
    </row>
    <row r="123">
      <c r="A123" s="4"/>
      <c r="B123" s="5" t="s">
        <v>27</v>
      </c>
      <c r="C123" s="5" t="s">
        <v>28</v>
      </c>
      <c r="D123" s="5" t="s">
        <v>8</v>
      </c>
      <c r="E123" s="6">
        <v>0.75</v>
      </c>
      <c r="F123" s="6">
        <v>0.25</v>
      </c>
    </row>
    <row r="124">
      <c r="A124" s="4"/>
      <c r="B124" s="5" t="s">
        <v>9</v>
      </c>
      <c r="C124" s="5" t="s">
        <v>81</v>
      </c>
      <c r="D124" s="22" t="s">
        <v>8</v>
      </c>
      <c r="E124" s="6">
        <v>0.25</v>
      </c>
      <c r="F124" s="6">
        <v>0.25</v>
      </c>
    </row>
    <row r="125">
      <c r="A125" s="7"/>
      <c r="B125" t="s">
        <v>9</v>
      </c>
      <c r="C125" t="s">
        <v>55</v>
      </c>
      <c r="D125" s="22" t="s">
        <v>8</v>
      </c>
      <c r="E125" s="12">
        <v>0.5</v>
      </c>
      <c r="F125" s="6">
        <v>0.5</v>
      </c>
    </row>
    <row r="126">
      <c r="A126" s="7"/>
      <c r="B126" t="s">
        <v>31</v>
      </c>
      <c r="C126" t="s">
        <v>32</v>
      </c>
      <c r="D126" s="22" t="s">
        <v>8</v>
      </c>
      <c r="E126" s="12">
        <v>2.0</v>
      </c>
      <c r="F126" s="6">
        <v>1.0</v>
      </c>
    </row>
    <row r="127">
      <c r="A127" s="7"/>
      <c r="B127" t="s">
        <v>9</v>
      </c>
      <c r="C127" t="s">
        <v>82</v>
      </c>
      <c r="D127" s="22" t="s">
        <v>8</v>
      </c>
      <c r="E127" s="12">
        <v>0.25</v>
      </c>
      <c r="F127" s="6">
        <v>0.25</v>
      </c>
    </row>
    <row r="128">
      <c r="A128" s="7"/>
      <c r="B128" t="s">
        <v>33</v>
      </c>
      <c r="C128" t="s">
        <v>88</v>
      </c>
      <c r="D128" s="22" t="s">
        <v>8</v>
      </c>
      <c r="E128" s="12">
        <v>0.75</v>
      </c>
      <c r="F128" s="6">
        <v>0.5</v>
      </c>
    </row>
    <row r="129">
      <c r="A129" s="7"/>
      <c r="B129" t="s">
        <v>141</v>
      </c>
      <c r="C129" s="5" t="s">
        <v>176</v>
      </c>
      <c r="D129" s="22" t="s">
        <v>8</v>
      </c>
      <c r="E129" s="6">
        <v>5.0</v>
      </c>
      <c r="F129" s="6">
        <v>5.0</v>
      </c>
    </row>
    <row r="130">
      <c r="A130" s="7"/>
      <c r="B130" s="5" t="s">
        <v>179</v>
      </c>
      <c r="C130" s="5" t="s">
        <v>176</v>
      </c>
      <c r="D130" s="22" t="s">
        <v>8</v>
      </c>
      <c r="E130" s="6">
        <v>7.0</v>
      </c>
      <c r="F130" s="6">
        <v>6.0</v>
      </c>
    </row>
    <row r="131">
      <c r="A131" s="7"/>
      <c r="B131" s="5" t="s">
        <v>180</v>
      </c>
      <c r="C131" s="5" t="s">
        <v>182</v>
      </c>
      <c r="D131" s="5" t="s">
        <v>8</v>
      </c>
      <c r="E131" s="6">
        <v>8.0</v>
      </c>
      <c r="F131" s="6">
        <v>12.25</v>
      </c>
    </row>
    <row r="132">
      <c r="A132" s="7"/>
      <c r="B132" s="5" t="s">
        <v>184</v>
      </c>
      <c r="C132" s="5" t="s">
        <v>185</v>
      </c>
      <c r="D132" s="5" t="s">
        <v>8</v>
      </c>
      <c r="E132" s="6">
        <v>1.0</v>
      </c>
      <c r="F132" s="6">
        <v>3.0</v>
      </c>
    </row>
    <row r="133">
      <c r="A133" s="7"/>
      <c r="B133" t="s">
        <v>20</v>
      </c>
      <c r="C133" t="s">
        <v>30</v>
      </c>
      <c r="D133" s="22" t="s">
        <v>8</v>
      </c>
      <c r="E133" s="12">
        <v>1.0</v>
      </c>
      <c r="F133" s="6">
        <v>0.5</v>
      </c>
    </row>
    <row r="134">
      <c r="A134" s="7"/>
      <c r="D134" s="10" t="s">
        <v>24</v>
      </c>
      <c r="E134" s="9">
        <v>26.5</v>
      </c>
      <c r="F134" s="9">
        <v>29.5</v>
      </c>
    </row>
    <row r="135">
      <c r="A135" s="7"/>
      <c r="D135" s="10" t="s">
        <v>25</v>
      </c>
      <c r="E135" s="11"/>
      <c r="F135" s="9">
        <v>141.25</v>
      </c>
    </row>
    <row r="136">
      <c r="A136" s="7"/>
      <c r="D136" s="10" t="s">
        <v>26</v>
      </c>
      <c r="E136" s="11"/>
      <c r="F136" s="9">
        <v>170.75</v>
      </c>
    </row>
    <row r="137">
      <c r="A137" s="7"/>
      <c r="E137" s="12"/>
      <c r="F137" s="12"/>
    </row>
    <row r="138">
      <c r="A138" s="7"/>
      <c r="E138" s="12"/>
      <c r="F138" s="12"/>
    </row>
    <row r="139">
      <c r="A139" s="7"/>
      <c r="E139" s="12"/>
      <c r="F139" s="12"/>
    </row>
    <row r="140">
      <c r="A140" s="7"/>
      <c r="E140" s="12"/>
      <c r="F140" s="12"/>
    </row>
    <row r="141">
      <c r="A141" s="1">
        <v>8.0</v>
      </c>
      <c r="B141" s="1" t="s">
        <v>1</v>
      </c>
      <c r="C141" s="1" t="s">
        <v>2</v>
      </c>
      <c r="D141" s="1" t="s">
        <v>3</v>
      </c>
      <c r="E141" s="2" t="s">
        <v>4</v>
      </c>
      <c r="F141" s="2" t="s">
        <v>5</v>
      </c>
    </row>
    <row r="142">
      <c r="A142" s="4"/>
      <c r="B142" s="5" t="s">
        <v>27</v>
      </c>
      <c r="C142" s="5" t="s">
        <v>28</v>
      </c>
      <c r="D142" s="5" t="s">
        <v>8</v>
      </c>
      <c r="E142" s="6">
        <v>0.5</v>
      </c>
      <c r="F142" s="6">
        <v>0.25</v>
      </c>
    </row>
    <row r="143">
      <c r="A143" s="4"/>
      <c r="B143" s="5" t="s">
        <v>9</v>
      </c>
      <c r="C143" s="5" t="s">
        <v>81</v>
      </c>
      <c r="D143" s="5" t="s">
        <v>8</v>
      </c>
      <c r="E143" s="6">
        <v>0.25</v>
      </c>
      <c r="F143" s="6">
        <v>0.25</v>
      </c>
    </row>
    <row r="144">
      <c r="A144" s="7"/>
      <c r="B144" t="s">
        <v>31</v>
      </c>
      <c r="C144" t="s">
        <v>32</v>
      </c>
      <c r="D144" s="5" t="s">
        <v>8</v>
      </c>
      <c r="E144" s="12">
        <v>2.0</v>
      </c>
      <c r="F144" s="6">
        <v>1.5</v>
      </c>
    </row>
    <row r="145">
      <c r="A145" s="7"/>
      <c r="B145" s="5" t="s">
        <v>189</v>
      </c>
      <c r="C145" s="5" t="s">
        <v>190</v>
      </c>
      <c r="D145" s="5" t="s">
        <v>8</v>
      </c>
      <c r="E145" s="6">
        <v>15.0</v>
      </c>
      <c r="F145" s="6">
        <v>16.0</v>
      </c>
    </row>
    <row r="146">
      <c r="A146" s="7"/>
      <c r="B146" s="5" t="s">
        <v>191</v>
      </c>
      <c r="C146" s="5" t="s">
        <v>192</v>
      </c>
      <c r="D146" s="5" t="s">
        <v>8</v>
      </c>
      <c r="E146" s="6">
        <v>2.0</v>
      </c>
      <c r="F146" s="6">
        <v>3.0</v>
      </c>
    </row>
    <row r="147">
      <c r="A147" s="7"/>
      <c r="B147" s="5" t="s">
        <v>17</v>
      </c>
      <c r="C147" s="5" t="s">
        <v>193</v>
      </c>
      <c r="D147" s="5" t="s">
        <v>8</v>
      </c>
      <c r="E147" s="6">
        <v>3.0</v>
      </c>
      <c r="F147" s="6">
        <v>4.0</v>
      </c>
    </row>
    <row r="148">
      <c r="A148" s="7"/>
      <c r="B148" t="s">
        <v>20</v>
      </c>
      <c r="C148" t="s">
        <v>30</v>
      </c>
      <c r="D148" s="5" t="s">
        <v>8</v>
      </c>
      <c r="E148" s="6">
        <v>0.5</v>
      </c>
      <c r="F148" s="6">
        <v>0.25</v>
      </c>
    </row>
    <row r="149">
      <c r="A149" s="7"/>
      <c r="D149" s="10" t="s">
        <v>24</v>
      </c>
      <c r="E149" s="9">
        <v>23.25</v>
      </c>
      <c r="F149" s="9">
        <v>25.5</v>
      </c>
    </row>
    <row r="150">
      <c r="A150" s="7"/>
      <c r="D150" s="10" t="s">
        <v>25</v>
      </c>
      <c r="E150" s="11"/>
      <c r="F150" s="9">
        <v>170.75</v>
      </c>
    </row>
    <row r="151">
      <c r="A151" s="7"/>
      <c r="D151" s="10" t="s">
        <v>26</v>
      </c>
      <c r="E151" s="11"/>
      <c r="F151" s="9">
        <v>196.25</v>
      </c>
    </row>
    <row r="152">
      <c r="A152" s="7"/>
      <c r="E152" s="12"/>
      <c r="F152" s="12"/>
    </row>
    <row r="153">
      <c r="A153" s="7"/>
      <c r="E153" s="12"/>
      <c r="F153" s="12"/>
    </row>
    <row r="154">
      <c r="A154" s="7"/>
      <c r="E154" s="12"/>
      <c r="F154" s="12"/>
    </row>
    <row r="155">
      <c r="A155" s="7"/>
      <c r="E155" s="12"/>
      <c r="F155" s="12"/>
    </row>
    <row r="156">
      <c r="A156" s="7"/>
      <c r="E156" s="12"/>
      <c r="F156" s="12"/>
    </row>
    <row r="157">
      <c r="A157" s="1">
        <v>9.0</v>
      </c>
      <c r="B157" s="1" t="s">
        <v>1</v>
      </c>
      <c r="C157" s="1" t="s">
        <v>2</v>
      </c>
      <c r="D157" s="1" t="s">
        <v>3</v>
      </c>
      <c r="E157" s="2" t="s">
        <v>4</v>
      </c>
      <c r="F157" s="2" t="s">
        <v>5</v>
      </c>
    </row>
    <row r="158">
      <c r="A158" s="4"/>
      <c r="B158" s="5" t="s">
        <v>27</v>
      </c>
      <c r="C158" s="5" t="s">
        <v>28</v>
      </c>
      <c r="D158" s="5" t="s">
        <v>8</v>
      </c>
      <c r="E158" s="6">
        <v>0.5</v>
      </c>
      <c r="F158" s="6">
        <v>0.25</v>
      </c>
    </row>
    <row r="159">
      <c r="A159" s="4"/>
      <c r="B159" s="5" t="s">
        <v>9</v>
      </c>
      <c r="C159" s="5" t="s">
        <v>81</v>
      </c>
      <c r="D159" s="5" t="s">
        <v>8</v>
      </c>
      <c r="E159" s="6">
        <v>0.25</v>
      </c>
      <c r="F159" s="6">
        <v>0.25</v>
      </c>
    </row>
    <row r="160">
      <c r="A160" s="7"/>
      <c r="B160" t="s">
        <v>9</v>
      </c>
      <c r="C160" t="s">
        <v>55</v>
      </c>
      <c r="D160" s="22" t="s">
        <v>8</v>
      </c>
      <c r="E160" s="12">
        <v>0.5</v>
      </c>
      <c r="F160" s="6">
        <v>0.5</v>
      </c>
    </row>
    <row r="161">
      <c r="A161" s="7"/>
      <c r="B161" t="s">
        <v>31</v>
      </c>
      <c r="C161" t="s">
        <v>32</v>
      </c>
      <c r="D161" s="5" t="s">
        <v>8</v>
      </c>
      <c r="E161" s="12">
        <v>2.0</v>
      </c>
      <c r="F161" s="6">
        <v>0.75</v>
      </c>
    </row>
    <row r="162">
      <c r="A162" s="7"/>
      <c r="B162" s="5" t="s">
        <v>189</v>
      </c>
      <c r="C162" s="5" t="s">
        <v>190</v>
      </c>
      <c r="D162" s="5" t="s">
        <v>8</v>
      </c>
      <c r="E162" s="6">
        <v>10.0</v>
      </c>
      <c r="F162" s="6">
        <v>6.5</v>
      </c>
    </row>
    <row r="163">
      <c r="A163" s="4"/>
      <c r="B163" s="5" t="s">
        <v>172</v>
      </c>
      <c r="C163" s="5" t="s">
        <v>201</v>
      </c>
      <c r="D163" s="5" t="s">
        <v>8</v>
      </c>
      <c r="E163" s="6">
        <v>2.0</v>
      </c>
      <c r="F163" s="6">
        <v>2.0</v>
      </c>
    </row>
    <row r="164">
      <c r="A164" s="7"/>
      <c r="B164" t="s">
        <v>20</v>
      </c>
      <c r="C164" t="s">
        <v>30</v>
      </c>
      <c r="D164" s="5" t="s">
        <v>8</v>
      </c>
      <c r="E164" s="6">
        <v>0.5</v>
      </c>
      <c r="F164" s="6">
        <v>0.25</v>
      </c>
    </row>
    <row r="165">
      <c r="A165" s="7"/>
      <c r="D165" s="10" t="s">
        <v>24</v>
      </c>
      <c r="E165" s="9">
        <v>15.75</v>
      </c>
      <c r="F165" s="9">
        <v>10.5</v>
      </c>
    </row>
    <row r="166">
      <c r="A166" s="7"/>
      <c r="D166" s="10" t="s">
        <v>25</v>
      </c>
      <c r="E166" s="11"/>
      <c r="F166" s="9">
        <v>196.25</v>
      </c>
    </row>
    <row r="167">
      <c r="A167" s="7"/>
      <c r="D167" s="10" t="s">
        <v>26</v>
      </c>
      <c r="E167" s="11"/>
      <c r="F167" s="9">
        <v>206.75</v>
      </c>
    </row>
    <row r="168">
      <c r="A168" s="7"/>
      <c r="E168" s="12"/>
      <c r="F168" s="12"/>
    </row>
    <row r="169">
      <c r="A169" s="7"/>
      <c r="E169" s="12"/>
      <c r="F169" s="12"/>
    </row>
    <row r="170">
      <c r="A170" s="7"/>
      <c r="E170" s="12"/>
      <c r="F170" s="12"/>
    </row>
    <row r="171">
      <c r="A171" s="7"/>
      <c r="E171" s="12"/>
      <c r="F171" s="12"/>
    </row>
    <row r="172">
      <c r="A172" s="7"/>
      <c r="E172" s="12"/>
      <c r="F172" s="12"/>
    </row>
    <row r="173">
      <c r="A173" s="7"/>
      <c r="E173" s="12"/>
      <c r="F173" s="12"/>
    </row>
    <row r="174">
      <c r="A174" s="7"/>
      <c r="E174" s="12"/>
      <c r="F174" s="12"/>
    </row>
    <row r="175">
      <c r="A175" s="7"/>
      <c r="E175" s="12"/>
      <c r="F175" s="12"/>
    </row>
    <row r="176">
      <c r="A176" s="7"/>
      <c r="E176" s="12"/>
      <c r="F176" s="12"/>
    </row>
    <row r="177">
      <c r="A177" s="7"/>
      <c r="E177" s="12"/>
      <c r="F177" s="12"/>
    </row>
    <row r="178">
      <c r="A178" s="7"/>
      <c r="E178" s="12"/>
      <c r="F178" s="12"/>
    </row>
    <row r="179">
      <c r="A179" s="7"/>
      <c r="E179" s="12"/>
      <c r="F179" s="12"/>
    </row>
    <row r="180">
      <c r="A180" s="7"/>
      <c r="E180" s="12"/>
      <c r="F180" s="12"/>
    </row>
    <row r="181">
      <c r="A181" s="7"/>
      <c r="E181" s="12"/>
      <c r="F181" s="12"/>
    </row>
    <row r="182">
      <c r="A182" s="7"/>
      <c r="E182" s="12"/>
      <c r="F182" s="12"/>
    </row>
    <row r="183">
      <c r="A183" s="7"/>
      <c r="E183" s="12"/>
      <c r="F183" s="12"/>
    </row>
    <row r="184">
      <c r="A184" s="7"/>
      <c r="E184" s="12"/>
      <c r="F184" s="12"/>
    </row>
    <row r="185">
      <c r="A185" s="7"/>
      <c r="E185" s="12"/>
      <c r="F185" s="12"/>
    </row>
    <row r="186">
      <c r="A186" s="7"/>
      <c r="E186" s="12"/>
      <c r="F186" s="12"/>
    </row>
    <row r="187">
      <c r="A187" s="7"/>
      <c r="E187" s="12"/>
      <c r="F187" s="12"/>
    </row>
    <row r="188">
      <c r="A188" s="7"/>
      <c r="E188" s="12"/>
      <c r="F188" s="12"/>
    </row>
    <row r="189">
      <c r="A189" s="7"/>
      <c r="E189" s="12"/>
      <c r="F189" s="12"/>
    </row>
    <row r="190">
      <c r="A190" s="7"/>
      <c r="E190" s="12"/>
      <c r="F190" s="12"/>
    </row>
    <row r="191">
      <c r="A191" s="7"/>
      <c r="E191" s="12"/>
      <c r="F191" s="12"/>
    </row>
    <row r="192">
      <c r="A192" s="7"/>
      <c r="E192" s="12"/>
      <c r="F192" s="12"/>
    </row>
    <row r="193">
      <c r="A193" s="7"/>
      <c r="E193" s="12"/>
      <c r="F193" s="12"/>
    </row>
    <row r="194">
      <c r="A194" s="7"/>
      <c r="E194" s="12"/>
      <c r="F194" s="12"/>
    </row>
    <row r="195">
      <c r="A195" s="7"/>
      <c r="E195" s="12"/>
      <c r="F195" s="12"/>
    </row>
    <row r="196">
      <c r="A196" s="7"/>
      <c r="E196" s="12"/>
      <c r="F196" s="12"/>
    </row>
    <row r="197">
      <c r="A197" s="7"/>
      <c r="E197" s="12"/>
      <c r="F197" s="12"/>
    </row>
    <row r="198">
      <c r="A198" s="7"/>
      <c r="E198" s="12"/>
      <c r="F198" s="12"/>
    </row>
    <row r="199">
      <c r="A199" s="7"/>
      <c r="E199" s="12"/>
      <c r="F199" s="12"/>
    </row>
    <row r="200">
      <c r="A200" s="7"/>
      <c r="E200" s="12"/>
      <c r="F200" s="12"/>
    </row>
    <row r="201">
      <c r="A201" s="7"/>
      <c r="E201" s="12"/>
      <c r="F201" s="12"/>
    </row>
    <row r="202">
      <c r="A202" s="7"/>
      <c r="E202" s="12"/>
      <c r="F202" s="12"/>
    </row>
    <row r="203">
      <c r="A203" s="7"/>
      <c r="E203" s="12"/>
      <c r="F203" s="12"/>
    </row>
    <row r="204">
      <c r="A204" s="7"/>
      <c r="E204" s="12"/>
      <c r="F204" s="12"/>
    </row>
    <row r="205">
      <c r="A205" s="7"/>
      <c r="E205" s="12"/>
      <c r="F205" s="12"/>
    </row>
    <row r="206">
      <c r="A206" s="7"/>
      <c r="E206" s="12"/>
      <c r="F206" s="12"/>
    </row>
    <row r="207">
      <c r="A207" s="7"/>
      <c r="E207" s="12"/>
      <c r="F207" s="12"/>
    </row>
    <row r="208">
      <c r="A208" s="7"/>
      <c r="E208" s="12"/>
      <c r="F208" s="12"/>
    </row>
    <row r="209">
      <c r="A209" s="7"/>
      <c r="E209" s="12"/>
      <c r="F209" s="12"/>
    </row>
    <row r="210">
      <c r="A210" s="7"/>
      <c r="E210" s="12"/>
      <c r="F210" s="12"/>
    </row>
    <row r="211">
      <c r="A211" s="7"/>
      <c r="E211" s="12"/>
      <c r="F211" s="12"/>
    </row>
    <row r="212">
      <c r="A212" s="7"/>
      <c r="E212" s="12"/>
      <c r="F212" s="12"/>
    </row>
    <row r="213">
      <c r="A213" s="7"/>
      <c r="E213" s="12"/>
      <c r="F213" s="12"/>
    </row>
    <row r="214">
      <c r="A214" s="7"/>
      <c r="E214" s="12"/>
      <c r="F214" s="12"/>
    </row>
    <row r="215">
      <c r="A215" s="7"/>
      <c r="E215" s="12"/>
      <c r="F215" s="12"/>
    </row>
    <row r="216">
      <c r="A216" s="7"/>
      <c r="E216" s="12"/>
      <c r="F216" s="12"/>
    </row>
    <row r="217">
      <c r="A217" s="7"/>
      <c r="E217" s="12"/>
      <c r="F217" s="12"/>
    </row>
    <row r="218">
      <c r="A218" s="7"/>
      <c r="E218" s="12"/>
      <c r="F218" s="12"/>
    </row>
    <row r="219">
      <c r="A219" s="7"/>
      <c r="E219" s="12"/>
      <c r="F219" s="12"/>
    </row>
    <row r="220">
      <c r="A220" s="7"/>
      <c r="E220" s="12"/>
      <c r="F220" s="12"/>
    </row>
    <row r="221">
      <c r="A221" s="7"/>
      <c r="E221" s="12"/>
      <c r="F221" s="12"/>
    </row>
    <row r="222">
      <c r="A222" s="7"/>
      <c r="E222" s="12"/>
      <c r="F222" s="12"/>
    </row>
    <row r="223">
      <c r="A223" s="7"/>
      <c r="E223" s="12"/>
      <c r="F223" s="12"/>
    </row>
    <row r="224">
      <c r="A224" s="7"/>
      <c r="E224" s="12"/>
      <c r="F224" s="12"/>
    </row>
    <row r="225">
      <c r="A225" s="7"/>
      <c r="E225" s="12"/>
      <c r="F225" s="12"/>
    </row>
    <row r="226">
      <c r="A226" s="7"/>
      <c r="E226" s="12"/>
      <c r="F226" s="12"/>
    </row>
    <row r="227">
      <c r="A227" s="7"/>
      <c r="E227" s="12"/>
      <c r="F227" s="12"/>
    </row>
    <row r="228">
      <c r="A228" s="7"/>
      <c r="E228" s="12"/>
      <c r="F228" s="12"/>
    </row>
    <row r="229">
      <c r="A229" s="7"/>
      <c r="E229" s="12"/>
      <c r="F229" s="12"/>
    </row>
    <row r="230">
      <c r="A230" s="7"/>
      <c r="E230" s="12"/>
      <c r="F230" s="12"/>
    </row>
    <row r="231">
      <c r="A231" s="7"/>
      <c r="E231" s="12"/>
      <c r="F231" s="12"/>
    </row>
    <row r="232">
      <c r="A232" s="7"/>
      <c r="E232" s="12"/>
      <c r="F232" s="12"/>
    </row>
    <row r="233">
      <c r="A233" s="7"/>
      <c r="E233" s="12"/>
      <c r="F233" s="12"/>
    </row>
    <row r="234">
      <c r="A234" s="7"/>
      <c r="E234" s="12"/>
      <c r="F234" s="12"/>
    </row>
    <row r="235">
      <c r="A235" s="7"/>
      <c r="E235" s="12"/>
      <c r="F235" s="12"/>
    </row>
    <row r="236">
      <c r="A236" s="7"/>
      <c r="E236" s="12"/>
      <c r="F236" s="12"/>
    </row>
    <row r="237">
      <c r="A237" s="7"/>
      <c r="E237" s="12"/>
      <c r="F237" s="12"/>
    </row>
    <row r="238">
      <c r="A238" s="7"/>
      <c r="E238" s="12"/>
      <c r="F238" s="12"/>
    </row>
    <row r="239">
      <c r="A239" s="7"/>
      <c r="E239" s="12"/>
      <c r="F239" s="12"/>
    </row>
    <row r="240">
      <c r="A240" s="7"/>
      <c r="E240" s="12"/>
      <c r="F240" s="12"/>
    </row>
    <row r="241">
      <c r="A241" s="7"/>
      <c r="E241" s="12"/>
      <c r="F241" s="12"/>
    </row>
    <row r="242">
      <c r="A242" s="7"/>
      <c r="E242" s="12"/>
      <c r="F242" s="12"/>
    </row>
    <row r="243">
      <c r="A243" s="7"/>
      <c r="E243" s="12"/>
      <c r="F243" s="12"/>
    </row>
    <row r="244">
      <c r="A244" s="7"/>
      <c r="E244" s="12"/>
      <c r="F244" s="12"/>
    </row>
    <row r="245">
      <c r="A245" s="7"/>
      <c r="E245" s="12"/>
      <c r="F245" s="12"/>
    </row>
    <row r="246">
      <c r="A246" s="7"/>
      <c r="E246" s="12"/>
      <c r="F246" s="12"/>
    </row>
    <row r="247">
      <c r="A247" s="7"/>
      <c r="E247" s="12"/>
      <c r="F247" s="12"/>
    </row>
    <row r="248">
      <c r="A248" s="7"/>
      <c r="E248" s="12"/>
      <c r="F248" s="12"/>
    </row>
    <row r="249">
      <c r="A249" s="7"/>
      <c r="E249" s="12"/>
      <c r="F249" s="12"/>
    </row>
    <row r="250">
      <c r="A250" s="7"/>
      <c r="E250" s="12"/>
      <c r="F250" s="12"/>
    </row>
    <row r="251">
      <c r="A251" s="7"/>
      <c r="E251" s="12"/>
      <c r="F251" s="12"/>
    </row>
    <row r="252">
      <c r="A252" s="7"/>
      <c r="E252" s="12"/>
      <c r="F252" s="12"/>
    </row>
    <row r="253">
      <c r="A253" s="7"/>
      <c r="E253" s="12"/>
      <c r="F253" s="12"/>
    </row>
    <row r="254">
      <c r="A254" s="7"/>
      <c r="E254" s="12"/>
      <c r="F254" s="12"/>
    </row>
    <row r="255">
      <c r="A255" s="7"/>
      <c r="E255" s="12"/>
      <c r="F255" s="12"/>
    </row>
    <row r="256">
      <c r="A256" s="7"/>
      <c r="E256" s="12"/>
      <c r="F256" s="12"/>
    </row>
    <row r="257">
      <c r="A257" s="7"/>
      <c r="E257" s="12"/>
      <c r="F257" s="12"/>
    </row>
    <row r="258">
      <c r="A258" s="7"/>
      <c r="E258" s="12"/>
      <c r="F258" s="12"/>
    </row>
    <row r="259">
      <c r="A259" s="7"/>
      <c r="E259" s="12"/>
      <c r="F259" s="12"/>
    </row>
    <row r="260">
      <c r="A260" s="7"/>
      <c r="E260" s="12"/>
      <c r="F260" s="12"/>
    </row>
    <row r="261">
      <c r="A261" s="7"/>
      <c r="E261" s="12"/>
      <c r="F261" s="12"/>
    </row>
    <row r="262">
      <c r="A262" s="7"/>
      <c r="E262" s="12"/>
      <c r="F262" s="12"/>
    </row>
    <row r="263">
      <c r="A263" s="7"/>
      <c r="E263" s="12"/>
      <c r="F263" s="12"/>
    </row>
    <row r="264">
      <c r="A264" s="7"/>
      <c r="E264" s="12"/>
      <c r="F264" s="12"/>
    </row>
    <row r="265">
      <c r="A265" s="7"/>
      <c r="E265" s="12"/>
      <c r="F265" s="12"/>
    </row>
    <row r="266">
      <c r="A266" s="7"/>
      <c r="E266" s="12"/>
      <c r="F266" s="12"/>
    </row>
    <row r="267">
      <c r="A267" s="7"/>
      <c r="E267" s="12"/>
      <c r="F267" s="12"/>
    </row>
    <row r="268">
      <c r="A268" s="7"/>
      <c r="E268" s="12"/>
      <c r="F268" s="12"/>
    </row>
    <row r="269">
      <c r="A269" s="7"/>
      <c r="E269" s="12"/>
      <c r="F269" s="12"/>
    </row>
    <row r="270">
      <c r="A270" s="7"/>
      <c r="E270" s="12"/>
      <c r="F270" s="12"/>
    </row>
    <row r="271">
      <c r="A271" s="7"/>
      <c r="E271" s="12"/>
      <c r="F271" s="12"/>
    </row>
    <row r="272">
      <c r="A272" s="7"/>
      <c r="E272" s="12"/>
      <c r="F272" s="12"/>
    </row>
    <row r="273">
      <c r="A273" s="7"/>
      <c r="E273" s="12"/>
      <c r="F273" s="12"/>
    </row>
    <row r="274">
      <c r="A274" s="7"/>
      <c r="E274" s="12"/>
      <c r="F274" s="12"/>
    </row>
    <row r="275">
      <c r="A275" s="7"/>
      <c r="E275" s="12"/>
      <c r="F275" s="12"/>
    </row>
    <row r="276">
      <c r="A276" s="7"/>
      <c r="E276" s="12"/>
      <c r="F276" s="12"/>
    </row>
    <row r="277">
      <c r="A277" s="7"/>
      <c r="E277" s="12"/>
      <c r="F277" s="12"/>
    </row>
    <row r="278">
      <c r="A278" s="7"/>
      <c r="E278" s="12"/>
      <c r="F278" s="12"/>
    </row>
    <row r="279">
      <c r="A279" s="7"/>
      <c r="E279" s="12"/>
      <c r="F279" s="12"/>
    </row>
    <row r="280">
      <c r="A280" s="7"/>
      <c r="E280" s="12"/>
      <c r="F280" s="12"/>
    </row>
    <row r="281">
      <c r="A281" s="7"/>
      <c r="E281" s="12"/>
      <c r="F281" s="12"/>
    </row>
    <row r="282">
      <c r="A282" s="7"/>
      <c r="E282" s="12"/>
      <c r="F282" s="12"/>
    </row>
    <row r="283">
      <c r="A283" s="7"/>
      <c r="E283" s="12"/>
      <c r="F283" s="12"/>
    </row>
    <row r="284">
      <c r="A284" s="7"/>
      <c r="E284" s="12"/>
      <c r="F284" s="12"/>
    </row>
    <row r="285">
      <c r="A285" s="7"/>
      <c r="E285" s="12"/>
      <c r="F285" s="12"/>
    </row>
    <row r="286">
      <c r="A286" s="7"/>
      <c r="E286" s="12"/>
      <c r="F286" s="12"/>
    </row>
    <row r="287">
      <c r="A287" s="7"/>
      <c r="E287" s="12"/>
      <c r="F287" s="12"/>
    </row>
    <row r="288">
      <c r="A288" s="7"/>
      <c r="E288" s="12"/>
      <c r="F288" s="12"/>
    </row>
    <row r="289">
      <c r="A289" s="7"/>
      <c r="E289" s="12"/>
      <c r="F289" s="12"/>
    </row>
    <row r="290">
      <c r="A290" s="7"/>
      <c r="E290" s="12"/>
      <c r="F290" s="12"/>
    </row>
    <row r="291">
      <c r="A291" s="7"/>
      <c r="E291" s="12"/>
      <c r="F291" s="12"/>
    </row>
    <row r="292">
      <c r="A292" s="7"/>
      <c r="E292" s="12"/>
      <c r="F292" s="12"/>
    </row>
    <row r="293">
      <c r="A293" s="7"/>
      <c r="E293" s="12"/>
      <c r="F293" s="12"/>
    </row>
    <row r="294">
      <c r="A294" s="7"/>
      <c r="E294" s="12"/>
      <c r="F294" s="12"/>
    </row>
    <row r="295">
      <c r="A295" s="7"/>
      <c r="E295" s="12"/>
      <c r="F295" s="12"/>
    </row>
    <row r="296">
      <c r="A296" s="7"/>
      <c r="E296" s="12"/>
      <c r="F296" s="12"/>
    </row>
    <row r="297">
      <c r="A297" s="7"/>
      <c r="E297" s="12"/>
      <c r="F297" s="12"/>
    </row>
    <row r="298">
      <c r="A298" s="7"/>
      <c r="E298" s="12"/>
      <c r="F298" s="12"/>
    </row>
    <row r="299">
      <c r="A299" s="7"/>
      <c r="E299" s="12"/>
      <c r="F299" s="12"/>
    </row>
    <row r="300">
      <c r="A300" s="7"/>
      <c r="E300" s="12"/>
      <c r="F300" s="12"/>
    </row>
    <row r="301">
      <c r="A301" s="7"/>
      <c r="E301" s="12"/>
      <c r="F301" s="12"/>
    </row>
    <row r="302">
      <c r="A302" s="7"/>
      <c r="E302" s="12"/>
      <c r="F302" s="12"/>
    </row>
    <row r="303">
      <c r="A303" s="7"/>
      <c r="E303" s="12"/>
      <c r="F303" s="12"/>
    </row>
    <row r="304">
      <c r="A304" s="7"/>
      <c r="E304" s="12"/>
      <c r="F304" s="12"/>
    </row>
    <row r="305">
      <c r="A305" s="7"/>
      <c r="E305" s="12"/>
      <c r="F305" s="12"/>
    </row>
    <row r="306">
      <c r="A306" s="7"/>
      <c r="E306" s="12"/>
      <c r="F306" s="12"/>
    </row>
    <row r="307">
      <c r="A307" s="7"/>
      <c r="E307" s="12"/>
      <c r="F307" s="12"/>
    </row>
    <row r="308">
      <c r="A308" s="7"/>
      <c r="E308" s="12"/>
      <c r="F308" s="12"/>
    </row>
    <row r="309">
      <c r="A309" s="7"/>
      <c r="E309" s="12"/>
      <c r="F309" s="12"/>
    </row>
    <row r="310">
      <c r="A310" s="7"/>
      <c r="E310" s="12"/>
      <c r="F310" s="12"/>
    </row>
    <row r="311">
      <c r="A311" s="7"/>
      <c r="E311" s="12"/>
      <c r="F311" s="12"/>
    </row>
    <row r="312">
      <c r="A312" s="7"/>
      <c r="E312" s="12"/>
      <c r="F312" s="12"/>
    </row>
    <row r="313">
      <c r="A313" s="7"/>
      <c r="E313" s="12"/>
      <c r="F313" s="12"/>
    </row>
    <row r="314">
      <c r="A314" s="7"/>
      <c r="E314" s="12"/>
      <c r="F314" s="12"/>
    </row>
    <row r="315">
      <c r="A315" s="7"/>
      <c r="E315" s="12"/>
      <c r="F315" s="12"/>
    </row>
    <row r="316">
      <c r="A316" s="7"/>
      <c r="E316" s="12"/>
      <c r="F316" s="12"/>
    </row>
    <row r="317">
      <c r="A317" s="7"/>
      <c r="E317" s="12"/>
      <c r="F317" s="12"/>
    </row>
    <row r="318">
      <c r="A318" s="7"/>
      <c r="E318" s="12"/>
      <c r="F318" s="12"/>
    </row>
    <row r="319">
      <c r="A319" s="7"/>
      <c r="E319" s="12"/>
      <c r="F319" s="12"/>
    </row>
    <row r="320">
      <c r="A320" s="7"/>
      <c r="E320" s="12"/>
      <c r="F320" s="12"/>
    </row>
    <row r="321">
      <c r="A321" s="7"/>
      <c r="E321" s="12"/>
      <c r="F321" s="12"/>
    </row>
    <row r="322">
      <c r="A322" s="7"/>
      <c r="E322" s="12"/>
      <c r="F322" s="12"/>
    </row>
    <row r="323">
      <c r="A323" s="7"/>
      <c r="E323" s="12"/>
      <c r="F323" s="12"/>
    </row>
    <row r="324">
      <c r="A324" s="7"/>
      <c r="E324" s="12"/>
      <c r="F324" s="12"/>
    </row>
    <row r="325">
      <c r="A325" s="7"/>
      <c r="E325" s="12"/>
      <c r="F325" s="12"/>
    </row>
    <row r="326">
      <c r="A326" s="7"/>
      <c r="E326" s="12"/>
      <c r="F326" s="12"/>
    </row>
    <row r="327">
      <c r="A327" s="7"/>
      <c r="E327" s="12"/>
      <c r="F327" s="12"/>
    </row>
    <row r="328">
      <c r="A328" s="7"/>
      <c r="E328" s="12"/>
      <c r="F328" s="12"/>
    </row>
    <row r="329">
      <c r="A329" s="7"/>
      <c r="E329" s="12"/>
      <c r="F329" s="12"/>
    </row>
    <row r="330">
      <c r="A330" s="7"/>
      <c r="E330" s="12"/>
      <c r="F330" s="12"/>
    </row>
    <row r="331">
      <c r="A331" s="7"/>
      <c r="E331" s="12"/>
      <c r="F331" s="12"/>
    </row>
    <row r="332">
      <c r="A332" s="7"/>
      <c r="E332" s="12"/>
      <c r="F332" s="12"/>
    </row>
    <row r="333">
      <c r="A333" s="7"/>
      <c r="E333" s="12"/>
      <c r="F333" s="12"/>
    </row>
    <row r="334">
      <c r="A334" s="7"/>
      <c r="E334" s="12"/>
      <c r="F334" s="12"/>
    </row>
    <row r="335">
      <c r="A335" s="7"/>
      <c r="E335" s="12"/>
      <c r="F335" s="12"/>
    </row>
    <row r="336">
      <c r="A336" s="7"/>
      <c r="E336" s="12"/>
      <c r="F336" s="12"/>
    </row>
    <row r="337">
      <c r="A337" s="7"/>
      <c r="E337" s="12"/>
      <c r="F337" s="12"/>
    </row>
    <row r="338">
      <c r="A338" s="7"/>
      <c r="E338" s="12"/>
      <c r="F338" s="12"/>
    </row>
    <row r="339">
      <c r="A339" s="7"/>
      <c r="E339" s="12"/>
      <c r="F339" s="12"/>
    </row>
    <row r="340">
      <c r="A340" s="7"/>
      <c r="E340" s="12"/>
      <c r="F340" s="12"/>
    </row>
    <row r="341">
      <c r="A341" s="7"/>
      <c r="E341" s="12"/>
      <c r="F341" s="12"/>
    </row>
    <row r="342">
      <c r="A342" s="7"/>
      <c r="E342" s="12"/>
      <c r="F342" s="12"/>
    </row>
    <row r="343">
      <c r="A343" s="7"/>
      <c r="E343" s="12"/>
      <c r="F343" s="12"/>
    </row>
    <row r="344">
      <c r="A344" s="7"/>
      <c r="E344" s="12"/>
      <c r="F344" s="12"/>
    </row>
    <row r="345">
      <c r="A345" s="7"/>
      <c r="E345" s="12"/>
      <c r="F345" s="12"/>
    </row>
    <row r="346">
      <c r="A346" s="7"/>
      <c r="E346" s="12"/>
      <c r="F346" s="12"/>
    </row>
    <row r="347">
      <c r="A347" s="7"/>
      <c r="E347" s="12"/>
      <c r="F347" s="12"/>
    </row>
    <row r="348">
      <c r="A348" s="7"/>
      <c r="E348" s="12"/>
      <c r="F348" s="12"/>
    </row>
    <row r="349">
      <c r="A349" s="7"/>
      <c r="E349" s="12"/>
      <c r="F349" s="12"/>
    </row>
    <row r="350">
      <c r="A350" s="7"/>
      <c r="E350" s="12"/>
      <c r="F350" s="12"/>
    </row>
    <row r="351">
      <c r="A351" s="7"/>
      <c r="E351" s="12"/>
      <c r="F351" s="12"/>
    </row>
    <row r="352">
      <c r="A352" s="7"/>
      <c r="E352" s="12"/>
      <c r="F352" s="12"/>
    </row>
    <row r="353">
      <c r="A353" s="7"/>
      <c r="E353" s="12"/>
      <c r="F353" s="12"/>
    </row>
    <row r="354">
      <c r="A354" s="7"/>
      <c r="E354" s="12"/>
      <c r="F354" s="12"/>
    </row>
    <row r="355">
      <c r="A355" s="7"/>
      <c r="E355" s="12"/>
      <c r="F355" s="12"/>
    </row>
    <row r="356">
      <c r="A356" s="7"/>
      <c r="E356" s="12"/>
      <c r="F356" s="12"/>
    </row>
    <row r="357">
      <c r="A357" s="7"/>
      <c r="E357" s="12"/>
      <c r="F357" s="12"/>
    </row>
    <row r="358">
      <c r="A358" s="7"/>
      <c r="E358" s="12"/>
      <c r="F358" s="12"/>
    </row>
    <row r="359">
      <c r="A359" s="7"/>
      <c r="E359" s="12"/>
      <c r="F359" s="12"/>
    </row>
    <row r="360">
      <c r="A360" s="7"/>
      <c r="E360" s="12"/>
      <c r="F360" s="12"/>
    </row>
    <row r="361">
      <c r="A361" s="7"/>
      <c r="E361" s="12"/>
      <c r="F361" s="12"/>
    </row>
    <row r="362">
      <c r="A362" s="7"/>
      <c r="E362" s="12"/>
      <c r="F362" s="12"/>
    </row>
    <row r="363">
      <c r="A363" s="7"/>
      <c r="E363" s="12"/>
      <c r="F363" s="12"/>
    </row>
    <row r="364">
      <c r="A364" s="7"/>
      <c r="E364" s="12"/>
      <c r="F364" s="12"/>
    </row>
    <row r="365">
      <c r="A365" s="7"/>
      <c r="E365" s="12"/>
      <c r="F365" s="12"/>
    </row>
    <row r="366">
      <c r="A366" s="7"/>
      <c r="E366" s="12"/>
      <c r="F366" s="12"/>
    </row>
    <row r="367">
      <c r="A367" s="7"/>
      <c r="E367" s="12"/>
      <c r="F367" s="12"/>
    </row>
    <row r="368">
      <c r="A368" s="7"/>
      <c r="E368" s="12"/>
      <c r="F368" s="12"/>
    </row>
    <row r="369">
      <c r="A369" s="7"/>
      <c r="E369" s="12"/>
      <c r="F369" s="12"/>
    </row>
    <row r="370">
      <c r="A370" s="7"/>
      <c r="E370" s="12"/>
      <c r="F370" s="12"/>
    </row>
    <row r="371">
      <c r="A371" s="7"/>
      <c r="E371" s="12"/>
      <c r="F371" s="12"/>
    </row>
    <row r="372">
      <c r="A372" s="7"/>
      <c r="E372" s="12"/>
      <c r="F372" s="12"/>
    </row>
    <row r="373">
      <c r="A373" s="7"/>
      <c r="E373" s="12"/>
      <c r="F373" s="12"/>
    </row>
    <row r="374">
      <c r="A374" s="7"/>
      <c r="E374" s="12"/>
      <c r="F374" s="12"/>
    </row>
    <row r="375">
      <c r="A375" s="7"/>
      <c r="E375" s="12"/>
      <c r="F375" s="12"/>
    </row>
    <row r="376">
      <c r="A376" s="7"/>
      <c r="E376" s="12"/>
      <c r="F376" s="12"/>
    </row>
    <row r="377">
      <c r="A377" s="7"/>
      <c r="E377" s="12"/>
      <c r="F377" s="12"/>
    </row>
    <row r="378">
      <c r="A378" s="7"/>
      <c r="E378" s="12"/>
      <c r="F378" s="12"/>
    </row>
    <row r="379">
      <c r="A379" s="7"/>
      <c r="E379" s="12"/>
      <c r="F379" s="12"/>
    </row>
    <row r="380">
      <c r="A380" s="7"/>
      <c r="E380" s="12"/>
      <c r="F380" s="12"/>
    </row>
    <row r="381">
      <c r="A381" s="7"/>
      <c r="E381" s="12"/>
      <c r="F381" s="12"/>
    </row>
    <row r="382">
      <c r="A382" s="7"/>
      <c r="E382" s="12"/>
      <c r="F382" s="12"/>
    </row>
    <row r="383">
      <c r="A383" s="7"/>
      <c r="E383" s="12"/>
      <c r="F383" s="12"/>
    </row>
    <row r="384">
      <c r="A384" s="7"/>
      <c r="E384" s="12"/>
      <c r="F384" s="12"/>
    </row>
    <row r="385">
      <c r="A385" s="7"/>
      <c r="E385" s="12"/>
      <c r="F385" s="12"/>
    </row>
    <row r="386">
      <c r="A386" s="7"/>
      <c r="E386" s="12"/>
      <c r="F386" s="12"/>
    </row>
    <row r="387">
      <c r="A387" s="7"/>
      <c r="E387" s="12"/>
      <c r="F387" s="12"/>
    </row>
    <row r="388">
      <c r="A388" s="7"/>
      <c r="E388" s="12"/>
      <c r="F388" s="12"/>
    </row>
    <row r="389">
      <c r="A389" s="7"/>
      <c r="E389" s="12"/>
      <c r="F389" s="12"/>
    </row>
    <row r="390">
      <c r="A390" s="7"/>
      <c r="E390" s="12"/>
      <c r="F390" s="12"/>
    </row>
    <row r="391">
      <c r="A391" s="7"/>
      <c r="E391" s="12"/>
      <c r="F391" s="12"/>
    </row>
    <row r="392">
      <c r="A392" s="7"/>
      <c r="E392" s="12"/>
      <c r="F392" s="12"/>
    </row>
    <row r="393">
      <c r="A393" s="7"/>
      <c r="E393" s="12"/>
      <c r="F393" s="12"/>
    </row>
    <row r="394">
      <c r="A394" s="7"/>
      <c r="E394" s="12"/>
      <c r="F394" s="12"/>
    </row>
    <row r="395">
      <c r="A395" s="7"/>
      <c r="E395" s="12"/>
      <c r="F395" s="12"/>
    </row>
    <row r="396">
      <c r="A396" s="7"/>
      <c r="E396" s="12"/>
      <c r="F396" s="12"/>
    </row>
    <row r="397">
      <c r="A397" s="7"/>
      <c r="E397" s="12"/>
      <c r="F397" s="12"/>
    </row>
    <row r="398">
      <c r="A398" s="7"/>
      <c r="E398" s="12"/>
      <c r="F398" s="12"/>
    </row>
    <row r="399">
      <c r="A399" s="7"/>
      <c r="E399" s="12"/>
      <c r="F399" s="12"/>
    </row>
    <row r="400">
      <c r="A400" s="7"/>
      <c r="E400" s="12"/>
      <c r="F400" s="12"/>
    </row>
    <row r="401">
      <c r="A401" s="7"/>
      <c r="E401" s="12"/>
      <c r="F401" s="12"/>
    </row>
    <row r="402">
      <c r="A402" s="7"/>
      <c r="E402" s="12"/>
      <c r="F402" s="12"/>
    </row>
    <row r="403">
      <c r="A403" s="7"/>
      <c r="E403" s="12"/>
      <c r="F403" s="12"/>
    </row>
    <row r="404">
      <c r="A404" s="7"/>
      <c r="E404" s="12"/>
      <c r="F404" s="12"/>
    </row>
    <row r="405">
      <c r="A405" s="7"/>
      <c r="E405" s="12"/>
      <c r="F405" s="12"/>
    </row>
    <row r="406">
      <c r="A406" s="7"/>
      <c r="E406" s="12"/>
      <c r="F406" s="12"/>
    </row>
    <row r="407">
      <c r="A407" s="7"/>
      <c r="E407" s="12"/>
      <c r="F407" s="12"/>
    </row>
    <row r="408">
      <c r="A408" s="7"/>
      <c r="E408" s="12"/>
      <c r="F408" s="12"/>
    </row>
    <row r="409">
      <c r="A409" s="7"/>
      <c r="E409" s="12"/>
      <c r="F409" s="12"/>
    </row>
    <row r="410">
      <c r="A410" s="7"/>
      <c r="E410" s="12"/>
      <c r="F410" s="12"/>
    </row>
    <row r="411">
      <c r="A411" s="7"/>
      <c r="E411" s="12"/>
      <c r="F411" s="12"/>
    </row>
    <row r="412">
      <c r="A412" s="7"/>
      <c r="E412" s="12"/>
      <c r="F412" s="12"/>
    </row>
    <row r="413">
      <c r="A413" s="7"/>
      <c r="E413" s="12"/>
      <c r="F413" s="12"/>
    </row>
    <row r="414">
      <c r="A414" s="7"/>
      <c r="E414" s="12"/>
      <c r="F414" s="12"/>
    </row>
    <row r="415">
      <c r="A415" s="7"/>
      <c r="E415" s="12"/>
      <c r="F415" s="12"/>
    </row>
    <row r="416">
      <c r="A416" s="7"/>
      <c r="E416" s="12"/>
      <c r="F416" s="12"/>
    </row>
    <row r="417">
      <c r="A417" s="7"/>
      <c r="E417" s="12"/>
      <c r="F417" s="12"/>
    </row>
    <row r="418">
      <c r="A418" s="7"/>
      <c r="E418" s="12"/>
      <c r="F418" s="12"/>
    </row>
    <row r="419">
      <c r="A419" s="7"/>
      <c r="E419" s="12"/>
      <c r="F419" s="12"/>
    </row>
    <row r="420">
      <c r="A420" s="7"/>
      <c r="E420" s="12"/>
      <c r="F420" s="12"/>
    </row>
    <row r="421">
      <c r="A421" s="7"/>
      <c r="E421" s="12"/>
      <c r="F421" s="12"/>
    </row>
    <row r="422">
      <c r="A422" s="7"/>
      <c r="E422" s="12"/>
      <c r="F422" s="12"/>
    </row>
    <row r="423">
      <c r="A423" s="7"/>
      <c r="E423" s="12"/>
      <c r="F423" s="12"/>
    </row>
    <row r="424">
      <c r="A424" s="7"/>
      <c r="E424" s="12"/>
      <c r="F424" s="12"/>
    </row>
    <row r="425">
      <c r="A425" s="7"/>
      <c r="E425" s="12"/>
      <c r="F425" s="12"/>
    </row>
    <row r="426">
      <c r="A426" s="7"/>
      <c r="E426" s="12"/>
      <c r="F426" s="12"/>
    </row>
    <row r="427">
      <c r="A427" s="7"/>
      <c r="E427" s="12"/>
      <c r="F427" s="12"/>
    </row>
    <row r="428">
      <c r="A428" s="7"/>
      <c r="E428" s="12"/>
      <c r="F428" s="12"/>
    </row>
    <row r="429">
      <c r="A429" s="7"/>
      <c r="E429" s="12"/>
      <c r="F429" s="12"/>
    </row>
    <row r="430">
      <c r="A430" s="7"/>
      <c r="E430" s="12"/>
      <c r="F430" s="12"/>
    </row>
    <row r="431">
      <c r="A431" s="7"/>
      <c r="E431" s="12"/>
      <c r="F431" s="12"/>
    </row>
    <row r="432">
      <c r="A432" s="7"/>
      <c r="E432" s="12"/>
      <c r="F432" s="12"/>
    </row>
    <row r="433">
      <c r="A433" s="7"/>
      <c r="E433" s="12"/>
      <c r="F433" s="12"/>
    </row>
    <row r="434">
      <c r="A434" s="7"/>
      <c r="E434" s="12"/>
      <c r="F434" s="12"/>
    </row>
    <row r="435">
      <c r="A435" s="7"/>
      <c r="E435" s="12"/>
      <c r="F435" s="12"/>
    </row>
    <row r="436">
      <c r="A436" s="7"/>
      <c r="E436" s="12"/>
      <c r="F436" s="12"/>
    </row>
    <row r="437">
      <c r="A437" s="7"/>
      <c r="E437" s="12"/>
      <c r="F437" s="12"/>
    </row>
    <row r="438">
      <c r="A438" s="7"/>
      <c r="E438" s="12"/>
      <c r="F438" s="12"/>
    </row>
    <row r="439">
      <c r="A439" s="7"/>
      <c r="E439" s="12"/>
      <c r="F439" s="12"/>
    </row>
    <row r="440">
      <c r="A440" s="7"/>
      <c r="E440" s="12"/>
      <c r="F440" s="12"/>
    </row>
    <row r="441">
      <c r="A441" s="7"/>
      <c r="E441" s="12"/>
      <c r="F441" s="12"/>
    </row>
    <row r="442">
      <c r="A442" s="7"/>
      <c r="E442" s="12"/>
      <c r="F442" s="12"/>
    </row>
    <row r="443">
      <c r="A443" s="7"/>
      <c r="E443" s="12"/>
      <c r="F443" s="12"/>
    </row>
    <row r="444">
      <c r="A444" s="7"/>
      <c r="E444" s="12"/>
      <c r="F444" s="12"/>
    </row>
    <row r="445">
      <c r="A445" s="7"/>
      <c r="E445" s="12"/>
      <c r="F445" s="12"/>
    </row>
    <row r="446">
      <c r="A446" s="7"/>
      <c r="E446" s="12"/>
      <c r="F446" s="12"/>
    </row>
    <row r="447">
      <c r="A447" s="7"/>
      <c r="E447" s="12"/>
      <c r="F447" s="12"/>
    </row>
    <row r="448">
      <c r="A448" s="7"/>
      <c r="E448" s="12"/>
      <c r="F448" s="12"/>
    </row>
    <row r="449">
      <c r="A449" s="7"/>
      <c r="E449" s="12"/>
      <c r="F449" s="12"/>
    </row>
    <row r="450">
      <c r="A450" s="7"/>
      <c r="E450" s="12"/>
      <c r="F450" s="12"/>
    </row>
    <row r="451">
      <c r="A451" s="7"/>
      <c r="E451" s="12"/>
      <c r="F451" s="12"/>
    </row>
    <row r="452">
      <c r="A452" s="7"/>
      <c r="E452" s="12"/>
      <c r="F452" s="12"/>
    </row>
    <row r="453">
      <c r="A453" s="7"/>
      <c r="E453" s="12"/>
      <c r="F453" s="12"/>
    </row>
    <row r="454">
      <c r="A454" s="7"/>
      <c r="E454" s="12"/>
      <c r="F454" s="12"/>
    </row>
    <row r="455">
      <c r="A455" s="7"/>
      <c r="E455" s="12"/>
      <c r="F455" s="12"/>
    </row>
    <row r="456">
      <c r="A456" s="7"/>
      <c r="E456" s="12"/>
      <c r="F456" s="12"/>
    </row>
    <row r="457">
      <c r="A457" s="7"/>
      <c r="E457" s="12"/>
      <c r="F457" s="12"/>
    </row>
    <row r="458">
      <c r="A458" s="7"/>
      <c r="E458" s="12"/>
      <c r="F458" s="12"/>
    </row>
    <row r="459">
      <c r="A459" s="7"/>
      <c r="E459" s="12"/>
      <c r="F459" s="12"/>
    </row>
    <row r="460">
      <c r="A460" s="7"/>
      <c r="E460" s="12"/>
      <c r="F460" s="12"/>
    </row>
    <row r="461">
      <c r="A461" s="7"/>
      <c r="E461" s="12"/>
      <c r="F461" s="12"/>
    </row>
    <row r="462">
      <c r="A462" s="7"/>
      <c r="E462" s="12"/>
      <c r="F462" s="12"/>
    </row>
    <row r="463">
      <c r="A463" s="7"/>
      <c r="E463" s="12"/>
      <c r="F463" s="12"/>
    </row>
    <row r="464">
      <c r="A464" s="7"/>
      <c r="E464" s="12"/>
      <c r="F464" s="12"/>
    </row>
    <row r="465">
      <c r="A465" s="7"/>
      <c r="E465" s="12"/>
      <c r="F465" s="12"/>
    </row>
    <row r="466">
      <c r="A466" s="7"/>
      <c r="E466" s="12"/>
      <c r="F466" s="12"/>
    </row>
    <row r="467">
      <c r="A467" s="7"/>
      <c r="E467" s="12"/>
      <c r="F467" s="12"/>
    </row>
    <row r="468">
      <c r="A468" s="7"/>
      <c r="E468" s="12"/>
      <c r="F468" s="12"/>
    </row>
    <row r="469">
      <c r="A469" s="7"/>
      <c r="E469" s="12"/>
      <c r="F469" s="12"/>
    </row>
    <row r="470">
      <c r="A470" s="7"/>
      <c r="E470" s="12"/>
      <c r="F470" s="12"/>
    </row>
    <row r="471">
      <c r="A471" s="7"/>
      <c r="E471" s="12"/>
      <c r="F471" s="12"/>
    </row>
    <row r="472">
      <c r="A472" s="7"/>
      <c r="E472" s="12"/>
      <c r="F472" s="12"/>
    </row>
    <row r="473">
      <c r="A473" s="7"/>
      <c r="E473" s="12"/>
      <c r="F473" s="12"/>
    </row>
    <row r="474">
      <c r="A474" s="7"/>
      <c r="E474" s="12"/>
      <c r="F474" s="12"/>
    </row>
    <row r="475">
      <c r="A475" s="7"/>
      <c r="E475" s="12"/>
      <c r="F475" s="12"/>
    </row>
    <row r="476">
      <c r="A476" s="7"/>
      <c r="E476" s="12"/>
      <c r="F476" s="12"/>
    </row>
    <row r="477">
      <c r="A477" s="7"/>
      <c r="E477" s="12"/>
      <c r="F477" s="12"/>
    </row>
    <row r="478">
      <c r="A478" s="7"/>
      <c r="E478" s="12"/>
      <c r="F478" s="12"/>
    </row>
    <row r="479">
      <c r="A479" s="7"/>
      <c r="E479" s="12"/>
      <c r="F479" s="12"/>
    </row>
    <row r="480">
      <c r="A480" s="7"/>
      <c r="E480" s="12"/>
      <c r="F480" s="12"/>
    </row>
    <row r="481">
      <c r="A481" s="7"/>
      <c r="E481" s="12"/>
      <c r="F481" s="12"/>
    </row>
    <row r="482">
      <c r="A482" s="7"/>
      <c r="E482" s="12"/>
      <c r="F482" s="12"/>
    </row>
    <row r="483">
      <c r="A483" s="7"/>
      <c r="E483" s="12"/>
      <c r="F483" s="12"/>
    </row>
    <row r="484">
      <c r="A484" s="7"/>
      <c r="E484" s="12"/>
      <c r="F484" s="12"/>
    </row>
    <row r="485">
      <c r="A485" s="7"/>
      <c r="E485" s="12"/>
      <c r="F485" s="12"/>
    </row>
    <row r="486">
      <c r="A486" s="7"/>
      <c r="E486" s="12"/>
      <c r="F486" s="12"/>
    </row>
    <row r="487">
      <c r="A487" s="7"/>
      <c r="E487" s="12"/>
      <c r="F487" s="12"/>
    </row>
    <row r="488">
      <c r="A488" s="7"/>
      <c r="E488" s="12"/>
      <c r="F488" s="12"/>
    </row>
    <row r="489">
      <c r="A489" s="7"/>
      <c r="E489" s="12"/>
      <c r="F489" s="12"/>
    </row>
    <row r="490">
      <c r="A490" s="7"/>
      <c r="E490" s="12"/>
      <c r="F490" s="12"/>
    </row>
    <row r="491">
      <c r="A491" s="7"/>
      <c r="E491" s="12"/>
      <c r="F491" s="12"/>
    </row>
    <row r="492">
      <c r="A492" s="7"/>
      <c r="E492" s="12"/>
      <c r="F492" s="12"/>
    </row>
    <row r="493">
      <c r="A493" s="7"/>
      <c r="E493" s="12"/>
      <c r="F493" s="12"/>
    </row>
    <row r="494">
      <c r="A494" s="7"/>
      <c r="E494" s="12"/>
      <c r="F494" s="12"/>
    </row>
    <row r="495">
      <c r="A495" s="7"/>
      <c r="E495" s="12"/>
      <c r="F495" s="12"/>
    </row>
    <row r="496">
      <c r="A496" s="7"/>
      <c r="E496" s="12"/>
      <c r="F496" s="12"/>
    </row>
    <row r="497">
      <c r="A497" s="7"/>
      <c r="E497" s="12"/>
      <c r="F497" s="12"/>
    </row>
    <row r="498">
      <c r="A498" s="7"/>
      <c r="E498" s="12"/>
      <c r="F498" s="12"/>
    </row>
    <row r="499">
      <c r="A499" s="7"/>
      <c r="E499" s="12"/>
      <c r="F499" s="12"/>
    </row>
    <row r="500">
      <c r="A500" s="7"/>
      <c r="E500" s="12"/>
      <c r="F500" s="12"/>
    </row>
    <row r="501">
      <c r="A501" s="7"/>
      <c r="E501" s="12"/>
      <c r="F501" s="12"/>
    </row>
    <row r="502">
      <c r="A502" s="7"/>
      <c r="E502" s="12"/>
      <c r="F502" s="12"/>
    </row>
    <row r="503">
      <c r="A503" s="7"/>
      <c r="E503" s="12"/>
      <c r="F503" s="12"/>
    </row>
    <row r="504">
      <c r="A504" s="7"/>
      <c r="E504" s="12"/>
      <c r="F504" s="12"/>
    </row>
    <row r="505">
      <c r="A505" s="7"/>
      <c r="E505" s="12"/>
      <c r="F505" s="12"/>
    </row>
    <row r="506">
      <c r="A506" s="7"/>
      <c r="E506" s="12"/>
      <c r="F506" s="12"/>
    </row>
    <row r="507">
      <c r="A507" s="7"/>
      <c r="E507" s="12"/>
      <c r="F507" s="12"/>
    </row>
    <row r="508">
      <c r="A508" s="7"/>
      <c r="E508" s="12"/>
      <c r="F508" s="12"/>
    </row>
    <row r="509">
      <c r="A509" s="7"/>
      <c r="E509" s="12"/>
      <c r="F509" s="12"/>
    </row>
    <row r="510">
      <c r="A510" s="7"/>
      <c r="E510" s="12"/>
      <c r="F510" s="12"/>
    </row>
    <row r="511">
      <c r="A511" s="7"/>
      <c r="E511" s="12"/>
      <c r="F511" s="12"/>
    </row>
    <row r="512">
      <c r="A512" s="7"/>
      <c r="E512" s="12"/>
      <c r="F512" s="12"/>
    </row>
    <row r="513">
      <c r="A513" s="7"/>
      <c r="E513" s="12"/>
      <c r="F513" s="12"/>
    </row>
    <row r="514">
      <c r="A514" s="7"/>
      <c r="E514" s="12"/>
      <c r="F514" s="12"/>
    </row>
    <row r="515">
      <c r="A515" s="7"/>
      <c r="E515" s="12"/>
      <c r="F515" s="12"/>
    </row>
    <row r="516">
      <c r="A516" s="7"/>
      <c r="E516" s="12"/>
      <c r="F516" s="12"/>
    </row>
    <row r="517">
      <c r="A517" s="7"/>
      <c r="E517" s="12"/>
      <c r="F517" s="12"/>
    </row>
    <row r="518">
      <c r="A518" s="7"/>
      <c r="E518" s="12"/>
      <c r="F518" s="12"/>
    </row>
    <row r="519">
      <c r="A519" s="7"/>
      <c r="E519" s="12"/>
      <c r="F519" s="12"/>
    </row>
    <row r="520">
      <c r="A520" s="7"/>
      <c r="E520" s="12"/>
      <c r="F520" s="12"/>
    </row>
    <row r="521">
      <c r="A521" s="7"/>
      <c r="E521" s="12"/>
      <c r="F521" s="12"/>
    </row>
    <row r="522">
      <c r="A522" s="7"/>
      <c r="E522" s="12"/>
      <c r="F522" s="12"/>
    </row>
    <row r="523">
      <c r="A523" s="7"/>
      <c r="E523" s="12"/>
      <c r="F523" s="12"/>
    </row>
    <row r="524">
      <c r="A524" s="7"/>
      <c r="E524" s="12"/>
      <c r="F524" s="12"/>
    </row>
    <row r="525">
      <c r="A525" s="7"/>
      <c r="E525" s="12"/>
      <c r="F525" s="12"/>
    </row>
    <row r="526">
      <c r="A526" s="7"/>
      <c r="E526" s="12"/>
      <c r="F526" s="12"/>
    </row>
    <row r="527">
      <c r="A527" s="7"/>
      <c r="E527" s="12"/>
      <c r="F527" s="12"/>
    </row>
    <row r="528">
      <c r="A528" s="7"/>
      <c r="E528" s="12"/>
      <c r="F528" s="12"/>
    </row>
    <row r="529">
      <c r="A529" s="7"/>
      <c r="E529" s="12"/>
      <c r="F529" s="12"/>
    </row>
    <row r="530">
      <c r="A530" s="7"/>
      <c r="E530" s="12"/>
      <c r="F530" s="12"/>
    </row>
    <row r="531">
      <c r="A531" s="7"/>
      <c r="E531" s="12"/>
      <c r="F531" s="12"/>
    </row>
    <row r="532">
      <c r="A532" s="7"/>
      <c r="E532" s="12"/>
      <c r="F532" s="12"/>
    </row>
    <row r="533">
      <c r="A533" s="7"/>
      <c r="E533" s="12"/>
      <c r="F533" s="12"/>
    </row>
    <row r="534">
      <c r="A534" s="7"/>
      <c r="E534" s="12"/>
      <c r="F534" s="12"/>
    </row>
    <row r="535">
      <c r="A535" s="7"/>
      <c r="E535" s="12"/>
      <c r="F535" s="12"/>
    </row>
    <row r="536">
      <c r="A536" s="7"/>
      <c r="E536" s="12"/>
      <c r="F536" s="12"/>
    </row>
    <row r="537">
      <c r="A537" s="7"/>
      <c r="E537" s="12"/>
      <c r="F537" s="12"/>
    </row>
    <row r="538">
      <c r="A538" s="7"/>
      <c r="E538" s="12"/>
      <c r="F538" s="12"/>
    </row>
    <row r="539">
      <c r="A539" s="7"/>
      <c r="E539" s="12"/>
      <c r="F539" s="12"/>
    </row>
    <row r="540">
      <c r="A540" s="7"/>
      <c r="E540" s="12"/>
      <c r="F540" s="12"/>
    </row>
    <row r="541">
      <c r="A541" s="7"/>
      <c r="E541" s="12"/>
      <c r="F541" s="12"/>
    </row>
    <row r="542">
      <c r="A542" s="7"/>
      <c r="E542" s="12"/>
      <c r="F542" s="12"/>
    </row>
    <row r="543">
      <c r="A543" s="7"/>
      <c r="E543" s="12"/>
      <c r="F543" s="12"/>
    </row>
    <row r="544">
      <c r="A544" s="7"/>
      <c r="E544" s="12"/>
      <c r="F544" s="12"/>
    </row>
    <row r="545">
      <c r="A545" s="7"/>
      <c r="E545" s="12"/>
      <c r="F545" s="12"/>
    </row>
    <row r="546">
      <c r="A546" s="7"/>
      <c r="E546" s="12"/>
      <c r="F546" s="12"/>
    </row>
    <row r="547">
      <c r="A547" s="7"/>
      <c r="E547" s="12"/>
      <c r="F547" s="12"/>
    </row>
    <row r="548">
      <c r="A548" s="7"/>
      <c r="E548" s="12"/>
      <c r="F548" s="12"/>
    </row>
    <row r="549">
      <c r="A549" s="7"/>
      <c r="E549" s="12"/>
      <c r="F549" s="12"/>
    </row>
    <row r="550">
      <c r="A550" s="7"/>
      <c r="E550" s="12"/>
      <c r="F550" s="12"/>
    </row>
    <row r="551">
      <c r="A551" s="7"/>
      <c r="E551" s="12"/>
      <c r="F551" s="12"/>
    </row>
    <row r="552">
      <c r="A552" s="7"/>
      <c r="E552" s="12"/>
      <c r="F552" s="12"/>
    </row>
    <row r="553">
      <c r="A553" s="7"/>
      <c r="E553" s="12"/>
      <c r="F553" s="12"/>
    </row>
    <row r="554">
      <c r="A554" s="7"/>
      <c r="E554" s="12"/>
      <c r="F554" s="12"/>
    </row>
    <row r="555">
      <c r="A555" s="7"/>
      <c r="E555" s="12"/>
      <c r="F555" s="12"/>
    </row>
    <row r="556">
      <c r="A556" s="7"/>
      <c r="E556" s="12"/>
      <c r="F556" s="12"/>
    </row>
    <row r="557">
      <c r="A557" s="7"/>
      <c r="E557" s="12"/>
      <c r="F557" s="12"/>
    </row>
    <row r="558">
      <c r="A558" s="7"/>
      <c r="E558" s="12"/>
      <c r="F558" s="12"/>
    </row>
    <row r="559">
      <c r="A559" s="7"/>
      <c r="E559" s="12"/>
      <c r="F559" s="12"/>
    </row>
    <row r="560">
      <c r="A560" s="7"/>
      <c r="E560" s="12"/>
      <c r="F560" s="12"/>
    </row>
    <row r="561">
      <c r="A561" s="7"/>
      <c r="E561" s="12"/>
      <c r="F561" s="12"/>
    </row>
    <row r="562">
      <c r="A562" s="7"/>
      <c r="E562" s="12"/>
      <c r="F562" s="12"/>
    </row>
    <row r="563">
      <c r="A563" s="7"/>
      <c r="E563" s="12"/>
      <c r="F563" s="12"/>
    </row>
    <row r="564">
      <c r="A564" s="7"/>
      <c r="E564" s="12"/>
      <c r="F564" s="12"/>
    </row>
    <row r="565">
      <c r="A565" s="7"/>
      <c r="E565" s="12"/>
      <c r="F565" s="12"/>
    </row>
    <row r="566">
      <c r="A566" s="7"/>
      <c r="E566" s="12"/>
      <c r="F566" s="12"/>
    </row>
    <row r="567">
      <c r="A567" s="7"/>
      <c r="E567" s="12"/>
      <c r="F567" s="12"/>
    </row>
    <row r="568">
      <c r="A568" s="7"/>
      <c r="E568" s="12"/>
      <c r="F568" s="12"/>
    </row>
    <row r="569">
      <c r="A569" s="7"/>
      <c r="E569" s="12"/>
      <c r="F569" s="12"/>
    </row>
    <row r="570">
      <c r="A570" s="7"/>
      <c r="E570" s="12"/>
      <c r="F570" s="12"/>
    </row>
    <row r="571">
      <c r="A571" s="7"/>
      <c r="E571" s="12"/>
      <c r="F571" s="12"/>
    </row>
    <row r="572">
      <c r="A572" s="7"/>
      <c r="E572" s="12"/>
      <c r="F572" s="12"/>
    </row>
    <row r="573">
      <c r="A573" s="7"/>
      <c r="E573" s="12"/>
      <c r="F573" s="12"/>
    </row>
    <row r="574">
      <c r="A574" s="7"/>
      <c r="E574" s="12"/>
      <c r="F574" s="12"/>
    </row>
    <row r="575">
      <c r="A575" s="7"/>
      <c r="E575" s="12"/>
      <c r="F575" s="12"/>
    </row>
    <row r="576">
      <c r="A576" s="7"/>
      <c r="E576" s="12"/>
      <c r="F576" s="12"/>
    </row>
    <row r="577">
      <c r="A577" s="7"/>
      <c r="E577" s="12"/>
      <c r="F577" s="12"/>
    </row>
    <row r="578">
      <c r="A578" s="7"/>
      <c r="E578" s="12"/>
      <c r="F578" s="12"/>
    </row>
    <row r="579">
      <c r="A579" s="7"/>
      <c r="E579" s="12"/>
      <c r="F579" s="12"/>
    </row>
    <row r="580">
      <c r="A580" s="7"/>
      <c r="E580" s="12"/>
      <c r="F580" s="12"/>
    </row>
    <row r="581">
      <c r="A581" s="7"/>
      <c r="E581" s="12"/>
      <c r="F581" s="12"/>
    </row>
    <row r="582">
      <c r="A582" s="7"/>
      <c r="E582" s="12"/>
      <c r="F582" s="12"/>
    </row>
    <row r="583">
      <c r="A583" s="7"/>
      <c r="E583" s="12"/>
      <c r="F583" s="12"/>
    </row>
    <row r="584">
      <c r="A584" s="7"/>
      <c r="E584" s="12"/>
      <c r="F584" s="12"/>
    </row>
    <row r="585">
      <c r="A585" s="7"/>
      <c r="E585" s="12"/>
      <c r="F585" s="12"/>
    </row>
    <row r="586">
      <c r="A586" s="7"/>
      <c r="E586" s="12"/>
      <c r="F586" s="12"/>
    </row>
    <row r="587">
      <c r="A587" s="7"/>
      <c r="E587" s="12"/>
      <c r="F587" s="12"/>
    </row>
    <row r="588">
      <c r="A588" s="7"/>
      <c r="E588" s="12"/>
      <c r="F588" s="12"/>
    </row>
    <row r="589">
      <c r="A589" s="7"/>
      <c r="E589" s="12"/>
      <c r="F589" s="12"/>
    </row>
    <row r="590">
      <c r="A590" s="7"/>
      <c r="E590" s="12"/>
      <c r="F590" s="12"/>
    </row>
    <row r="591">
      <c r="A591" s="7"/>
      <c r="E591" s="12"/>
      <c r="F591" s="12"/>
    </row>
    <row r="592">
      <c r="A592" s="7"/>
      <c r="E592" s="12"/>
      <c r="F592" s="12"/>
    </row>
    <row r="593">
      <c r="A593" s="7"/>
      <c r="E593" s="12"/>
      <c r="F593" s="12"/>
    </row>
    <row r="594">
      <c r="A594" s="7"/>
      <c r="E594" s="12"/>
      <c r="F594" s="12"/>
    </row>
    <row r="595">
      <c r="A595" s="7"/>
      <c r="E595" s="12"/>
      <c r="F595" s="12"/>
    </row>
    <row r="596">
      <c r="A596" s="7"/>
      <c r="E596" s="12"/>
      <c r="F596" s="12"/>
    </row>
    <row r="597">
      <c r="A597" s="7"/>
      <c r="E597" s="12"/>
      <c r="F597" s="12"/>
    </row>
    <row r="598">
      <c r="A598" s="7"/>
      <c r="E598" s="12"/>
      <c r="F598" s="12"/>
    </row>
    <row r="599">
      <c r="A599" s="7"/>
      <c r="E599" s="12"/>
      <c r="F599" s="12"/>
    </row>
    <row r="600">
      <c r="A600" s="7"/>
      <c r="E600" s="12"/>
      <c r="F600" s="12"/>
    </row>
    <row r="601">
      <c r="A601" s="7"/>
      <c r="E601" s="12"/>
      <c r="F601" s="12"/>
    </row>
    <row r="602">
      <c r="A602" s="7"/>
      <c r="E602" s="12"/>
      <c r="F602" s="12"/>
    </row>
    <row r="603">
      <c r="A603" s="7"/>
      <c r="E603" s="12"/>
      <c r="F603" s="12"/>
    </row>
    <row r="604">
      <c r="A604" s="7"/>
      <c r="E604" s="12"/>
      <c r="F604" s="12"/>
    </row>
    <row r="605">
      <c r="A605" s="7"/>
      <c r="E605" s="12"/>
      <c r="F605" s="12"/>
    </row>
    <row r="606">
      <c r="A606" s="7"/>
      <c r="E606" s="12"/>
      <c r="F606" s="12"/>
    </row>
    <row r="607">
      <c r="A607" s="7"/>
      <c r="E607" s="12"/>
      <c r="F607" s="12"/>
    </row>
    <row r="608">
      <c r="A608" s="7"/>
      <c r="E608" s="12"/>
      <c r="F608" s="12"/>
    </row>
    <row r="609">
      <c r="A609" s="7"/>
      <c r="E609" s="12"/>
      <c r="F609" s="12"/>
    </row>
    <row r="610">
      <c r="A610" s="7"/>
      <c r="E610" s="12"/>
      <c r="F610" s="12"/>
    </row>
    <row r="611">
      <c r="A611" s="7"/>
      <c r="E611" s="12"/>
      <c r="F611" s="12"/>
    </row>
    <row r="612">
      <c r="A612" s="7"/>
      <c r="E612" s="12"/>
      <c r="F612" s="12"/>
    </row>
    <row r="613">
      <c r="A613" s="7"/>
      <c r="E613" s="12"/>
      <c r="F613" s="12"/>
    </row>
    <row r="614">
      <c r="A614" s="7"/>
      <c r="E614" s="12"/>
      <c r="F614" s="12"/>
    </row>
    <row r="615">
      <c r="A615" s="7"/>
      <c r="E615" s="12"/>
      <c r="F615" s="12"/>
    </row>
    <row r="616">
      <c r="A616" s="7"/>
      <c r="E616" s="12"/>
      <c r="F616" s="12"/>
    </row>
    <row r="617">
      <c r="A617" s="7"/>
      <c r="E617" s="12"/>
      <c r="F617" s="12"/>
    </row>
    <row r="618">
      <c r="A618" s="7"/>
      <c r="E618" s="12"/>
      <c r="F618" s="12"/>
    </row>
    <row r="619">
      <c r="A619" s="7"/>
      <c r="E619" s="12"/>
      <c r="F619" s="12"/>
    </row>
    <row r="620">
      <c r="A620" s="7"/>
      <c r="E620" s="12"/>
      <c r="F620" s="12"/>
    </row>
    <row r="621">
      <c r="A621" s="7"/>
      <c r="E621" s="12"/>
      <c r="F621" s="12"/>
    </row>
    <row r="622">
      <c r="A622" s="7"/>
      <c r="E622" s="12"/>
      <c r="F622" s="12"/>
    </row>
    <row r="623">
      <c r="A623" s="7"/>
      <c r="E623" s="12"/>
      <c r="F623" s="12"/>
    </row>
    <row r="624">
      <c r="A624" s="7"/>
      <c r="E624" s="12"/>
      <c r="F624" s="12"/>
    </row>
    <row r="625">
      <c r="A625" s="7"/>
      <c r="E625" s="12"/>
      <c r="F625" s="12"/>
    </row>
    <row r="626">
      <c r="A626" s="7"/>
      <c r="E626" s="12"/>
      <c r="F626" s="12"/>
    </row>
    <row r="627">
      <c r="A627" s="7"/>
      <c r="E627" s="12"/>
      <c r="F627" s="12"/>
    </row>
    <row r="628">
      <c r="A628" s="7"/>
      <c r="E628" s="12"/>
      <c r="F628" s="12"/>
    </row>
    <row r="629">
      <c r="A629" s="7"/>
      <c r="E629" s="12"/>
      <c r="F629" s="12"/>
    </row>
    <row r="630">
      <c r="A630" s="7"/>
      <c r="E630" s="12"/>
      <c r="F630" s="12"/>
    </row>
    <row r="631">
      <c r="A631" s="7"/>
      <c r="E631" s="12"/>
      <c r="F631" s="12"/>
    </row>
    <row r="632">
      <c r="A632" s="7"/>
      <c r="E632" s="12"/>
      <c r="F632" s="12"/>
    </row>
    <row r="633">
      <c r="A633" s="7"/>
      <c r="E633" s="12"/>
      <c r="F633" s="12"/>
    </row>
    <row r="634">
      <c r="A634" s="7"/>
      <c r="E634" s="12"/>
      <c r="F634" s="12"/>
    </row>
    <row r="635">
      <c r="A635" s="7"/>
      <c r="E635" s="12"/>
      <c r="F635" s="12"/>
    </row>
    <row r="636">
      <c r="A636" s="7"/>
      <c r="E636" s="12"/>
      <c r="F636" s="12"/>
    </row>
    <row r="637">
      <c r="A637" s="7"/>
      <c r="E637" s="12"/>
      <c r="F637" s="12"/>
    </row>
    <row r="638">
      <c r="A638" s="7"/>
      <c r="E638" s="12"/>
      <c r="F638" s="12"/>
    </row>
    <row r="639">
      <c r="A639" s="7"/>
      <c r="E639" s="12"/>
      <c r="F639" s="12"/>
    </row>
    <row r="640">
      <c r="A640" s="7"/>
      <c r="E640" s="12"/>
      <c r="F640" s="12"/>
    </row>
    <row r="641">
      <c r="A641" s="7"/>
      <c r="E641" s="12"/>
      <c r="F641" s="12"/>
    </row>
    <row r="642">
      <c r="A642" s="7"/>
      <c r="E642" s="12"/>
      <c r="F642" s="12"/>
    </row>
    <row r="643">
      <c r="A643" s="7"/>
      <c r="E643" s="12"/>
      <c r="F643" s="12"/>
    </row>
    <row r="644">
      <c r="A644" s="7"/>
      <c r="E644" s="12"/>
      <c r="F644" s="12"/>
    </row>
    <row r="645">
      <c r="A645" s="7"/>
      <c r="E645" s="12"/>
      <c r="F645" s="12"/>
    </row>
    <row r="646">
      <c r="A646" s="7"/>
      <c r="E646" s="12"/>
      <c r="F646" s="12"/>
    </row>
    <row r="647">
      <c r="A647" s="7"/>
      <c r="E647" s="12"/>
      <c r="F647" s="12"/>
    </row>
    <row r="648">
      <c r="A648" s="7"/>
      <c r="E648" s="12"/>
      <c r="F648" s="12"/>
    </row>
    <row r="649">
      <c r="A649" s="7"/>
      <c r="E649" s="12"/>
      <c r="F649" s="12"/>
    </row>
    <row r="650">
      <c r="A650" s="7"/>
      <c r="E650" s="12"/>
      <c r="F650" s="12"/>
    </row>
    <row r="651">
      <c r="A651" s="7"/>
      <c r="E651" s="12"/>
      <c r="F651" s="12"/>
    </row>
    <row r="652">
      <c r="A652" s="7"/>
      <c r="E652" s="12"/>
      <c r="F652" s="12"/>
    </row>
    <row r="653">
      <c r="A653" s="7"/>
      <c r="E653" s="12"/>
      <c r="F653" s="12"/>
    </row>
    <row r="654">
      <c r="A654" s="7"/>
      <c r="E654" s="12"/>
      <c r="F654" s="12"/>
    </row>
    <row r="655">
      <c r="A655" s="7"/>
      <c r="E655" s="12"/>
      <c r="F655" s="12"/>
    </row>
    <row r="656">
      <c r="A656" s="7"/>
      <c r="E656" s="12"/>
      <c r="F656" s="12"/>
    </row>
    <row r="657">
      <c r="A657" s="7"/>
      <c r="E657" s="12"/>
      <c r="F657" s="12"/>
    </row>
    <row r="658">
      <c r="A658" s="7"/>
      <c r="E658" s="12"/>
      <c r="F658" s="12"/>
    </row>
    <row r="659">
      <c r="A659" s="7"/>
      <c r="E659" s="12"/>
      <c r="F659" s="12"/>
    </row>
    <row r="660">
      <c r="A660" s="7"/>
      <c r="E660" s="12"/>
      <c r="F660" s="12"/>
    </row>
    <row r="661">
      <c r="A661" s="7"/>
      <c r="E661" s="12"/>
      <c r="F661" s="12"/>
    </row>
    <row r="662">
      <c r="A662" s="7"/>
      <c r="E662" s="12"/>
      <c r="F662" s="12"/>
    </row>
    <row r="663">
      <c r="A663" s="7"/>
      <c r="E663" s="12"/>
      <c r="F663" s="12"/>
    </row>
    <row r="664">
      <c r="A664" s="7"/>
      <c r="E664" s="12"/>
      <c r="F664" s="12"/>
    </row>
    <row r="665">
      <c r="A665" s="7"/>
      <c r="E665" s="12"/>
      <c r="F665" s="12"/>
    </row>
    <row r="666">
      <c r="A666" s="7"/>
      <c r="E666" s="12"/>
      <c r="F666" s="12"/>
    </row>
    <row r="667">
      <c r="A667" s="7"/>
      <c r="E667" s="12"/>
      <c r="F667" s="12"/>
    </row>
    <row r="668">
      <c r="A668" s="7"/>
      <c r="E668" s="12"/>
      <c r="F668" s="12"/>
    </row>
    <row r="669">
      <c r="A669" s="7"/>
      <c r="E669" s="12"/>
      <c r="F669" s="12"/>
    </row>
    <row r="670">
      <c r="A670" s="7"/>
      <c r="E670" s="12"/>
      <c r="F670" s="12"/>
    </row>
    <row r="671">
      <c r="A671" s="7"/>
      <c r="E671" s="12"/>
      <c r="F671" s="12"/>
    </row>
    <row r="672">
      <c r="A672" s="7"/>
      <c r="E672" s="12"/>
      <c r="F672" s="12"/>
    </row>
    <row r="673">
      <c r="A673" s="7"/>
      <c r="E673" s="12"/>
      <c r="F673" s="12"/>
    </row>
    <row r="674">
      <c r="A674" s="7"/>
      <c r="E674" s="12"/>
      <c r="F674" s="12"/>
    </row>
    <row r="675">
      <c r="A675" s="7"/>
      <c r="E675" s="12"/>
      <c r="F675" s="12"/>
    </row>
    <row r="676">
      <c r="A676" s="7"/>
      <c r="E676" s="12"/>
      <c r="F676" s="12"/>
    </row>
    <row r="677">
      <c r="A677" s="7"/>
      <c r="E677" s="12"/>
      <c r="F677" s="12"/>
    </row>
    <row r="678">
      <c r="A678" s="7"/>
      <c r="E678" s="12"/>
      <c r="F678" s="12"/>
    </row>
    <row r="679">
      <c r="A679" s="7"/>
      <c r="E679" s="12"/>
      <c r="F679" s="12"/>
    </row>
    <row r="680">
      <c r="A680" s="7"/>
      <c r="E680" s="12"/>
      <c r="F680" s="12"/>
    </row>
    <row r="681">
      <c r="A681" s="7"/>
      <c r="E681" s="12"/>
      <c r="F681" s="12"/>
    </row>
    <row r="682">
      <c r="A682" s="7"/>
      <c r="E682" s="12"/>
      <c r="F682" s="12"/>
    </row>
    <row r="683">
      <c r="A683" s="7"/>
      <c r="E683" s="12"/>
      <c r="F683" s="12"/>
    </row>
    <row r="684">
      <c r="A684" s="7"/>
      <c r="E684" s="12"/>
      <c r="F684" s="12"/>
    </row>
    <row r="685">
      <c r="A685" s="7"/>
      <c r="E685" s="12"/>
      <c r="F685" s="12"/>
    </row>
    <row r="686">
      <c r="A686" s="7"/>
      <c r="E686" s="12"/>
      <c r="F686" s="12"/>
    </row>
    <row r="687">
      <c r="A687" s="7"/>
      <c r="E687" s="12"/>
      <c r="F687" s="12"/>
    </row>
    <row r="688">
      <c r="A688" s="7"/>
      <c r="E688" s="12"/>
      <c r="F688" s="12"/>
    </row>
    <row r="689">
      <c r="A689" s="7"/>
      <c r="E689" s="12"/>
      <c r="F689" s="12"/>
    </row>
    <row r="690">
      <c r="A690" s="7"/>
      <c r="E690" s="12"/>
      <c r="F690" s="12"/>
    </row>
    <row r="691">
      <c r="A691" s="7"/>
      <c r="E691" s="12"/>
      <c r="F691" s="12"/>
    </row>
    <row r="692">
      <c r="A692" s="7"/>
      <c r="E692" s="12"/>
      <c r="F692" s="12"/>
    </row>
    <row r="693">
      <c r="A693" s="7"/>
      <c r="E693" s="12"/>
      <c r="F693" s="12"/>
    </row>
    <row r="694">
      <c r="A694" s="7"/>
      <c r="E694" s="12"/>
      <c r="F694" s="12"/>
    </row>
    <row r="695">
      <c r="A695" s="7"/>
      <c r="E695" s="12"/>
      <c r="F695" s="12"/>
    </row>
    <row r="696">
      <c r="A696" s="7"/>
      <c r="E696" s="12"/>
      <c r="F696" s="12"/>
    </row>
    <row r="697">
      <c r="A697" s="7"/>
      <c r="E697" s="12"/>
      <c r="F697" s="12"/>
    </row>
    <row r="698">
      <c r="A698" s="7"/>
      <c r="E698" s="12"/>
      <c r="F698" s="12"/>
    </row>
    <row r="699">
      <c r="A699" s="7"/>
      <c r="E699" s="12"/>
      <c r="F699" s="12"/>
    </row>
    <row r="700">
      <c r="A700" s="7"/>
      <c r="E700" s="12"/>
      <c r="F700" s="12"/>
    </row>
    <row r="701">
      <c r="A701" s="7"/>
      <c r="E701" s="12"/>
      <c r="F701" s="12"/>
    </row>
    <row r="702">
      <c r="A702" s="7"/>
      <c r="E702" s="12"/>
      <c r="F702" s="12"/>
    </row>
    <row r="703">
      <c r="A703" s="7"/>
      <c r="E703" s="12"/>
      <c r="F703" s="12"/>
    </row>
    <row r="704">
      <c r="A704" s="7"/>
      <c r="E704" s="12"/>
      <c r="F704" s="12"/>
    </row>
    <row r="705">
      <c r="A705" s="7"/>
      <c r="E705" s="12"/>
      <c r="F705" s="12"/>
    </row>
    <row r="706">
      <c r="A706" s="7"/>
      <c r="E706" s="12"/>
      <c r="F706" s="12"/>
    </row>
    <row r="707">
      <c r="A707" s="7"/>
      <c r="E707" s="12"/>
      <c r="F707" s="12"/>
    </row>
    <row r="708">
      <c r="A708" s="7"/>
      <c r="E708" s="12"/>
      <c r="F708" s="12"/>
    </row>
    <row r="709">
      <c r="A709" s="7"/>
      <c r="E709" s="12"/>
      <c r="F709" s="12"/>
    </row>
    <row r="710">
      <c r="A710" s="7"/>
      <c r="E710" s="12"/>
      <c r="F710" s="12"/>
    </row>
    <row r="711">
      <c r="A711" s="7"/>
      <c r="E711" s="12"/>
      <c r="F711" s="12"/>
    </row>
    <row r="712">
      <c r="A712" s="7"/>
      <c r="E712" s="12"/>
      <c r="F712" s="12"/>
    </row>
    <row r="713">
      <c r="A713" s="7"/>
      <c r="E713" s="12"/>
      <c r="F713" s="12"/>
    </row>
    <row r="714">
      <c r="A714" s="7"/>
      <c r="E714" s="12"/>
      <c r="F714" s="12"/>
    </row>
    <row r="715">
      <c r="A715" s="7"/>
      <c r="E715" s="12"/>
      <c r="F715" s="12"/>
    </row>
    <row r="716">
      <c r="A716" s="7"/>
      <c r="E716" s="12"/>
      <c r="F716" s="12"/>
    </row>
    <row r="717">
      <c r="A717" s="7"/>
      <c r="E717" s="12"/>
      <c r="F717" s="12"/>
    </row>
    <row r="718">
      <c r="A718" s="7"/>
      <c r="E718" s="12"/>
      <c r="F718" s="12"/>
    </row>
    <row r="719">
      <c r="A719" s="7"/>
      <c r="E719" s="12"/>
      <c r="F719" s="12"/>
    </row>
    <row r="720">
      <c r="A720" s="7"/>
      <c r="E720" s="12"/>
      <c r="F720" s="12"/>
    </row>
    <row r="721">
      <c r="A721" s="7"/>
      <c r="E721" s="12"/>
      <c r="F721" s="12"/>
    </row>
    <row r="722">
      <c r="A722" s="7"/>
      <c r="E722" s="12"/>
      <c r="F722" s="12"/>
    </row>
    <row r="723">
      <c r="A723" s="7"/>
      <c r="E723" s="12"/>
      <c r="F723" s="12"/>
    </row>
    <row r="724">
      <c r="A724" s="7"/>
      <c r="E724" s="12"/>
      <c r="F724" s="12"/>
    </row>
    <row r="725">
      <c r="A725" s="7"/>
      <c r="E725" s="12"/>
      <c r="F725" s="12"/>
    </row>
    <row r="726">
      <c r="A726" s="7"/>
      <c r="E726" s="12"/>
      <c r="F726" s="12"/>
    </row>
    <row r="727">
      <c r="A727" s="7"/>
      <c r="E727" s="12"/>
      <c r="F727" s="12"/>
    </row>
    <row r="728">
      <c r="A728" s="7"/>
      <c r="E728" s="12"/>
      <c r="F728" s="12"/>
    </row>
    <row r="729">
      <c r="A729" s="7"/>
      <c r="E729" s="12"/>
      <c r="F729" s="12"/>
    </row>
    <row r="730">
      <c r="A730" s="7"/>
      <c r="E730" s="12"/>
      <c r="F730" s="12"/>
    </row>
    <row r="731">
      <c r="A731" s="7"/>
      <c r="E731" s="12"/>
      <c r="F731" s="12"/>
    </row>
    <row r="732">
      <c r="A732" s="7"/>
      <c r="E732" s="12"/>
      <c r="F732" s="12"/>
    </row>
    <row r="733">
      <c r="A733" s="7"/>
      <c r="E733" s="12"/>
      <c r="F733" s="12"/>
    </row>
    <row r="734">
      <c r="A734" s="7"/>
      <c r="E734" s="12"/>
      <c r="F734" s="12"/>
    </row>
    <row r="735">
      <c r="A735" s="7"/>
      <c r="E735" s="12"/>
      <c r="F735" s="12"/>
    </row>
    <row r="736">
      <c r="A736" s="7"/>
      <c r="E736" s="12"/>
      <c r="F736" s="12"/>
    </row>
    <row r="737">
      <c r="A737" s="7"/>
      <c r="E737" s="12"/>
      <c r="F737" s="12"/>
    </row>
    <row r="738">
      <c r="A738" s="7"/>
      <c r="E738" s="12"/>
      <c r="F738" s="12"/>
    </row>
    <row r="739">
      <c r="A739" s="7"/>
      <c r="E739" s="12"/>
      <c r="F739" s="12"/>
    </row>
    <row r="740">
      <c r="A740" s="7"/>
      <c r="E740" s="12"/>
      <c r="F740" s="12"/>
    </row>
    <row r="741">
      <c r="A741" s="7"/>
      <c r="E741" s="12"/>
      <c r="F741" s="12"/>
    </row>
    <row r="742">
      <c r="A742" s="7"/>
      <c r="E742" s="12"/>
      <c r="F742" s="12"/>
    </row>
    <row r="743">
      <c r="A743" s="7"/>
      <c r="E743" s="12"/>
      <c r="F743" s="12"/>
    </row>
    <row r="744">
      <c r="A744" s="7"/>
      <c r="E744" s="12"/>
      <c r="F744" s="12"/>
    </row>
    <row r="745">
      <c r="A745" s="7"/>
      <c r="E745" s="12"/>
      <c r="F745" s="12"/>
    </row>
    <row r="746">
      <c r="A746" s="7"/>
      <c r="E746" s="12"/>
      <c r="F746" s="12"/>
    </row>
    <row r="747">
      <c r="A747" s="7"/>
      <c r="E747" s="12"/>
      <c r="F747" s="12"/>
    </row>
    <row r="748">
      <c r="A748" s="7"/>
      <c r="E748" s="12"/>
      <c r="F748" s="12"/>
    </row>
    <row r="749">
      <c r="A749" s="7"/>
      <c r="E749" s="12"/>
      <c r="F749" s="12"/>
    </row>
    <row r="750">
      <c r="A750" s="7"/>
      <c r="E750" s="12"/>
      <c r="F750" s="12"/>
    </row>
    <row r="751">
      <c r="A751" s="7"/>
      <c r="E751" s="12"/>
      <c r="F751" s="12"/>
    </row>
    <row r="752">
      <c r="A752" s="7"/>
      <c r="E752" s="12"/>
      <c r="F752" s="12"/>
    </row>
    <row r="753">
      <c r="A753" s="7"/>
      <c r="E753" s="12"/>
      <c r="F753" s="12"/>
    </row>
    <row r="754">
      <c r="A754" s="7"/>
      <c r="E754" s="12"/>
      <c r="F754" s="12"/>
    </row>
    <row r="755">
      <c r="A755" s="7"/>
      <c r="E755" s="12"/>
      <c r="F755" s="12"/>
    </row>
    <row r="756">
      <c r="A756" s="7"/>
      <c r="E756" s="12"/>
      <c r="F756" s="12"/>
    </row>
    <row r="757">
      <c r="A757" s="7"/>
      <c r="E757" s="12"/>
      <c r="F757" s="12"/>
    </row>
    <row r="758">
      <c r="A758" s="7"/>
      <c r="E758" s="12"/>
      <c r="F758" s="12"/>
    </row>
    <row r="759">
      <c r="A759" s="7"/>
      <c r="E759" s="12"/>
      <c r="F759" s="12"/>
    </row>
    <row r="760">
      <c r="A760" s="7"/>
      <c r="E760" s="12"/>
      <c r="F760" s="12"/>
    </row>
    <row r="761">
      <c r="A761" s="7"/>
      <c r="E761" s="12"/>
      <c r="F761" s="12"/>
    </row>
    <row r="762">
      <c r="A762" s="7"/>
      <c r="E762" s="12"/>
      <c r="F762" s="12"/>
    </row>
    <row r="763">
      <c r="A763" s="7"/>
      <c r="E763" s="12"/>
      <c r="F763" s="12"/>
    </row>
    <row r="764">
      <c r="A764" s="7"/>
      <c r="E764" s="12"/>
      <c r="F764" s="12"/>
    </row>
    <row r="765">
      <c r="A765" s="7"/>
      <c r="E765" s="12"/>
      <c r="F765" s="12"/>
    </row>
    <row r="766">
      <c r="A766" s="7"/>
      <c r="E766" s="12"/>
      <c r="F766" s="12"/>
    </row>
    <row r="767">
      <c r="A767" s="7"/>
      <c r="E767" s="12"/>
      <c r="F767" s="12"/>
    </row>
    <row r="768">
      <c r="A768" s="7"/>
      <c r="E768" s="12"/>
      <c r="F768" s="12"/>
    </row>
    <row r="769">
      <c r="A769" s="7"/>
      <c r="E769" s="12"/>
      <c r="F769" s="12"/>
    </row>
    <row r="770">
      <c r="A770" s="7"/>
      <c r="E770" s="12"/>
      <c r="F770" s="12"/>
    </row>
    <row r="771">
      <c r="A771" s="7"/>
      <c r="E771" s="12"/>
      <c r="F771" s="12"/>
    </row>
    <row r="772">
      <c r="A772" s="7"/>
      <c r="E772" s="12"/>
      <c r="F772" s="12"/>
    </row>
    <row r="773">
      <c r="A773" s="7"/>
      <c r="E773" s="12"/>
      <c r="F773" s="12"/>
    </row>
    <row r="774">
      <c r="A774" s="7"/>
      <c r="E774" s="12"/>
      <c r="F774" s="12"/>
    </row>
    <row r="775">
      <c r="A775" s="7"/>
      <c r="E775" s="12"/>
      <c r="F775" s="12"/>
    </row>
    <row r="776">
      <c r="A776" s="7"/>
      <c r="E776" s="12"/>
      <c r="F776" s="12"/>
    </row>
    <row r="777">
      <c r="A777" s="7"/>
      <c r="E777" s="12"/>
      <c r="F777" s="12"/>
    </row>
    <row r="778">
      <c r="A778" s="7"/>
      <c r="E778" s="12"/>
      <c r="F778" s="12"/>
    </row>
    <row r="779">
      <c r="A779" s="7"/>
      <c r="E779" s="12"/>
      <c r="F779" s="12"/>
    </row>
    <row r="780">
      <c r="A780" s="7"/>
      <c r="E780" s="12"/>
      <c r="F780" s="12"/>
    </row>
    <row r="781">
      <c r="A781" s="7"/>
      <c r="E781" s="12"/>
      <c r="F781" s="12"/>
    </row>
    <row r="782">
      <c r="A782" s="7"/>
      <c r="E782" s="12"/>
      <c r="F782" s="12"/>
    </row>
    <row r="783">
      <c r="A783" s="7"/>
      <c r="E783" s="12"/>
      <c r="F783" s="12"/>
    </row>
    <row r="784">
      <c r="A784" s="7"/>
      <c r="E784" s="12"/>
      <c r="F784" s="12"/>
    </row>
    <row r="785">
      <c r="A785" s="7"/>
      <c r="E785" s="12"/>
      <c r="F785" s="12"/>
    </row>
    <row r="786">
      <c r="A786" s="7"/>
      <c r="E786" s="12"/>
      <c r="F786" s="12"/>
    </row>
    <row r="787">
      <c r="A787" s="7"/>
      <c r="E787" s="12"/>
      <c r="F787" s="12"/>
    </row>
    <row r="788">
      <c r="A788" s="7"/>
      <c r="E788" s="12"/>
      <c r="F788" s="12"/>
    </row>
    <row r="789">
      <c r="A789" s="7"/>
      <c r="E789" s="12"/>
      <c r="F789" s="12"/>
    </row>
    <row r="790">
      <c r="A790" s="7"/>
      <c r="E790" s="12"/>
      <c r="F790" s="12"/>
    </row>
    <row r="791">
      <c r="A791" s="7"/>
      <c r="E791" s="12"/>
      <c r="F791" s="12"/>
    </row>
    <row r="792">
      <c r="A792" s="7"/>
      <c r="E792" s="12"/>
      <c r="F792" s="12"/>
    </row>
    <row r="793">
      <c r="A793" s="7"/>
      <c r="E793" s="12"/>
      <c r="F793" s="12"/>
    </row>
    <row r="794">
      <c r="A794" s="7"/>
      <c r="E794" s="12"/>
      <c r="F794" s="12"/>
    </row>
    <row r="795">
      <c r="A795" s="7"/>
      <c r="E795" s="12"/>
      <c r="F795" s="12"/>
    </row>
    <row r="796">
      <c r="A796" s="7"/>
      <c r="E796" s="12"/>
      <c r="F796" s="12"/>
    </row>
    <row r="797">
      <c r="A797" s="7"/>
      <c r="E797" s="12"/>
      <c r="F797" s="12"/>
    </row>
    <row r="798">
      <c r="A798" s="7"/>
      <c r="E798" s="12"/>
      <c r="F798" s="12"/>
    </row>
    <row r="799">
      <c r="A799" s="7"/>
      <c r="E799" s="12"/>
      <c r="F799" s="12"/>
    </row>
    <row r="800">
      <c r="A800" s="7"/>
      <c r="E800" s="12"/>
      <c r="F800" s="12"/>
    </row>
    <row r="801">
      <c r="A801" s="7"/>
      <c r="E801" s="12"/>
      <c r="F801" s="12"/>
    </row>
    <row r="802">
      <c r="A802" s="7"/>
      <c r="E802" s="12"/>
      <c r="F802" s="12"/>
    </row>
    <row r="803">
      <c r="A803" s="7"/>
      <c r="E803" s="12"/>
      <c r="F803" s="12"/>
    </row>
    <row r="804">
      <c r="A804" s="7"/>
      <c r="E804" s="12"/>
      <c r="F804" s="12"/>
    </row>
    <row r="805">
      <c r="A805" s="7"/>
      <c r="E805" s="12"/>
      <c r="F805" s="12"/>
    </row>
    <row r="806">
      <c r="A806" s="7"/>
      <c r="E806" s="12"/>
      <c r="F806" s="12"/>
    </row>
    <row r="807">
      <c r="A807" s="7"/>
      <c r="E807" s="12"/>
      <c r="F807" s="12"/>
    </row>
    <row r="808">
      <c r="A808" s="7"/>
      <c r="E808" s="12"/>
      <c r="F808" s="12"/>
    </row>
    <row r="809">
      <c r="A809" s="7"/>
      <c r="E809" s="12"/>
      <c r="F809" s="12"/>
    </row>
    <row r="810">
      <c r="A810" s="7"/>
      <c r="E810" s="12"/>
      <c r="F810" s="12"/>
    </row>
    <row r="811">
      <c r="A811" s="7"/>
      <c r="E811" s="12"/>
      <c r="F811" s="12"/>
    </row>
    <row r="812">
      <c r="A812" s="7"/>
      <c r="E812" s="12"/>
      <c r="F812" s="12"/>
    </row>
    <row r="813">
      <c r="A813" s="7"/>
      <c r="E813" s="12"/>
      <c r="F813" s="12"/>
    </row>
    <row r="814">
      <c r="A814" s="7"/>
      <c r="E814" s="12"/>
      <c r="F814" s="12"/>
    </row>
    <row r="815">
      <c r="A815" s="7"/>
      <c r="E815" s="12"/>
      <c r="F815" s="12"/>
    </row>
    <row r="816">
      <c r="A816" s="7"/>
      <c r="E816" s="12"/>
      <c r="F816" s="12"/>
    </row>
    <row r="817">
      <c r="A817" s="7"/>
      <c r="E817" s="12"/>
      <c r="F817" s="12"/>
    </row>
    <row r="818">
      <c r="A818" s="7"/>
      <c r="E818" s="12"/>
      <c r="F818" s="12"/>
    </row>
    <row r="819">
      <c r="A819" s="7"/>
      <c r="E819" s="12"/>
      <c r="F819" s="12"/>
    </row>
    <row r="820">
      <c r="A820" s="7"/>
      <c r="E820" s="12"/>
      <c r="F820" s="12"/>
    </row>
    <row r="821">
      <c r="A821" s="7"/>
      <c r="E821" s="12"/>
      <c r="F821" s="12"/>
    </row>
    <row r="822">
      <c r="A822" s="7"/>
      <c r="E822" s="12"/>
      <c r="F822" s="12"/>
    </row>
    <row r="823">
      <c r="A823" s="7"/>
      <c r="E823" s="12"/>
      <c r="F823" s="12"/>
    </row>
    <row r="824">
      <c r="A824" s="7"/>
      <c r="E824" s="12"/>
      <c r="F824" s="12"/>
    </row>
    <row r="825">
      <c r="A825" s="7"/>
      <c r="E825" s="12"/>
      <c r="F825" s="12"/>
    </row>
    <row r="826">
      <c r="A826" s="7"/>
      <c r="E826" s="12"/>
      <c r="F826" s="12"/>
    </row>
    <row r="827">
      <c r="A827" s="7"/>
      <c r="E827" s="12"/>
      <c r="F827" s="12"/>
    </row>
    <row r="828">
      <c r="A828" s="7"/>
      <c r="E828" s="12"/>
      <c r="F828" s="12"/>
    </row>
    <row r="829">
      <c r="A829" s="7"/>
      <c r="E829" s="12"/>
      <c r="F829" s="12"/>
    </row>
    <row r="830">
      <c r="A830" s="7"/>
      <c r="E830" s="12"/>
      <c r="F830" s="12"/>
    </row>
    <row r="831">
      <c r="A831" s="7"/>
      <c r="E831" s="12"/>
      <c r="F831" s="12"/>
    </row>
    <row r="832">
      <c r="A832" s="7"/>
      <c r="E832" s="12"/>
      <c r="F832" s="12"/>
    </row>
    <row r="833">
      <c r="A833" s="7"/>
      <c r="E833" s="12"/>
      <c r="F833" s="12"/>
    </row>
    <row r="834">
      <c r="A834" s="7"/>
      <c r="E834" s="12"/>
      <c r="F834" s="12"/>
    </row>
    <row r="835">
      <c r="A835" s="7"/>
      <c r="E835" s="12"/>
      <c r="F835" s="12"/>
    </row>
    <row r="836">
      <c r="A836" s="7"/>
      <c r="E836" s="12"/>
      <c r="F836" s="12"/>
    </row>
    <row r="837">
      <c r="A837" s="7"/>
      <c r="E837" s="12"/>
      <c r="F837" s="12"/>
    </row>
    <row r="838">
      <c r="A838" s="7"/>
      <c r="E838" s="12"/>
      <c r="F838" s="12"/>
    </row>
    <row r="839">
      <c r="A839" s="7"/>
      <c r="E839" s="12"/>
      <c r="F839" s="12"/>
    </row>
    <row r="840">
      <c r="A840" s="7"/>
      <c r="E840" s="12"/>
      <c r="F840" s="12"/>
    </row>
    <row r="841">
      <c r="A841" s="7"/>
      <c r="E841" s="12"/>
      <c r="F841" s="12"/>
    </row>
    <row r="842">
      <c r="A842" s="7"/>
      <c r="E842" s="12"/>
      <c r="F842" s="12"/>
    </row>
    <row r="843">
      <c r="A843" s="7"/>
      <c r="E843" s="12"/>
      <c r="F843" s="12"/>
    </row>
    <row r="844">
      <c r="A844" s="7"/>
      <c r="E844" s="12"/>
      <c r="F844" s="12"/>
    </row>
    <row r="845">
      <c r="A845" s="7"/>
      <c r="E845" s="12"/>
      <c r="F845" s="12"/>
    </row>
    <row r="846">
      <c r="A846" s="7"/>
      <c r="E846" s="12"/>
      <c r="F846" s="12"/>
    </row>
    <row r="847">
      <c r="A847" s="7"/>
      <c r="E847" s="12"/>
      <c r="F847" s="12"/>
    </row>
    <row r="848">
      <c r="A848" s="7"/>
      <c r="E848" s="12"/>
      <c r="F848" s="12"/>
    </row>
    <row r="849">
      <c r="A849" s="7"/>
      <c r="E849" s="12"/>
      <c r="F849" s="12"/>
    </row>
    <row r="850">
      <c r="A850" s="7"/>
      <c r="E850" s="12"/>
      <c r="F850" s="12"/>
    </row>
    <row r="851">
      <c r="A851" s="7"/>
      <c r="E851" s="12"/>
      <c r="F851" s="12"/>
    </row>
    <row r="852">
      <c r="A852" s="7"/>
      <c r="E852" s="12"/>
      <c r="F852" s="12"/>
    </row>
    <row r="853">
      <c r="A853" s="7"/>
      <c r="E853" s="12"/>
      <c r="F853" s="12"/>
    </row>
    <row r="854">
      <c r="A854" s="7"/>
      <c r="E854" s="12"/>
      <c r="F854" s="12"/>
    </row>
    <row r="855">
      <c r="A855" s="7"/>
      <c r="E855" s="12"/>
      <c r="F855" s="12"/>
    </row>
    <row r="856">
      <c r="A856" s="7"/>
      <c r="E856" s="12"/>
      <c r="F856" s="12"/>
    </row>
    <row r="857">
      <c r="A857" s="7"/>
      <c r="E857" s="12"/>
      <c r="F857" s="12"/>
    </row>
    <row r="858">
      <c r="A858" s="7"/>
      <c r="E858" s="12"/>
      <c r="F858" s="12"/>
    </row>
    <row r="859">
      <c r="A859" s="7"/>
      <c r="E859" s="12"/>
      <c r="F859" s="12"/>
    </row>
    <row r="860">
      <c r="A860" s="7"/>
      <c r="E860" s="12"/>
      <c r="F860" s="12"/>
    </row>
    <row r="861">
      <c r="A861" s="7"/>
      <c r="E861" s="12"/>
      <c r="F861" s="12"/>
    </row>
    <row r="862">
      <c r="A862" s="7"/>
      <c r="E862" s="12"/>
      <c r="F862" s="12"/>
    </row>
    <row r="863">
      <c r="A863" s="7"/>
      <c r="E863" s="12"/>
      <c r="F863" s="12"/>
    </row>
    <row r="864">
      <c r="A864" s="7"/>
      <c r="E864" s="12"/>
      <c r="F864" s="12"/>
    </row>
    <row r="865">
      <c r="A865" s="7"/>
      <c r="E865" s="12"/>
      <c r="F865" s="12"/>
    </row>
    <row r="866">
      <c r="A866" s="7"/>
      <c r="E866" s="12"/>
      <c r="F866" s="12"/>
    </row>
    <row r="867">
      <c r="A867" s="7"/>
      <c r="E867" s="12"/>
      <c r="F867" s="12"/>
    </row>
    <row r="868">
      <c r="A868" s="7"/>
      <c r="E868" s="12"/>
      <c r="F868" s="12"/>
    </row>
    <row r="869">
      <c r="A869" s="7"/>
      <c r="E869" s="12"/>
      <c r="F869" s="12"/>
    </row>
    <row r="870">
      <c r="A870" s="7"/>
      <c r="E870" s="12"/>
      <c r="F870" s="12"/>
    </row>
    <row r="871">
      <c r="A871" s="7"/>
      <c r="E871" s="12"/>
      <c r="F871" s="12"/>
    </row>
    <row r="872">
      <c r="A872" s="7"/>
      <c r="E872" s="12"/>
      <c r="F872" s="12"/>
    </row>
    <row r="873">
      <c r="A873" s="7"/>
      <c r="E873" s="12"/>
      <c r="F873" s="12"/>
    </row>
    <row r="874">
      <c r="A874" s="7"/>
      <c r="E874" s="12"/>
      <c r="F874" s="12"/>
    </row>
    <row r="875">
      <c r="A875" s="7"/>
      <c r="E875" s="12"/>
      <c r="F875" s="12"/>
    </row>
    <row r="876">
      <c r="A876" s="7"/>
      <c r="E876" s="12"/>
      <c r="F876" s="12"/>
    </row>
    <row r="877">
      <c r="A877" s="7"/>
      <c r="E877" s="12"/>
      <c r="F877" s="12"/>
    </row>
    <row r="878">
      <c r="A878" s="7"/>
      <c r="E878" s="12"/>
      <c r="F878" s="12"/>
    </row>
    <row r="879">
      <c r="A879" s="7"/>
      <c r="E879" s="12"/>
      <c r="F879" s="12"/>
    </row>
    <row r="880">
      <c r="A880" s="7"/>
      <c r="E880" s="12"/>
      <c r="F880" s="12"/>
    </row>
    <row r="881">
      <c r="A881" s="7"/>
      <c r="E881" s="12"/>
      <c r="F881" s="12"/>
    </row>
    <row r="882">
      <c r="A882" s="7"/>
      <c r="E882" s="12"/>
      <c r="F882" s="12"/>
    </row>
    <row r="883">
      <c r="A883" s="7"/>
      <c r="E883" s="12"/>
      <c r="F883" s="12"/>
    </row>
    <row r="884">
      <c r="A884" s="7"/>
      <c r="E884" s="12"/>
      <c r="F884" s="12"/>
    </row>
    <row r="885">
      <c r="A885" s="7"/>
      <c r="E885" s="12"/>
      <c r="F885" s="12"/>
    </row>
    <row r="886">
      <c r="A886" s="7"/>
      <c r="E886" s="12"/>
      <c r="F886" s="12"/>
    </row>
    <row r="887">
      <c r="A887" s="7"/>
      <c r="E887" s="12"/>
      <c r="F887" s="12"/>
    </row>
    <row r="888">
      <c r="A888" s="7"/>
      <c r="E888" s="12"/>
      <c r="F888" s="12"/>
    </row>
    <row r="889">
      <c r="A889" s="7"/>
      <c r="E889" s="12"/>
      <c r="F889" s="12"/>
    </row>
    <row r="890">
      <c r="A890" s="7"/>
      <c r="E890" s="12"/>
      <c r="F890" s="12"/>
    </row>
    <row r="891">
      <c r="A891" s="7"/>
      <c r="E891" s="12"/>
      <c r="F891" s="12"/>
    </row>
    <row r="892">
      <c r="A892" s="7"/>
      <c r="E892" s="12"/>
      <c r="F892" s="12"/>
    </row>
    <row r="893">
      <c r="A893" s="7"/>
      <c r="E893" s="12"/>
      <c r="F893" s="12"/>
    </row>
    <row r="894">
      <c r="A894" s="7"/>
      <c r="E894" s="12"/>
      <c r="F894" s="12"/>
    </row>
    <row r="895">
      <c r="A895" s="7"/>
      <c r="E895" s="12"/>
      <c r="F895" s="12"/>
    </row>
    <row r="896">
      <c r="A896" s="7"/>
      <c r="E896" s="12"/>
      <c r="F896" s="12"/>
    </row>
    <row r="897">
      <c r="A897" s="7"/>
      <c r="E897" s="12"/>
      <c r="F897" s="12"/>
    </row>
    <row r="898">
      <c r="A898" s="7"/>
      <c r="E898" s="12"/>
      <c r="F898" s="12"/>
    </row>
    <row r="899">
      <c r="A899" s="7"/>
      <c r="E899" s="12"/>
      <c r="F899" s="12"/>
    </row>
    <row r="900">
      <c r="A900" s="7"/>
      <c r="E900" s="12"/>
      <c r="F900" s="12"/>
    </row>
    <row r="901">
      <c r="A901" s="7"/>
      <c r="E901" s="12"/>
      <c r="F901" s="12"/>
    </row>
    <row r="902">
      <c r="A902" s="7"/>
      <c r="E902" s="12"/>
      <c r="F902" s="12"/>
    </row>
    <row r="903">
      <c r="A903" s="7"/>
      <c r="E903" s="12"/>
      <c r="F903" s="12"/>
    </row>
    <row r="904">
      <c r="A904" s="7"/>
      <c r="E904" s="12"/>
      <c r="F904" s="12"/>
    </row>
    <row r="905">
      <c r="A905" s="7"/>
      <c r="E905" s="12"/>
      <c r="F905" s="12"/>
    </row>
    <row r="906">
      <c r="A906" s="7"/>
      <c r="E906" s="12"/>
      <c r="F906" s="12"/>
    </row>
    <row r="907">
      <c r="A907" s="7"/>
      <c r="E907" s="12"/>
      <c r="F907" s="12"/>
    </row>
    <row r="908">
      <c r="A908" s="7"/>
      <c r="E908" s="12"/>
      <c r="F908" s="12"/>
    </row>
    <row r="909">
      <c r="A909" s="7"/>
      <c r="E909" s="12"/>
      <c r="F909" s="12"/>
    </row>
    <row r="910">
      <c r="A910" s="7"/>
      <c r="E910" s="12"/>
      <c r="F910" s="12"/>
    </row>
    <row r="911">
      <c r="A911" s="7"/>
      <c r="E911" s="12"/>
      <c r="F911" s="12"/>
    </row>
    <row r="912">
      <c r="A912" s="7"/>
      <c r="E912" s="12"/>
      <c r="F912" s="12"/>
    </row>
    <row r="913">
      <c r="A913" s="7"/>
      <c r="E913" s="12"/>
      <c r="F913" s="12"/>
    </row>
    <row r="914">
      <c r="A914" s="7"/>
      <c r="E914" s="12"/>
      <c r="F914" s="12"/>
    </row>
    <row r="915">
      <c r="A915" s="7"/>
      <c r="E915" s="12"/>
      <c r="F915" s="12"/>
    </row>
    <row r="916">
      <c r="A916" s="7"/>
      <c r="E916" s="12"/>
      <c r="F916" s="12"/>
    </row>
    <row r="917">
      <c r="A917" s="7"/>
      <c r="E917" s="12"/>
      <c r="F917" s="12"/>
    </row>
    <row r="918">
      <c r="A918" s="7"/>
      <c r="E918" s="12"/>
      <c r="F918" s="12"/>
    </row>
    <row r="919">
      <c r="A919" s="7"/>
      <c r="E919" s="12"/>
      <c r="F919" s="12"/>
    </row>
    <row r="920">
      <c r="A920" s="7"/>
      <c r="E920" s="12"/>
      <c r="F920" s="12"/>
    </row>
    <row r="921">
      <c r="A921" s="7"/>
      <c r="E921" s="12"/>
      <c r="F921" s="12"/>
    </row>
    <row r="922">
      <c r="A922" s="7"/>
      <c r="E922" s="12"/>
      <c r="F922" s="12"/>
    </row>
    <row r="923">
      <c r="A923" s="7"/>
      <c r="E923" s="12"/>
      <c r="F923" s="12"/>
    </row>
    <row r="924">
      <c r="A924" s="7"/>
      <c r="E924" s="12"/>
      <c r="F924" s="12"/>
    </row>
    <row r="925">
      <c r="A925" s="7"/>
      <c r="E925" s="12"/>
      <c r="F925" s="12"/>
    </row>
    <row r="926">
      <c r="A926" s="7"/>
      <c r="E926" s="12"/>
      <c r="F926" s="12"/>
    </row>
    <row r="927">
      <c r="A927" s="7"/>
      <c r="E927" s="12"/>
      <c r="F927" s="12"/>
    </row>
    <row r="928">
      <c r="A928" s="7"/>
      <c r="E928" s="12"/>
      <c r="F928" s="12"/>
    </row>
    <row r="929">
      <c r="A929" s="7"/>
      <c r="E929" s="12"/>
      <c r="F929" s="12"/>
    </row>
    <row r="930">
      <c r="A930" s="7"/>
      <c r="E930" s="12"/>
      <c r="F930" s="12"/>
    </row>
    <row r="931">
      <c r="A931" s="7"/>
      <c r="E931" s="12"/>
      <c r="F931" s="12"/>
    </row>
    <row r="932">
      <c r="A932" s="7"/>
      <c r="E932" s="12"/>
      <c r="F932" s="12"/>
    </row>
    <row r="933">
      <c r="A933" s="7"/>
      <c r="E933" s="12"/>
      <c r="F933" s="12"/>
    </row>
    <row r="934">
      <c r="A934" s="7"/>
      <c r="E934" s="12"/>
      <c r="F934" s="12"/>
    </row>
    <row r="935">
      <c r="A935" s="7"/>
      <c r="E935" s="12"/>
      <c r="F935" s="12"/>
    </row>
    <row r="936">
      <c r="A936" s="7"/>
      <c r="E936" s="12"/>
      <c r="F936" s="12"/>
    </row>
    <row r="937">
      <c r="A937" s="7"/>
      <c r="E937" s="12"/>
      <c r="F937" s="12"/>
    </row>
    <row r="938">
      <c r="A938" s="7"/>
      <c r="E938" s="12"/>
      <c r="F938" s="12"/>
    </row>
    <row r="939">
      <c r="A939" s="7"/>
      <c r="E939" s="12"/>
      <c r="F939" s="12"/>
    </row>
    <row r="940">
      <c r="A940" s="7"/>
      <c r="E940" s="12"/>
      <c r="F940" s="12"/>
    </row>
    <row r="941">
      <c r="A941" s="7"/>
      <c r="E941" s="12"/>
      <c r="F941" s="12"/>
    </row>
    <row r="942">
      <c r="A942" s="7"/>
      <c r="E942" s="12"/>
      <c r="F942" s="12"/>
    </row>
    <row r="943">
      <c r="A943" s="7"/>
      <c r="E943" s="12"/>
      <c r="F943" s="12"/>
    </row>
    <row r="944">
      <c r="A944" s="7"/>
      <c r="E944" s="12"/>
      <c r="F944" s="12"/>
    </row>
    <row r="945">
      <c r="A945" s="7"/>
      <c r="E945" s="12"/>
      <c r="F945" s="12"/>
    </row>
    <row r="946">
      <c r="A946" s="7"/>
      <c r="E946" s="12"/>
      <c r="F946" s="12"/>
    </row>
    <row r="947">
      <c r="A947" s="7"/>
      <c r="E947" s="12"/>
      <c r="F947" s="12"/>
    </row>
    <row r="948">
      <c r="A948" s="7"/>
      <c r="E948" s="12"/>
      <c r="F948" s="12"/>
    </row>
    <row r="949">
      <c r="A949" s="7"/>
      <c r="E949" s="12"/>
      <c r="F949" s="12"/>
    </row>
    <row r="950">
      <c r="A950" s="7"/>
      <c r="E950" s="12"/>
      <c r="F950" s="12"/>
    </row>
    <row r="951">
      <c r="A951" s="7"/>
      <c r="E951" s="12"/>
      <c r="F951" s="12"/>
    </row>
    <row r="952">
      <c r="A952" s="7"/>
      <c r="E952" s="12"/>
      <c r="F952" s="12"/>
    </row>
    <row r="953">
      <c r="A953" s="7"/>
      <c r="E953" s="12"/>
      <c r="F953" s="12"/>
    </row>
    <row r="954">
      <c r="A954" s="7"/>
      <c r="E954" s="12"/>
      <c r="F954" s="12"/>
    </row>
    <row r="955">
      <c r="A955" s="7"/>
      <c r="E955" s="12"/>
      <c r="F955" s="12"/>
    </row>
    <row r="956">
      <c r="A956" s="7"/>
      <c r="E956" s="12"/>
      <c r="F956" s="12"/>
    </row>
    <row r="957">
      <c r="A957" s="7"/>
      <c r="E957" s="12"/>
      <c r="F957" s="12"/>
    </row>
    <row r="958">
      <c r="A958" s="7"/>
      <c r="E958" s="12"/>
      <c r="F958" s="12"/>
    </row>
    <row r="959">
      <c r="A959" s="7"/>
      <c r="E959" s="12"/>
      <c r="F959" s="12"/>
    </row>
    <row r="960">
      <c r="A960" s="7"/>
      <c r="E960" s="12"/>
      <c r="F960" s="12"/>
    </row>
    <row r="961">
      <c r="A961" s="7"/>
      <c r="E961" s="12"/>
      <c r="F961" s="12"/>
    </row>
    <row r="962">
      <c r="A962" s="7"/>
      <c r="E962" s="12"/>
      <c r="F962" s="12"/>
    </row>
    <row r="963">
      <c r="A963" s="7"/>
      <c r="E963" s="12"/>
      <c r="F963" s="12"/>
    </row>
    <row r="964">
      <c r="A964" s="7"/>
      <c r="E964" s="12"/>
      <c r="F964" s="12"/>
    </row>
    <row r="965">
      <c r="A965" s="7"/>
      <c r="E965" s="12"/>
      <c r="F965" s="12"/>
    </row>
    <row r="966">
      <c r="A966" s="7"/>
      <c r="E966" s="12"/>
      <c r="F966" s="12"/>
    </row>
    <row r="967">
      <c r="A967" s="7"/>
      <c r="E967" s="12"/>
      <c r="F967" s="12"/>
    </row>
    <row r="968">
      <c r="A968" s="7"/>
      <c r="E968" s="12"/>
      <c r="F968" s="12"/>
    </row>
    <row r="969">
      <c r="A969" s="7"/>
      <c r="E969" s="12"/>
      <c r="F969" s="12"/>
    </row>
    <row r="970">
      <c r="A970" s="7"/>
      <c r="E970" s="12"/>
      <c r="F970" s="12"/>
    </row>
    <row r="971">
      <c r="A971" s="7"/>
      <c r="E971" s="12"/>
      <c r="F971" s="12"/>
    </row>
    <row r="972">
      <c r="A972" s="7"/>
      <c r="E972" s="12"/>
      <c r="F972" s="12"/>
    </row>
    <row r="973">
      <c r="A973" s="7"/>
      <c r="E973" s="12"/>
      <c r="F973" s="12"/>
    </row>
    <row r="974">
      <c r="A974" s="7"/>
      <c r="E974" s="12"/>
      <c r="F974" s="12"/>
    </row>
    <row r="975">
      <c r="A975" s="7"/>
      <c r="E975" s="12"/>
      <c r="F975" s="12"/>
    </row>
    <row r="976">
      <c r="A976" s="7"/>
      <c r="E976" s="12"/>
      <c r="F976" s="12"/>
    </row>
    <row r="977">
      <c r="A977" s="7"/>
      <c r="E977" s="12"/>
      <c r="F977" s="12"/>
    </row>
    <row r="978">
      <c r="A978" s="7"/>
      <c r="E978" s="12"/>
      <c r="F978" s="12"/>
    </row>
    <row r="979">
      <c r="A979" s="7"/>
      <c r="E979" s="12"/>
      <c r="F979" s="12"/>
    </row>
    <row r="980">
      <c r="A980" s="7"/>
      <c r="E980" s="12"/>
      <c r="F980" s="12"/>
    </row>
    <row r="981">
      <c r="A981" s="7"/>
      <c r="E981" s="12"/>
      <c r="F981" s="12"/>
    </row>
    <row r="982">
      <c r="A982" s="7"/>
      <c r="E982" s="12"/>
      <c r="F982" s="12"/>
    </row>
    <row r="983">
      <c r="A983" s="7"/>
      <c r="E983" s="12"/>
      <c r="F983" s="12"/>
    </row>
    <row r="984">
      <c r="A984" s="7"/>
      <c r="E984" s="12"/>
      <c r="F984" s="12"/>
    </row>
    <row r="985">
      <c r="A985" s="7"/>
      <c r="E985" s="12"/>
      <c r="F985" s="12"/>
    </row>
    <row r="986">
      <c r="A986" s="7"/>
      <c r="E986" s="12"/>
      <c r="F986" s="12"/>
    </row>
    <row r="987">
      <c r="A987" s="7"/>
      <c r="E987" s="12"/>
      <c r="F987" s="12"/>
    </row>
    <row r="988">
      <c r="A988" s="7"/>
      <c r="E988" s="12"/>
      <c r="F988" s="12"/>
    </row>
    <row r="989">
      <c r="A989" s="7"/>
      <c r="E989" s="12"/>
      <c r="F989" s="12"/>
    </row>
    <row r="990">
      <c r="A990" s="7"/>
      <c r="E990" s="12"/>
      <c r="F990" s="12"/>
    </row>
    <row r="991">
      <c r="A991" s="7"/>
      <c r="E991" s="12"/>
      <c r="F991" s="12"/>
    </row>
    <row r="992">
      <c r="A992" s="7"/>
      <c r="E992" s="12"/>
      <c r="F992" s="12"/>
    </row>
    <row r="993">
      <c r="A993" s="7"/>
      <c r="E993" s="12"/>
      <c r="F993" s="12"/>
    </row>
    <row r="994">
      <c r="A994" s="7"/>
      <c r="E994" s="12"/>
      <c r="F994" s="12"/>
    </row>
    <row r="995">
      <c r="A995" s="7"/>
      <c r="E995" s="12"/>
      <c r="F995" s="12"/>
    </row>
    <row r="996">
      <c r="A996" s="7"/>
      <c r="E996" s="12"/>
      <c r="F996" s="12"/>
    </row>
    <row r="997">
      <c r="A997" s="7"/>
      <c r="E997" s="12"/>
      <c r="F997" s="12"/>
    </row>
    <row r="998">
      <c r="A998" s="7"/>
      <c r="E998" s="12"/>
      <c r="F998" s="12"/>
    </row>
    <row r="999">
      <c r="A999" s="7"/>
      <c r="E999" s="12"/>
      <c r="F999" s="12"/>
    </row>
    <row r="1000">
      <c r="A1000" s="7"/>
      <c r="E1000" s="12"/>
      <c r="F1000" s="12"/>
    </row>
    <row r="1001">
      <c r="A1001" s="7"/>
      <c r="E1001" s="12"/>
      <c r="F1001" s="12"/>
    </row>
    <row r="1002">
      <c r="A1002" s="7"/>
      <c r="E1002" s="12"/>
      <c r="F1002" s="12"/>
    </row>
    <row r="1003">
      <c r="A1003" s="7"/>
      <c r="E1003" s="12"/>
      <c r="F1003" s="12"/>
    </row>
    <row r="1004">
      <c r="A1004" s="7"/>
      <c r="E1004" s="12"/>
      <c r="F1004" s="1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9.29"/>
    <col customWidth="1" min="3" max="3" width="55.14"/>
    <col customWidth="1" min="4" max="4" width="28.86"/>
  </cols>
  <sheetData>
    <row r="1">
      <c r="A1" s="1" t="s">
        <v>0</v>
      </c>
      <c r="B1" s="1" t="s">
        <v>1</v>
      </c>
      <c r="C1" s="1" t="s">
        <v>2</v>
      </c>
      <c r="D1" s="1" t="s">
        <v>3</v>
      </c>
      <c r="E1" s="2" t="s">
        <v>4</v>
      </c>
      <c r="F1" s="2" t="s">
        <v>5</v>
      </c>
      <c r="G1" s="3"/>
      <c r="H1" s="3"/>
      <c r="I1" s="3"/>
      <c r="J1" s="3"/>
      <c r="K1" s="3"/>
      <c r="L1" s="3"/>
      <c r="M1" s="3"/>
      <c r="N1" s="3"/>
      <c r="O1" s="3"/>
      <c r="P1" s="3"/>
      <c r="Q1" s="3"/>
      <c r="R1" s="3"/>
      <c r="S1" s="3"/>
      <c r="T1" s="3"/>
      <c r="U1" s="3"/>
      <c r="V1" s="3"/>
      <c r="W1" s="3"/>
      <c r="X1" s="3"/>
      <c r="Y1" s="3"/>
      <c r="Z1" s="3"/>
      <c r="AA1" s="3"/>
    </row>
    <row r="2">
      <c r="A2" s="4">
        <v>1.0</v>
      </c>
      <c r="B2" s="5" t="s">
        <v>27</v>
      </c>
      <c r="C2" s="5" t="s">
        <v>28</v>
      </c>
      <c r="D2" s="5" t="s">
        <v>8</v>
      </c>
      <c r="E2" s="6">
        <v>0.5</v>
      </c>
      <c r="F2" s="6">
        <v>0.5</v>
      </c>
    </row>
    <row r="3">
      <c r="A3" s="4"/>
      <c r="B3" s="5" t="s">
        <v>9</v>
      </c>
      <c r="C3" s="5" t="s">
        <v>218</v>
      </c>
      <c r="D3" s="5" t="s">
        <v>8</v>
      </c>
      <c r="E3" s="6">
        <v>0.5</v>
      </c>
      <c r="F3" s="6">
        <v>0.25</v>
      </c>
    </row>
    <row r="4">
      <c r="A4" s="4"/>
      <c r="B4" s="5" t="s">
        <v>17</v>
      </c>
      <c r="C4" s="5" t="s">
        <v>222</v>
      </c>
      <c r="D4" s="5" t="s">
        <v>8</v>
      </c>
      <c r="E4" s="6">
        <v>0.5</v>
      </c>
      <c r="F4" s="6">
        <v>0.5</v>
      </c>
    </row>
    <row r="5">
      <c r="A5" s="4"/>
      <c r="B5" s="5" t="s">
        <v>225</v>
      </c>
      <c r="C5" s="5" t="s">
        <v>226</v>
      </c>
      <c r="D5" s="5" t="s">
        <v>8</v>
      </c>
      <c r="E5" s="6">
        <v>0.5</v>
      </c>
      <c r="F5" s="6">
        <v>0.5</v>
      </c>
    </row>
    <row r="6">
      <c r="A6" s="4"/>
      <c r="B6" s="5" t="s">
        <v>9</v>
      </c>
      <c r="C6" s="5" t="s">
        <v>228</v>
      </c>
      <c r="D6" s="5" t="s">
        <v>8</v>
      </c>
      <c r="E6" s="6">
        <v>0.25</v>
      </c>
      <c r="F6" s="6">
        <v>0.25</v>
      </c>
    </row>
    <row r="7">
      <c r="A7" s="4"/>
      <c r="B7" s="5" t="s">
        <v>17</v>
      </c>
      <c r="C7" s="5" t="s">
        <v>229</v>
      </c>
      <c r="D7" s="5" t="s">
        <v>8</v>
      </c>
      <c r="E7" s="6">
        <v>0.5</v>
      </c>
      <c r="F7" s="6">
        <v>0.5</v>
      </c>
    </row>
    <row r="8">
      <c r="A8" s="4"/>
      <c r="B8" s="5" t="s">
        <v>6</v>
      </c>
      <c r="C8" s="5" t="s">
        <v>230</v>
      </c>
      <c r="D8" s="5" t="s">
        <v>8</v>
      </c>
      <c r="E8" s="6">
        <v>1.75</v>
      </c>
      <c r="F8" s="6">
        <v>1.5</v>
      </c>
    </row>
    <row r="9">
      <c r="A9" s="7"/>
      <c r="B9" t="s">
        <v>231</v>
      </c>
      <c r="C9" t="s">
        <v>232</v>
      </c>
      <c r="D9" s="5" t="s">
        <v>8</v>
      </c>
      <c r="E9" s="6">
        <v>1.0</v>
      </c>
      <c r="F9" s="6">
        <v>2.0</v>
      </c>
    </row>
    <row r="10">
      <c r="A10" s="7"/>
      <c r="B10" t="s">
        <v>17</v>
      </c>
      <c r="C10" t="s">
        <v>229</v>
      </c>
      <c r="D10" s="5" t="s">
        <v>8</v>
      </c>
      <c r="E10" s="6">
        <v>0.5</v>
      </c>
      <c r="F10" s="6">
        <v>0.5</v>
      </c>
    </row>
    <row r="11">
      <c r="A11" s="7"/>
      <c r="B11" t="s">
        <v>231</v>
      </c>
      <c r="C11" t="s">
        <v>233</v>
      </c>
      <c r="D11" s="5" t="s">
        <v>8</v>
      </c>
      <c r="E11" s="6">
        <v>0.5</v>
      </c>
      <c r="F11" s="6">
        <v>0.25</v>
      </c>
    </row>
    <row r="12">
      <c r="A12" s="7"/>
      <c r="B12" t="s">
        <v>17</v>
      </c>
      <c r="C12" t="s">
        <v>234</v>
      </c>
      <c r="D12" t="s">
        <v>8</v>
      </c>
      <c r="E12" s="12">
        <v>1.5</v>
      </c>
      <c r="F12" s="12">
        <v>1.5</v>
      </c>
    </row>
    <row r="13">
      <c r="A13" s="7"/>
      <c r="B13" t="s">
        <v>231</v>
      </c>
      <c r="C13" t="s">
        <v>235</v>
      </c>
      <c r="D13" t="s">
        <v>8</v>
      </c>
      <c r="E13" s="12">
        <v>1.0</v>
      </c>
      <c r="F13" s="12">
        <v>0.25</v>
      </c>
    </row>
    <row r="14">
      <c r="A14" s="4"/>
      <c r="B14" s="5" t="s">
        <v>60</v>
      </c>
      <c r="C14" s="5" t="s">
        <v>236</v>
      </c>
      <c r="D14" s="5" t="s">
        <v>8</v>
      </c>
      <c r="E14" s="6">
        <v>0.25</v>
      </c>
      <c r="F14" s="6">
        <v>0.25</v>
      </c>
    </row>
    <row r="15">
      <c r="A15" s="4"/>
      <c r="B15" s="5" t="s">
        <v>225</v>
      </c>
      <c r="C15" s="5" t="s">
        <v>237</v>
      </c>
      <c r="D15" s="5" t="s">
        <v>8</v>
      </c>
      <c r="E15" s="6">
        <v>0.5</v>
      </c>
      <c r="F15" s="6">
        <v>0.5</v>
      </c>
    </row>
    <row r="16">
      <c r="A16" s="4"/>
      <c r="B16" s="5" t="s">
        <v>225</v>
      </c>
      <c r="C16" s="5" t="s">
        <v>238</v>
      </c>
      <c r="D16" s="5" t="s">
        <v>8</v>
      </c>
      <c r="E16" s="6">
        <v>1.0</v>
      </c>
      <c r="F16" s="6">
        <v>2.0</v>
      </c>
    </row>
    <row r="17">
      <c r="A17" s="4"/>
      <c r="B17" s="5" t="s">
        <v>60</v>
      </c>
      <c r="C17" s="5" t="s">
        <v>239</v>
      </c>
      <c r="D17" s="5" t="s">
        <v>8</v>
      </c>
      <c r="E17" s="6">
        <v>0.5</v>
      </c>
      <c r="F17" s="6">
        <v>0.5</v>
      </c>
    </row>
    <row r="18">
      <c r="A18" s="4"/>
      <c r="B18" s="5" t="s">
        <v>17</v>
      </c>
      <c r="C18" s="5" t="s">
        <v>229</v>
      </c>
      <c r="D18" s="5" t="s">
        <v>8</v>
      </c>
      <c r="E18" s="6">
        <v>0.25</v>
      </c>
      <c r="F18" s="6">
        <v>0.25</v>
      </c>
    </row>
    <row r="19">
      <c r="A19" s="4"/>
      <c r="B19" s="5" t="s">
        <v>231</v>
      </c>
      <c r="C19" s="5" t="s">
        <v>240</v>
      </c>
      <c r="D19" s="5" t="s">
        <v>8</v>
      </c>
      <c r="E19" s="6">
        <v>1.0</v>
      </c>
      <c r="F19" s="6">
        <v>1.25</v>
      </c>
    </row>
    <row r="20">
      <c r="A20" s="4"/>
      <c r="B20" s="5" t="s">
        <v>17</v>
      </c>
      <c r="C20" s="5" t="s">
        <v>241</v>
      </c>
      <c r="D20" s="5" t="s">
        <v>8</v>
      </c>
      <c r="E20" s="6">
        <v>1.5</v>
      </c>
      <c r="F20" s="6">
        <v>2.25</v>
      </c>
    </row>
    <row r="21">
      <c r="A21" s="4"/>
      <c r="B21" s="5" t="s">
        <v>17</v>
      </c>
      <c r="C21" s="5" t="s">
        <v>242</v>
      </c>
      <c r="D21" s="5" t="s">
        <v>8</v>
      </c>
      <c r="E21" s="6">
        <v>1.0</v>
      </c>
      <c r="F21" s="6">
        <v>1.5</v>
      </c>
    </row>
    <row r="22">
      <c r="A22" s="4"/>
      <c r="B22" s="5" t="s">
        <v>225</v>
      </c>
      <c r="C22" s="5" t="s">
        <v>243</v>
      </c>
      <c r="D22" s="5" t="s">
        <v>8</v>
      </c>
      <c r="E22" s="6">
        <v>0.5</v>
      </c>
      <c r="F22" s="6">
        <v>1.25</v>
      </c>
    </row>
    <row r="23">
      <c r="A23" s="7"/>
      <c r="B23" t="s">
        <v>225</v>
      </c>
      <c r="C23" t="s">
        <v>244</v>
      </c>
      <c r="D23" s="5" t="s">
        <v>8</v>
      </c>
      <c r="E23" s="6">
        <v>0.5</v>
      </c>
      <c r="F23" s="6">
        <v>0.5</v>
      </c>
    </row>
    <row r="24">
      <c r="A24" s="7"/>
      <c r="B24" t="s">
        <v>17</v>
      </c>
      <c r="C24" t="s">
        <v>245</v>
      </c>
      <c r="D24" s="5" t="s">
        <v>8</v>
      </c>
      <c r="E24" s="6">
        <v>0.5</v>
      </c>
      <c r="F24" s="6">
        <v>0.5</v>
      </c>
    </row>
    <row r="25">
      <c r="A25" s="7"/>
      <c r="B25" t="s">
        <v>246</v>
      </c>
      <c r="C25" t="s">
        <v>247</v>
      </c>
      <c r="D25" s="5" t="s">
        <v>8</v>
      </c>
      <c r="E25" s="6">
        <v>2.0</v>
      </c>
      <c r="F25" s="6">
        <v>1.5</v>
      </c>
    </row>
    <row r="26">
      <c r="A26" s="7"/>
      <c r="D26" s="10" t="s">
        <v>24</v>
      </c>
      <c r="E26" s="11">
        <v>18.5</v>
      </c>
      <c r="F26" s="11">
        <v>20.75</v>
      </c>
    </row>
    <row r="27">
      <c r="A27" s="7"/>
      <c r="D27" s="10" t="s">
        <v>25</v>
      </c>
      <c r="E27" s="11">
        <v>18.5</v>
      </c>
      <c r="F27" s="11">
        <v>20.75</v>
      </c>
    </row>
    <row r="28">
      <c r="A28" s="4"/>
      <c r="B28" s="5"/>
      <c r="C28" s="5"/>
      <c r="D28" s="8" t="s">
        <v>26</v>
      </c>
      <c r="E28" s="9">
        <v>18.5</v>
      </c>
      <c r="F28" s="9">
        <v>21.0</v>
      </c>
    </row>
    <row r="29">
      <c r="A29" s="4"/>
      <c r="B29" s="5"/>
      <c r="C29" s="5"/>
      <c r="D29" s="5"/>
      <c r="E29" s="6"/>
      <c r="F29" s="6"/>
    </row>
    <row r="30">
      <c r="A30" s="4"/>
      <c r="B30" s="5"/>
      <c r="C30" s="5"/>
      <c r="D30" s="5"/>
      <c r="E30" s="6"/>
      <c r="F30" s="6"/>
    </row>
    <row r="31">
      <c r="A31" s="1">
        <v>2.0</v>
      </c>
      <c r="B31" s="1" t="s">
        <v>1</v>
      </c>
      <c r="C31" s="1" t="s">
        <v>2</v>
      </c>
      <c r="D31" s="1" t="s">
        <v>3</v>
      </c>
      <c r="E31" s="2" t="s">
        <v>4</v>
      </c>
      <c r="F31" s="2" t="s">
        <v>5</v>
      </c>
      <c r="G31" s="3"/>
      <c r="H31" s="3"/>
      <c r="I31" s="3"/>
      <c r="J31" s="3"/>
      <c r="K31" s="3"/>
      <c r="L31" s="3"/>
      <c r="M31" s="3"/>
      <c r="N31" s="3"/>
      <c r="O31" s="3"/>
      <c r="P31" s="3"/>
      <c r="Q31" s="3"/>
      <c r="R31" s="3"/>
      <c r="S31" s="3"/>
      <c r="T31" s="3"/>
      <c r="U31" s="3"/>
      <c r="V31" s="3"/>
      <c r="W31" s="3"/>
      <c r="X31" s="3"/>
      <c r="Y31" s="3"/>
      <c r="Z31" s="3"/>
      <c r="AA31" s="3"/>
    </row>
    <row r="32">
      <c r="A32" s="4"/>
      <c r="B32" s="5" t="s">
        <v>248</v>
      </c>
      <c r="C32" s="5" t="s">
        <v>249</v>
      </c>
      <c r="D32" s="5" t="s">
        <v>8</v>
      </c>
      <c r="E32" s="6">
        <v>1.0</v>
      </c>
      <c r="F32" s="6">
        <v>2.25</v>
      </c>
    </row>
    <row r="33">
      <c r="A33" s="4"/>
      <c r="B33" s="5" t="s">
        <v>27</v>
      </c>
      <c r="C33" s="5" t="s">
        <v>28</v>
      </c>
      <c r="D33" s="5" t="s">
        <v>8</v>
      </c>
      <c r="E33" s="6">
        <v>0.5</v>
      </c>
      <c r="F33" s="6">
        <v>0.5</v>
      </c>
    </row>
    <row r="34">
      <c r="A34" s="4"/>
      <c r="B34" s="5" t="s">
        <v>9</v>
      </c>
      <c r="C34" s="5" t="s">
        <v>250</v>
      </c>
      <c r="D34" s="5" t="s">
        <v>8</v>
      </c>
      <c r="E34" s="6">
        <v>0.25</v>
      </c>
      <c r="F34" s="6">
        <v>0.25</v>
      </c>
    </row>
    <row r="35">
      <c r="A35" s="4"/>
      <c r="B35" s="5" t="s">
        <v>17</v>
      </c>
      <c r="C35" s="5" t="s">
        <v>251</v>
      </c>
      <c r="D35" s="5" t="s">
        <v>8</v>
      </c>
      <c r="E35" s="6">
        <v>2.0</v>
      </c>
      <c r="F35" s="6">
        <v>2.0</v>
      </c>
    </row>
    <row r="36">
      <c r="A36" s="4"/>
      <c r="B36" s="5" t="s">
        <v>17</v>
      </c>
      <c r="C36" s="5" t="s">
        <v>252</v>
      </c>
      <c r="D36" s="5" t="s">
        <v>8</v>
      </c>
      <c r="E36" s="6">
        <v>1.0</v>
      </c>
      <c r="F36" s="6">
        <v>1.75</v>
      </c>
    </row>
    <row r="37">
      <c r="A37" s="4"/>
      <c r="B37" s="5" t="s">
        <v>17</v>
      </c>
      <c r="C37" s="5" t="s">
        <v>253</v>
      </c>
      <c r="D37" s="5" t="s">
        <v>8</v>
      </c>
      <c r="E37" s="6">
        <v>0.5</v>
      </c>
      <c r="F37" s="6">
        <v>0.5</v>
      </c>
    </row>
    <row r="38">
      <c r="A38" s="4"/>
      <c r="B38" s="5" t="s">
        <v>60</v>
      </c>
      <c r="C38" s="5" t="s">
        <v>254</v>
      </c>
      <c r="D38" s="5" t="s">
        <v>8</v>
      </c>
      <c r="E38" s="6">
        <v>0.25</v>
      </c>
      <c r="F38" s="6">
        <v>0.25</v>
      </c>
    </row>
    <row r="39">
      <c r="A39" s="4"/>
      <c r="B39" s="5" t="s">
        <v>255</v>
      </c>
      <c r="C39" s="5" t="s">
        <v>256</v>
      </c>
      <c r="D39" s="5" t="s">
        <v>8</v>
      </c>
      <c r="E39" s="6">
        <v>0.5</v>
      </c>
      <c r="F39" s="6">
        <v>0.75</v>
      </c>
    </row>
    <row r="40">
      <c r="A40" s="7"/>
      <c r="B40" t="s">
        <v>17</v>
      </c>
      <c r="C40" t="s">
        <v>257</v>
      </c>
      <c r="D40" s="5" t="s">
        <v>8</v>
      </c>
      <c r="E40" s="6">
        <v>0.25</v>
      </c>
      <c r="F40" s="6">
        <v>0.25</v>
      </c>
    </row>
    <row r="41">
      <c r="A41" s="7"/>
      <c r="B41" t="s">
        <v>17</v>
      </c>
      <c r="C41" t="s">
        <v>258</v>
      </c>
      <c r="D41" s="5" t="s">
        <v>8</v>
      </c>
      <c r="E41" s="12">
        <v>0.25</v>
      </c>
      <c r="F41" s="6">
        <v>0.25</v>
      </c>
    </row>
    <row r="42">
      <c r="A42" s="7"/>
      <c r="B42" t="s">
        <v>255</v>
      </c>
      <c r="C42" t="s">
        <v>259</v>
      </c>
      <c r="D42" s="5" t="s">
        <v>8</v>
      </c>
      <c r="E42" s="12">
        <v>0.25</v>
      </c>
      <c r="F42" s="6">
        <v>0.25</v>
      </c>
    </row>
    <row r="43">
      <c r="A43" s="7"/>
      <c r="B43" t="s">
        <v>17</v>
      </c>
      <c r="C43" t="s">
        <v>260</v>
      </c>
      <c r="D43" t="s">
        <v>8</v>
      </c>
      <c r="E43" s="12">
        <v>0.25</v>
      </c>
      <c r="F43" s="12">
        <v>0.25</v>
      </c>
    </row>
    <row r="44">
      <c r="A44" s="7"/>
      <c r="B44" t="s">
        <v>17</v>
      </c>
      <c r="C44" t="s">
        <v>229</v>
      </c>
      <c r="D44" t="s">
        <v>8</v>
      </c>
      <c r="E44" s="12">
        <v>0.5</v>
      </c>
      <c r="F44" s="12">
        <v>0.5</v>
      </c>
    </row>
    <row r="45">
      <c r="A45" s="4"/>
      <c r="B45" s="5" t="s">
        <v>231</v>
      </c>
      <c r="C45" s="5" t="s">
        <v>261</v>
      </c>
      <c r="D45" s="5" t="s">
        <v>8</v>
      </c>
      <c r="E45" s="6">
        <v>2.0</v>
      </c>
      <c r="F45" s="6">
        <v>2.25</v>
      </c>
    </row>
    <row r="46">
      <c r="A46" s="4"/>
      <c r="B46" s="5" t="s">
        <v>17</v>
      </c>
      <c r="C46" s="5" t="s">
        <v>262</v>
      </c>
      <c r="D46" s="5" t="s">
        <v>8</v>
      </c>
      <c r="E46" s="6">
        <v>0.5</v>
      </c>
      <c r="F46" s="6">
        <v>1.5</v>
      </c>
    </row>
    <row r="47">
      <c r="A47" s="4"/>
      <c r="B47" s="5" t="s">
        <v>89</v>
      </c>
      <c r="C47" s="5" t="s">
        <v>263</v>
      </c>
      <c r="D47" s="5" t="s">
        <v>264</v>
      </c>
      <c r="E47" s="6">
        <v>1.0</v>
      </c>
      <c r="F47" s="6">
        <v>0.0</v>
      </c>
    </row>
    <row r="48">
      <c r="A48" s="4"/>
      <c r="B48" s="5" t="s">
        <v>231</v>
      </c>
      <c r="C48" s="5" t="s">
        <v>265</v>
      </c>
      <c r="D48" s="5" t="s">
        <v>264</v>
      </c>
      <c r="E48" s="6">
        <v>1.0</v>
      </c>
      <c r="F48" s="6">
        <v>0.0</v>
      </c>
    </row>
    <row r="49">
      <c r="A49" s="4"/>
      <c r="B49" s="5" t="s">
        <v>17</v>
      </c>
      <c r="C49" s="5" t="s">
        <v>266</v>
      </c>
      <c r="D49" s="5" t="s">
        <v>264</v>
      </c>
      <c r="E49" s="6">
        <v>7.0</v>
      </c>
      <c r="F49" s="6">
        <v>0.0</v>
      </c>
    </row>
    <row r="50">
      <c r="A50" s="4"/>
      <c r="B50" s="5" t="s">
        <v>60</v>
      </c>
      <c r="C50" s="5" t="s">
        <v>267</v>
      </c>
      <c r="D50" s="5" t="s">
        <v>264</v>
      </c>
      <c r="E50" s="6">
        <v>0.5</v>
      </c>
      <c r="F50" s="6">
        <v>0.0</v>
      </c>
    </row>
    <row r="51">
      <c r="A51" s="4"/>
      <c r="B51" s="5" t="s">
        <v>248</v>
      </c>
      <c r="C51" s="5" t="s">
        <v>268</v>
      </c>
      <c r="D51" s="5" t="s">
        <v>264</v>
      </c>
      <c r="E51" s="6">
        <v>0.5</v>
      </c>
      <c r="F51" s="6">
        <v>0.0</v>
      </c>
    </row>
    <row r="52">
      <c r="A52" s="4"/>
      <c r="B52" s="5"/>
      <c r="C52" s="5"/>
      <c r="D52" s="8" t="s">
        <v>24</v>
      </c>
      <c r="E52" s="9">
        <v>20.0</v>
      </c>
      <c r="F52" s="9">
        <v>13.5</v>
      </c>
    </row>
    <row r="53">
      <c r="A53" s="4"/>
      <c r="B53" s="5"/>
      <c r="C53" s="5"/>
      <c r="D53" s="8" t="s">
        <v>25</v>
      </c>
      <c r="E53" s="9">
        <v>18.5</v>
      </c>
      <c r="F53" s="9">
        <v>20.75</v>
      </c>
    </row>
    <row r="54">
      <c r="A54" s="4"/>
      <c r="B54" s="5"/>
      <c r="C54" s="5"/>
      <c r="D54" s="8" t="s">
        <v>26</v>
      </c>
      <c r="E54" s="9">
        <v>38.5</v>
      </c>
      <c r="F54" s="9">
        <v>34.25</v>
      </c>
    </row>
    <row r="55">
      <c r="A55" s="4"/>
      <c r="B55" s="5"/>
      <c r="C55" s="5"/>
      <c r="D55" s="5"/>
      <c r="E55" s="6"/>
      <c r="F55" s="6"/>
    </row>
    <row r="56">
      <c r="A56" s="4"/>
      <c r="B56" s="5"/>
      <c r="C56" s="5"/>
      <c r="D56" s="5"/>
      <c r="E56" s="6"/>
      <c r="F56" s="6"/>
    </row>
    <row r="57">
      <c r="A57" s="1">
        <v>3.0</v>
      </c>
      <c r="B57" s="1" t="s">
        <v>1</v>
      </c>
      <c r="C57" s="1" t="s">
        <v>2</v>
      </c>
      <c r="D57" s="1" t="s">
        <v>3</v>
      </c>
      <c r="E57" s="2" t="s">
        <v>4</v>
      </c>
      <c r="F57" s="2" t="s">
        <v>5</v>
      </c>
      <c r="G57" s="3"/>
      <c r="H57" s="3"/>
      <c r="I57" s="3"/>
      <c r="J57" s="3"/>
      <c r="K57" s="3"/>
      <c r="L57" s="3"/>
      <c r="M57" s="3"/>
      <c r="N57" s="3"/>
      <c r="O57" s="3"/>
      <c r="P57" s="3"/>
      <c r="Q57" s="3"/>
      <c r="R57" s="3"/>
      <c r="S57" s="3"/>
      <c r="T57" s="3"/>
      <c r="U57" s="3"/>
      <c r="V57" s="3"/>
      <c r="W57" s="3"/>
      <c r="X57" s="3"/>
      <c r="Y57" s="3"/>
      <c r="Z57" s="3"/>
      <c r="AA57" s="3"/>
    </row>
    <row r="58">
      <c r="A58" s="7"/>
      <c r="B58" t="s">
        <v>17</v>
      </c>
      <c r="C58" t="s">
        <v>269</v>
      </c>
      <c r="D58" s="5" t="s">
        <v>8</v>
      </c>
      <c r="E58" s="6">
        <v>2.0</v>
      </c>
      <c r="F58" s="6">
        <v>3.0</v>
      </c>
    </row>
    <row r="59">
      <c r="A59" s="7"/>
      <c r="B59" t="s">
        <v>89</v>
      </c>
      <c r="C59" t="s">
        <v>270</v>
      </c>
      <c r="D59" s="5" t="s">
        <v>8</v>
      </c>
      <c r="E59" s="12">
        <v>2.0</v>
      </c>
      <c r="F59" s="6">
        <v>0.5</v>
      </c>
    </row>
    <row r="60">
      <c r="A60" s="7"/>
      <c r="B60" t="s">
        <v>60</v>
      </c>
      <c r="C60" t="s">
        <v>271</v>
      </c>
      <c r="D60" s="5" t="s">
        <v>8</v>
      </c>
      <c r="E60" s="12">
        <v>0.5</v>
      </c>
      <c r="F60" s="6">
        <v>0.5</v>
      </c>
    </row>
    <row r="61">
      <c r="A61" s="7"/>
      <c r="B61" t="s">
        <v>60</v>
      </c>
      <c r="C61" t="s">
        <v>272</v>
      </c>
      <c r="D61" t="s">
        <v>8</v>
      </c>
      <c r="E61" s="12">
        <v>0.5</v>
      </c>
      <c r="F61" s="12">
        <v>0.75</v>
      </c>
    </row>
    <row r="62">
      <c r="A62" s="7"/>
      <c r="B62" t="s">
        <v>60</v>
      </c>
      <c r="C62" t="s">
        <v>273</v>
      </c>
      <c r="D62" t="s">
        <v>8</v>
      </c>
      <c r="E62" s="12">
        <v>0.25</v>
      </c>
      <c r="F62" s="12">
        <v>0.25</v>
      </c>
    </row>
    <row r="63">
      <c r="A63" s="4"/>
      <c r="B63" s="5" t="s">
        <v>60</v>
      </c>
      <c r="C63" s="5" t="s">
        <v>274</v>
      </c>
      <c r="D63" s="5" t="s">
        <v>8</v>
      </c>
      <c r="E63" s="6">
        <v>0.25</v>
      </c>
      <c r="F63" s="6">
        <v>0.25</v>
      </c>
    </row>
    <row r="64">
      <c r="A64" s="4"/>
      <c r="B64" s="5" t="s">
        <v>231</v>
      </c>
      <c r="C64" s="5" t="s">
        <v>275</v>
      </c>
      <c r="D64" s="5" t="s">
        <v>8</v>
      </c>
      <c r="E64" s="6">
        <v>0.25</v>
      </c>
      <c r="F64" s="6">
        <v>0.25</v>
      </c>
    </row>
    <row r="65">
      <c r="A65" s="4"/>
      <c r="B65" s="5" t="s">
        <v>60</v>
      </c>
      <c r="C65" s="5" t="s">
        <v>276</v>
      </c>
      <c r="D65" s="5" t="s">
        <v>8</v>
      </c>
      <c r="E65" s="6">
        <v>0.5</v>
      </c>
      <c r="F65" s="6">
        <v>1.5</v>
      </c>
    </row>
    <row r="66">
      <c r="A66" s="4"/>
      <c r="B66" s="5" t="s">
        <v>27</v>
      </c>
      <c r="C66" s="5" t="s">
        <v>277</v>
      </c>
      <c r="D66" s="5" t="s">
        <v>8</v>
      </c>
      <c r="E66" s="6">
        <v>0.5</v>
      </c>
      <c r="F66" s="6">
        <v>0.75</v>
      </c>
    </row>
    <row r="67">
      <c r="A67" s="4"/>
      <c r="B67" s="5" t="s">
        <v>9</v>
      </c>
      <c r="C67" s="5" t="s">
        <v>278</v>
      </c>
      <c r="D67" s="5" t="s">
        <v>8</v>
      </c>
      <c r="E67" s="6">
        <v>0.5</v>
      </c>
      <c r="F67" s="6">
        <v>0.25</v>
      </c>
    </row>
    <row r="68">
      <c r="A68" s="4"/>
      <c r="B68" s="5" t="s">
        <v>279</v>
      </c>
      <c r="C68" s="5" t="s">
        <v>280</v>
      </c>
      <c r="D68" s="5" t="s">
        <v>8</v>
      </c>
      <c r="E68" s="6">
        <v>0.5</v>
      </c>
      <c r="F68" s="6">
        <v>0.75</v>
      </c>
    </row>
    <row r="69">
      <c r="A69" s="4"/>
      <c r="B69" s="5" t="s">
        <v>279</v>
      </c>
      <c r="C69" s="5" t="s">
        <v>281</v>
      </c>
      <c r="D69" s="5" t="s">
        <v>107</v>
      </c>
      <c r="E69" s="6">
        <v>0.5</v>
      </c>
      <c r="F69" s="6">
        <v>0.25</v>
      </c>
    </row>
    <row r="70">
      <c r="A70" s="4"/>
      <c r="B70" s="5" t="s">
        <v>279</v>
      </c>
      <c r="C70" s="5" t="s">
        <v>282</v>
      </c>
      <c r="D70" s="5" t="s">
        <v>8</v>
      </c>
      <c r="E70" s="6">
        <v>0.25</v>
      </c>
      <c r="F70" s="6">
        <v>0.25</v>
      </c>
    </row>
    <row r="71">
      <c r="A71" s="4"/>
      <c r="B71" s="5" t="s">
        <v>279</v>
      </c>
      <c r="C71" s="5" t="s">
        <v>283</v>
      </c>
      <c r="D71" s="5" t="s">
        <v>8</v>
      </c>
      <c r="E71" s="6">
        <v>0.5</v>
      </c>
      <c r="F71" s="6">
        <v>0.5</v>
      </c>
    </row>
    <row r="72">
      <c r="A72" s="4"/>
      <c r="B72" s="5" t="s">
        <v>9</v>
      </c>
      <c r="C72" s="5" t="s">
        <v>278</v>
      </c>
      <c r="D72" s="5" t="s">
        <v>8</v>
      </c>
      <c r="E72" s="6">
        <v>0.25</v>
      </c>
      <c r="F72" s="6">
        <v>0.25</v>
      </c>
    </row>
    <row r="73">
      <c r="A73" s="4"/>
      <c r="B73" s="5" t="s">
        <v>17</v>
      </c>
      <c r="C73" s="5" t="s">
        <v>284</v>
      </c>
      <c r="D73" s="5" t="s">
        <v>8</v>
      </c>
      <c r="E73" s="6">
        <v>1.0</v>
      </c>
      <c r="F73" s="6">
        <v>0.5</v>
      </c>
    </row>
    <row r="74">
      <c r="A74" s="7"/>
      <c r="B74" t="s">
        <v>89</v>
      </c>
      <c r="C74" t="s">
        <v>285</v>
      </c>
      <c r="D74" s="5" t="s">
        <v>8</v>
      </c>
      <c r="E74" s="6">
        <v>2.0</v>
      </c>
      <c r="F74" s="6">
        <v>3.5</v>
      </c>
    </row>
    <row r="75">
      <c r="A75" s="7"/>
      <c r="B75" t="s">
        <v>89</v>
      </c>
      <c r="C75" t="s">
        <v>286</v>
      </c>
      <c r="D75" s="5" t="s">
        <v>8</v>
      </c>
      <c r="E75" s="12">
        <v>2.0</v>
      </c>
      <c r="F75" s="6">
        <v>4.5</v>
      </c>
    </row>
    <row r="76">
      <c r="A76" s="7"/>
      <c r="B76" t="s">
        <v>287</v>
      </c>
      <c r="C76" t="s">
        <v>288</v>
      </c>
      <c r="D76" s="5" t="s">
        <v>8</v>
      </c>
      <c r="E76" s="12">
        <v>0.25</v>
      </c>
      <c r="F76" s="6">
        <v>0.25</v>
      </c>
    </row>
    <row r="77">
      <c r="A77" s="7"/>
      <c r="B77" t="s">
        <v>89</v>
      </c>
      <c r="C77" t="s">
        <v>289</v>
      </c>
      <c r="D77" t="s">
        <v>8</v>
      </c>
      <c r="E77" s="12">
        <v>0.5</v>
      </c>
      <c r="F77" s="12">
        <v>0.25</v>
      </c>
    </row>
    <row r="78">
      <c r="A78" s="7"/>
      <c r="B78" t="s">
        <v>290</v>
      </c>
      <c r="C78" t="s">
        <v>291</v>
      </c>
      <c r="D78" t="s">
        <v>8</v>
      </c>
      <c r="E78" s="12">
        <v>0.5</v>
      </c>
      <c r="F78" s="12">
        <v>0.75</v>
      </c>
    </row>
    <row r="79">
      <c r="A79" s="4"/>
      <c r="B79" s="5" t="s">
        <v>17</v>
      </c>
      <c r="C79" s="5" t="s">
        <v>284</v>
      </c>
      <c r="D79" s="5" t="s">
        <v>8</v>
      </c>
      <c r="E79" s="6">
        <v>1.0</v>
      </c>
      <c r="F79" s="6">
        <v>2.0</v>
      </c>
    </row>
    <row r="80">
      <c r="A80" s="4"/>
      <c r="B80" s="5" t="s">
        <v>287</v>
      </c>
      <c r="C80" s="5" t="s">
        <v>292</v>
      </c>
      <c r="D80" s="5" t="s">
        <v>8</v>
      </c>
      <c r="E80" s="6">
        <v>0.25</v>
      </c>
      <c r="F80" s="6">
        <v>0.5</v>
      </c>
    </row>
    <row r="81">
      <c r="A81" s="4"/>
      <c r="B81" s="5" t="s">
        <v>17</v>
      </c>
      <c r="C81" s="5" t="s">
        <v>293</v>
      </c>
      <c r="D81" s="5" t="s">
        <v>8</v>
      </c>
      <c r="E81" s="6">
        <v>1.0</v>
      </c>
      <c r="F81" s="6">
        <v>1.5</v>
      </c>
    </row>
    <row r="82">
      <c r="A82" s="4"/>
      <c r="B82" s="5" t="s">
        <v>17</v>
      </c>
      <c r="C82" s="5" t="s">
        <v>294</v>
      </c>
      <c r="D82" s="5" t="s">
        <v>8</v>
      </c>
      <c r="E82" s="6">
        <v>1.0</v>
      </c>
      <c r="F82" s="6">
        <v>1.0</v>
      </c>
    </row>
    <row r="83">
      <c r="A83" s="4"/>
      <c r="B83" s="5" t="s">
        <v>287</v>
      </c>
      <c r="C83" s="5" t="s">
        <v>295</v>
      </c>
      <c r="D83" s="5" t="s">
        <v>8</v>
      </c>
      <c r="E83" s="6">
        <v>0.25</v>
      </c>
      <c r="F83" s="6">
        <v>0.5</v>
      </c>
    </row>
    <row r="84">
      <c r="A84" s="4"/>
      <c r="B84" s="5" t="s">
        <v>89</v>
      </c>
      <c r="C84" s="5" t="s">
        <v>296</v>
      </c>
      <c r="D84" s="5" t="s">
        <v>8</v>
      </c>
      <c r="E84" s="6">
        <v>0.25</v>
      </c>
      <c r="F84" s="6">
        <v>0.25</v>
      </c>
    </row>
    <row r="85">
      <c r="A85" s="4"/>
      <c r="B85" s="5" t="s">
        <v>287</v>
      </c>
      <c r="C85" s="5" t="s">
        <v>297</v>
      </c>
      <c r="D85" s="5" t="s">
        <v>8</v>
      </c>
      <c r="E85" s="6">
        <v>0.25</v>
      </c>
      <c r="F85" s="6">
        <v>0.25</v>
      </c>
    </row>
    <row r="86">
      <c r="A86" s="4"/>
      <c r="B86" s="5" t="s">
        <v>298</v>
      </c>
      <c r="C86" s="5" t="s">
        <v>299</v>
      </c>
      <c r="D86" s="5" t="s">
        <v>8</v>
      </c>
      <c r="E86" s="6">
        <v>3.0</v>
      </c>
      <c r="F86" s="6">
        <v>4.25</v>
      </c>
    </row>
    <row r="87">
      <c r="A87" s="4"/>
      <c r="B87" s="5" t="s">
        <v>287</v>
      </c>
      <c r="C87" s="5" t="s">
        <v>295</v>
      </c>
      <c r="D87" s="5" t="s">
        <v>8</v>
      </c>
      <c r="E87" s="6">
        <v>0.25</v>
      </c>
      <c r="F87" s="6">
        <v>0.25</v>
      </c>
    </row>
    <row r="88">
      <c r="A88" s="4"/>
      <c r="B88" s="5" t="s">
        <v>89</v>
      </c>
      <c r="C88" s="5" t="s">
        <v>300</v>
      </c>
      <c r="D88" s="5" t="s">
        <v>8</v>
      </c>
      <c r="E88" s="6">
        <v>0.25</v>
      </c>
      <c r="F88" s="6">
        <v>0.25</v>
      </c>
    </row>
    <row r="89">
      <c r="A89" s="7"/>
      <c r="B89" t="s">
        <v>301</v>
      </c>
      <c r="C89" t="s">
        <v>302</v>
      </c>
      <c r="D89" s="5" t="s">
        <v>8</v>
      </c>
      <c r="E89" s="6">
        <v>0.5</v>
      </c>
      <c r="F89" s="6">
        <v>1.25</v>
      </c>
    </row>
    <row r="90">
      <c r="A90" s="7"/>
      <c r="B90" t="s">
        <v>89</v>
      </c>
      <c r="C90" t="s">
        <v>303</v>
      </c>
      <c r="D90" s="5" t="s">
        <v>8</v>
      </c>
      <c r="E90" s="12">
        <v>1.0</v>
      </c>
      <c r="F90" s="6">
        <v>1.5</v>
      </c>
    </row>
    <row r="91">
      <c r="A91" s="7"/>
      <c r="B91" t="s">
        <v>17</v>
      </c>
      <c r="C91" t="s">
        <v>304</v>
      </c>
      <c r="D91" s="5" t="s">
        <v>264</v>
      </c>
      <c r="E91" s="12">
        <v>4.0</v>
      </c>
      <c r="F91" s="6">
        <v>0.0</v>
      </c>
    </row>
    <row r="92">
      <c r="A92" s="7"/>
      <c r="D92" s="10" t="s">
        <v>24</v>
      </c>
      <c r="E92" s="11">
        <v>28.5</v>
      </c>
      <c r="F92" s="11">
        <v>33.25</v>
      </c>
    </row>
    <row r="93">
      <c r="A93" s="7"/>
      <c r="D93" s="10" t="s">
        <v>25</v>
      </c>
      <c r="E93" s="11">
        <v>38.5</v>
      </c>
      <c r="F93" s="11">
        <v>34.25</v>
      </c>
    </row>
    <row r="94">
      <c r="A94" s="4"/>
      <c r="B94" s="5"/>
      <c r="C94" s="5"/>
      <c r="D94" s="8" t="s">
        <v>26</v>
      </c>
      <c r="E94" s="9">
        <v>67.0</v>
      </c>
      <c r="F94" s="9">
        <v>67.5</v>
      </c>
    </row>
    <row r="95">
      <c r="A95" s="4"/>
      <c r="B95" s="5"/>
      <c r="C95" s="5"/>
      <c r="D95" s="5"/>
      <c r="E95" s="6"/>
      <c r="F95" s="6"/>
    </row>
    <row r="96">
      <c r="A96" s="4"/>
      <c r="B96" s="5"/>
      <c r="C96" s="5"/>
      <c r="D96" s="5"/>
      <c r="E96" s="6"/>
      <c r="F96" s="6"/>
    </row>
    <row r="97">
      <c r="A97" s="1">
        <v>4.0</v>
      </c>
      <c r="B97" s="1" t="s">
        <v>1</v>
      </c>
      <c r="C97" s="1" t="s">
        <v>2</v>
      </c>
      <c r="D97" s="1" t="s">
        <v>3</v>
      </c>
      <c r="E97" s="2" t="s">
        <v>4</v>
      </c>
      <c r="F97" s="2" t="s">
        <v>5</v>
      </c>
      <c r="G97" s="3"/>
      <c r="H97" s="3"/>
      <c r="I97" s="3"/>
      <c r="J97" s="3"/>
      <c r="K97" s="3"/>
      <c r="L97" s="3"/>
      <c r="M97" s="3"/>
      <c r="N97" s="3"/>
      <c r="O97" s="3"/>
      <c r="P97" s="3"/>
      <c r="Q97" s="3"/>
      <c r="R97" s="3"/>
      <c r="S97" s="3"/>
      <c r="T97" s="3"/>
      <c r="U97" s="3"/>
      <c r="V97" s="3"/>
      <c r="W97" s="3"/>
      <c r="X97" s="3"/>
      <c r="Y97" s="3"/>
      <c r="Z97" s="3"/>
      <c r="AA97" s="3"/>
    </row>
    <row r="98">
      <c r="A98" s="4"/>
      <c r="B98" s="5" t="s">
        <v>287</v>
      </c>
      <c r="C98" s="5" t="s">
        <v>295</v>
      </c>
      <c r="D98" s="5" t="s">
        <v>8</v>
      </c>
      <c r="E98" s="6">
        <v>0.5</v>
      </c>
      <c r="F98" s="6">
        <v>0.5</v>
      </c>
    </row>
    <row r="99">
      <c r="A99" s="4"/>
      <c r="B99" s="5" t="s">
        <v>225</v>
      </c>
      <c r="C99" s="5" t="s">
        <v>305</v>
      </c>
      <c r="D99" s="5" t="s">
        <v>8</v>
      </c>
      <c r="E99" s="6">
        <v>0.5</v>
      </c>
      <c r="F99" s="6">
        <v>0.5</v>
      </c>
    </row>
    <row r="100">
      <c r="A100" s="4"/>
      <c r="B100" s="5" t="s">
        <v>287</v>
      </c>
      <c r="C100" s="5" t="s">
        <v>295</v>
      </c>
      <c r="D100" s="5" t="s">
        <v>8</v>
      </c>
      <c r="E100" s="6">
        <v>0.5</v>
      </c>
      <c r="F100" s="6">
        <v>0.75</v>
      </c>
    </row>
    <row r="101">
      <c r="A101" s="4"/>
      <c r="B101" s="5" t="s">
        <v>17</v>
      </c>
      <c r="C101" s="5" t="s">
        <v>293</v>
      </c>
      <c r="D101" s="5" t="s">
        <v>8</v>
      </c>
      <c r="E101" s="6">
        <v>1.0</v>
      </c>
      <c r="F101" s="6">
        <v>1.5</v>
      </c>
    </row>
    <row r="102">
      <c r="A102" s="7"/>
      <c r="B102" t="s">
        <v>287</v>
      </c>
      <c r="C102" t="s">
        <v>306</v>
      </c>
      <c r="D102" s="5" t="s">
        <v>8</v>
      </c>
      <c r="E102" s="6">
        <v>0.5</v>
      </c>
      <c r="F102" s="6">
        <v>0.75</v>
      </c>
    </row>
    <row r="103">
      <c r="A103" s="7"/>
      <c r="B103" t="s">
        <v>60</v>
      </c>
      <c r="C103" t="s">
        <v>307</v>
      </c>
      <c r="D103" s="5" t="s">
        <v>8</v>
      </c>
      <c r="E103" s="12">
        <v>0.75</v>
      </c>
      <c r="F103" s="6">
        <v>0.75</v>
      </c>
    </row>
    <row r="104">
      <c r="A104" s="7"/>
      <c r="B104" t="s">
        <v>27</v>
      </c>
      <c r="C104" t="s">
        <v>277</v>
      </c>
      <c r="D104" s="5" t="s">
        <v>8</v>
      </c>
      <c r="E104" s="12">
        <v>0.5</v>
      </c>
      <c r="F104" s="6">
        <v>0.5</v>
      </c>
    </row>
    <row r="105">
      <c r="A105" s="7"/>
      <c r="B105" t="s">
        <v>287</v>
      </c>
      <c r="C105" t="s">
        <v>295</v>
      </c>
      <c r="D105" t="s">
        <v>8</v>
      </c>
      <c r="E105" s="12">
        <v>0.5</v>
      </c>
      <c r="F105" s="12">
        <v>0.5</v>
      </c>
    </row>
    <row r="106">
      <c r="A106" s="7"/>
      <c r="B106" t="s">
        <v>225</v>
      </c>
      <c r="C106" t="s">
        <v>308</v>
      </c>
      <c r="D106" t="s">
        <v>8</v>
      </c>
      <c r="E106" s="12">
        <v>0.25</v>
      </c>
      <c r="F106" s="12">
        <v>0.25</v>
      </c>
    </row>
    <row r="107">
      <c r="A107" s="7"/>
      <c r="B107" t="s">
        <v>225</v>
      </c>
      <c r="C107" t="s">
        <v>309</v>
      </c>
      <c r="D107" t="s">
        <v>8</v>
      </c>
      <c r="E107" s="12">
        <v>0.25</v>
      </c>
      <c r="F107" s="12">
        <v>0.25</v>
      </c>
    </row>
    <row r="108">
      <c r="A108" s="7"/>
      <c r="B108" t="s">
        <v>17</v>
      </c>
      <c r="C108" t="s">
        <v>310</v>
      </c>
      <c r="D108" t="s">
        <v>8</v>
      </c>
      <c r="E108" s="12">
        <v>1.0</v>
      </c>
      <c r="F108" s="12">
        <v>2.0</v>
      </c>
    </row>
    <row r="109">
      <c r="A109" s="7"/>
      <c r="B109" t="s">
        <v>89</v>
      </c>
      <c r="C109" t="s">
        <v>311</v>
      </c>
      <c r="D109" t="s">
        <v>8</v>
      </c>
      <c r="E109" s="12">
        <v>0.5</v>
      </c>
      <c r="F109" s="12">
        <v>0.5</v>
      </c>
    </row>
    <row r="110">
      <c r="A110" s="7"/>
      <c r="B110" t="s">
        <v>17</v>
      </c>
      <c r="C110" t="s">
        <v>312</v>
      </c>
      <c r="D110" t="s">
        <v>8</v>
      </c>
      <c r="E110" s="12">
        <v>3.0</v>
      </c>
      <c r="F110" s="12">
        <v>3.0</v>
      </c>
    </row>
    <row r="111">
      <c r="A111" s="7"/>
      <c r="B111" t="s">
        <v>17</v>
      </c>
      <c r="C111" t="s">
        <v>313</v>
      </c>
      <c r="D111" t="s">
        <v>8</v>
      </c>
      <c r="E111" s="12">
        <v>0.5</v>
      </c>
      <c r="F111" s="12">
        <v>0.25</v>
      </c>
    </row>
    <row r="112">
      <c r="A112" s="7"/>
      <c r="B112" t="s">
        <v>287</v>
      </c>
      <c r="C112" t="s">
        <v>314</v>
      </c>
      <c r="D112" t="s">
        <v>8</v>
      </c>
      <c r="E112" s="12">
        <v>0.25</v>
      </c>
      <c r="F112" s="12">
        <v>0.25</v>
      </c>
    </row>
    <row r="113">
      <c r="A113" s="7"/>
      <c r="B113" t="s">
        <v>17</v>
      </c>
      <c r="C113" t="s">
        <v>315</v>
      </c>
      <c r="D113" t="s">
        <v>8</v>
      </c>
      <c r="E113" s="12">
        <v>0.5</v>
      </c>
      <c r="F113" s="12">
        <v>0.5</v>
      </c>
    </row>
    <row r="114">
      <c r="A114" s="7"/>
      <c r="B114" t="s">
        <v>225</v>
      </c>
      <c r="C114" t="s">
        <v>316</v>
      </c>
      <c r="D114" t="s">
        <v>8</v>
      </c>
      <c r="E114" s="12">
        <v>0.25</v>
      </c>
      <c r="F114" s="12">
        <v>0.25</v>
      </c>
    </row>
    <row r="115">
      <c r="A115" s="7"/>
      <c r="B115" t="s">
        <v>17</v>
      </c>
      <c r="C115" t="s">
        <v>317</v>
      </c>
      <c r="D115" t="s">
        <v>8</v>
      </c>
      <c r="E115" s="12">
        <v>0.75</v>
      </c>
      <c r="F115" s="12">
        <v>0.75</v>
      </c>
    </row>
    <row r="116">
      <c r="A116" s="7"/>
      <c r="B116" t="s">
        <v>318</v>
      </c>
      <c r="C116" t="s">
        <v>319</v>
      </c>
      <c r="D116" t="s">
        <v>8</v>
      </c>
      <c r="E116" s="12">
        <v>0.25</v>
      </c>
      <c r="F116" s="12">
        <v>0.25</v>
      </c>
    </row>
    <row r="117">
      <c r="A117" s="7"/>
      <c r="B117" t="s">
        <v>89</v>
      </c>
      <c r="C117" t="s">
        <v>320</v>
      </c>
      <c r="D117" t="s">
        <v>8</v>
      </c>
      <c r="E117" s="12">
        <v>0.25</v>
      </c>
      <c r="F117" s="12">
        <v>0.25</v>
      </c>
    </row>
    <row r="118">
      <c r="A118" s="7"/>
      <c r="B118" t="s">
        <v>225</v>
      </c>
      <c r="C118" t="s">
        <v>321</v>
      </c>
      <c r="D118" t="s">
        <v>8</v>
      </c>
      <c r="E118" s="12">
        <v>0.25</v>
      </c>
      <c r="F118" s="12">
        <v>0.25</v>
      </c>
    </row>
    <row r="119">
      <c r="A119" s="7"/>
      <c r="B119" t="s">
        <v>279</v>
      </c>
      <c r="C119" t="s">
        <v>322</v>
      </c>
      <c r="D119" t="s">
        <v>8</v>
      </c>
      <c r="E119" s="12">
        <v>0.5</v>
      </c>
      <c r="F119" s="12">
        <v>0.5</v>
      </c>
    </row>
    <row r="120">
      <c r="A120" s="7"/>
      <c r="B120" t="s">
        <v>287</v>
      </c>
      <c r="C120" t="s">
        <v>323</v>
      </c>
      <c r="D120" t="s">
        <v>8</v>
      </c>
      <c r="E120" s="12">
        <v>0.5</v>
      </c>
      <c r="F120" s="12">
        <v>0.5</v>
      </c>
    </row>
    <row r="121">
      <c r="A121" s="7"/>
      <c r="B121" t="s">
        <v>89</v>
      </c>
      <c r="C121" t="s">
        <v>320</v>
      </c>
      <c r="D121" t="s">
        <v>8</v>
      </c>
      <c r="E121" s="12">
        <v>1.0</v>
      </c>
      <c r="F121" s="12">
        <v>1.0</v>
      </c>
    </row>
    <row r="122">
      <c r="A122" s="7"/>
      <c r="B122" t="s">
        <v>89</v>
      </c>
      <c r="C122" t="s">
        <v>324</v>
      </c>
      <c r="D122" t="s">
        <v>8</v>
      </c>
      <c r="E122" s="12">
        <v>1.0</v>
      </c>
      <c r="F122" s="12">
        <v>2.75</v>
      </c>
    </row>
    <row r="123">
      <c r="A123" s="7"/>
      <c r="B123" t="s">
        <v>89</v>
      </c>
      <c r="C123" t="s">
        <v>325</v>
      </c>
      <c r="D123" t="s">
        <v>8</v>
      </c>
      <c r="E123" s="12">
        <v>0.25</v>
      </c>
      <c r="F123" s="12">
        <v>0.25</v>
      </c>
    </row>
    <row r="124">
      <c r="A124" s="7"/>
      <c r="B124" t="s">
        <v>17</v>
      </c>
      <c r="C124" t="s">
        <v>326</v>
      </c>
      <c r="D124" t="s">
        <v>8</v>
      </c>
      <c r="E124" s="12">
        <v>0.5</v>
      </c>
      <c r="F124" s="12">
        <v>0.5</v>
      </c>
    </row>
    <row r="125">
      <c r="A125" s="7"/>
      <c r="B125" t="s">
        <v>287</v>
      </c>
      <c r="C125" t="s">
        <v>327</v>
      </c>
      <c r="D125" t="s">
        <v>8</v>
      </c>
      <c r="E125" s="12">
        <v>0.25</v>
      </c>
      <c r="F125" s="12">
        <v>0.25</v>
      </c>
    </row>
    <row r="126">
      <c r="A126" s="7"/>
      <c r="B126" t="s">
        <v>231</v>
      </c>
      <c r="C126" t="s">
        <v>328</v>
      </c>
      <c r="D126" t="s">
        <v>8</v>
      </c>
      <c r="E126" s="12">
        <v>1.0</v>
      </c>
      <c r="F126" s="12">
        <v>2.0</v>
      </c>
    </row>
    <row r="127">
      <c r="A127" s="7"/>
      <c r="B127" t="s">
        <v>17</v>
      </c>
      <c r="C127" t="s">
        <v>326</v>
      </c>
      <c r="D127" t="s">
        <v>8</v>
      </c>
      <c r="E127" s="12">
        <v>0.5</v>
      </c>
      <c r="F127" s="12">
        <v>0.25</v>
      </c>
    </row>
    <row r="128">
      <c r="A128" s="7"/>
      <c r="D128" s="10" t="s">
        <v>24</v>
      </c>
      <c r="E128" s="11">
        <v>18.25</v>
      </c>
      <c r="F128" s="11">
        <v>22.5</v>
      </c>
    </row>
    <row r="129">
      <c r="A129" s="7"/>
      <c r="D129" s="10" t="s">
        <v>25</v>
      </c>
      <c r="E129" s="11">
        <v>67.0</v>
      </c>
      <c r="F129" s="11">
        <v>67.5</v>
      </c>
    </row>
    <row r="130">
      <c r="A130" s="7"/>
      <c r="D130" s="10" t="s">
        <v>26</v>
      </c>
      <c r="E130" s="11">
        <v>85.25</v>
      </c>
      <c r="F130" s="11">
        <v>90.0</v>
      </c>
    </row>
    <row r="131">
      <c r="A131" s="7"/>
      <c r="E131" s="12"/>
      <c r="F131" s="12"/>
    </row>
    <row r="132">
      <c r="A132" s="7"/>
      <c r="E132" s="12"/>
      <c r="F132" s="12"/>
    </row>
    <row r="133">
      <c r="A133" s="1">
        <v>5.0</v>
      </c>
      <c r="B133" s="1" t="s">
        <v>1</v>
      </c>
      <c r="C133" s="1" t="s">
        <v>2</v>
      </c>
      <c r="D133" s="1" t="s">
        <v>3</v>
      </c>
      <c r="E133" s="2" t="s">
        <v>4</v>
      </c>
      <c r="F133" s="2" t="s">
        <v>5</v>
      </c>
      <c r="G133" s="3"/>
      <c r="H133" s="3"/>
      <c r="I133" s="3"/>
      <c r="J133" s="3"/>
      <c r="K133" s="3"/>
      <c r="L133" s="3"/>
      <c r="M133" s="3"/>
      <c r="N133" s="3"/>
      <c r="O133" s="3"/>
      <c r="P133" s="3"/>
      <c r="Q133" s="3"/>
      <c r="R133" s="3"/>
      <c r="S133" s="3"/>
      <c r="T133" s="3"/>
      <c r="U133" s="3"/>
      <c r="V133" s="3"/>
      <c r="W133" s="3"/>
      <c r="X133" s="3"/>
      <c r="Y133" s="3"/>
      <c r="Z133" s="3"/>
      <c r="AA133" s="3"/>
    </row>
    <row r="134">
      <c r="A134" s="7"/>
      <c r="B134" t="s">
        <v>22</v>
      </c>
      <c r="C134" t="s">
        <v>329</v>
      </c>
      <c r="D134" t="s">
        <v>8</v>
      </c>
      <c r="E134" s="12">
        <v>0.5</v>
      </c>
      <c r="F134" s="12">
        <v>0.5</v>
      </c>
    </row>
    <row r="135">
      <c r="A135" s="7"/>
      <c r="B135" t="s">
        <v>22</v>
      </c>
      <c r="C135" t="s">
        <v>330</v>
      </c>
      <c r="D135" t="s">
        <v>8</v>
      </c>
      <c r="E135" s="12">
        <v>0.5</v>
      </c>
      <c r="F135" s="12">
        <v>0.5</v>
      </c>
    </row>
    <row r="136">
      <c r="A136" s="7"/>
      <c r="B136" t="s">
        <v>20</v>
      </c>
      <c r="C136" t="s">
        <v>326</v>
      </c>
      <c r="D136" t="s">
        <v>8</v>
      </c>
      <c r="E136" s="12">
        <v>0.75</v>
      </c>
      <c r="F136" s="12">
        <v>0.75</v>
      </c>
    </row>
    <row r="137">
      <c r="A137" s="7"/>
      <c r="B137" t="s">
        <v>20</v>
      </c>
      <c r="C137" t="s">
        <v>331</v>
      </c>
      <c r="D137" t="s">
        <v>8</v>
      </c>
      <c r="E137" s="12">
        <v>0.25</v>
      </c>
      <c r="F137" s="12">
        <v>0.25</v>
      </c>
    </row>
    <row r="138">
      <c r="A138" s="7"/>
      <c r="B138" t="s">
        <v>20</v>
      </c>
      <c r="C138" t="s">
        <v>332</v>
      </c>
      <c r="D138" t="s">
        <v>8</v>
      </c>
      <c r="E138" s="12">
        <v>3.0</v>
      </c>
      <c r="F138" s="12">
        <v>4.5</v>
      </c>
    </row>
    <row r="139">
      <c r="A139" s="7"/>
      <c r="B139" t="s">
        <v>60</v>
      </c>
      <c r="C139" t="s">
        <v>307</v>
      </c>
      <c r="D139" t="s">
        <v>8</v>
      </c>
      <c r="E139" s="12">
        <v>0.5</v>
      </c>
      <c r="F139" s="12">
        <v>1.0</v>
      </c>
    </row>
    <row r="140">
      <c r="A140" s="7"/>
      <c r="B140" t="s">
        <v>27</v>
      </c>
      <c r="C140" t="s">
        <v>277</v>
      </c>
      <c r="D140" t="s">
        <v>8</v>
      </c>
      <c r="E140" s="12">
        <v>0.5</v>
      </c>
      <c r="F140" s="12">
        <v>0.25</v>
      </c>
    </row>
    <row r="141">
      <c r="A141" s="7"/>
      <c r="B141" t="s">
        <v>287</v>
      </c>
      <c r="C141" t="s">
        <v>278</v>
      </c>
      <c r="D141" t="s">
        <v>8</v>
      </c>
      <c r="E141" s="12">
        <v>0.25</v>
      </c>
      <c r="F141" s="12">
        <v>0.25</v>
      </c>
    </row>
    <row r="142">
      <c r="A142" s="7"/>
      <c r="B142" t="s">
        <v>17</v>
      </c>
      <c r="C142" t="s">
        <v>333</v>
      </c>
      <c r="D142" t="s">
        <v>8</v>
      </c>
      <c r="E142" s="12">
        <v>3.0</v>
      </c>
      <c r="F142" s="12">
        <v>4.5</v>
      </c>
    </row>
    <row r="143">
      <c r="A143" s="7"/>
      <c r="B143" t="s">
        <v>20</v>
      </c>
      <c r="C143" t="s">
        <v>334</v>
      </c>
      <c r="D143" t="s">
        <v>8</v>
      </c>
      <c r="E143" s="12">
        <v>0.75</v>
      </c>
      <c r="F143" s="12">
        <v>0.5</v>
      </c>
    </row>
    <row r="144">
      <c r="A144" s="7"/>
      <c r="B144" t="s">
        <v>17</v>
      </c>
      <c r="C144" t="s">
        <v>335</v>
      </c>
      <c r="D144" t="s">
        <v>8</v>
      </c>
      <c r="E144" s="12">
        <v>1.0</v>
      </c>
      <c r="F144" s="12">
        <v>0.5</v>
      </c>
    </row>
    <row r="145">
      <c r="A145" s="7"/>
      <c r="B145" t="s">
        <v>287</v>
      </c>
      <c r="C145" t="s">
        <v>336</v>
      </c>
      <c r="D145" t="s">
        <v>8</v>
      </c>
      <c r="E145" s="12">
        <v>0.5</v>
      </c>
      <c r="F145" s="12">
        <v>0.75</v>
      </c>
    </row>
    <row r="146">
      <c r="A146" s="7"/>
      <c r="B146" t="s">
        <v>287</v>
      </c>
      <c r="C146" t="s">
        <v>337</v>
      </c>
      <c r="D146" t="s">
        <v>8</v>
      </c>
      <c r="E146" s="12">
        <v>0.5</v>
      </c>
      <c r="F146" s="12">
        <v>1.0</v>
      </c>
    </row>
    <row r="147">
      <c r="A147" s="7"/>
      <c r="B147" t="s">
        <v>33</v>
      </c>
      <c r="C147" t="s">
        <v>338</v>
      </c>
      <c r="D147" t="s">
        <v>8</v>
      </c>
      <c r="E147" s="12">
        <v>0.25</v>
      </c>
      <c r="F147" s="12">
        <v>0.25</v>
      </c>
    </row>
    <row r="148">
      <c r="A148" s="7"/>
      <c r="B148" t="s">
        <v>33</v>
      </c>
      <c r="C148" t="s">
        <v>339</v>
      </c>
      <c r="D148" t="s">
        <v>8</v>
      </c>
      <c r="E148" s="12">
        <v>1.0</v>
      </c>
      <c r="F148" s="12">
        <v>0.25</v>
      </c>
    </row>
    <row r="149">
      <c r="A149" s="7"/>
      <c r="B149" t="s">
        <v>287</v>
      </c>
      <c r="C149" t="s">
        <v>340</v>
      </c>
      <c r="D149" t="s">
        <v>8</v>
      </c>
      <c r="E149" s="12">
        <v>0.5</v>
      </c>
      <c r="F149" s="12">
        <v>0.5</v>
      </c>
    </row>
    <row r="150">
      <c r="A150" s="7"/>
      <c r="B150" t="s">
        <v>287</v>
      </c>
      <c r="C150" t="s">
        <v>341</v>
      </c>
      <c r="D150" t="s">
        <v>8</v>
      </c>
      <c r="E150" s="12">
        <v>0.5</v>
      </c>
      <c r="F150" s="12">
        <v>0.5</v>
      </c>
    </row>
    <row r="151">
      <c r="A151" s="7"/>
      <c r="B151" t="s">
        <v>342</v>
      </c>
      <c r="C151" t="s">
        <v>343</v>
      </c>
      <c r="D151" t="s">
        <v>8</v>
      </c>
      <c r="E151" s="12">
        <v>0.5</v>
      </c>
      <c r="F151" s="12">
        <v>0.5</v>
      </c>
    </row>
    <row r="152">
      <c r="A152" s="7"/>
      <c r="B152" t="s">
        <v>89</v>
      </c>
      <c r="C152" t="s">
        <v>344</v>
      </c>
      <c r="D152" t="s">
        <v>8</v>
      </c>
      <c r="E152" s="12">
        <v>0.5</v>
      </c>
      <c r="F152" s="12">
        <v>0.25</v>
      </c>
    </row>
    <row r="153">
      <c r="A153" s="7"/>
      <c r="B153" t="s">
        <v>89</v>
      </c>
      <c r="C153" t="s">
        <v>345</v>
      </c>
      <c r="D153" t="s">
        <v>8</v>
      </c>
      <c r="E153" s="12">
        <v>1.0</v>
      </c>
      <c r="F153" s="12">
        <v>1.0</v>
      </c>
    </row>
    <row r="154">
      <c r="A154" s="7"/>
      <c r="B154" t="s">
        <v>89</v>
      </c>
      <c r="C154" t="s">
        <v>346</v>
      </c>
      <c r="D154" t="s">
        <v>8</v>
      </c>
      <c r="E154" s="12">
        <v>0.5</v>
      </c>
      <c r="F154" s="12">
        <v>0.25</v>
      </c>
    </row>
    <row r="155">
      <c r="A155" s="7"/>
      <c r="B155" t="s">
        <v>89</v>
      </c>
      <c r="C155" t="s">
        <v>347</v>
      </c>
      <c r="D155" t="s">
        <v>8</v>
      </c>
      <c r="E155" s="12">
        <v>0.5</v>
      </c>
      <c r="F155" s="12">
        <v>0.25</v>
      </c>
    </row>
    <row r="156">
      <c r="A156" s="7"/>
      <c r="B156" t="s">
        <v>231</v>
      </c>
      <c r="C156" t="s">
        <v>328</v>
      </c>
      <c r="D156" t="s">
        <v>264</v>
      </c>
      <c r="E156" s="12">
        <v>2.0</v>
      </c>
      <c r="F156" s="12">
        <v>0.0</v>
      </c>
    </row>
    <row r="157">
      <c r="A157" s="7"/>
      <c r="D157" s="10" t="s">
        <v>24</v>
      </c>
      <c r="E157" s="11">
        <v>19.25</v>
      </c>
      <c r="F157" s="11">
        <v>19.0</v>
      </c>
    </row>
    <row r="158">
      <c r="A158" s="7"/>
      <c r="D158" s="10" t="s">
        <v>25</v>
      </c>
      <c r="E158" s="11">
        <v>85.25</v>
      </c>
      <c r="F158" s="11">
        <v>90.0</v>
      </c>
    </row>
    <row r="159">
      <c r="A159" s="7"/>
      <c r="D159" s="10" t="s">
        <v>26</v>
      </c>
      <c r="E159" s="11">
        <v>104.25</v>
      </c>
      <c r="F159" s="11">
        <v>109.0</v>
      </c>
    </row>
    <row r="160">
      <c r="A160" s="7"/>
      <c r="E160" s="12"/>
      <c r="F160" s="12"/>
    </row>
    <row r="161">
      <c r="A161" s="7"/>
      <c r="E161" s="12"/>
      <c r="F161" s="12"/>
    </row>
    <row r="162">
      <c r="A162" s="1">
        <v>6.0</v>
      </c>
      <c r="B162" s="1" t="s">
        <v>1</v>
      </c>
      <c r="C162" s="1" t="s">
        <v>2</v>
      </c>
      <c r="D162" s="1" t="s">
        <v>3</v>
      </c>
      <c r="E162" s="2" t="s">
        <v>4</v>
      </c>
      <c r="F162" s="2" t="s">
        <v>5</v>
      </c>
    </row>
    <row r="163">
      <c r="A163" s="7"/>
      <c r="B163" s="5" t="s">
        <v>20</v>
      </c>
      <c r="C163" s="5" t="s">
        <v>334</v>
      </c>
      <c r="D163" s="5" t="s">
        <v>8</v>
      </c>
      <c r="E163" s="6">
        <v>1.0</v>
      </c>
      <c r="F163" s="6">
        <v>1.0</v>
      </c>
    </row>
    <row r="164">
      <c r="A164" s="7"/>
      <c r="B164" s="5" t="s">
        <v>89</v>
      </c>
      <c r="C164" s="5" t="s">
        <v>348</v>
      </c>
      <c r="D164" s="5" t="s">
        <v>8</v>
      </c>
      <c r="E164" s="6">
        <v>2.0</v>
      </c>
      <c r="F164" s="6">
        <v>1.0</v>
      </c>
    </row>
    <row r="165">
      <c r="A165" s="7"/>
      <c r="B165" s="5" t="s">
        <v>89</v>
      </c>
      <c r="C165" s="5" t="s">
        <v>349</v>
      </c>
      <c r="D165" s="5" t="s">
        <v>8</v>
      </c>
      <c r="E165" s="6">
        <v>1.0</v>
      </c>
      <c r="F165" s="6">
        <v>0.5</v>
      </c>
    </row>
    <row r="166">
      <c r="A166" s="7"/>
      <c r="B166" s="5" t="s">
        <v>350</v>
      </c>
      <c r="C166" s="5" t="s">
        <v>351</v>
      </c>
      <c r="D166" s="5" t="s">
        <v>8</v>
      </c>
      <c r="E166" s="6">
        <v>4.0</v>
      </c>
      <c r="F166" s="6">
        <v>6.75</v>
      </c>
    </row>
    <row r="167">
      <c r="A167" s="7"/>
      <c r="B167" s="5" t="s">
        <v>350</v>
      </c>
      <c r="C167" s="5" t="s">
        <v>352</v>
      </c>
      <c r="D167" s="5" t="s">
        <v>8</v>
      </c>
      <c r="E167" s="6">
        <v>0.25</v>
      </c>
      <c r="F167" s="6">
        <v>0.25</v>
      </c>
    </row>
    <row r="168">
      <c r="A168" s="7"/>
      <c r="B168" s="5" t="s">
        <v>350</v>
      </c>
      <c r="C168" s="5" t="s">
        <v>353</v>
      </c>
      <c r="D168" s="5" t="s">
        <v>8</v>
      </c>
      <c r="E168" s="6">
        <v>1.0</v>
      </c>
      <c r="F168" s="6">
        <v>1.25</v>
      </c>
    </row>
    <row r="169">
      <c r="A169" s="7"/>
      <c r="B169" s="5" t="s">
        <v>350</v>
      </c>
      <c r="C169" s="5" t="s">
        <v>354</v>
      </c>
      <c r="D169" s="5" t="s">
        <v>8</v>
      </c>
      <c r="E169" s="6">
        <v>0.25</v>
      </c>
      <c r="F169" s="6">
        <v>0.25</v>
      </c>
    </row>
    <row r="170">
      <c r="A170" s="7"/>
      <c r="B170" s="5" t="s">
        <v>350</v>
      </c>
      <c r="C170" s="5" t="s">
        <v>355</v>
      </c>
      <c r="D170" s="5" t="s">
        <v>8</v>
      </c>
      <c r="E170" s="6">
        <v>1.0</v>
      </c>
      <c r="F170" s="6">
        <v>2.0</v>
      </c>
    </row>
    <row r="171">
      <c r="A171" s="7"/>
      <c r="B171" s="5" t="s">
        <v>350</v>
      </c>
      <c r="C171" s="5" t="s">
        <v>356</v>
      </c>
      <c r="D171" s="5" t="s">
        <v>8</v>
      </c>
      <c r="E171" s="6">
        <v>1.0</v>
      </c>
      <c r="F171" s="6">
        <v>1.0</v>
      </c>
    </row>
    <row r="172">
      <c r="A172" s="7"/>
      <c r="B172" s="5" t="s">
        <v>357</v>
      </c>
      <c r="C172" s="5" t="s">
        <v>358</v>
      </c>
      <c r="D172" s="5" t="s">
        <v>19</v>
      </c>
      <c r="E172" s="6">
        <v>3.0</v>
      </c>
      <c r="F172" s="6">
        <v>1.0</v>
      </c>
    </row>
    <row r="173">
      <c r="A173" s="7"/>
      <c r="D173" s="10" t="s">
        <v>24</v>
      </c>
      <c r="E173" s="11">
        <f t="shared" ref="E173:F173" si="1">SUM(E163:E172)</f>
        <v>14.5</v>
      </c>
      <c r="F173" s="11">
        <f t="shared" si="1"/>
        <v>15</v>
      </c>
    </row>
    <row r="174">
      <c r="A174" s="7"/>
      <c r="D174" s="10" t="s">
        <v>25</v>
      </c>
      <c r="E174" s="9">
        <v>104.25</v>
      </c>
      <c r="F174" s="9">
        <v>109.0</v>
      </c>
    </row>
    <row r="175">
      <c r="A175" s="7"/>
      <c r="D175" s="10" t="s">
        <v>26</v>
      </c>
      <c r="E175" s="11">
        <f t="shared" ref="E175:F175" si="2">SUM(E173:E174)</f>
        <v>118.75</v>
      </c>
      <c r="F175" s="11">
        <f t="shared" si="2"/>
        <v>124</v>
      </c>
    </row>
    <row r="176">
      <c r="A176" s="7"/>
      <c r="E176" s="12"/>
      <c r="F176" s="12"/>
    </row>
    <row r="177">
      <c r="A177" s="7"/>
      <c r="E177" s="12"/>
      <c r="F177" s="12"/>
    </row>
    <row r="178">
      <c r="A178" s="1">
        <v>7.0</v>
      </c>
      <c r="B178" s="1" t="s">
        <v>1</v>
      </c>
      <c r="C178" s="1" t="s">
        <v>2</v>
      </c>
      <c r="D178" s="1" t="s">
        <v>3</v>
      </c>
      <c r="E178" s="2" t="s">
        <v>4</v>
      </c>
      <c r="F178" s="2" t="s">
        <v>5</v>
      </c>
    </row>
    <row r="179">
      <c r="A179" s="7"/>
      <c r="B179" s="5" t="s">
        <v>20</v>
      </c>
      <c r="C179" s="5" t="s">
        <v>359</v>
      </c>
      <c r="D179" s="5" t="s">
        <v>8</v>
      </c>
      <c r="E179" s="6">
        <v>1.0</v>
      </c>
      <c r="F179" s="6">
        <v>1.0</v>
      </c>
    </row>
    <row r="180">
      <c r="A180" s="7"/>
      <c r="B180" s="5" t="s">
        <v>43</v>
      </c>
      <c r="C180" s="5" t="s">
        <v>360</v>
      </c>
      <c r="D180" s="5" t="s">
        <v>8</v>
      </c>
      <c r="E180" s="6">
        <v>1.0</v>
      </c>
      <c r="F180" s="6">
        <v>1.0</v>
      </c>
    </row>
    <row r="181">
      <c r="A181" s="7"/>
      <c r="B181" s="5" t="s">
        <v>43</v>
      </c>
      <c r="C181" s="22" t="s">
        <v>361</v>
      </c>
      <c r="D181" s="5" t="s">
        <v>8</v>
      </c>
      <c r="E181" s="6">
        <v>1.0</v>
      </c>
      <c r="F181" s="6">
        <v>0.75</v>
      </c>
    </row>
    <row r="182">
      <c r="A182" s="7"/>
      <c r="B182" s="5" t="s">
        <v>9</v>
      </c>
      <c r="C182" s="5" t="s">
        <v>362</v>
      </c>
      <c r="D182" s="5" t="s">
        <v>8</v>
      </c>
      <c r="E182" s="6">
        <v>0.5</v>
      </c>
      <c r="F182" s="6">
        <v>0.5</v>
      </c>
    </row>
    <row r="183">
      <c r="A183" s="7"/>
      <c r="B183" s="5" t="s">
        <v>357</v>
      </c>
      <c r="C183" s="5" t="s">
        <v>358</v>
      </c>
      <c r="D183" s="5" t="s">
        <v>8</v>
      </c>
      <c r="E183" s="6">
        <v>5.0</v>
      </c>
      <c r="F183" s="6">
        <v>8.75</v>
      </c>
    </row>
    <row r="184">
      <c r="A184" s="7"/>
      <c r="B184" s="5" t="s">
        <v>27</v>
      </c>
      <c r="C184" s="5" t="s">
        <v>363</v>
      </c>
      <c r="D184" s="5" t="s">
        <v>8</v>
      </c>
      <c r="E184" s="6">
        <v>0.25</v>
      </c>
      <c r="F184" s="6">
        <v>0.25</v>
      </c>
    </row>
    <row r="185">
      <c r="A185" s="7"/>
      <c r="B185" s="5" t="s">
        <v>9</v>
      </c>
      <c r="C185" s="5" t="s">
        <v>362</v>
      </c>
      <c r="D185" s="5" t="s">
        <v>8</v>
      </c>
      <c r="E185" s="6">
        <v>0.25</v>
      </c>
      <c r="F185" s="6">
        <v>0.25</v>
      </c>
    </row>
    <row r="186">
      <c r="A186" s="7"/>
      <c r="B186" s="5" t="s">
        <v>357</v>
      </c>
      <c r="C186" s="5" t="s">
        <v>364</v>
      </c>
      <c r="D186" s="5" t="s">
        <v>8</v>
      </c>
      <c r="E186" s="5">
        <v>0.25</v>
      </c>
      <c r="F186" s="5">
        <v>0.25</v>
      </c>
    </row>
    <row r="187">
      <c r="A187" s="7"/>
      <c r="B187" s="5" t="s">
        <v>20</v>
      </c>
      <c r="C187" s="5" t="s">
        <v>365</v>
      </c>
      <c r="D187" s="5" t="s">
        <v>8</v>
      </c>
      <c r="E187" s="5">
        <v>0.5</v>
      </c>
      <c r="F187" s="5">
        <v>1.75</v>
      </c>
    </row>
    <row r="188">
      <c r="A188" s="7"/>
      <c r="B188" s="5" t="s">
        <v>33</v>
      </c>
      <c r="C188" s="5" t="s">
        <v>366</v>
      </c>
      <c r="D188" s="5" t="s">
        <v>8</v>
      </c>
      <c r="E188" s="5">
        <v>0.5</v>
      </c>
      <c r="F188" s="5">
        <v>0.5</v>
      </c>
    </row>
    <row r="189">
      <c r="A189" s="7"/>
      <c r="B189" s="5" t="s">
        <v>9</v>
      </c>
      <c r="C189" s="5" t="s">
        <v>367</v>
      </c>
      <c r="D189" s="5" t="s">
        <v>8</v>
      </c>
      <c r="E189" s="5">
        <v>0.25</v>
      </c>
      <c r="F189" s="5">
        <v>0.25</v>
      </c>
    </row>
    <row r="190">
      <c r="A190" s="7"/>
      <c r="B190" s="5" t="s">
        <v>368</v>
      </c>
      <c r="C190" s="5" t="s">
        <v>369</v>
      </c>
      <c r="D190" s="5" t="s">
        <v>19</v>
      </c>
      <c r="E190" s="5">
        <v>5.0</v>
      </c>
      <c r="F190" s="5">
        <v>2.75</v>
      </c>
    </row>
    <row r="191">
      <c r="A191" s="7"/>
      <c r="B191" s="5" t="s">
        <v>370</v>
      </c>
      <c r="C191" s="5" t="s">
        <v>371</v>
      </c>
      <c r="D191" s="5" t="s">
        <v>19</v>
      </c>
      <c r="E191" s="5">
        <v>6.0</v>
      </c>
      <c r="F191" s="5">
        <v>2.0</v>
      </c>
    </row>
    <row r="192">
      <c r="A192" s="7"/>
      <c r="D192" s="10" t="s">
        <v>24</v>
      </c>
      <c r="E192" s="11">
        <f t="shared" ref="E192:F192" si="3">SUM(E179:E191)</f>
        <v>21.5</v>
      </c>
      <c r="F192" s="11">
        <f t="shared" si="3"/>
        <v>20</v>
      </c>
    </row>
    <row r="193">
      <c r="A193" s="24"/>
      <c r="B193" s="24"/>
      <c r="C193" s="24"/>
      <c r="D193" s="10" t="s">
        <v>25</v>
      </c>
      <c r="E193" s="9">
        <v>118.75</v>
      </c>
      <c r="F193" s="9">
        <v>124.0</v>
      </c>
    </row>
    <row r="194">
      <c r="A194" s="7"/>
      <c r="B194" s="5"/>
      <c r="C194" s="5"/>
      <c r="D194" s="10" t="s">
        <v>26</v>
      </c>
      <c r="E194" s="11">
        <f t="shared" ref="E194:F194" si="4">SUM(E192:E193)</f>
        <v>140.25</v>
      </c>
      <c r="F194" s="11">
        <f t="shared" si="4"/>
        <v>144</v>
      </c>
    </row>
    <row r="195">
      <c r="A195" s="7"/>
      <c r="E195" s="12"/>
      <c r="F195" s="12"/>
    </row>
    <row r="196">
      <c r="A196" s="7"/>
    </row>
    <row r="197">
      <c r="A197" s="1">
        <v>8.0</v>
      </c>
      <c r="B197" s="1" t="s">
        <v>1</v>
      </c>
      <c r="C197" s="1" t="s">
        <v>2</v>
      </c>
      <c r="D197" s="1" t="s">
        <v>3</v>
      </c>
      <c r="E197" s="2" t="s">
        <v>4</v>
      </c>
      <c r="F197" s="2" t="s">
        <v>5</v>
      </c>
    </row>
    <row r="198">
      <c r="A198" s="7"/>
      <c r="B198" s="5" t="s">
        <v>20</v>
      </c>
      <c r="C198" s="5" t="s">
        <v>372</v>
      </c>
      <c r="D198" s="5" t="s">
        <v>8</v>
      </c>
      <c r="E198" s="5">
        <v>0.5</v>
      </c>
      <c r="F198" s="5">
        <v>0.25</v>
      </c>
    </row>
    <row r="199">
      <c r="A199" s="7"/>
      <c r="B199" s="5" t="s">
        <v>370</v>
      </c>
      <c r="C199" s="5" t="s">
        <v>374</v>
      </c>
      <c r="D199" s="5" t="s">
        <v>8</v>
      </c>
      <c r="E199" s="6">
        <v>10.0</v>
      </c>
      <c r="F199" s="6">
        <v>15.5</v>
      </c>
    </row>
    <row r="200">
      <c r="A200" s="7"/>
      <c r="B200" s="5" t="s">
        <v>287</v>
      </c>
      <c r="C200" s="5" t="s">
        <v>377</v>
      </c>
      <c r="D200" s="5" t="s">
        <v>8</v>
      </c>
      <c r="E200" s="6">
        <v>0.5</v>
      </c>
      <c r="F200" s="6">
        <v>0.25</v>
      </c>
    </row>
    <row r="201">
      <c r="A201" s="7"/>
      <c r="B201" s="5" t="s">
        <v>370</v>
      </c>
      <c r="C201" s="5" t="s">
        <v>380</v>
      </c>
      <c r="D201" s="5" t="s">
        <v>8</v>
      </c>
      <c r="E201" s="6">
        <v>1.0</v>
      </c>
      <c r="F201" s="6">
        <v>1.75</v>
      </c>
    </row>
    <row r="202">
      <c r="A202" s="7"/>
      <c r="B202" s="5" t="s">
        <v>368</v>
      </c>
      <c r="C202" s="5" t="s">
        <v>381</v>
      </c>
      <c r="D202" s="5" t="s">
        <v>8</v>
      </c>
      <c r="E202" s="6">
        <v>1.0</v>
      </c>
      <c r="F202" s="6">
        <v>1.75</v>
      </c>
    </row>
    <row r="203">
      <c r="A203" s="7"/>
      <c r="B203" s="5" t="s">
        <v>368</v>
      </c>
      <c r="C203" s="5" t="s">
        <v>382</v>
      </c>
      <c r="D203" s="5" t="s">
        <v>8</v>
      </c>
      <c r="E203" s="6">
        <v>0.5</v>
      </c>
      <c r="F203" s="6">
        <v>1.25</v>
      </c>
    </row>
    <row r="204">
      <c r="A204" s="7"/>
      <c r="B204" s="5" t="s">
        <v>368</v>
      </c>
      <c r="C204" s="5" t="s">
        <v>384</v>
      </c>
      <c r="D204" s="5" t="s">
        <v>8</v>
      </c>
      <c r="E204" s="6">
        <v>1.0</v>
      </c>
      <c r="F204" s="6">
        <v>1.5</v>
      </c>
    </row>
    <row r="205">
      <c r="A205" s="7"/>
      <c r="B205" s="5" t="s">
        <v>368</v>
      </c>
      <c r="C205" s="5" t="s">
        <v>386</v>
      </c>
      <c r="D205" s="5" t="s">
        <v>8</v>
      </c>
      <c r="E205" s="6">
        <v>2.0</v>
      </c>
      <c r="F205" s="6">
        <v>4.0</v>
      </c>
    </row>
    <row r="206">
      <c r="A206" s="7"/>
      <c r="B206" s="5" t="s">
        <v>370</v>
      </c>
      <c r="C206" s="5" t="s">
        <v>391</v>
      </c>
      <c r="D206" s="5" t="s">
        <v>8</v>
      </c>
      <c r="E206" s="6">
        <v>0.5</v>
      </c>
      <c r="F206" s="6">
        <v>0.25</v>
      </c>
    </row>
    <row r="207">
      <c r="A207" s="7"/>
      <c r="B207" s="5" t="s">
        <v>368</v>
      </c>
      <c r="C207" s="5" t="s">
        <v>393</v>
      </c>
      <c r="D207" s="5" t="s">
        <v>8</v>
      </c>
      <c r="E207" s="6">
        <v>1.0</v>
      </c>
      <c r="F207" s="6">
        <v>1.0</v>
      </c>
    </row>
    <row r="208">
      <c r="A208" s="7"/>
      <c r="D208" s="10" t="s">
        <v>24</v>
      </c>
      <c r="E208" s="11">
        <f t="shared" ref="E208:F208" si="5">SUM(E198:E207)</f>
        <v>18</v>
      </c>
      <c r="F208" s="11">
        <f t="shared" si="5"/>
        <v>27.5</v>
      </c>
    </row>
    <row r="209">
      <c r="A209" s="7"/>
      <c r="D209" s="10" t="s">
        <v>25</v>
      </c>
      <c r="E209" s="9">
        <v>140.25</v>
      </c>
      <c r="F209" s="9">
        <v>144.0</v>
      </c>
    </row>
    <row r="210">
      <c r="A210" s="7"/>
      <c r="D210" s="10" t="s">
        <v>26</v>
      </c>
      <c r="E210" s="11">
        <f t="shared" ref="E210:F210" si="6">SUM(E208:E209)</f>
        <v>158.25</v>
      </c>
      <c r="F210" s="11">
        <f t="shared" si="6"/>
        <v>171.5</v>
      </c>
    </row>
    <row r="211">
      <c r="A211" s="7"/>
      <c r="E211" s="12"/>
      <c r="F211" s="12"/>
    </row>
    <row r="212">
      <c r="A212" s="7"/>
      <c r="E212" s="12"/>
      <c r="F212" s="12"/>
    </row>
    <row r="213">
      <c r="A213" s="1">
        <v>9.0</v>
      </c>
      <c r="B213" s="1" t="s">
        <v>1</v>
      </c>
      <c r="C213" s="1" t="s">
        <v>2</v>
      </c>
      <c r="D213" s="1" t="s">
        <v>3</v>
      </c>
      <c r="E213" s="2" t="s">
        <v>4</v>
      </c>
      <c r="F213" s="2" t="s">
        <v>5</v>
      </c>
    </row>
    <row r="214">
      <c r="A214" s="7"/>
      <c r="B214" s="5" t="s">
        <v>20</v>
      </c>
      <c r="C214" s="5" t="s">
        <v>410</v>
      </c>
      <c r="D214" s="5" t="s">
        <v>8</v>
      </c>
      <c r="E214" s="6">
        <v>1.0</v>
      </c>
      <c r="F214" s="6">
        <v>1.0</v>
      </c>
    </row>
    <row r="215">
      <c r="A215" s="7"/>
      <c r="B215" s="5" t="s">
        <v>89</v>
      </c>
      <c r="C215" s="5" t="s">
        <v>411</v>
      </c>
      <c r="D215" s="5" t="s">
        <v>19</v>
      </c>
      <c r="E215" s="6">
        <v>2.0</v>
      </c>
      <c r="F215" s="6">
        <v>1.0</v>
      </c>
    </row>
    <row r="216">
      <c r="A216" s="7"/>
      <c r="B216" s="5" t="s">
        <v>9</v>
      </c>
      <c r="C216" s="5" t="s">
        <v>278</v>
      </c>
      <c r="D216" s="5" t="s">
        <v>8</v>
      </c>
      <c r="E216" s="6">
        <v>0.5</v>
      </c>
      <c r="F216" s="6">
        <v>0.5</v>
      </c>
    </row>
    <row r="217">
      <c r="A217" s="7"/>
      <c r="B217" s="5" t="s">
        <v>27</v>
      </c>
      <c r="C217" s="5" t="s">
        <v>278</v>
      </c>
      <c r="D217" s="5" t="s">
        <v>8</v>
      </c>
      <c r="E217" s="6">
        <v>0.25</v>
      </c>
      <c r="F217" s="6">
        <v>0.25</v>
      </c>
    </row>
    <row r="218">
      <c r="A218" s="7"/>
      <c r="B218" s="5" t="s">
        <v>9</v>
      </c>
      <c r="C218" s="5" t="s">
        <v>412</v>
      </c>
      <c r="D218" s="5" t="s">
        <v>8</v>
      </c>
      <c r="E218" s="6">
        <v>0.25</v>
      </c>
      <c r="F218" s="6">
        <v>0.25</v>
      </c>
    </row>
    <row r="219">
      <c r="A219" s="7"/>
      <c r="B219" s="5" t="s">
        <v>20</v>
      </c>
      <c r="C219" s="5" t="s">
        <v>413</v>
      </c>
      <c r="D219" s="5" t="s">
        <v>8</v>
      </c>
      <c r="E219" s="6">
        <v>1.0</v>
      </c>
      <c r="F219" s="6">
        <v>0.5</v>
      </c>
    </row>
    <row r="220">
      <c r="A220" s="7"/>
      <c r="B220" s="5" t="s">
        <v>89</v>
      </c>
      <c r="C220" s="5" t="s">
        <v>415</v>
      </c>
      <c r="D220" s="5" t="s">
        <v>8</v>
      </c>
      <c r="E220" s="5">
        <v>2.0</v>
      </c>
      <c r="F220" s="5">
        <v>2.5</v>
      </c>
    </row>
    <row r="221">
      <c r="A221" s="7"/>
      <c r="B221" s="5" t="s">
        <v>17</v>
      </c>
      <c r="C221" s="5" t="s">
        <v>416</v>
      </c>
      <c r="D221" s="5" t="s">
        <v>8</v>
      </c>
      <c r="E221" s="5">
        <v>1.0</v>
      </c>
      <c r="F221" s="5">
        <v>1.0</v>
      </c>
    </row>
    <row r="222">
      <c r="A222" s="7"/>
      <c r="B222" s="5" t="s">
        <v>417</v>
      </c>
      <c r="C222" s="5" t="s">
        <v>418</v>
      </c>
      <c r="D222" s="5" t="s">
        <v>8</v>
      </c>
      <c r="E222" s="5">
        <v>5.0</v>
      </c>
      <c r="F222" s="5">
        <v>6.0</v>
      </c>
    </row>
    <row r="223">
      <c r="A223" s="7"/>
      <c r="B223" s="5" t="s">
        <v>17</v>
      </c>
      <c r="C223" s="5" t="s">
        <v>419</v>
      </c>
      <c r="D223" s="5" t="s">
        <v>8</v>
      </c>
      <c r="E223" s="5">
        <v>0.25</v>
      </c>
      <c r="F223" s="5">
        <v>0.5</v>
      </c>
    </row>
    <row r="224">
      <c r="A224" s="7"/>
      <c r="D224" s="10" t="s">
        <v>24</v>
      </c>
      <c r="E224" s="11">
        <f t="shared" ref="E224:F224" si="7">SUM(E214:E223)</f>
        <v>13.25</v>
      </c>
      <c r="F224" s="11">
        <f t="shared" si="7"/>
        <v>13.5</v>
      </c>
    </row>
    <row r="225">
      <c r="A225" s="7"/>
      <c r="D225" s="10" t="s">
        <v>25</v>
      </c>
      <c r="E225" s="9">
        <v>158.25</v>
      </c>
      <c r="F225" s="9">
        <v>171.5</v>
      </c>
    </row>
    <row r="226">
      <c r="A226" s="7"/>
      <c r="D226" s="10" t="s">
        <v>26</v>
      </c>
      <c r="E226" s="11">
        <f t="shared" ref="E226:F226" si="8">SUM(E224:E225)</f>
        <v>171.5</v>
      </c>
      <c r="F226" s="11">
        <f t="shared" si="8"/>
        <v>185</v>
      </c>
    </row>
    <row r="227">
      <c r="A227" s="7"/>
    </row>
    <row r="228">
      <c r="A228" s="7"/>
    </row>
    <row r="229">
      <c r="A229" s="7"/>
    </row>
    <row r="230">
      <c r="A230" s="7"/>
    </row>
    <row r="231">
      <c r="A231" s="7"/>
    </row>
    <row r="232">
      <c r="A232" s="7"/>
      <c r="E232" s="12"/>
      <c r="F232" s="12"/>
    </row>
    <row r="233">
      <c r="A233" s="7"/>
      <c r="E233" s="12"/>
      <c r="F233" s="12"/>
    </row>
    <row r="234">
      <c r="A234" s="7"/>
      <c r="E234" s="12"/>
      <c r="F234" s="12"/>
    </row>
    <row r="235">
      <c r="A235" s="7"/>
      <c r="E235" s="12"/>
      <c r="F235" s="12"/>
    </row>
    <row r="236">
      <c r="A236" s="7"/>
      <c r="E236" s="12"/>
      <c r="F236" s="12"/>
    </row>
    <row r="237">
      <c r="A237" s="7"/>
      <c r="E237" s="12"/>
      <c r="F237" s="12"/>
    </row>
    <row r="238">
      <c r="A238" s="7"/>
      <c r="E238" s="12"/>
      <c r="F238" s="12"/>
    </row>
    <row r="239">
      <c r="A239" s="7"/>
      <c r="E239" s="12"/>
      <c r="F239" s="12"/>
    </row>
    <row r="240">
      <c r="A240" s="7"/>
      <c r="E240" s="12"/>
      <c r="F240" s="12"/>
    </row>
    <row r="241">
      <c r="A241" s="7"/>
      <c r="E241" s="12"/>
      <c r="F241" s="12"/>
    </row>
    <row r="242">
      <c r="A242" s="7"/>
      <c r="E242" s="12"/>
      <c r="F242" s="12"/>
    </row>
    <row r="243">
      <c r="A243" s="7"/>
      <c r="E243" s="12"/>
      <c r="F243" s="12"/>
    </row>
    <row r="244">
      <c r="A244" s="7"/>
      <c r="E244" s="12"/>
      <c r="F244" s="12"/>
    </row>
    <row r="245">
      <c r="A245" s="7"/>
      <c r="E245" s="12"/>
      <c r="F245" s="12"/>
    </row>
    <row r="246">
      <c r="A246" s="7"/>
      <c r="E246" s="12"/>
      <c r="F246" s="12"/>
    </row>
    <row r="247">
      <c r="A247" s="7"/>
      <c r="E247" s="12"/>
      <c r="F247" s="12"/>
    </row>
    <row r="248">
      <c r="A248" s="7"/>
      <c r="E248" s="12"/>
      <c r="F248" s="12"/>
    </row>
    <row r="249">
      <c r="A249" s="7"/>
      <c r="E249" s="12"/>
      <c r="F249" s="12"/>
    </row>
    <row r="250">
      <c r="A250" s="7"/>
      <c r="E250" s="12"/>
      <c r="F250" s="12"/>
    </row>
    <row r="251">
      <c r="A251" s="7"/>
      <c r="E251" s="12"/>
      <c r="F251" s="12"/>
    </row>
    <row r="252">
      <c r="A252" s="7"/>
      <c r="E252" s="12"/>
      <c r="F252" s="12"/>
    </row>
    <row r="253">
      <c r="A253" s="7"/>
      <c r="E253" s="12"/>
      <c r="F253" s="12"/>
    </row>
    <row r="254">
      <c r="A254" s="7"/>
      <c r="E254" s="12"/>
      <c r="F254" s="12"/>
    </row>
    <row r="255">
      <c r="A255" s="7"/>
      <c r="E255" s="12"/>
      <c r="F255" s="12"/>
    </row>
    <row r="256">
      <c r="A256" s="7"/>
      <c r="E256" s="12"/>
      <c r="F256" s="12"/>
    </row>
    <row r="257">
      <c r="A257" s="7"/>
      <c r="E257" s="12"/>
      <c r="F257" s="12"/>
    </row>
    <row r="258">
      <c r="A258" s="7"/>
      <c r="E258" s="12"/>
      <c r="F258" s="12"/>
    </row>
    <row r="259">
      <c r="A259" s="7"/>
      <c r="E259" s="12"/>
      <c r="F259" s="12"/>
    </row>
    <row r="260">
      <c r="A260" s="7"/>
      <c r="E260" s="12"/>
      <c r="F260" s="12"/>
    </row>
    <row r="261">
      <c r="A261" s="7"/>
      <c r="E261" s="12"/>
      <c r="F261" s="12"/>
    </row>
    <row r="262">
      <c r="A262" s="7"/>
      <c r="E262" s="12"/>
      <c r="F262" s="12"/>
    </row>
    <row r="263">
      <c r="A263" s="7"/>
      <c r="E263" s="12"/>
      <c r="F263" s="12"/>
    </row>
    <row r="264">
      <c r="A264" s="7"/>
      <c r="E264" s="12"/>
      <c r="F264" s="12"/>
    </row>
    <row r="265">
      <c r="A265" s="7"/>
      <c r="E265" s="12"/>
      <c r="F265" s="12"/>
    </row>
    <row r="266">
      <c r="A266" s="7"/>
      <c r="E266" s="12"/>
      <c r="F266" s="12"/>
    </row>
    <row r="267">
      <c r="A267" s="7"/>
      <c r="E267" s="12"/>
      <c r="F267" s="12"/>
    </row>
    <row r="268">
      <c r="A268" s="7"/>
      <c r="E268" s="12"/>
      <c r="F268" s="12"/>
    </row>
    <row r="269">
      <c r="A269" s="7"/>
      <c r="E269" s="12"/>
      <c r="F269" s="12"/>
    </row>
    <row r="270">
      <c r="A270" s="7"/>
      <c r="E270" s="12"/>
      <c r="F270" s="12"/>
    </row>
    <row r="271">
      <c r="A271" s="7"/>
      <c r="E271" s="12"/>
      <c r="F271" s="12"/>
    </row>
    <row r="272">
      <c r="A272" s="7"/>
      <c r="E272" s="12"/>
      <c r="F272" s="12"/>
    </row>
    <row r="273">
      <c r="A273" s="7"/>
      <c r="E273" s="12"/>
      <c r="F273" s="12"/>
    </row>
    <row r="274">
      <c r="A274" s="7"/>
      <c r="E274" s="12"/>
      <c r="F274" s="12"/>
    </row>
    <row r="275">
      <c r="A275" s="7"/>
      <c r="E275" s="12"/>
      <c r="F275" s="12"/>
    </row>
    <row r="276">
      <c r="A276" s="7"/>
      <c r="E276" s="12"/>
      <c r="F276" s="12"/>
    </row>
    <row r="277">
      <c r="A277" s="7"/>
      <c r="E277" s="12"/>
      <c r="F277" s="12"/>
    </row>
    <row r="278">
      <c r="A278" s="7"/>
      <c r="E278" s="12"/>
      <c r="F278" s="12"/>
    </row>
    <row r="279">
      <c r="A279" s="7"/>
      <c r="E279" s="12"/>
      <c r="F279" s="12"/>
    </row>
    <row r="280">
      <c r="A280" s="7"/>
      <c r="E280" s="12"/>
      <c r="F280" s="12"/>
    </row>
    <row r="281">
      <c r="A281" s="7"/>
      <c r="E281" s="12"/>
      <c r="F281" s="12"/>
    </row>
    <row r="282">
      <c r="A282" s="7"/>
      <c r="E282" s="12"/>
      <c r="F282" s="12"/>
    </row>
    <row r="283">
      <c r="A283" s="7"/>
      <c r="E283" s="12"/>
      <c r="F283" s="12"/>
    </row>
    <row r="284">
      <c r="A284" s="7"/>
      <c r="E284" s="12"/>
      <c r="F284" s="12"/>
    </row>
    <row r="285">
      <c r="A285" s="7"/>
      <c r="E285" s="12"/>
      <c r="F285" s="12"/>
    </row>
    <row r="286">
      <c r="A286" s="7"/>
      <c r="E286" s="12"/>
      <c r="F286" s="12"/>
    </row>
    <row r="287">
      <c r="A287" s="7"/>
      <c r="E287" s="12"/>
      <c r="F287" s="12"/>
    </row>
    <row r="288">
      <c r="A288" s="7"/>
      <c r="E288" s="12"/>
      <c r="F288" s="12"/>
    </row>
    <row r="289">
      <c r="A289" s="7"/>
      <c r="E289" s="12"/>
      <c r="F289" s="12"/>
    </row>
    <row r="290">
      <c r="A290" s="7"/>
      <c r="E290" s="12"/>
      <c r="F290" s="12"/>
    </row>
    <row r="291">
      <c r="A291" s="7"/>
      <c r="E291" s="12"/>
      <c r="F291" s="12"/>
    </row>
    <row r="292">
      <c r="A292" s="7"/>
      <c r="E292" s="12"/>
      <c r="F292" s="12"/>
    </row>
    <row r="293">
      <c r="A293" s="7"/>
      <c r="E293" s="12"/>
      <c r="F293" s="12"/>
    </row>
    <row r="294">
      <c r="A294" s="7"/>
      <c r="E294" s="12"/>
      <c r="F294" s="12"/>
    </row>
    <row r="295">
      <c r="A295" s="7"/>
      <c r="E295" s="12"/>
      <c r="F295" s="12"/>
    </row>
    <row r="296">
      <c r="A296" s="7"/>
      <c r="E296" s="12"/>
      <c r="F296" s="12"/>
    </row>
    <row r="297">
      <c r="A297" s="7"/>
      <c r="E297" s="12"/>
      <c r="F297" s="12"/>
    </row>
    <row r="298">
      <c r="A298" s="7"/>
      <c r="E298" s="12"/>
      <c r="F298" s="12"/>
    </row>
    <row r="299">
      <c r="A299" s="7"/>
      <c r="E299" s="12"/>
      <c r="F299" s="12"/>
    </row>
    <row r="300">
      <c r="A300" s="7"/>
      <c r="E300" s="12"/>
      <c r="F300" s="12"/>
    </row>
    <row r="301">
      <c r="A301" s="7"/>
      <c r="E301" s="12"/>
      <c r="F301" s="12"/>
    </row>
    <row r="302">
      <c r="A302" s="7"/>
      <c r="E302" s="12"/>
      <c r="F302" s="12"/>
    </row>
    <row r="303">
      <c r="A303" s="7"/>
      <c r="E303" s="12"/>
      <c r="F303" s="12"/>
    </row>
    <row r="304">
      <c r="A304" s="7"/>
      <c r="E304" s="12"/>
      <c r="F304" s="12"/>
    </row>
    <row r="305">
      <c r="A305" s="7"/>
      <c r="E305" s="12"/>
      <c r="F305" s="12"/>
    </row>
    <row r="306">
      <c r="A306" s="7"/>
      <c r="E306" s="12"/>
      <c r="F306" s="12"/>
    </row>
    <row r="307">
      <c r="A307" s="7"/>
      <c r="E307" s="12"/>
      <c r="F307" s="12"/>
    </row>
    <row r="308">
      <c r="A308" s="7"/>
      <c r="E308" s="12"/>
      <c r="F308" s="12"/>
    </row>
    <row r="309">
      <c r="A309" s="7"/>
      <c r="E309" s="12"/>
      <c r="F309" s="12"/>
    </row>
    <row r="310">
      <c r="A310" s="7"/>
      <c r="E310" s="12"/>
      <c r="F310" s="12"/>
    </row>
    <row r="311">
      <c r="A311" s="7"/>
      <c r="E311" s="12"/>
      <c r="F311" s="12"/>
    </row>
    <row r="312">
      <c r="A312" s="7"/>
      <c r="E312" s="12"/>
      <c r="F312" s="12"/>
    </row>
    <row r="313">
      <c r="A313" s="7"/>
      <c r="E313" s="12"/>
      <c r="F313" s="12"/>
    </row>
    <row r="314">
      <c r="A314" s="7"/>
      <c r="E314" s="12"/>
      <c r="F314" s="12"/>
    </row>
    <row r="315">
      <c r="A315" s="7"/>
      <c r="E315" s="12"/>
      <c r="F315" s="12"/>
    </row>
    <row r="316">
      <c r="A316" s="7"/>
      <c r="E316" s="12"/>
      <c r="F316" s="12"/>
    </row>
    <row r="317">
      <c r="A317" s="7"/>
      <c r="E317" s="12"/>
      <c r="F317" s="12"/>
    </row>
    <row r="318">
      <c r="A318" s="7"/>
      <c r="E318" s="12"/>
      <c r="F318" s="12"/>
    </row>
    <row r="319">
      <c r="A319" s="7"/>
      <c r="E319" s="12"/>
      <c r="F319" s="12"/>
    </row>
    <row r="320">
      <c r="A320" s="7"/>
      <c r="E320" s="12"/>
      <c r="F320" s="12"/>
    </row>
    <row r="321">
      <c r="A321" s="7"/>
      <c r="E321" s="12"/>
      <c r="F321" s="12"/>
    </row>
    <row r="322">
      <c r="A322" s="7"/>
      <c r="E322" s="12"/>
      <c r="F322" s="12"/>
    </row>
    <row r="323">
      <c r="A323" s="7"/>
      <c r="E323" s="12"/>
      <c r="F323" s="12"/>
    </row>
    <row r="324">
      <c r="A324" s="7"/>
      <c r="E324" s="12"/>
      <c r="F324" s="12"/>
    </row>
    <row r="325">
      <c r="A325" s="7"/>
      <c r="E325" s="12"/>
      <c r="F325" s="12"/>
    </row>
    <row r="326">
      <c r="A326" s="7"/>
      <c r="E326" s="12"/>
      <c r="F326" s="12"/>
    </row>
    <row r="327">
      <c r="A327" s="7"/>
      <c r="E327" s="12"/>
      <c r="F327" s="12"/>
    </row>
    <row r="328">
      <c r="A328" s="7"/>
      <c r="E328" s="12"/>
      <c r="F328" s="12"/>
    </row>
    <row r="329">
      <c r="A329" s="7"/>
      <c r="E329" s="12"/>
      <c r="F329" s="12"/>
    </row>
    <row r="330">
      <c r="A330" s="7"/>
      <c r="E330" s="12"/>
      <c r="F330" s="12"/>
    </row>
    <row r="331">
      <c r="A331" s="7"/>
      <c r="E331" s="12"/>
      <c r="F331" s="12"/>
    </row>
    <row r="332">
      <c r="A332" s="7"/>
      <c r="E332" s="12"/>
      <c r="F332" s="12"/>
    </row>
    <row r="333">
      <c r="A333" s="7"/>
      <c r="E333" s="12"/>
      <c r="F333" s="12"/>
    </row>
    <row r="334">
      <c r="A334" s="7"/>
      <c r="E334" s="12"/>
      <c r="F334" s="12"/>
    </row>
    <row r="335">
      <c r="A335" s="7"/>
      <c r="E335" s="12"/>
      <c r="F335" s="12"/>
    </row>
    <row r="336">
      <c r="A336" s="7"/>
      <c r="E336" s="12"/>
      <c r="F336" s="12"/>
    </row>
    <row r="337">
      <c r="A337" s="7"/>
      <c r="E337" s="12"/>
      <c r="F337" s="12"/>
    </row>
    <row r="338">
      <c r="A338" s="7"/>
      <c r="E338" s="12"/>
      <c r="F338" s="12"/>
    </row>
    <row r="339">
      <c r="A339" s="7"/>
      <c r="E339" s="12"/>
      <c r="F339" s="12"/>
    </row>
    <row r="340">
      <c r="A340" s="7"/>
      <c r="E340" s="12"/>
      <c r="F340" s="12"/>
    </row>
    <row r="341">
      <c r="A341" s="7"/>
      <c r="E341" s="12"/>
      <c r="F341" s="12"/>
    </row>
    <row r="342">
      <c r="A342" s="7"/>
      <c r="E342" s="12"/>
      <c r="F342" s="12"/>
    </row>
    <row r="343">
      <c r="A343" s="7"/>
      <c r="E343" s="12"/>
      <c r="F343" s="12"/>
    </row>
    <row r="344">
      <c r="A344" s="7"/>
      <c r="E344" s="12"/>
      <c r="F344" s="12"/>
    </row>
    <row r="345">
      <c r="A345" s="7"/>
      <c r="E345" s="12"/>
      <c r="F345" s="12"/>
    </row>
    <row r="346">
      <c r="A346" s="7"/>
      <c r="E346" s="12"/>
      <c r="F346" s="12"/>
    </row>
    <row r="347">
      <c r="A347" s="7"/>
      <c r="E347" s="12"/>
      <c r="F347" s="12"/>
    </row>
    <row r="348">
      <c r="A348" s="7"/>
      <c r="E348" s="12"/>
      <c r="F348" s="12"/>
    </row>
    <row r="349">
      <c r="A349" s="7"/>
      <c r="E349" s="12"/>
      <c r="F349" s="12"/>
    </row>
    <row r="350">
      <c r="A350" s="7"/>
      <c r="E350" s="12"/>
      <c r="F350" s="12"/>
    </row>
    <row r="351">
      <c r="A351" s="7"/>
      <c r="E351" s="12"/>
      <c r="F351" s="12"/>
    </row>
    <row r="352">
      <c r="A352" s="7"/>
      <c r="E352" s="12"/>
      <c r="F352" s="12"/>
    </row>
    <row r="353">
      <c r="A353" s="7"/>
      <c r="E353" s="12"/>
      <c r="F353" s="12"/>
    </row>
    <row r="354">
      <c r="A354" s="7"/>
      <c r="E354" s="12"/>
      <c r="F354" s="12"/>
    </row>
    <row r="355">
      <c r="A355" s="7"/>
      <c r="E355" s="12"/>
      <c r="F355" s="12"/>
    </row>
    <row r="356">
      <c r="A356" s="7"/>
      <c r="E356" s="12"/>
      <c r="F356" s="12"/>
    </row>
    <row r="357">
      <c r="A357" s="7"/>
      <c r="E357" s="12"/>
      <c r="F357" s="12"/>
    </row>
    <row r="358">
      <c r="A358" s="7"/>
      <c r="E358" s="12"/>
      <c r="F358" s="12"/>
    </row>
    <row r="359">
      <c r="A359" s="7"/>
      <c r="E359" s="12"/>
      <c r="F359" s="12"/>
    </row>
    <row r="360">
      <c r="A360" s="7"/>
      <c r="E360" s="12"/>
      <c r="F360" s="12"/>
    </row>
    <row r="361">
      <c r="A361" s="7"/>
      <c r="E361" s="12"/>
      <c r="F361" s="12"/>
    </row>
    <row r="362">
      <c r="A362" s="7"/>
      <c r="E362" s="12"/>
      <c r="F362" s="12"/>
    </row>
    <row r="363">
      <c r="A363" s="7"/>
      <c r="E363" s="12"/>
      <c r="F363" s="12"/>
    </row>
    <row r="364">
      <c r="A364" s="7"/>
      <c r="E364" s="12"/>
      <c r="F364" s="12"/>
    </row>
    <row r="365">
      <c r="A365" s="7"/>
      <c r="E365" s="12"/>
      <c r="F365" s="12"/>
    </row>
    <row r="366">
      <c r="A366" s="7"/>
      <c r="E366" s="12"/>
      <c r="F366" s="12"/>
    </row>
    <row r="367">
      <c r="A367" s="7"/>
      <c r="E367" s="12"/>
      <c r="F367" s="12"/>
    </row>
    <row r="368">
      <c r="A368" s="7"/>
      <c r="E368" s="12"/>
      <c r="F368" s="12"/>
    </row>
    <row r="369">
      <c r="A369" s="7"/>
      <c r="E369" s="12"/>
      <c r="F369" s="12"/>
    </row>
    <row r="370">
      <c r="A370" s="7"/>
      <c r="E370" s="12"/>
      <c r="F370" s="12"/>
    </row>
    <row r="371">
      <c r="A371" s="7"/>
      <c r="E371" s="12"/>
      <c r="F371" s="12"/>
    </row>
    <row r="372">
      <c r="A372" s="7"/>
      <c r="E372" s="12"/>
      <c r="F372" s="12"/>
    </row>
    <row r="373">
      <c r="A373" s="7"/>
      <c r="E373" s="12"/>
      <c r="F373" s="12"/>
    </row>
    <row r="374">
      <c r="A374" s="7"/>
      <c r="E374" s="12"/>
      <c r="F374" s="12"/>
    </row>
    <row r="375">
      <c r="A375" s="7"/>
      <c r="E375" s="12"/>
      <c r="F375" s="12"/>
    </row>
    <row r="376">
      <c r="A376" s="7"/>
      <c r="E376" s="12"/>
      <c r="F376" s="12"/>
    </row>
    <row r="377">
      <c r="A377" s="7"/>
      <c r="E377" s="12"/>
      <c r="F377" s="12"/>
    </row>
    <row r="378">
      <c r="A378" s="7"/>
      <c r="E378" s="12"/>
      <c r="F378" s="12"/>
    </row>
    <row r="379">
      <c r="A379" s="7"/>
      <c r="E379" s="12"/>
      <c r="F379" s="12"/>
    </row>
    <row r="380">
      <c r="A380" s="7"/>
      <c r="E380" s="12"/>
      <c r="F380" s="12"/>
    </row>
    <row r="381">
      <c r="A381" s="7"/>
      <c r="E381" s="12"/>
      <c r="F381" s="12"/>
    </row>
    <row r="382">
      <c r="A382" s="7"/>
      <c r="E382" s="12"/>
      <c r="F382" s="12"/>
    </row>
    <row r="383">
      <c r="A383" s="7"/>
      <c r="E383" s="12"/>
      <c r="F383" s="12"/>
    </row>
    <row r="384">
      <c r="A384" s="7"/>
      <c r="E384" s="12"/>
      <c r="F384" s="12"/>
    </row>
    <row r="385">
      <c r="A385" s="7"/>
      <c r="E385" s="12"/>
      <c r="F385" s="12"/>
    </row>
    <row r="386">
      <c r="A386" s="7"/>
      <c r="E386" s="12"/>
      <c r="F386" s="12"/>
    </row>
    <row r="387">
      <c r="A387" s="7"/>
      <c r="E387" s="12"/>
      <c r="F387" s="12"/>
    </row>
    <row r="388">
      <c r="A388" s="7"/>
      <c r="E388" s="12"/>
      <c r="F388" s="12"/>
    </row>
    <row r="389">
      <c r="A389" s="7"/>
      <c r="E389" s="12"/>
      <c r="F389" s="12"/>
    </row>
    <row r="390">
      <c r="A390" s="7"/>
      <c r="E390" s="12"/>
      <c r="F390" s="12"/>
    </row>
    <row r="391">
      <c r="A391" s="7"/>
      <c r="E391" s="12"/>
      <c r="F391" s="12"/>
    </row>
    <row r="392">
      <c r="A392" s="7"/>
      <c r="E392" s="12"/>
      <c r="F392" s="12"/>
    </row>
    <row r="393">
      <c r="A393" s="7"/>
      <c r="E393" s="12"/>
      <c r="F393" s="12"/>
    </row>
    <row r="394">
      <c r="A394" s="7"/>
      <c r="E394" s="12"/>
      <c r="F394" s="12"/>
    </row>
    <row r="395">
      <c r="A395" s="7"/>
      <c r="E395" s="12"/>
      <c r="F395" s="12"/>
    </row>
    <row r="396">
      <c r="A396" s="7"/>
      <c r="E396" s="12"/>
      <c r="F396" s="12"/>
    </row>
    <row r="397">
      <c r="A397" s="7"/>
      <c r="E397" s="12"/>
      <c r="F397" s="12"/>
    </row>
    <row r="398">
      <c r="A398" s="7"/>
      <c r="E398" s="12"/>
      <c r="F398" s="12"/>
    </row>
    <row r="399">
      <c r="A399" s="7"/>
      <c r="E399" s="12"/>
      <c r="F399" s="12"/>
    </row>
    <row r="400">
      <c r="A400" s="7"/>
      <c r="E400" s="12"/>
      <c r="F400" s="12"/>
    </row>
    <row r="401">
      <c r="A401" s="7"/>
      <c r="E401" s="12"/>
      <c r="F401" s="12"/>
    </row>
    <row r="402">
      <c r="A402" s="7"/>
      <c r="E402" s="12"/>
      <c r="F402" s="12"/>
    </row>
    <row r="403">
      <c r="A403" s="7"/>
      <c r="E403" s="12"/>
      <c r="F403" s="12"/>
    </row>
    <row r="404">
      <c r="A404" s="7"/>
      <c r="E404" s="12"/>
      <c r="F404" s="12"/>
    </row>
    <row r="405">
      <c r="A405" s="7"/>
      <c r="E405" s="12"/>
      <c r="F405" s="12"/>
    </row>
    <row r="406">
      <c r="A406" s="7"/>
      <c r="E406" s="12"/>
      <c r="F406" s="12"/>
    </row>
    <row r="407">
      <c r="A407" s="7"/>
      <c r="E407" s="12"/>
      <c r="F407" s="12"/>
    </row>
    <row r="408">
      <c r="A408" s="7"/>
      <c r="E408" s="12"/>
      <c r="F408" s="12"/>
    </row>
    <row r="409">
      <c r="A409" s="7"/>
      <c r="E409" s="12"/>
      <c r="F409" s="12"/>
    </row>
    <row r="410">
      <c r="A410" s="7"/>
      <c r="E410" s="12"/>
      <c r="F410" s="12"/>
    </row>
    <row r="411">
      <c r="A411" s="7"/>
      <c r="E411" s="12"/>
      <c r="F411" s="12"/>
    </row>
    <row r="412">
      <c r="A412" s="7"/>
      <c r="E412" s="12"/>
      <c r="F412" s="12"/>
    </row>
    <row r="413">
      <c r="A413" s="7"/>
      <c r="E413" s="12"/>
      <c r="F413" s="12"/>
    </row>
    <row r="414">
      <c r="A414" s="7"/>
      <c r="E414" s="12"/>
      <c r="F414" s="12"/>
    </row>
    <row r="415">
      <c r="A415" s="7"/>
      <c r="E415" s="12"/>
      <c r="F415" s="12"/>
    </row>
    <row r="416">
      <c r="A416" s="7"/>
      <c r="E416" s="12"/>
      <c r="F416" s="12"/>
    </row>
    <row r="417">
      <c r="A417" s="7"/>
      <c r="E417" s="12"/>
      <c r="F417" s="12"/>
    </row>
    <row r="418">
      <c r="A418" s="7"/>
      <c r="E418" s="12"/>
      <c r="F418" s="12"/>
    </row>
    <row r="419">
      <c r="A419" s="7"/>
      <c r="E419" s="12"/>
      <c r="F419" s="12"/>
    </row>
    <row r="420">
      <c r="A420" s="7"/>
      <c r="E420" s="12"/>
      <c r="F420" s="12"/>
    </row>
    <row r="421">
      <c r="A421" s="7"/>
      <c r="E421" s="12"/>
      <c r="F421" s="12"/>
    </row>
    <row r="422">
      <c r="A422" s="7"/>
      <c r="E422" s="12"/>
      <c r="F422" s="12"/>
    </row>
    <row r="423">
      <c r="A423" s="7"/>
      <c r="E423" s="12"/>
      <c r="F423" s="12"/>
    </row>
    <row r="424">
      <c r="A424" s="7"/>
      <c r="E424" s="12"/>
      <c r="F424" s="12"/>
    </row>
    <row r="425">
      <c r="A425" s="7"/>
      <c r="E425" s="12"/>
      <c r="F425" s="12"/>
    </row>
    <row r="426">
      <c r="A426" s="7"/>
      <c r="E426" s="12"/>
      <c r="F426" s="12"/>
    </row>
    <row r="427">
      <c r="A427" s="7"/>
      <c r="E427" s="12"/>
      <c r="F427" s="12"/>
    </row>
    <row r="428">
      <c r="A428" s="7"/>
      <c r="E428" s="12"/>
      <c r="F428" s="12"/>
    </row>
    <row r="429">
      <c r="A429" s="7"/>
      <c r="E429" s="12"/>
      <c r="F429" s="12"/>
    </row>
    <row r="430">
      <c r="A430" s="7"/>
      <c r="E430" s="12"/>
      <c r="F430" s="12"/>
    </row>
    <row r="431">
      <c r="A431" s="7"/>
      <c r="E431" s="12"/>
      <c r="F431" s="12"/>
    </row>
    <row r="432">
      <c r="A432" s="7"/>
      <c r="E432" s="12"/>
      <c r="F432" s="12"/>
    </row>
    <row r="433">
      <c r="A433" s="7"/>
      <c r="E433" s="12"/>
      <c r="F433" s="12"/>
    </row>
    <row r="434">
      <c r="A434" s="7"/>
      <c r="E434" s="12"/>
      <c r="F434" s="12"/>
    </row>
    <row r="435">
      <c r="A435" s="7"/>
      <c r="E435" s="12"/>
      <c r="F435" s="12"/>
    </row>
    <row r="436">
      <c r="A436" s="7"/>
      <c r="E436" s="12"/>
      <c r="F436" s="12"/>
    </row>
    <row r="437">
      <c r="A437" s="7"/>
      <c r="E437" s="12"/>
      <c r="F437" s="12"/>
    </row>
    <row r="438">
      <c r="A438" s="7"/>
      <c r="E438" s="12"/>
      <c r="F438" s="12"/>
    </row>
    <row r="439">
      <c r="A439" s="7"/>
      <c r="E439" s="12"/>
      <c r="F439" s="12"/>
    </row>
    <row r="440">
      <c r="A440" s="7"/>
      <c r="E440" s="12"/>
      <c r="F440" s="12"/>
    </row>
    <row r="441">
      <c r="A441" s="7"/>
      <c r="E441" s="12"/>
      <c r="F441" s="12"/>
    </row>
    <row r="442">
      <c r="A442" s="7"/>
      <c r="E442" s="12"/>
      <c r="F442" s="12"/>
    </row>
    <row r="443">
      <c r="A443" s="7"/>
      <c r="E443" s="12"/>
      <c r="F443" s="12"/>
    </row>
    <row r="444">
      <c r="A444" s="7"/>
      <c r="E444" s="12"/>
      <c r="F444" s="12"/>
    </row>
    <row r="445">
      <c r="A445" s="7"/>
      <c r="E445" s="12"/>
      <c r="F445" s="12"/>
    </row>
    <row r="446">
      <c r="A446" s="7"/>
      <c r="E446" s="12"/>
      <c r="F446" s="12"/>
    </row>
    <row r="447">
      <c r="A447" s="7"/>
      <c r="E447" s="12"/>
      <c r="F447" s="12"/>
    </row>
    <row r="448">
      <c r="A448" s="7"/>
      <c r="E448" s="12"/>
      <c r="F448" s="12"/>
    </row>
    <row r="449">
      <c r="A449" s="7"/>
      <c r="E449" s="12"/>
      <c r="F449" s="12"/>
    </row>
    <row r="450">
      <c r="A450" s="7"/>
      <c r="E450" s="12"/>
      <c r="F450" s="12"/>
    </row>
    <row r="451">
      <c r="A451" s="7"/>
      <c r="E451" s="12"/>
      <c r="F451" s="12"/>
    </row>
    <row r="452">
      <c r="A452" s="7"/>
      <c r="E452" s="12"/>
      <c r="F452" s="12"/>
    </row>
    <row r="453">
      <c r="A453" s="7"/>
      <c r="E453" s="12"/>
      <c r="F453" s="12"/>
    </row>
    <row r="454">
      <c r="A454" s="7"/>
      <c r="E454" s="12"/>
      <c r="F454" s="12"/>
    </row>
    <row r="455">
      <c r="A455" s="7"/>
      <c r="E455" s="12"/>
      <c r="F455" s="12"/>
    </row>
    <row r="456">
      <c r="A456" s="7"/>
      <c r="E456" s="12"/>
      <c r="F456" s="12"/>
    </row>
    <row r="457">
      <c r="A457" s="7"/>
      <c r="E457" s="12"/>
      <c r="F457" s="12"/>
    </row>
    <row r="458">
      <c r="A458" s="7"/>
      <c r="E458" s="12"/>
      <c r="F458" s="12"/>
    </row>
    <row r="459">
      <c r="A459" s="7"/>
      <c r="E459" s="12"/>
      <c r="F459" s="12"/>
    </row>
    <row r="460">
      <c r="A460" s="7"/>
      <c r="E460" s="12"/>
      <c r="F460" s="12"/>
    </row>
    <row r="461">
      <c r="A461" s="7"/>
      <c r="E461" s="12"/>
      <c r="F461" s="12"/>
    </row>
    <row r="462">
      <c r="A462" s="7"/>
      <c r="E462" s="12"/>
      <c r="F462" s="12"/>
    </row>
    <row r="463">
      <c r="A463" s="7"/>
      <c r="E463" s="12"/>
      <c r="F463" s="12"/>
    </row>
    <row r="464">
      <c r="A464" s="7"/>
      <c r="E464" s="12"/>
      <c r="F464" s="12"/>
    </row>
    <row r="465">
      <c r="A465" s="7"/>
      <c r="E465" s="12"/>
      <c r="F465" s="12"/>
    </row>
    <row r="466">
      <c r="A466" s="7"/>
      <c r="E466" s="12"/>
      <c r="F466" s="12"/>
    </row>
    <row r="467">
      <c r="A467" s="7"/>
      <c r="E467" s="12"/>
      <c r="F467" s="12"/>
    </row>
    <row r="468">
      <c r="A468" s="7"/>
      <c r="E468" s="12"/>
      <c r="F468" s="12"/>
    </row>
    <row r="469">
      <c r="A469" s="7"/>
      <c r="E469" s="12"/>
      <c r="F469" s="12"/>
    </row>
    <row r="470">
      <c r="A470" s="7"/>
      <c r="E470" s="12"/>
      <c r="F470" s="12"/>
    </row>
    <row r="471">
      <c r="A471" s="7"/>
      <c r="E471" s="12"/>
      <c r="F471" s="12"/>
    </row>
    <row r="472">
      <c r="A472" s="7"/>
      <c r="E472" s="12"/>
      <c r="F472" s="12"/>
    </row>
    <row r="473">
      <c r="A473" s="7"/>
      <c r="E473" s="12"/>
      <c r="F473" s="12"/>
    </row>
    <row r="474">
      <c r="A474" s="7"/>
      <c r="E474" s="12"/>
      <c r="F474" s="12"/>
    </row>
    <row r="475">
      <c r="A475" s="7"/>
      <c r="E475" s="12"/>
      <c r="F475" s="12"/>
    </row>
    <row r="476">
      <c r="A476" s="7"/>
      <c r="E476" s="12"/>
      <c r="F476" s="12"/>
    </row>
    <row r="477">
      <c r="A477" s="7"/>
      <c r="E477" s="12"/>
      <c r="F477" s="12"/>
    </row>
    <row r="478">
      <c r="A478" s="7"/>
      <c r="E478" s="12"/>
      <c r="F478" s="12"/>
    </row>
    <row r="479">
      <c r="A479" s="7"/>
      <c r="E479" s="12"/>
      <c r="F479" s="12"/>
    </row>
    <row r="480">
      <c r="A480" s="7"/>
      <c r="E480" s="12"/>
      <c r="F480" s="12"/>
    </row>
    <row r="481">
      <c r="A481" s="7"/>
      <c r="E481" s="12"/>
      <c r="F481" s="12"/>
    </row>
    <row r="482">
      <c r="A482" s="7"/>
      <c r="E482" s="12"/>
      <c r="F482" s="12"/>
    </row>
    <row r="483">
      <c r="A483" s="7"/>
      <c r="E483" s="12"/>
      <c r="F483" s="12"/>
    </row>
    <row r="484">
      <c r="A484" s="7"/>
      <c r="E484" s="12"/>
      <c r="F484" s="12"/>
    </row>
    <row r="485">
      <c r="A485" s="7"/>
      <c r="E485" s="12"/>
      <c r="F485" s="12"/>
    </row>
    <row r="486">
      <c r="A486" s="7"/>
      <c r="E486" s="12"/>
      <c r="F486" s="12"/>
    </row>
    <row r="487">
      <c r="A487" s="7"/>
      <c r="E487" s="12"/>
      <c r="F487" s="12"/>
    </row>
    <row r="488">
      <c r="A488" s="7"/>
      <c r="E488" s="12"/>
      <c r="F488" s="12"/>
    </row>
    <row r="489">
      <c r="A489" s="7"/>
      <c r="E489" s="12"/>
      <c r="F489" s="12"/>
    </row>
    <row r="490">
      <c r="A490" s="7"/>
      <c r="E490" s="12"/>
      <c r="F490" s="12"/>
    </row>
    <row r="491">
      <c r="A491" s="7"/>
      <c r="E491" s="12"/>
      <c r="F491" s="12"/>
    </row>
    <row r="492">
      <c r="A492" s="7"/>
      <c r="E492" s="12"/>
      <c r="F492" s="12"/>
    </row>
    <row r="493">
      <c r="A493" s="7"/>
      <c r="E493" s="12"/>
      <c r="F493" s="12"/>
    </row>
    <row r="494">
      <c r="A494" s="7"/>
      <c r="E494" s="12"/>
      <c r="F494" s="12"/>
    </row>
    <row r="495">
      <c r="A495" s="7"/>
      <c r="E495" s="12"/>
      <c r="F495" s="12"/>
    </row>
    <row r="496">
      <c r="A496" s="7"/>
      <c r="E496" s="12"/>
      <c r="F496" s="12"/>
    </row>
    <row r="497">
      <c r="A497" s="7"/>
      <c r="E497" s="12"/>
      <c r="F497" s="12"/>
    </row>
    <row r="498">
      <c r="A498" s="7"/>
      <c r="E498" s="12"/>
      <c r="F498" s="12"/>
    </row>
    <row r="499">
      <c r="A499" s="7"/>
      <c r="E499" s="12"/>
      <c r="F499" s="12"/>
    </row>
    <row r="500">
      <c r="A500" s="7"/>
      <c r="E500" s="12"/>
      <c r="F500" s="12"/>
    </row>
    <row r="501">
      <c r="A501" s="7"/>
      <c r="E501" s="12"/>
      <c r="F501" s="12"/>
    </row>
    <row r="502">
      <c r="A502" s="7"/>
      <c r="E502" s="12"/>
      <c r="F502" s="12"/>
    </row>
    <row r="503">
      <c r="A503" s="7"/>
      <c r="E503" s="12"/>
      <c r="F503" s="12"/>
    </row>
    <row r="504">
      <c r="A504" s="7"/>
      <c r="E504" s="12"/>
      <c r="F504" s="12"/>
    </row>
    <row r="505">
      <c r="A505" s="7"/>
      <c r="E505" s="12"/>
      <c r="F505" s="12"/>
    </row>
    <row r="506">
      <c r="A506" s="7"/>
      <c r="E506" s="12"/>
      <c r="F506" s="12"/>
    </row>
    <row r="507">
      <c r="A507" s="7"/>
      <c r="E507" s="12"/>
      <c r="F507" s="12"/>
    </row>
    <row r="508">
      <c r="A508" s="7"/>
      <c r="E508" s="12"/>
      <c r="F508" s="12"/>
    </row>
    <row r="509">
      <c r="A509" s="7"/>
      <c r="E509" s="12"/>
      <c r="F509" s="12"/>
    </row>
    <row r="510">
      <c r="A510" s="7"/>
      <c r="E510" s="12"/>
      <c r="F510" s="12"/>
    </row>
    <row r="511">
      <c r="A511" s="7"/>
      <c r="E511" s="12"/>
      <c r="F511" s="12"/>
    </row>
    <row r="512">
      <c r="A512" s="7"/>
      <c r="E512" s="12"/>
      <c r="F512" s="12"/>
    </row>
    <row r="513">
      <c r="A513" s="7"/>
      <c r="E513" s="12"/>
      <c r="F513" s="12"/>
    </row>
    <row r="514">
      <c r="A514" s="7"/>
      <c r="E514" s="12"/>
      <c r="F514" s="12"/>
    </row>
    <row r="515">
      <c r="A515" s="7"/>
      <c r="E515" s="12"/>
      <c r="F515" s="12"/>
    </row>
    <row r="516">
      <c r="A516" s="7"/>
      <c r="E516" s="12"/>
      <c r="F516" s="12"/>
    </row>
    <row r="517">
      <c r="A517" s="7"/>
      <c r="E517" s="12"/>
      <c r="F517" s="12"/>
    </row>
    <row r="518">
      <c r="A518" s="7"/>
      <c r="E518" s="12"/>
      <c r="F518" s="12"/>
    </row>
    <row r="519">
      <c r="A519" s="7"/>
      <c r="E519" s="12"/>
      <c r="F519" s="12"/>
    </row>
    <row r="520">
      <c r="A520" s="7"/>
      <c r="E520" s="12"/>
      <c r="F520" s="12"/>
    </row>
    <row r="521">
      <c r="A521" s="7"/>
      <c r="E521" s="12"/>
      <c r="F521" s="12"/>
    </row>
    <row r="522">
      <c r="A522" s="7"/>
      <c r="E522" s="12"/>
      <c r="F522" s="12"/>
    </row>
    <row r="523">
      <c r="A523" s="7"/>
      <c r="E523" s="12"/>
      <c r="F523" s="12"/>
    </row>
    <row r="524">
      <c r="A524" s="7"/>
      <c r="E524" s="12"/>
      <c r="F524" s="12"/>
    </row>
    <row r="525">
      <c r="A525" s="7"/>
      <c r="E525" s="12"/>
      <c r="F525" s="12"/>
    </row>
    <row r="526">
      <c r="A526" s="7"/>
      <c r="E526" s="12"/>
      <c r="F526" s="12"/>
    </row>
    <row r="527">
      <c r="A527" s="7"/>
      <c r="E527" s="12"/>
      <c r="F527" s="12"/>
    </row>
    <row r="528">
      <c r="A528" s="7"/>
      <c r="E528" s="12"/>
      <c r="F528" s="12"/>
    </row>
    <row r="529">
      <c r="A529" s="7"/>
      <c r="E529" s="12"/>
      <c r="F529" s="12"/>
    </row>
    <row r="530">
      <c r="A530" s="7"/>
      <c r="E530" s="12"/>
      <c r="F530" s="12"/>
    </row>
    <row r="531">
      <c r="A531" s="7"/>
      <c r="E531" s="12"/>
      <c r="F531" s="12"/>
    </row>
    <row r="532">
      <c r="A532" s="7"/>
      <c r="E532" s="12"/>
      <c r="F532" s="12"/>
    </row>
    <row r="533">
      <c r="A533" s="7"/>
      <c r="E533" s="12"/>
      <c r="F533" s="12"/>
    </row>
    <row r="534">
      <c r="A534" s="7"/>
      <c r="E534" s="12"/>
      <c r="F534" s="12"/>
    </row>
    <row r="535">
      <c r="A535" s="7"/>
      <c r="E535" s="12"/>
      <c r="F535" s="12"/>
    </row>
    <row r="536">
      <c r="A536" s="7"/>
      <c r="E536" s="12"/>
      <c r="F536" s="12"/>
    </row>
    <row r="537">
      <c r="A537" s="7"/>
      <c r="E537" s="12"/>
      <c r="F537" s="12"/>
    </row>
    <row r="538">
      <c r="A538" s="7"/>
      <c r="E538" s="12"/>
      <c r="F538" s="12"/>
    </row>
    <row r="539">
      <c r="A539" s="7"/>
      <c r="E539" s="12"/>
      <c r="F539" s="12"/>
    </row>
    <row r="540">
      <c r="A540" s="7"/>
      <c r="E540" s="12"/>
      <c r="F540" s="12"/>
    </row>
    <row r="541">
      <c r="A541" s="7"/>
      <c r="E541" s="12"/>
      <c r="F541" s="12"/>
    </row>
    <row r="542">
      <c r="A542" s="7"/>
      <c r="E542" s="12"/>
      <c r="F542" s="12"/>
    </row>
    <row r="543">
      <c r="A543" s="7"/>
      <c r="E543" s="12"/>
      <c r="F543" s="12"/>
    </row>
    <row r="544">
      <c r="A544" s="7"/>
      <c r="E544" s="12"/>
      <c r="F544" s="12"/>
    </row>
    <row r="545">
      <c r="A545" s="7"/>
      <c r="E545" s="12"/>
      <c r="F545" s="12"/>
    </row>
    <row r="546">
      <c r="A546" s="7"/>
      <c r="E546" s="12"/>
      <c r="F546" s="12"/>
    </row>
    <row r="547">
      <c r="A547" s="7"/>
      <c r="E547" s="12"/>
      <c r="F547" s="12"/>
    </row>
    <row r="548">
      <c r="A548" s="7"/>
      <c r="E548" s="12"/>
      <c r="F548" s="12"/>
    </row>
    <row r="549">
      <c r="A549" s="7"/>
      <c r="E549" s="12"/>
      <c r="F549" s="12"/>
    </row>
    <row r="550">
      <c r="A550" s="7"/>
      <c r="E550" s="12"/>
      <c r="F550" s="12"/>
    </row>
    <row r="551">
      <c r="A551" s="7"/>
      <c r="E551" s="12"/>
      <c r="F551" s="12"/>
    </row>
    <row r="552">
      <c r="A552" s="7"/>
      <c r="E552" s="12"/>
      <c r="F552" s="12"/>
    </row>
    <row r="553">
      <c r="A553" s="7"/>
      <c r="E553" s="12"/>
      <c r="F553" s="12"/>
    </row>
    <row r="554">
      <c r="A554" s="7"/>
      <c r="E554" s="12"/>
      <c r="F554" s="12"/>
    </row>
    <row r="555">
      <c r="A555" s="7"/>
      <c r="E555" s="12"/>
      <c r="F555" s="12"/>
    </row>
    <row r="556">
      <c r="A556" s="7"/>
      <c r="E556" s="12"/>
      <c r="F556" s="12"/>
    </row>
    <row r="557">
      <c r="A557" s="7"/>
      <c r="E557" s="12"/>
      <c r="F557" s="12"/>
    </row>
    <row r="558">
      <c r="A558" s="7"/>
      <c r="E558" s="12"/>
      <c r="F558" s="12"/>
    </row>
    <row r="559">
      <c r="A559" s="7"/>
      <c r="E559" s="12"/>
      <c r="F559" s="12"/>
    </row>
    <row r="560">
      <c r="A560" s="7"/>
      <c r="E560" s="12"/>
      <c r="F560" s="12"/>
    </row>
    <row r="561">
      <c r="A561" s="7"/>
      <c r="E561" s="12"/>
      <c r="F561" s="12"/>
    </row>
    <row r="562">
      <c r="A562" s="7"/>
      <c r="E562" s="12"/>
      <c r="F562" s="12"/>
    </row>
    <row r="563">
      <c r="A563" s="7"/>
      <c r="E563" s="12"/>
      <c r="F563" s="12"/>
    </row>
    <row r="564">
      <c r="A564" s="7"/>
      <c r="E564" s="12"/>
      <c r="F564" s="12"/>
    </row>
    <row r="565">
      <c r="A565" s="7"/>
      <c r="E565" s="12"/>
      <c r="F565" s="12"/>
    </row>
    <row r="566">
      <c r="A566" s="7"/>
      <c r="E566" s="12"/>
      <c r="F566" s="12"/>
    </row>
    <row r="567">
      <c r="A567" s="7"/>
      <c r="E567" s="12"/>
      <c r="F567" s="12"/>
    </row>
    <row r="568">
      <c r="A568" s="7"/>
      <c r="E568" s="12"/>
      <c r="F568" s="12"/>
    </row>
    <row r="569">
      <c r="A569" s="7"/>
      <c r="E569" s="12"/>
      <c r="F569" s="12"/>
    </row>
    <row r="570">
      <c r="A570" s="7"/>
      <c r="E570" s="12"/>
      <c r="F570" s="12"/>
    </row>
    <row r="571">
      <c r="A571" s="7"/>
      <c r="E571" s="12"/>
      <c r="F571" s="12"/>
    </row>
    <row r="572">
      <c r="A572" s="7"/>
      <c r="E572" s="12"/>
      <c r="F572" s="12"/>
    </row>
    <row r="573">
      <c r="A573" s="7"/>
      <c r="E573" s="12"/>
      <c r="F573" s="12"/>
    </row>
    <row r="574">
      <c r="A574" s="7"/>
      <c r="E574" s="12"/>
      <c r="F574" s="12"/>
    </row>
    <row r="575">
      <c r="A575" s="7"/>
      <c r="E575" s="12"/>
      <c r="F575" s="12"/>
    </row>
    <row r="576">
      <c r="A576" s="7"/>
      <c r="E576" s="12"/>
      <c r="F576" s="12"/>
    </row>
    <row r="577">
      <c r="A577" s="7"/>
      <c r="E577" s="12"/>
      <c r="F577" s="12"/>
    </row>
    <row r="578">
      <c r="A578" s="7"/>
      <c r="E578" s="12"/>
      <c r="F578" s="12"/>
    </row>
    <row r="579">
      <c r="A579" s="7"/>
      <c r="E579" s="12"/>
      <c r="F579" s="12"/>
    </row>
    <row r="580">
      <c r="A580" s="7"/>
      <c r="E580" s="12"/>
      <c r="F580" s="12"/>
    </row>
    <row r="581">
      <c r="A581" s="7"/>
      <c r="E581" s="12"/>
      <c r="F581" s="12"/>
    </row>
    <row r="582">
      <c r="A582" s="7"/>
      <c r="E582" s="12"/>
      <c r="F582" s="12"/>
    </row>
    <row r="583">
      <c r="A583" s="7"/>
      <c r="E583" s="12"/>
      <c r="F583" s="12"/>
    </row>
    <row r="584">
      <c r="A584" s="7"/>
      <c r="E584" s="12"/>
      <c r="F584" s="12"/>
    </row>
    <row r="585">
      <c r="A585" s="7"/>
      <c r="E585" s="12"/>
      <c r="F585" s="12"/>
    </row>
    <row r="586">
      <c r="A586" s="7"/>
      <c r="E586" s="12"/>
      <c r="F586" s="12"/>
    </row>
    <row r="587">
      <c r="A587" s="7"/>
      <c r="E587" s="12"/>
      <c r="F587" s="12"/>
    </row>
    <row r="588">
      <c r="A588" s="7"/>
      <c r="E588" s="12"/>
      <c r="F588" s="12"/>
    </row>
    <row r="589">
      <c r="A589" s="7"/>
      <c r="E589" s="12"/>
      <c r="F589" s="12"/>
    </row>
    <row r="590">
      <c r="A590" s="7"/>
      <c r="E590" s="12"/>
      <c r="F590" s="12"/>
    </row>
    <row r="591">
      <c r="A591" s="7"/>
      <c r="E591" s="12"/>
      <c r="F591" s="12"/>
    </row>
    <row r="592">
      <c r="A592" s="7"/>
      <c r="E592" s="12"/>
      <c r="F592" s="12"/>
    </row>
    <row r="593">
      <c r="A593" s="7"/>
      <c r="E593" s="12"/>
      <c r="F593" s="12"/>
    </row>
    <row r="594">
      <c r="A594" s="7"/>
      <c r="E594" s="12"/>
      <c r="F594" s="12"/>
    </row>
    <row r="595">
      <c r="A595" s="7"/>
      <c r="E595" s="12"/>
      <c r="F595" s="12"/>
    </row>
    <row r="596">
      <c r="A596" s="7"/>
      <c r="E596" s="12"/>
      <c r="F596" s="12"/>
    </row>
    <row r="597">
      <c r="A597" s="7"/>
      <c r="E597" s="12"/>
      <c r="F597" s="12"/>
    </row>
    <row r="598">
      <c r="A598" s="7"/>
      <c r="E598" s="12"/>
      <c r="F598" s="12"/>
    </row>
    <row r="599">
      <c r="A599" s="7"/>
      <c r="E599" s="12"/>
      <c r="F599" s="12"/>
    </row>
    <row r="600">
      <c r="A600" s="7"/>
      <c r="E600" s="12"/>
      <c r="F600" s="12"/>
    </row>
    <row r="601">
      <c r="A601" s="7"/>
      <c r="E601" s="12"/>
      <c r="F601" s="12"/>
    </row>
    <row r="602">
      <c r="A602" s="7"/>
      <c r="E602" s="12"/>
      <c r="F602" s="12"/>
    </row>
    <row r="603">
      <c r="A603" s="7"/>
      <c r="E603" s="12"/>
      <c r="F603" s="12"/>
    </row>
    <row r="604">
      <c r="A604" s="7"/>
      <c r="E604" s="12"/>
      <c r="F604" s="12"/>
    </row>
    <row r="605">
      <c r="A605" s="7"/>
      <c r="E605" s="12"/>
      <c r="F605" s="12"/>
    </row>
    <row r="606">
      <c r="A606" s="7"/>
      <c r="E606" s="12"/>
      <c r="F606" s="12"/>
    </row>
    <row r="607">
      <c r="A607" s="7"/>
      <c r="E607" s="12"/>
      <c r="F607" s="12"/>
    </row>
    <row r="608">
      <c r="A608" s="7"/>
      <c r="E608" s="12"/>
      <c r="F608" s="12"/>
    </row>
    <row r="609">
      <c r="A609" s="7"/>
      <c r="E609" s="12"/>
      <c r="F609" s="12"/>
    </row>
    <row r="610">
      <c r="A610" s="7"/>
      <c r="E610" s="12"/>
      <c r="F610" s="12"/>
    </row>
    <row r="611">
      <c r="A611" s="7"/>
      <c r="E611" s="12"/>
      <c r="F611" s="12"/>
    </row>
    <row r="612">
      <c r="A612" s="7"/>
      <c r="E612" s="12"/>
      <c r="F612" s="12"/>
    </row>
    <row r="613">
      <c r="A613" s="7"/>
      <c r="E613" s="12"/>
      <c r="F613" s="12"/>
    </row>
    <row r="614">
      <c r="A614" s="7"/>
      <c r="E614" s="12"/>
      <c r="F614" s="12"/>
    </row>
    <row r="615">
      <c r="A615" s="7"/>
      <c r="E615" s="12"/>
      <c r="F615" s="12"/>
    </row>
    <row r="616">
      <c r="A616" s="7"/>
      <c r="E616" s="12"/>
      <c r="F616" s="12"/>
    </row>
    <row r="617">
      <c r="A617" s="7"/>
      <c r="E617" s="12"/>
      <c r="F617" s="12"/>
    </row>
    <row r="618">
      <c r="A618" s="7"/>
      <c r="E618" s="12"/>
      <c r="F618" s="12"/>
    </row>
    <row r="619">
      <c r="A619" s="7"/>
      <c r="E619" s="12"/>
      <c r="F619" s="12"/>
    </row>
    <row r="620">
      <c r="A620" s="7"/>
      <c r="E620" s="12"/>
      <c r="F620" s="12"/>
    </row>
    <row r="621">
      <c r="A621" s="7"/>
      <c r="E621" s="12"/>
      <c r="F621" s="12"/>
    </row>
    <row r="622">
      <c r="A622" s="7"/>
      <c r="E622" s="12"/>
      <c r="F622" s="12"/>
    </row>
    <row r="623">
      <c r="A623" s="7"/>
      <c r="E623" s="12"/>
      <c r="F623" s="12"/>
    </row>
    <row r="624">
      <c r="A624" s="7"/>
      <c r="E624" s="12"/>
      <c r="F624" s="12"/>
    </row>
    <row r="625">
      <c r="A625" s="7"/>
      <c r="E625" s="12"/>
      <c r="F625" s="12"/>
    </row>
    <row r="626">
      <c r="A626" s="7"/>
      <c r="E626" s="12"/>
      <c r="F626" s="12"/>
    </row>
    <row r="627">
      <c r="A627" s="7"/>
      <c r="E627" s="12"/>
      <c r="F627" s="12"/>
    </row>
    <row r="628">
      <c r="A628" s="7"/>
      <c r="E628" s="12"/>
      <c r="F628" s="12"/>
    </row>
    <row r="629">
      <c r="A629" s="7"/>
      <c r="E629" s="12"/>
      <c r="F629" s="12"/>
    </row>
    <row r="630">
      <c r="A630" s="7"/>
      <c r="E630" s="12"/>
      <c r="F630" s="12"/>
    </row>
    <row r="631">
      <c r="A631" s="7"/>
      <c r="E631" s="12"/>
      <c r="F631" s="12"/>
    </row>
    <row r="632">
      <c r="A632" s="7"/>
      <c r="E632" s="12"/>
      <c r="F632" s="12"/>
    </row>
    <row r="633">
      <c r="A633" s="7"/>
      <c r="E633" s="12"/>
      <c r="F633" s="12"/>
    </row>
    <row r="634">
      <c r="A634" s="7"/>
      <c r="E634" s="12"/>
      <c r="F634" s="12"/>
    </row>
    <row r="635">
      <c r="A635" s="7"/>
      <c r="E635" s="12"/>
      <c r="F635" s="12"/>
    </row>
    <row r="636">
      <c r="A636" s="7"/>
      <c r="E636" s="12"/>
      <c r="F636" s="12"/>
    </row>
    <row r="637">
      <c r="A637" s="7"/>
      <c r="E637" s="12"/>
      <c r="F637" s="12"/>
    </row>
    <row r="638">
      <c r="A638" s="7"/>
      <c r="E638" s="12"/>
      <c r="F638" s="12"/>
    </row>
    <row r="639">
      <c r="A639" s="7"/>
      <c r="E639" s="12"/>
      <c r="F639" s="12"/>
    </row>
    <row r="640">
      <c r="A640" s="7"/>
      <c r="E640" s="12"/>
      <c r="F640" s="12"/>
    </row>
    <row r="641">
      <c r="A641" s="7"/>
      <c r="E641" s="12"/>
      <c r="F641" s="12"/>
    </row>
    <row r="642">
      <c r="A642" s="7"/>
      <c r="E642" s="12"/>
      <c r="F642" s="12"/>
    </row>
    <row r="643">
      <c r="A643" s="7"/>
      <c r="E643" s="12"/>
      <c r="F643" s="12"/>
    </row>
    <row r="644">
      <c r="A644" s="7"/>
      <c r="E644" s="12"/>
      <c r="F644" s="12"/>
    </row>
    <row r="645">
      <c r="A645" s="7"/>
      <c r="E645" s="12"/>
      <c r="F645" s="12"/>
    </row>
    <row r="646">
      <c r="A646" s="7"/>
      <c r="E646" s="12"/>
      <c r="F646" s="12"/>
    </row>
    <row r="647">
      <c r="A647" s="7"/>
      <c r="E647" s="12"/>
      <c r="F647" s="12"/>
    </row>
    <row r="648">
      <c r="A648" s="7"/>
      <c r="E648" s="12"/>
      <c r="F648" s="12"/>
    </row>
    <row r="649">
      <c r="A649" s="7"/>
      <c r="E649" s="12"/>
      <c r="F649" s="12"/>
    </row>
    <row r="650">
      <c r="A650" s="7"/>
      <c r="E650" s="12"/>
      <c r="F650" s="12"/>
    </row>
    <row r="651">
      <c r="A651" s="7"/>
      <c r="E651" s="12"/>
      <c r="F651" s="12"/>
    </row>
    <row r="652">
      <c r="A652" s="7"/>
      <c r="E652" s="12"/>
      <c r="F652" s="12"/>
    </row>
    <row r="653">
      <c r="A653" s="7"/>
      <c r="E653" s="12"/>
      <c r="F653" s="12"/>
    </row>
    <row r="654">
      <c r="A654" s="7"/>
      <c r="E654" s="12"/>
      <c r="F654" s="12"/>
    </row>
    <row r="655">
      <c r="A655" s="7"/>
      <c r="E655" s="12"/>
      <c r="F655" s="12"/>
    </row>
    <row r="656">
      <c r="A656" s="7"/>
      <c r="E656" s="12"/>
      <c r="F656" s="12"/>
    </row>
    <row r="657">
      <c r="A657" s="7"/>
      <c r="E657" s="12"/>
      <c r="F657" s="12"/>
    </row>
    <row r="658">
      <c r="A658" s="7"/>
      <c r="E658" s="12"/>
      <c r="F658" s="12"/>
    </row>
    <row r="659">
      <c r="A659" s="7"/>
      <c r="E659" s="12"/>
      <c r="F659" s="12"/>
    </row>
    <row r="660">
      <c r="A660" s="7"/>
      <c r="E660" s="12"/>
      <c r="F660" s="12"/>
    </row>
    <row r="661">
      <c r="A661" s="7"/>
      <c r="E661" s="12"/>
      <c r="F661" s="12"/>
    </row>
    <row r="662">
      <c r="A662" s="7"/>
      <c r="E662" s="12"/>
      <c r="F662" s="12"/>
    </row>
    <row r="663">
      <c r="A663" s="7"/>
      <c r="E663" s="12"/>
      <c r="F663" s="12"/>
    </row>
    <row r="664">
      <c r="A664" s="7"/>
      <c r="E664" s="12"/>
      <c r="F664" s="12"/>
    </row>
    <row r="665">
      <c r="A665" s="7"/>
      <c r="E665" s="12"/>
      <c r="F665" s="12"/>
    </row>
    <row r="666">
      <c r="A666" s="7"/>
      <c r="E666" s="12"/>
      <c r="F666" s="12"/>
    </row>
    <row r="667">
      <c r="A667" s="7"/>
      <c r="E667" s="12"/>
      <c r="F667" s="12"/>
    </row>
    <row r="668">
      <c r="A668" s="7"/>
      <c r="E668" s="12"/>
      <c r="F668" s="12"/>
    </row>
    <row r="669">
      <c r="A669" s="7"/>
      <c r="E669" s="12"/>
      <c r="F669" s="12"/>
    </row>
    <row r="670">
      <c r="A670" s="7"/>
      <c r="E670" s="12"/>
      <c r="F670" s="12"/>
    </row>
    <row r="671">
      <c r="A671" s="7"/>
      <c r="E671" s="12"/>
      <c r="F671" s="12"/>
    </row>
    <row r="672">
      <c r="A672" s="7"/>
      <c r="E672" s="12"/>
      <c r="F672" s="12"/>
    </row>
    <row r="673">
      <c r="A673" s="7"/>
      <c r="E673" s="12"/>
      <c r="F673" s="12"/>
    </row>
    <row r="674">
      <c r="A674" s="7"/>
      <c r="E674" s="12"/>
      <c r="F674" s="12"/>
    </row>
    <row r="675">
      <c r="A675" s="7"/>
      <c r="E675" s="12"/>
      <c r="F675" s="12"/>
    </row>
    <row r="676">
      <c r="A676" s="7"/>
      <c r="E676" s="12"/>
      <c r="F676" s="12"/>
    </row>
    <row r="677">
      <c r="A677" s="7"/>
      <c r="E677" s="12"/>
      <c r="F677" s="12"/>
    </row>
    <row r="678">
      <c r="A678" s="7"/>
      <c r="E678" s="12"/>
      <c r="F678" s="12"/>
    </row>
    <row r="679">
      <c r="A679" s="7"/>
      <c r="E679" s="12"/>
      <c r="F679" s="12"/>
    </row>
    <row r="680">
      <c r="A680" s="7"/>
      <c r="E680" s="12"/>
      <c r="F680" s="12"/>
    </row>
    <row r="681">
      <c r="A681" s="7"/>
      <c r="E681" s="12"/>
      <c r="F681" s="12"/>
    </row>
    <row r="682">
      <c r="A682" s="7"/>
      <c r="E682" s="12"/>
      <c r="F682" s="12"/>
    </row>
    <row r="683">
      <c r="A683" s="7"/>
      <c r="E683" s="12"/>
      <c r="F683" s="12"/>
    </row>
    <row r="684">
      <c r="A684" s="7"/>
      <c r="E684" s="12"/>
      <c r="F684" s="12"/>
    </row>
    <row r="685">
      <c r="A685" s="7"/>
      <c r="E685" s="12"/>
      <c r="F685" s="12"/>
    </row>
    <row r="686">
      <c r="A686" s="7"/>
      <c r="E686" s="12"/>
      <c r="F686" s="12"/>
    </row>
    <row r="687">
      <c r="A687" s="7"/>
      <c r="E687" s="12"/>
      <c r="F687" s="12"/>
    </row>
    <row r="688">
      <c r="A688" s="7"/>
      <c r="E688" s="12"/>
      <c r="F688" s="12"/>
    </row>
    <row r="689">
      <c r="A689" s="7"/>
      <c r="E689" s="12"/>
      <c r="F689" s="12"/>
    </row>
    <row r="690">
      <c r="A690" s="7"/>
      <c r="E690" s="12"/>
      <c r="F690" s="12"/>
    </row>
    <row r="691">
      <c r="A691" s="7"/>
      <c r="E691" s="12"/>
      <c r="F691" s="12"/>
    </row>
    <row r="692">
      <c r="A692" s="7"/>
      <c r="E692" s="12"/>
      <c r="F692" s="12"/>
    </row>
    <row r="693">
      <c r="A693" s="7"/>
      <c r="E693" s="12"/>
      <c r="F693" s="12"/>
    </row>
    <row r="694">
      <c r="A694" s="7"/>
      <c r="E694" s="12"/>
      <c r="F694" s="12"/>
    </row>
    <row r="695">
      <c r="A695" s="7"/>
      <c r="E695" s="12"/>
      <c r="F695" s="12"/>
    </row>
    <row r="696">
      <c r="A696" s="7"/>
      <c r="E696" s="12"/>
      <c r="F696" s="12"/>
    </row>
    <row r="697">
      <c r="A697" s="7"/>
      <c r="E697" s="12"/>
      <c r="F697" s="12"/>
    </row>
    <row r="698">
      <c r="A698" s="7"/>
      <c r="E698" s="12"/>
      <c r="F698" s="12"/>
    </row>
    <row r="699">
      <c r="A699" s="7"/>
      <c r="E699" s="12"/>
      <c r="F699" s="12"/>
    </row>
    <row r="700">
      <c r="A700" s="7"/>
      <c r="E700" s="12"/>
      <c r="F700" s="12"/>
    </row>
    <row r="701">
      <c r="A701" s="7"/>
      <c r="E701" s="12"/>
      <c r="F701" s="12"/>
    </row>
    <row r="702">
      <c r="A702" s="7"/>
      <c r="E702" s="12"/>
      <c r="F702" s="12"/>
    </row>
    <row r="703">
      <c r="A703" s="7"/>
      <c r="E703" s="12"/>
      <c r="F703" s="12"/>
    </row>
    <row r="704">
      <c r="A704" s="7"/>
      <c r="E704" s="12"/>
      <c r="F704" s="12"/>
    </row>
    <row r="705">
      <c r="A705" s="7"/>
      <c r="E705" s="12"/>
      <c r="F705" s="12"/>
    </row>
    <row r="706">
      <c r="A706" s="7"/>
      <c r="E706" s="12"/>
      <c r="F706" s="12"/>
    </row>
    <row r="707">
      <c r="A707" s="7"/>
      <c r="E707" s="12"/>
      <c r="F707" s="12"/>
    </row>
    <row r="708">
      <c r="A708" s="7"/>
      <c r="E708" s="12"/>
      <c r="F708" s="12"/>
    </row>
    <row r="709">
      <c r="A709" s="7"/>
      <c r="E709" s="12"/>
      <c r="F709" s="12"/>
    </row>
    <row r="710">
      <c r="A710" s="7"/>
      <c r="E710" s="12"/>
      <c r="F710" s="12"/>
    </row>
    <row r="711">
      <c r="A711" s="7"/>
      <c r="E711" s="12"/>
      <c r="F711" s="12"/>
    </row>
    <row r="712">
      <c r="A712" s="7"/>
      <c r="E712" s="12"/>
      <c r="F712" s="12"/>
    </row>
    <row r="713">
      <c r="A713" s="7"/>
      <c r="E713" s="12"/>
      <c r="F713" s="12"/>
    </row>
    <row r="714">
      <c r="A714" s="7"/>
      <c r="E714" s="12"/>
      <c r="F714" s="12"/>
    </row>
    <row r="715">
      <c r="A715" s="7"/>
      <c r="E715" s="12"/>
      <c r="F715" s="12"/>
    </row>
    <row r="716">
      <c r="A716" s="7"/>
      <c r="E716" s="12"/>
      <c r="F716" s="12"/>
    </row>
    <row r="717">
      <c r="A717" s="7"/>
      <c r="E717" s="12"/>
      <c r="F717" s="12"/>
    </row>
    <row r="718">
      <c r="A718" s="7"/>
      <c r="E718" s="12"/>
      <c r="F718" s="12"/>
    </row>
    <row r="719">
      <c r="A719" s="7"/>
      <c r="E719" s="12"/>
      <c r="F719" s="12"/>
    </row>
    <row r="720">
      <c r="A720" s="7"/>
      <c r="E720" s="12"/>
      <c r="F720" s="12"/>
    </row>
    <row r="721">
      <c r="A721" s="7"/>
      <c r="E721" s="12"/>
      <c r="F721" s="12"/>
    </row>
    <row r="722">
      <c r="A722" s="7"/>
      <c r="E722" s="12"/>
      <c r="F722" s="12"/>
    </row>
    <row r="723">
      <c r="A723" s="7"/>
      <c r="E723" s="12"/>
      <c r="F723" s="12"/>
    </row>
    <row r="724">
      <c r="A724" s="7"/>
      <c r="E724" s="12"/>
      <c r="F724" s="12"/>
    </row>
    <row r="725">
      <c r="A725" s="7"/>
      <c r="E725" s="12"/>
      <c r="F725" s="12"/>
    </row>
    <row r="726">
      <c r="A726" s="7"/>
      <c r="E726" s="12"/>
      <c r="F726" s="12"/>
    </row>
    <row r="727">
      <c r="A727" s="7"/>
      <c r="E727" s="12"/>
      <c r="F727" s="12"/>
    </row>
    <row r="728">
      <c r="A728" s="7"/>
      <c r="E728" s="12"/>
      <c r="F728" s="12"/>
    </row>
    <row r="729">
      <c r="A729" s="7"/>
      <c r="E729" s="12"/>
      <c r="F729" s="12"/>
    </row>
    <row r="730">
      <c r="A730" s="7"/>
      <c r="E730" s="12"/>
      <c r="F730" s="12"/>
    </row>
    <row r="731">
      <c r="A731" s="7"/>
      <c r="E731" s="12"/>
      <c r="F731" s="12"/>
    </row>
    <row r="732">
      <c r="A732" s="7"/>
      <c r="E732" s="12"/>
      <c r="F732" s="12"/>
    </row>
    <row r="733">
      <c r="A733" s="7"/>
      <c r="E733" s="12"/>
      <c r="F733" s="12"/>
    </row>
    <row r="734">
      <c r="A734" s="7"/>
      <c r="E734" s="12"/>
      <c r="F734" s="12"/>
    </row>
    <row r="735">
      <c r="A735" s="7"/>
      <c r="E735" s="12"/>
      <c r="F735" s="12"/>
    </row>
    <row r="736">
      <c r="A736" s="7"/>
      <c r="E736" s="12"/>
      <c r="F736" s="12"/>
    </row>
    <row r="737">
      <c r="A737" s="7"/>
      <c r="E737" s="12"/>
      <c r="F737" s="12"/>
    </row>
    <row r="738">
      <c r="A738" s="7"/>
      <c r="E738" s="12"/>
      <c r="F738" s="12"/>
    </row>
    <row r="739">
      <c r="A739" s="7"/>
      <c r="E739" s="12"/>
      <c r="F739" s="12"/>
    </row>
    <row r="740">
      <c r="A740" s="7"/>
      <c r="E740" s="12"/>
      <c r="F740" s="12"/>
    </row>
    <row r="741">
      <c r="A741" s="7"/>
      <c r="E741" s="12"/>
      <c r="F741" s="12"/>
    </row>
    <row r="742">
      <c r="A742" s="7"/>
      <c r="E742" s="12"/>
      <c r="F742" s="12"/>
    </row>
    <row r="743">
      <c r="A743" s="7"/>
      <c r="E743" s="12"/>
      <c r="F743" s="12"/>
    </row>
    <row r="744">
      <c r="A744" s="7"/>
      <c r="E744" s="12"/>
      <c r="F744" s="12"/>
    </row>
    <row r="745">
      <c r="A745" s="7"/>
      <c r="E745" s="12"/>
      <c r="F745" s="12"/>
    </row>
    <row r="746">
      <c r="A746" s="7"/>
      <c r="E746" s="12"/>
      <c r="F746" s="12"/>
    </row>
    <row r="747">
      <c r="A747" s="7"/>
      <c r="E747" s="12"/>
      <c r="F747" s="12"/>
    </row>
    <row r="748">
      <c r="A748" s="7"/>
      <c r="E748" s="12"/>
      <c r="F748" s="12"/>
    </row>
    <row r="749">
      <c r="A749" s="7"/>
      <c r="E749" s="12"/>
      <c r="F749" s="12"/>
    </row>
    <row r="750">
      <c r="A750" s="7"/>
      <c r="E750" s="12"/>
      <c r="F750" s="12"/>
    </row>
    <row r="751">
      <c r="A751" s="7"/>
      <c r="E751" s="12"/>
      <c r="F751" s="12"/>
    </row>
    <row r="752">
      <c r="A752" s="7"/>
      <c r="E752" s="12"/>
      <c r="F752" s="12"/>
    </row>
    <row r="753">
      <c r="A753" s="7"/>
      <c r="E753" s="12"/>
      <c r="F753" s="12"/>
    </row>
    <row r="754">
      <c r="A754" s="7"/>
      <c r="E754" s="12"/>
      <c r="F754" s="12"/>
    </row>
    <row r="755">
      <c r="A755" s="7"/>
      <c r="E755" s="12"/>
      <c r="F755" s="12"/>
    </row>
    <row r="756">
      <c r="A756" s="7"/>
      <c r="E756" s="12"/>
      <c r="F756" s="12"/>
    </row>
    <row r="757">
      <c r="A757" s="7"/>
      <c r="E757" s="12"/>
      <c r="F757" s="12"/>
    </row>
    <row r="758">
      <c r="A758" s="7"/>
      <c r="E758" s="12"/>
      <c r="F758" s="12"/>
    </row>
    <row r="759">
      <c r="A759" s="7"/>
      <c r="E759" s="12"/>
      <c r="F759" s="12"/>
    </row>
    <row r="760">
      <c r="A760" s="7"/>
      <c r="E760" s="12"/>
      <c r="F760" s="12"/>
    </row>
    <row r="761">
      <c r="A761" s="7"/>
      <c r="E761" s="12"/>
      <c r="F761" s="12"/>
    </row>
    <row r="762">
      <c r="A762" s="7"/>
      <c r="E762" s="12"/>
      <c r="F762" s="12"/>
    </row>
    <row r="763">
      <c r="A763" s="7"/>
      <c r="E763" s="12"/>
      <c r="F763" s="12"/>
    </row>
    <row r="764">
      <c r="A764" s="7"/>
      <c r="E764" s="12"/>
      <c r="F764" s="12"/>
    </row>
    <row r="765">
      <c r="A765" s="7"/>
      <c r="E765" s="12"/>
      <c r="F765" s="12"/>
    </row>
    <row r="766">
      <c r="A766" s="7"/>
      <c r="E766" s="12"/>
      <c r="F766" s="12"/>
    </row>
    <row r="767">
      <c r="A767" s="7"/>
      <c r="E767" s="12"/>
      <c r="F767" s="12"/>
    </row>
    <row r="768">
      <c r="A768" s="7"/>
      <c r="E768" s="12"/>
      <c r="F768" s="12"/>
    </row>
    <row r="769">
      <c r="A769" s="7"/>
      <c r="E769" s="12"/>
      <c r="F769" s="12"/>
    </row>
    <row r="770">
      <c r="A770" s="7"/>
      <c r="E770" s="12"/>
      <c r="F770" s="12"/>
    </row>
    <row r="771">
      <c r="A771" s="7"/>
      <c r="E771" s="12"/>
      <c r="F771" s="12"/>
    </row>
    <row r="772">
      <c r="A772" s="7"/>
      <c r="E772" s="12"/>
      <c r="F772" s="12"/>
    </row>
    <row r="773">
      <c r="A773" s="7"/>
      <c r="E773" s="12"/>
      <c r="F773" s="12"/>
    </row>
    <row r="774">
      <c r="A774" s="7"/>
      <c r="E774" s="12"/>
      <c r="F774" s="12"/>
    </row>
    <row r="775">
      <c r="A775" s="7"/>
      <c r="E775" s="12"/>
      <c r="F775" s="12"/>
    </row>
    <row r="776">
      <c r="A776" s="7"/>
      <c r="E776" s="12"/>
      <c r="F776" s="12"/>
    </row>
    <row r="777">
      <c r="A777" s="7"/>
      <c r="E777" s="12"/>
      <c r="F777" s="12"/>
    </row>
    <row r="778">
      <c r="A778" s="7"/>
      <c r="E778" s="12"/>
      <c r="F778" s="12"/>
    </row>
    <row r="779">
      <c r="A779" s="7"/>
      <c r="E779" s="12"/>
      <c r="F779" s="12"/>
    </row>
    <row r="780">
      <c r="A780" s="7"/>
      <c r="E780" s="12"/>
      <c r="F780" s="12"/>
    </row>
    <row r="781">
      <c r="A781" s="7"/>
      <c r="E781" s="12"/>
      <c r="F781" s="12"/>
    </row>
    <row r="782">
      <c r="A782" s="7"/>
      <c r="E782" s="12"/>
      <c r="F782" s="12"/>
    </row>
    <row r="783">
      <c r="A783" s="7"/>
      <c r="E783" s="12"/>
      <c r="F783" s="12"/>
    </row>
    <row r="784">
      <c r="A784" s="7"/>
      <c r="E784" s="12"/>
      <c r="F784" s="12"/>
    </row>
    <row r="785">
      <c r="A785" s="7"/>
      <c r="E785" s="12"/>
      <c r="F785" s="12"/>
    </row>
    <row r="786">
      <c r="A786" s="7"/>
      <c r="E786" s="12"/>
      <c r="F786" s="12"/>
    </row>
    <row r="787">
      <c r="A787" s="7"/>
      <c r="E787" s="12"/>
      <c r="F787" s="12"/>
    </row>
    <row r="788">
      <c r="A788" s="7"/>
      <c r="E788" s="12"/>
      <c r="F788" s="12"/>
    </row>
    <row r="789">
      <c r="A789" s="7"/>
      <c r="E789" s="12"/>
      <c r="F789" s="12"/>
    </row>
    <row r="790">
      <c r="A790" s="7"/>
      <c r="E790" s="12"/>
      <c r="F790" s="12"/>
    </row>
    <row r="791">
      <c r="A791" s="7"/>
      <c r="E791" s="12"/>
      <c r="F791" s="12"/>
    </row>
    <row r="792">
      <c r="A792" s="7"/>
      <c r="E792" s="12"/>
      <c r="F792" s="12"/>
    </row>
    <row r="793">
      <c r="A793" s="7"/>
      <c r="E793" s="12"/>
      <c r="F793" s="12"/>
    </row>
    <row r="794">
      <c r="A794" s="7"/>
      <c r="E794" s="12"/>
      <c r="F794" s="12"/>
    </row>
    <row r="795">
      <c r="A795" s="7"/>
      <c r="E795" s="12"/>
      <c r="F795" s="12"/>
    </row>
    <row r="796">
      <c r="A796" s="7"/>
      <c r="E796" s="12"/>
      <c r="F796" s="12"/>
    </row>
    <row r="797">
      <c r="A797" s="7"/>
      <c r="E797" s="12"/>
      <c r="F797" s="12"/>
    </row>
    <row r="798">
      <c r="A798" s="7"/>
      <c r="E798" s="12"/>
      <c r="F798" s="12"/>
    </row>
    <row r="799">
      <c r="A799" s="7"/>
      <c r="E799" s="12"/>
      <c r="F799" s="12"/>
    </row>
    <row r="800">
      <c r="A800" s="7"/>
      <c r="E800" s="12"/>
      <c r="F800" s="12"/>
    </row>
    <row r="801">
      <c r="A801" s="7"/>
      <c r="E801" s="12"/>
      <c r="F801" s="12"/>
    </row>
    <row r="802">
      <c r="A802" s="7"/>
      <c r="E802" s="12"/>
      <c r="F802" s="12"/>
    </row>
    <row r="803">
      <c r="A803" s="7"/>
      <c r="E803" s="12"/>
      <c r="F803" s="12"/>
    </row>
    <row r="804">
      <c r="A804" s="7"/>
      <c r="E804" s="12"/>
      <c r="F804" s="12"/>
    </row>
    <row r="805">
      <c r="A805" s="7"/>
      <c r="E805" s="12"/>
      <c r="F805" s="12"/>
    </row>
    <row r="806">
      <c r="A806" s="7"/>
      <c r="E806" s="12"/>
      <c r="F806" s="12"/>
    </row>
    <row r="807">
      <c r="A807" s="7"/>
      <c r="E807" s="12"/>
      <c r="F807" s="12"/>
    </row>
    <row r="808">
      <c r="A808" s="7"/>
      <c r="E808" s="12"/>
      <c r="F808" s="12"/>
    </row>
    <row r="809">
      <c r="A809" s="7"/>
      <c r="E809" s="12"/>
      <c r="F809" s="12"/>
    </row>
    <row r="810">
      <c r="A810" s="7"/>
      <c r="E810" s="12"/>
      <c r="F810" s="12"/>
    </row>
    <row r="811">
      <c r="A811" s="7"/>
      <c r="E811" s="12"/>
      <c r="F811" s="12"/>
    </row>
    <row r="812">
      <c r="A812" s="7"/>
      <c r="E812" s="12"/>
      <c r="F812" s="12"/>
    </row>
    <row r="813">
      <c r="A813" s="7"/>
      <c r="E813" s="12"/>
      <c r="F813" s="12"/>
    </row>
    <row r="814">
      <c r="A814" s="7"/>
      <c r="E814" s="12"/>
      <c r="F814" s="12"/>
    </row>
    <row r="815">
      <c r="A815" s="7"/>
      <c r="E815" s="12"/>
      <c r="F815" s="12"/>
    </row>
    <row r="816">
      <c r="A816" s="7"/>
      <c r="E816" s="12"/>
      <c r="F816" s="12"/>
    </row>
    <row r="817">
      <c r="A817" s="7"/>
      <c r="E817" s="12"/>
      <c r="F817" s="12"/>
    </row>
    <row r="818">
      <c r="A818" s="7"/>
      <c r="E818" s="12"/>
      <c r="F818" s="12"/>
    </row>
    <row r="819">
      <c r="A819" s="7"/>
      <c r="E819" s="12"/>
      <c r="F819" s="12"/>
    </row>
    <row r="820">
      <c r="A820" s="7"/>
      <c r="E820" s="12"/>
      <c r="F820" s="12"/>
    </row>
    <row r="821">
      <c r="A821" s="7"/>
      <c r="E821" s="12"/>
      <c r="F821" s="12"/>
    </row>
    <row r="822">
      <c r="A822" s="7"/>
      <c r="E822" s="12"/>
      <c r="F822" s="12"/>
    </row>
    <row r="823">
      <c r="A823" s="7"/>
      <c r="E823" s="12"/>
      <c r="F823" s="12"/>
    </row>
    <row r="824">
      <c r="A824" s="7"/>
      <c r="E824" s="12"/>
      <c r="F824" s="12"/>
    </row>
    <row r="825">
      <c r="A825" s="7"/>
      <c r="E825" s="12"/>
      <c r="F825" s="12"/>
    </row>
    <row r="826">
      <c r="A826" s="7"/>
      <c r="E826" s="12"/>
      <c r="F826" s="12"/>
    </row>
    <row r="827">
      <c r="A827" s="7"/>
      <c r="E827" s="12"/>
      <c r="F827" s="12"/>
    </row>
    <row r="828">
      <c r="A828" s="7"/>
      <c r="E828" s="12"/>
      <c r="F828" s="12"/>
    </row>
    <row r="829">
      <c r="A829" s="7"/>
      <c r="E829" s="12"/>
      <c r="F829" s="12"/>
    </row>
    <row r="830">
      <c r="A830" s="7"/>
      <c r="E830" s="12"/>
      <c r="F830" s="12"/>
    </row>
    <row r="831">
      <c r="A831" s="7"/>
      <c r="E831" s="12"/>
      <c r="F831" s="12"/>
    </row>
    <row r="832">
      <c r="A832" s="7"/>
      <c r="E832" s="12"/>
      <c r="F832" s="12"/>
    </row>
    <row r="833">
      <c r="A833" s="7"/>
      <c r="E833" s="12"/>
      <c r="F833" s="12"/>
    </row>
    <row r="834">
      <c r="A834" s="7"/>
      <c r="E834" s="12"/>
      <c r="F834" s="12"/>
    </row>
    <row r="835">
      <c r="A835" s="7"/>
      <c r="E835" s="12"/>
      <c r="F835" s="12"/>
    </row>
    <row r="836">
      <c r="A836" s="7"/>
      <c r="E836" s="12"/>
      <c r="F836" s="12"/>
    </row>
    <row r="837">
      <c r="A837" s="7"/>
      <c r="E837" s="12"/>
      <c r="F837" s="12"/>
    </row>
    <row r="838">
      <c r="A838" s="7"/>
      <c r="E838" s="12"/>
      <c r="F838" s="12"/>
    </row>
    <row r="839">
      <c r="A839" s="7"/>
      <c r="E839" s="12"/>
      <c r="F839" s="12"/>
    </row>
    <row r="840">
      <c r="A840" s="7"/>
      <c r="E840" s="12"/>
      <c r="F840" s="12"/>
    </row>
    <row r="841">
      <c r="A841" s="7"/>
      <c r="E841" s="12"/>
      <c r="F841" s="12"/>
    </row>
    <row r="842">
      <c r="A842" s="7"/>
      <c r="E842" s="12"/>
      <c r="F842" s="12"/>
    </row>
    <row r="843">
      <c r="A843" s="7"/>
      <c r="E843" s="12"/>
      <c r="F843" s="12"/>
    </row>
    <row r="844">
      <c r="A844" s="7"/>
      <c r="E844" s="12"/>
      <c r="F844" s="12"/>
    </row>
    <row r="845">
      <c r="A845" s="7"/>
      <c r="E845" s="12"/>
      <c r="F845" s="12"/>
    </row>
    <row r="846">
      <c r="A846" s="7"/>
      <c r="E846" s="12"/>
      <c r="F846" s="12"/>
    </row>
    <row r="847">
      <c r="A847" s="7"/>
      <c r="E847" s="12"/>
      <c r="F847" s="12"/>
    </row>
    <row r="848">
      <c r="A848" s="7"/>
      <c r="E848" s="12"/>
      <c r="F848" s="12"/>
    </row>
    <row r="849">
      <c r="A849" s="7"/>
      <c r="E849" s="12"/>
      <c r="F849" s="12"/>
    </row>
    <row r="850">
      <c r="A850" s="7"/>
      <c r="E850" s="12"/>
      <c r="F850" s="12"/>
    </row>
    <row r="851">
      <c r="A851" s="7"/>
      <c r="E851" s="12"/>
      <c r="F851" s="12"/>
    </row>
    <row r="852">
      <c r="A852" s="7"/>
      <c r="E852" s="12"/>
      <c r="F852" s="12"/>
    </row>
    <row r="853">
      <c r="A853" s="7"/>
      <c r="E853" s="12"/>
      <c r="F853" s="12"/>
    </row>
    <row r="854">
      <c r="A854" s="7"/>
      <c r="E854" s="12"/>
      <c r="F854" s="12"/>
    </row>
    <row r="855">
      <c r="A855" s="7"/>
      <c r="E855" s="12"/>
      <c r="F855" s="12"/>
    </row>
    <row r="856">
      <c r="A856" s="7"/>
      <c r="E856" s="12"/>
      <c r="F856" s="12"/>
    </row>
    <row r="857">
      <c r="A857" s="7"/>
      <c r="E857" s="12"/>
      <c r="F857" s="12"/>
    </row>
    <row r="858">
      <c r="A858" s="7"/>
      <c r="E858" s="12"/>
      <c r="F858" s="12"/>
    </row>
    <row r="859">
      <c r="A859" s="7"/>
      <c r="E859" s="12"/>
      <c r="F859" s="12"/>
    </row>
    <row r="860">
      <c r="A860" s="7"/>
      <c r="E860" s="12"/>
      <c r="F860" s="12"/>
    </row>
    <row r="861">
      <c r="A861" s="7"/>
      <c r="E861" s="12"/>
      <c r="F861" s="12"/>
    </row>
    <row r="862">
      <c r="A862" s="7"/>
      <c r="E862" s="12"/>
      <c r="F862" s="12"/>
    </row>
    <row r="863">
      <c r="A863" s="7"/>
      <c r="E863" s="12"/>
      <c r="F863" s="12"/>
    </row>
    <row r="864">
      <c r="A864" s="7"/>
      <c r="E864" s="12"/>
      <c r="F864" s="12"/>
    </row>
    <row r="865">
      <c r="A865" s="7"/>
      <c r="E865" s="12"/>
      <c r="F865" s="12"/>
    </row>
    <row r="866">
      <c r="A866" s="7"/>
      <c r="E866" s="12"/>
      <c r="F866" s="12"/>
    </row>
    <row r="867">
      <c r="A867" s="7"/>
      <c r="E867" s="12"/>
      <c r="F867" s="12"/>
    </row>
    <row r="868">
      <c r="A868" s="7"/>
      <c r="E868" s="12"/>
      <c r="F868" s="12"/>
    </row>
    <row r="869">
      <c r="A869" s="7"/>
      <c r="E869" s="12"/>
      <c r="F869" s="12"/>
    </row>
    <row r="870">
      <c r="A870" s="7"/>
      <c r="E870" s="12"/>
      <c r="F870" s="12"/>
    </row>
    <row r="871">
      <c r="A871" s="7"/>
      <c r="E871" s="12"/>
      <c r="F871" s="12"/>
    </row>
    <row r="872">
      <c r="A872" s="7"/>
      <c r="E872" s="12"/>
      <c r="F872" s="12"/>
    </row>
    <row r="873">
      <c r="A873" s="7"/>
      <c r="E873" s="12"/>
      <c r="F873" s="12"/>
    </row>
    <row r="874">
      <c r="A874" s="7"/>
      <c r="E874" s="12"/>
      <c r="F874" s="12"/>
    </row>
    <row r="875">
      <c r="A875" s="7"/>
      <c r="E875" s="12"/>
      <c r="F875" s="12"/>
    </row>
    <row r="876">
      <c r="A876" s="7"/>
      <c r="E876" s="12"/>
      <c r="F876" s="12"/>
    </row>
    <row r="877">
      <c r="A877" s="7"/>
      <c r="E877" s="12"/>
      <c r="F877" s="12"/>
    </row>
    <row r="878">
      <c r="A878" s="7"/>
      <c r="E878" s="12"/>
      <c r="F878" s="12"/>
    </row>
    <row r="879">
      <c r="A879" s="7"/>
      <c r="E879" s="12"/>
      <c r="F879" s="12"/>
    </row>
    <row r="880">
      <c r="A880" s="7"/>
      <c r="E880" s="12"/>
      <c r="F880" s="12"/>
    </row>
    <row r="881">
      <c r="A881" s="7"/>
      <c r="E881" s="12"/>
      <c r="F881" s="12"/>
    </row>
    <row r="882">
      <c r="A882" s="7"/>
      <c r="E882" s="12"/>
      <c r="F882" s="12"/>
    </row>
    <row r="883">
      <c r="A883" s="7"/>
      <c r="E883" s="12"/>
      <c r="F883" s="12"/>
    </row>
    <row r="884">
      <c r="A884" s="7"/>
      <c r="E884" s="12"/>
      <c r="F884" s="12"/>
    </row>
    <row r="885">
      <c r="A885" s="7"/>
      <c r="E885" s="12"/>
      <c r="F885" s="12"/>
    </row>
    <row r="886">
      <c r="A886" s="7"/>
      <c r="E886" s="12"/>
      <c r="F886" s="12"/>
    </row>
    <row r="887">
      <c r="A887" s="7"/>
      <c r="E887" s="12"/>
      <c r="F887" s="12"/>
    </row>
    <row r="888">
      <c r="A888" s="7"/>
      <c r="E888" s="12"/>
      <c r="F888" s="12"/>
    </row>
    <row r="889">
      <c r="A889" s="7"/>
      <c r="E889" s="12"/>
      <c r="F889" s="12"/>
    </row>
    <row r="890">
      <c r="A890" s="7"/>
      <c r="E890" s="12"/>
      <c r="F890" s="12"/>
    </row>
    <row r="891">
      <c r="A891" s="7"/>
      <c r="E891" s="12"/>
      <c r="F891" s="12"/>
    </row>
    <row r="892">
      <c r="A892" s="7"/>
      <c r="E892" s="12"/>
      <c r="F892" s="12"/>
    </row>
    <row r="893">
      <c r="A893" s="7"/>
      <c r="E893" s="12"/>
      <c r="F893" s="12"/>
    </row>
    <row r="894">
      <c r="A894" s="7"/>
      <c r="E894" s="12"/>
      <c r="F894" s="12"/>
    </row>
    <row r="895">
      <c r="A895" s="7"/>
      <c r="E895" s="12"/>
      <c r="F895" s="12"/>
    </row>
    <row r="896">
      <c r="A896" s="7"/>
      <c r="E896" s="12"/>
      <c r="F896" s="12"/>
    </row>
    <row r="897">
      <c r="A897" s="7"/>
      <c r="E897" s="12"/>
      <c r="F897" s="12"/>
    </row>
    <row r="898">
      <c r="A898" s="7"/>
      <c r="E898" s="12"/>
      <c r="F898" s="12"/>
    </row>
    <row r="899">
      <c r="A899" s="7"/>
      <c r="E899" s="12"/>
      <c r="F899" s="12"/>
    </row>
    <row r="900">
      <c r="A900" s="7"/>
      <c r="E900" s="12"/>
      <c r="F900" s="12"/>
    </row>
    <row r="901">
      <c r="A901" s="7"/>
      <c r="E901" s="12"/>
      <c r="F901" s="12"/>
    </row>
    <row r="902">
      <c r="A902" s="7"/>
      <c r="E902" s="12"/>
      <c r="F902" s="12"/>
    </row>
    <row r="903">
      <c r="A903" s="7"/>
      <c r="E903" s="12"/>
      <c r="F903" s="12"/>
    </row>
    <row r="904">
      <c r="A904" s="7"/>
      <c r="E904" s="12"/>
      <c r="F904" s="12"/>
    </row>
    <row r="905">
      <c r="A905" s="7"/>
      <c r="E905" s="12"/>
      <c r="F905" s="12"/>
    </row>
    <row r="906">
      <c r="A906" s="7"/>
      <c r="E906" s="12"/>
      <c r="F906" s="12"/>
    </row>
    <row r="907">
      <c r="A907" s="7"/>
      <c r="E907" s="12"/>
      <c r="F907" s="12"/>
    </row>
    <row r="908">
      <c r="A908" s="7"/>
      <c r="E908" s="12"/>
      <c r="F908" s="12"/>
    </row>
    <row r="909">
      <c r="A909" s="7"/>
      <c r="E909" s="12"/>
      <c r="F909" s="12"/>
    </row>
    <row r="910">
      <c r="A910" s="7"/>
      <c r="E910" s="12"/>
      <c r="F910" s="12"/>
    </row>
    <row r="911">
      <c r="A911" s="7"/>
      <c r="E911" s="12"/>
      <c r="F911" s="12"/>
    </row>
    <row r="912">
      <c r="A912" s="7"/>
      <c r="E912" s="12"/>
      <c r="F912" s="12"/>
    </row>
    <row r="913">
      <c r="A913" s="7"/>
      <c r="E913" s="12"/>
      <c r="F913" s="12"/>
    </row>
    <row r="914">
      <c r="A914" s="7"/>
      <c r="E914" s="12"/>
      <c r="F914" s="12"/>
    </row>
    <row r="915">
      <c r="A915" s="7"/>
      <c r="E915" s="12"/>
      <c r="F915" s="12"/>
    </row>
    <row r="916">
      <c r="A916" s="7"/>
      <c r="E916" s="12"/>
      <c r="F916" s="12"/>
    </row>
    <row r="917">
      <c r="A917" s="7"/>
      <c r="E917" s="12"/>
      <c r="F917" s="12"/>
    </row>
    <row r="918">
      <c r="A918" s="7"/>
      <c r="E918" s="12"/>
      <c r="F918" s="12"/>
    </row>
    <row r="919">
      <c r="A919" s="7"/>
      <c r="E919" s="12"/>
      <c r="F919" s="12"/>
    </row>
    <row r="920">
      <c r="A920" s="7"/>
      <c r="E920" s="12"/>
      <c r="F920" s="12"/>
    </row>
    <row r="921">
      <c r="A921" s="7"/>
      <c r="E921" s="12"/>
      <c r="F921" s="12"/>
    </row>
    <row r="922">
      <c r="A922" s="7"/>
      <c r="E922" s="12"/>
      <c r="F922" s="12"/>
    </row>
    <row r="923">
      <c r="A923" s="7"/>
      <c r="E923" s="12"/>
      <c r="F923" s="12"/>
    </row>
    <row r="924">
      <c r="A924" s="7"/>
      <c r="E924" s="12"/>
      <c r="F924" s="12"/>
    </row>
    <row r="925">
      <c r="A925" s="7"/>
      <c r="E925" s="12"/>
      <c r="F925" s="12"/>
    </row>
    <row r="926">
      <c r="A926" s="7"/>
      <c r="E926" s="12"/>
      <c r="F926" s="12"/>
    </row>
    <row r="927">
      <c r="A927" s="7"/>
      <c r="E927" s="12"/>
      <c r="F927" s="12"/>
    </row>
    <row r="928">
      <c r="A928" s="7"/>
      <c r="E928" s="12"/>
      <c r="F928" s="12"/>
    </row>
    <row r="929">
      <c r="A929" s="7"/>
      <c r="E929" s="12"/>
      <c r="F929" s="12"/>
    </row>
    <row r="930">
      <c r="A930" s="7"/>
      <c r="E930" s="12"/>
      <c r="F930" s="12"/>
    </row>
    <row r="931">
      <c r="A931" s="7"/>
      <c r="E931" s="12"/>
      <c r="F931" s="12"/>
    </row>
    <row r="932">
      <c r="A932" s="7"/>
      <c r="E932" s="12"/>
      <c r="F932" s="12"/>
    </row>
    <row r="933">
      <c r="A933" s="7"/>
      <c r="E933" s="12"/>
      <c r="F933" s="12"/>
    </row>
    <row r="934">
      <c r="A934" s="7"/>
      <c r="E934" s="12"/>
      <c r="F934" s="12"/>
    </row>
    <row r="935">
      <c r="A935" s="7"/>
      <c r="E935" s="12"/>
      <c r="F935" s="12"/>
    </row>
    <row r="936">
      <c r="A936" s="7"/>
      <c r="E936" s="12"/>
      <c r="F936" s="12"/>
    </row>
    <row r="937">
      <c r="A937" s="7"/>
      <c r="E937" s="12"/>
      <c r="F937" s="12"/>
    </row>
    <row r="938">
      <c r="A938" s="7"/>
      <c r="E938" s="12"/>
      <c r="F938" s="12"/>
    </row>
    <row r="939">
      <c r="A939" s="7"/>
      <c r="E939" s="12"/>
      <c r="F939" s="12"/>
    </row>
    <row r="940">
      <c r="A940" s="7"/>
      <c r="E940" s="12"/>
      <c r="F940" s="12"/>
    </row>
    <row r="941">
      <c r="A941" s="7"/>
      <c r="E941" s="12"/>
      <c r="F941" s="12"/>
    </row>
    <row r="942">
      <c r="A942" s="7"/>
      <c r="E942" s="12"/>
      <c r="F942" s="12"/>
    </row>
    <row r="943">
      <c r="A943" s="7"/>
      <c r="E943" s="12"/>
      <c r="F943" s="12"/>
    </row>
    <row r="944">
      <c r="A944" s="7"/>
      <c r="E944" s="12"/>
      <c r="F944" s="12"/>
    </row>
    <row r="945">
      <c r="A945" s="7"/>
      <c r="E945" s="12"/>
      <c r="F945" s="12"/>
    </row>
    <row r="946">
      <c r="A946" s="7"/>
      <c r="E946" s="12"/>
      <c r="F946" s="12"/>
    </row>
    <row r="947">
      <c r="A947" s="7"/>
      <c r="E947" s="12"/>
      <c r="F947" s="12"/>
    </row>
    <row r="948">
      <c r="A948" s="7"/>
      <c r="E948" s="12"/>
      <c r="F948" s="12"/>
    </row>
    <row r="949">
      <c r="A949" s="7"/>
      <c r="E949" s="12"/>
      <c r="F949" s="12"/>
    </row>
    <row r="950">
      <c r="A950" s="7"/>
      <c r="E950" s="12"/>
      <c r="F950" s="12"/>
    </row>
    <row r="951">
      <c r="A951" s="7"/>
      <c r="E951" s="12"/>
      <c r="F951" s="12"/>
    </row>
    <row r="952">
      <c r="A952" s="7"/>
      <c r="E952" s="12"/>
      <c r="F952" s="12"/>
    </row>
    <row r="953">
      <c r="A953" s="7"/>
      <c r="E953" s="12"/>
      <c r="F953" s="12"/>
    </row>
    <row r="954">
      <c r="A954" s="7"/>
      <c r="E954" s="12"/>
      <c r="F954" s="12"/>
    </row>
    <row r="955">
      <c r="A955" s="7"/>
      <c r="E955" s="12"/>
      <c r="F955" s="12"/>
    </row>
    <row r="956">
      <c r="A956" s="7"/>
      <c r="E956" s="12"/>
      <c r="F956" s="12"/>
    </row>
    <row r="957">
      <c r="A957" s="7"/>
      <c r="E957" s="12"/>
      <c r="F957" s="12"/>
    </row>
    <row r="958">
      <c r="A958" s="7"/>
      <c r="E958" s="12"/>
      <c r="F958" s="12"/>
    </row>
    <row r="959">
      <c r="A959" s="7"/>
      <c r="E959" s="12"/>
      <c r="F959" s="12"/>
    </row>
    <row r="960">
      <c r="A960" s="7"/>
      <c r="E960" s="12"/>
      <c r="F960" s="12"/>
    </row>
    <row r="961">
      <c r="A961" s="7"/>
      <c r="E961" s="12"/>
      <c r="F961" s="12"/>
    </row>
    <row r="962">
      <c r="A962" s="7"/>
      <c r="E962" s="12"/>
      <c r="F962" s="12"/>
    </row>
    <row r="963">
      <c r="A963" s="7"/>
      <c r="E963" s="12"/>
      <c r="F963" s="12"/>
    </row>
    <row r="964">
      <c r="A964" s="7"/>
      <c r="E964" s="12"/>
      <c r="F964" s="12"/>
    </row>
    <row r="965">
      <c r="A965" s="7"/>
      <c r="E965" s="12"/>
      <c r="F965" s="12"/>
    </row>
    <row r="966">
      <c r="A966" s="7"/>
      <c r="E966" s="12"/>
      <c r="F966" s="12"/>
    </row>
    <row r="967">
      <c r="A967" s="7"/>
      <c r="E967" s="12"/>
      <c r="F967" s="12"/>
    </row>
    <row r="968">
      <c r="A968" s="7"/>
      <c r="E968" s="12"/>
      <c r="F968" s="12"/>
    </row>
    <row r="969">
      <c r="A969" s="7"/>
      <c r="E969" s="12"/>
      <c r="F969" s="12"/>
    </row>
    <row r="970">
      <c r="A970" s="7"/>
      <c r="E970" s="12"/>
      <c r="F970" s="12"/>
    </row>
    <row r="971">
      <c r="A971" s="7"/>
      <c r="E971" s="12"/>
      <c r="F971" s="12"/>
    </row>
    <row r="972">
      <c r="A972" s="7"/>
      <c r="E972" s="12"/>
      <c r="F972" s="12"/>
    </row>
    <row r="973">
      <c r="A973" s="7"/>
      <c r="E973" s="12"/>
      <c r="F973" s="12"/>
    </row>
    <row r="974">
      <c r="A974" s="7"/>
      <c r="E974" s="12"/>
      <c r="F974" s="12"/>
    </row>
    <row r="975">
      <c r="A975" s="7"/>
      <c r="E975" s="12"/>
      <c r="F975" s="12"/>
    </row>
    <row r="976">
      <c r="A976" s="7"/>
      <c r="E976" s="12"/>
      <c r="F976" s="12"/>
    </row>
    <row r="977">
      <c r="A977" s="7"/>
      <c r="E977" s="12"/>
      <c r="F977" s="12"/>
    </row>
    <row r="978">
      <c r="A978" s="7"/>
      <c r="E978" s="12"/>
      <c r="F978" s="12"/>
    </row>
    <row r="979">
      <c r="A979" s="7"/>
      <c r="E979" s="12"/>
      <c r="F979" s="12"/>
    </row>
    <row r="980">
      <c r="A980" s="7"/>
      <c r="E980" s="12"/>
      <c r="F980" s="12"/>
    </row>
    <row r="981">
      <c r="A981" s="7"/>
      <c r="E981" s="12"/>
      <c r="F981" s="12"/>
    </row>
    <row r="982">
      <c r="A982" s="7"/>
      <c r="E982" s="12"/>
      <c r="F982" s="12"/>
    </row>
    <row r="983">
      <c r="A983" s="7"/>
      <c r="E983" s="12"/>
      <c r="F983" s="12"/>
    </row>
    <row r="984">
      <c r="A984" s="7"/>
      <c r="E984" s="12"/>
      <c r="F984" s="12"/>
    </row>
    <row r="985">
      <c r="A985" s="7"/>
      <c r="E985" s="12"/>
      <c r="F985" s="12"/>
    </row>
    <row r="986">
      <c r="A986" s="7"/>
      <c r="E986" s="12"/>
      <c r="F986" s="12"/>
    </row>
    <row r="987">
      <c r="A987" s="7"/>
      <c r="E987" s="12"/>
      <c r="F987" s="12"/>
    </row>
    <row r="988">
      <c r="A988" s="7"/>
      <c r="E988" s="12"/>
      <c r="F988" s="12"/>
    </row>
    <row r="989">
      <c r="A989" s="7"/>
      <c r="E989" s="12"/>
      <c r="F989" s="12"/>
    </row>
    <row r="990">
      <c r="A990" s="7"/>
      <c r="E990" s="12"/>
      <c r="F990" s="12"/>
    </row>
    <row r="991">
      <c r="A991" s="7"/>
      <c r="E991" s="12"/>
      <c r="F991" s="12"/>
    </row>
    <row r="992">
      <c r="A992" s="7"/>
      <c r="E992" s="12"/>
      <c r="F992" s="12"/>
    </row>
    <row r="993">
      <c r="A993" s="7"/>
      <c r="E993" s="12"/>
      <c r="F993" s="12"/>
    </row>
    <row r="994">
      <c r="A994" s="7"/>
      <c r="E994" s="12"/>
      <c r="F994" s="12"/>
    </row>
    <row r="995">
      <c r="A995" s="7"/>
      <c r="E995" s="12"/>
      <c r="F995" s="12"/>
    </row>
    <row r="996">
      <c r="A996" s="7"/>
      <c r="E996" s="12"/>
      <c r="F996" s="12"/>
    </row>
    <row r="997">
      <c r="A997" s="7"/>
      <c r="E997" s="12"/>
      <c r="F997" s="12"/>
    </row>
    <row r="998">
      <c r="A998" s="7"/>
      <c r="E998" s="12"/>
      <c r="F998" s="12"/>
    </row>
    <row r="999">
      <c r="A999" s="7"/>
      <c r="E999" s="12"/>
      <c r="F999" s="12"/>
    </row>
    <row r="1000">
      <c r="A1000" s="7"/>
      <c r="E1000" s="12"/>
      <c r="F1000" s="1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9.29"/>
    <col customWidth="1" min="3" max="3" width="70.29"/>
    <col customWidth="1" min="4" max="4" width="28.86"/>
  </cols>
  <sheetData>
    <row r="1">
      <c r="A1" s="1" t="s">
        <v>0</v>
      </c>
      <c r="B1" s="1" t="s">
        <v>1</v>
      </c>
      <c r="C1" s="1" t="s">
        <v>2</v>
      </c>
      <c r="D1" s="1" t="s">
        <v>3</v>
      </c>
      <c r="E1" s="2" t="s">
        <v>4</v>
      </c>
      <c r="F1" s="2" t="s">
        <v>5</v>
      </c>
      <c r="G1" s="3"/>
      <c r="H1" s="3"/>
      <c r="I1" s="3"/>
      <c r="J1" s="3"/>
      <c r="K1" s="3"/>
      <c r="L1" s="3"/>
      <c r="M1" s="3"/>
      <c r="N1" s="3"/>
      <c r="O1" s="3"/>
      <c r="P1" s="3"/>
      <c r="Q1" s="3"/>
      <c r="R1" s="3"/>
      <c r="S1" s="3"/>
      <c r="T1" s="3"/>
      <c r="U1" s="3"/>
      <c r="V1" s="3"/>
      <c r="W1" s="3"/>
      <c r="X1" s="3"/>
      <c r="Y1" s="3"/>
      <c r="Z1" s="3"/>
      <c r="AA1" s="3"/>
    </row>
    <row r="2">
      <c r="A2" s="4">
        <v>0.0</v>
      </c>
      <c r="B2" s="5" t="s">
        <v>6</v>
      </c>
      <c r="C2" s="5" t="s">
        <v>7</v>
      </c>
      <c r="D2" s="5" t="s">
        <v>8</v>
      </c>
      <c r="E2" s="6">
        <v>1.75</v>
      </c>
      <c r="F2" s="6">
        <v>1.0</v>
      </c>
    </row>
    <row r="3">
      <c r="A3" s="4"/>
      <c r="B3" s="5" t="s">
        <v>9</v>
      </c>
      <c r="C3" s="5" t="s">
        <v>10</v>
      </c>
      <c r="D3" s="5" t="s">
        <v>8</v>
      </c>
      <c r="E3" s="6">
        <v>1.0</v>
      </c>
      <c r="F3" s="6">
        <v>0.5</v>
      </c>
    </row>
    <row r="4">
      <c r="A4" s="4"/>
      <c r="B4" s="5" t="s">
        <v>11</v>
      </c>
      <c r="C4" s="5" t="s">
        <v>12</v>
      </c>
      <c r="D4" s="5" t="s">
        <v>8</v>
      </c>
      <c r="E4" s="6">
        <v>2.0</v>
      </c>
      <c r="F4" s="6">
        <v>1.5</v>
      </c>
    </row>
    <row r="5">
      <c r="A5" s="4"/>
      <c r="B5" s="5" t="s">
        <v>36</v>
      </c>
      <c r="C5" s="5" t="s">
        <v>373</v>
      </c>
      <c r="D5" s="5" t="s">
        <v>8</v>
      </c>
      <c r="E5" s="6">
        <v>2.0</v>
      </c>
      <c r="F5" s="6">
        <v>2.0</v>
      </c>
    </row>
    <row r="6">
      <c r="A6" s="4"/>
      <c r="B6" s="5" t="s">
        <v>375</v>
      </c>
      <c r="C6" s="5" t="s">
        <v>376</v>
      </c>
      <c r="D6" s="5" t="s">
        <v>19</v>
      </c>
      <c r="E6" s="6">
        <v>1.0</v>
      </c>
      <c r="F6" s="6">
        <v>1.5</v>
      </c>
    </row>
    <row r="7">
      <c r="A7" s="4"/>
      <c r="B7" s="5" t="s">
        <v>378</v>
      </c>
      <c r="C7" s="5" t="s">
        <v>376</v>
      </c>
      <c r="D7" s="5" t="s">
        <v>19</v>
      </c>
      <c r="E7" s="6">
        <v>0.5</v>
      </c>
      <c r="F7" s="6">
        <v>0.5</v>
      </c>
    </row>
    <row r="8">
      <c r="A8" s="4"/>
      <c r="B8" s="5" t="s">
        <v>15</v>
      </c>
      <c r="C8" s="5" t="s">
        <v>379</v>
      </c>
      <c r="D8" s="5" t="s">
        <v>8</v>
      </c>
      <c r="E8" s="6">
        <v>1.0</v>
      </c>
      <c r="F8" s="6">
        <v>1.0</v>
      </c>
    </row>
    <row r="9">
      <c r="A9" s="7"/>
      <c r="B9" t="s">
        <v>20</v>
      </c>
      <c r="C9" t="s">
        <v>50</v>
      </c>
      <c r="D9" s="5" t="s">
        <v>8</v>
      </c>
      <c r="E9" s="6">
        <v>1.0</v>
      </c>
      <c r="F9" s="6">
        <v>0.75</v>
      </c>
    </row>
    <row r="10">
      <c r="A10" s="7"/>
      <c r="B10" t="s">
        <v>22</v>
      </c>
      <c r="C10" t="s">
        <v>23</v>
      </c>
      <c r="D10" s="5" t="s">
        <v>8</v>
      </c>
      <c r="E10" s="6">
        <v>2.0</v>
      </c>
      <c r="F10" s="6">
        <v>0.75</v>
      </c>
    </row>
    <row r="11">
      <c r="A11" s="7"/>
      <c r="D11" s="8" t="s">
        <v>24</v>
      </c>
      <c r="E11" s="9">
        <v>12.25</v>
      </c>
      <c r="F11" s="9">
        <v>9.5</v>
      </c>
    </row>
    <row r="12">
      <c r="A12" s="7"/>
      <c r="D12" s="10" t="s">
        <v>25</v>
      </c>
      <c r="E12" s="11"/>
      <c r="F12" s="11"/>
    </row>
    <row r="13">
      <c r="A13" s="7"/>
      <c r="D13" s="10" t="s">
        <v>26</v>
      </c>
      <c r="E13" s="11"/>
      <c r="F13" s="11">
        <v>9.5</v>
      </c>
    </row>
    <row r="14">
      <c r="A14" s="4"/>
      <c r="B14" s="5"/>
      <c r="C14" s="5"/>
      <c r="D14" s="5"/>
      <c r="E14" s="6"/>
      <c r="F14" s="6"/>
    </row>
    <row r="15">
      <c r="A15" s="4"/>
      <c r="B15" s="5"/>
      <c r="C15" s="5"/>
      <c r="D15" s="5"/>
      <c r="E15" s="6"/>
      <c r="F15" s="6"/>
    </row>
    <row r="16">
      <c r="A16" s="1">
        <v>1.0</v>
      </c>
      <c r="B16" s="1" t="s">
        <v>1</v>
      </c>
      <c r="C16" s="1" t="s">
        <v>2</v>
      </c>
      <c r="D16" s="1" t="s">
        <v>3</v>
      </c>
      <c r="E16" s="2" t="s">
        <v>4</v>
      </c>
      <c r="F16" s="2" t="s">
        <v>5</v>
      </c>
      <c r="G16" s="3"/>
      <c r="H16" s="3"/>
      <c r="I16" s="3"/>
      <c r="J16" s="3"/>
      <c r="K16" s="3"/>
      <c r="L16" s="3"/>
      <c r="M16" s="3"/>
      <c r="N16" s="3"/>
      <c r="O16" s="3"/>
      <c r="P16" s="3"/>
      <c r="Q16" s="3"/>
      <c r="R16" s="3"/>
      <c r="S16" s="3"/>
      <c r="T16" s="3"/>
      <c r="U16" s="3"/>
      <c r="V16" s="3"/>
      <c r="W16" s="3"/>
      <c r="X16" s="3"/>
      <c r="Y16" s="3"/>
      <c r="Z16" s="3"/>
      <c r="AA16" s="3"/>
    </row>
    <row r="17">
      <c r="A17" s="4"/>
      <c r="B17" s="5" t="s">
        <v>27</v>
      </c>
      <c r="C17" s="5" t="s">
        <v>383</v>
      </c>
      <c r="D17" s="5" t="s">
        <v>8</v>
      </c>
      <c r="E17" s="6">
        <v>1.0</v>
      </c>
      <c r="F17" s="6">
        <v>0.5</v>
      </c>
    </row>
    <row r="18">
      <c r="A18" s="4"/>
      <c r="B18" s="5" t="s">
        <v>9</v>
      </c>
      <c r="C18" s="5" t="s">
        <v>385</v>
      </c>
      <c r="D18" s="5" t="s">
        <v>8</v>
      </c>
      <c r="E18" s="6">
        <v>0.5</v>
      </c>
      <c r="F18" s="6">
        <v>0.75</v>
      </c>
    </row>
    <row r="19">
      <c r="A19" s="4"/>
      <c r="B19" s="5" t="s">
        <v>36</v>
      </c>
      <c r="C19" s="5" t="s">
        <v>387</v>
      </c>
      <c r="D19" s="5" t="s">
        <v>8</v>
      </c>
      <c r="E19" s="6">
        <v>0.25</v>
      </c>
      <c r="F19" s="6">
        <v>0.25</v>
      </c>
    </row>
    <row r="20">
      <c r="A20" s="4"/>
      <c r="B20" s="5" t="s">
        <v>33</v>
      </c>
      <c r="C20" s="5" t="s">
        <v>34</v>
      </c>
      <c r="D20" s="5" t="s">
        <v>8</v>
      </c>
      <c r="E20" s="6">
        <v>1.0</v>
      </c>
      <c r="F20" s="6">
        <v>0.75</v>
      </c>
    </row>
    <row r="21">
      <c r="A21" s="4"/>
      <c r="B21" s="5" t="s">
        <v>388</v>
      </c>
      <c r="C21" s="5" t="s">
        <v>389</v>
      </c>
      <c r="D21" s="5" t="s">
        <v>8</v>
      </c>
      <c r="E21" s="6">
        <v>2.0</v>
      </c>
      <c r="F21" s="6">
        <v>2.0</v>
      </c>
    </row>
    <row r="22">
      <c r="A22" s="4"/>
      <c r="B22" s="5" t="s">
        <v>58</v>
      </c>
      <c r="C22" s="5" t="s">
        <v>390</v>
      </c>
      <c r="D22" s="5" t="s">
        <v>8</v>
      </c>
      <c r="E22" s="6">
        <v>1.0</v>
      </c>
      <c r="F22" s="6">
        <v>0.5</v>
      </c>
    </row>
    <row r="23">
      <c r="A23" s="7"/>
      <c r="B23" t="s">
        <v>378</v>
      </c>
      <c r="C23" t="s">
        <v>392</v>
      </c>
      <c r="D23" s="5" t="s">
        <v>8</v>
      </c>
      <c r="E23" s="6">
        <v>0.25</v>
      </c>
      <c r="F23" s="6">
        <v>0.25</v>
      </c>
    </row>
    <row r="24">
      <c r="A24" s="7"/>
      <c r="B24" t="s">
        <v>394</v>
      </c>
      <c r="C24" t="s">
        <v>395</v>
      </c>
      <c r="D24" s="5" t="s">
        <v>8</v>
      </c>
      <c r="E24" s="6">
        <v>1.0</v>
      </c>
      <c r="F24" s="6">
        <v>1.0</v>
      </c>
    </row>
    <row r="25">
      <c r="A25" s="7"/>
      <c r="B25" t="s">
        <v>396</v>
      </c>
      <c r="C25" t="s">
        <v>397</v>
      </c>
      <c r="D25" s="5" t="s">
        <v>8</v>
      </c>
      <c r="E25" s="6">
        <v>0.25</v>
      </c>
      <c r="F25" s="6">
        <v>0.25</v>
      </c>
    </row>
    <row r="26">
      <c r="A26" s="7"/>
      <c r="B26" t="s">
        <v>375</v>
      </c>
      <c r="C26" t="s">
        <v>38</v>
      </c>
      <c r="D26" t="s">
        <v>8</v>
      </c>
      <c r="E26" s="12">
        <v>3.0</v>
      </c>
      <c r="F26" s="12">
        <v>2.0</v>
      </c>
    </row>
    <row r="27">
      <c r="A27" s="7"/>
      <c r="B27" t="s">
        <v>396</v>
      </c>
      <c r="C27" t="s">
        <v>398</v>
      </c>
      <c r="D27" t="s">
        <v>8</v>
      </c>
      <c r="E27" s="12">
        <v>0.5</v>
      </c>
      <c r="F27" s="12">
        <v>0.5</v>
      </c>
    </row>
    <row r="28">
      <c r="A28" s="4"/>
      <c r="B28" s="5" t="s">
        <v>31</v>
      </c>
      <c r="C28" s="5" t="s">
        <v>399</v>
      </c>
      <c r="D28" s="5" t="s">
        <v>8</v>
      </c>
      <c r="E28" s="6">
        <v>0.5</v>
      </c>
      <c r="F28" s="6">
        <v>0.5</v>
      </c>
    </row>
    <row r="29">
      <c r="A29" s="4"/>
      <c r="B29" s="5" t="s">
        <v>58</v>
      </c>
      <c r="C29" s="5" t="s">
        <v>400</v>
      </c>
      <c r="D29" s="5" t="s">
        <v>8</v>
      </c>
      <c r="E29" s="6">
        <v>2.0</v>
      </c>
      <c r="F29" s="6">
        <v>2.0</v>
      </c>
    </row>
    <row r="30">
      <c r="A30" s="4"/>
      <c r="B30" s="5" t="s">
        <v>401</v>
      </c>
      <c r="C30" s="5" t="s">
        <v>402</v>
      </c>
      <c r="D30" s="5" t="s">
        <v>8</v>
      </c>
      <c r="E30" s="6">
        <v>1.0</v>
      </c>
      <c r="F30" s="6">
        <v>1.0</v>
      </c>
    </row>
    <row r="31">
      <c r="A31" s="4"/>
      <c r="B31" s="5" t="s">
        <v>403</v>
      </c>
      <c r="C31" s="5" t="s">
        <v>404</v>
      </c>
      <c r="D31" s="5" t="s">
        <v>8</v>
      </c>
      <c r="E31" s="6">
        <v>1.0</v>
      </c>
      <c r="F31" s="6">
        <v>1.0</v>
      </c>
    </row>
    <row r="32">
      <c r="A32" s="4"/>
      <c r="B32" s="5" t="s">
        <v>58</v>
      </c>
      <c r="C32" s="5" t="s">
        <v>405</v>
      </c>
      <c r="D32" s="5" t="s">
        <v>19</v>
      </c>
      <c r="E32" s="6">
        <v>2.0</v>
      </c>
      <c r="F32" s="6">
        <v>0.25</v>
      </c>
    </row>
    <row r="33">
      <c r="A33" s="4"/>
      <c r="B33" s="5" t="s">
        <v>406</v>
      </c>
      <c r="C33" s="5" t="s">
        <v>407</v>
      </c>
      <c r="D33" s="5" t="s">
        <v>67</v>
      </c>
      <c r="E33" s="6">
        <v>4.0</v>
      </c>
      <c r="F33" s="6">
        <v>0.0</v>
      </c>
    </row>
    <row r="34">
      <c r="A34" s="4"/>
      <c r="B34" s="5" t="s">
        <v>20</v>
      </c>
      <c r="C34" s="5" t="s">
        <v>408</v>
      </c>
      <c r="D34" s="5" t="s">
        <v>19</v>
      </c>
      <c r="E34" s="6">
        <v>1.0</v>
      </c>
      <c r="F34" s="6">
        <v>0.5</v>
      </c>
    </row>
    <row r="35">
      <c r="A35" s="4"/>
      <c r="B35" s="5" t="s">
        <v>22</v>
      </c>
      <c r="C35" s="5" t="s">
        <v>409</v>
      </c>
      <c r="D35" s="5" t="s">
        <v>19</v>
      </c>
      <c r="E35" s="6">
        <v>1.0</v>
      </c>
      <c r="F35" s="6">
        <v>0.25</v>
      </c>
    </row>
    <row r="36">
      <c r="A36" s="4"/>
      <c r="B36" s="5"/>
      <c r="C36" s="5"/>
      <c r="D36" s="8" t="s">
        <v>24</v>
      </c>
      <c r="E36" s="9">
        <v>23.25</v>
      </c>
      <c r="F36" s="9">
        <v>14.25</v>
      </c>
    </row>
    <row r="37">
      <c r="A37" s="4"/>
      <c r="B37" s="5"/>
      <c r="C37" s="5"/>
      <c r="D37" s="8" t="s">
        <v>25</v>
      </c>
      <c r="E37" s="9"/>
      <c r="F37" s="9">
        <v>9.5</v>
      </c>
    </row>
    <row r="38">
      <c r="A38" s="4"/>
      <c r="B38" s="5"/>
      <c r="C38" s="5"/>
      <c r="D38" s="8" t="s">
        <v>26</v>
      </c>
      <c r="E38" s="9"/>
      <c r="F38" s="9">
        <v>23.75</v>
      </c>
    </row>
    <row r="39">
      <c r="A39" s="4"/>
      <c r="B39" s="5"/>
      <c r="C39" s="5"/>
      <c r="D39" s="5"/>
      <c r="E39" s="6"/>
      <c r="F39" s="6"/>
    </row>
    <row r="40">
      <c r="A40" s="7"/>
      <c r="D40" s="5"/>
      <c r="E40" s="6"/>
      <c r="F40" s="6"/>
    </row>
    <row r="41">
      <c r="A41" s="1">
        <v>2.0</v>
      </c>
      <c r="B41" s="1" t="s">
        <v>1</v>
      </c>
      <c r="C41" s="1" t="s">
        <v>2</v>
      </c>
      <c r="D41" s="1" t="s">
        <v>3</v>
      </c>
      <c r="E41" s="2" t="s">
        <v>4</v>
      </c>
      <c r="F41" s="2" t="s">
        <v>5</v>
      </c>
      <c r="G41" s="3"/>
      <c r="H41" s="3"/>
      <c r="I41" s="3"/>
      <c r="J41" s="3"/>
      <c r="K41" s="3"/>
      <c r="L41" s="3"/>
      <c r="M41" s="3"/>
      <c r="N41" s="3"/>
      <c r="O41" s="3"/>
      <c r="P41" s="3"/>
      <c r="Q41" s="3"/>
      <c r="R41" s="3"/>
      <c r="S41" s="3"/>
      <c r="T41" s="3"/>
      <c r="U41" s="3"/>
      <c r="V41" s="3"/>
      <c r="W41" s="3"/>
      <c r="X41" s="3"/>
      <c r="Y41" s="3"/>
      <c r="Z41" s="3"/>
      <c r="AA41" s="3"/>
    </row>
    <row r="42">
      <c r="A42" s="7"/>
      <c r="B42" t="s">
        <v>20</v>
      </c>
      <c r="C42" t="s">
        <v>408</v>
      </c>
      <c r="D42" s="5" t="s">
        <v>8</v>
      </c>
      <c r="E42" s="12">
        <v>0.5</v>
      </c>
      <c r="F42" s="6">
        <v>1.0</v>
      </c>
    </row>
    <row r="43">
      <c r="A43" s="7"/>
      <c r="B43" t="s">
        <v>20</v>
      </c>
      <c r="C43" t="s">
        <v>414</v>
      </c>
      <c r="D43" t="s">
        <v>8</v>
      </c>
      <c r="E43" s="12">
        <v>0.5</v>
      </c>
      <c r="F43" s="12">
        <v>0.5</v>
      </c>
    </row>
    <row r="44">
      <c r="A44" s="7"/>
      <c r="B44" t="s">
        <v>22</v>
      </c>
      <c r="C44" t="s">
        <v>409</v>
      </c>
      <c r="D44" t="s">
        <v>8</v>
      </c>
      <c r="E44" s="12">
        <v>0.75</v>
      </c>
      <c r="F44" s="12">
        <v>2.0</v>
      </c>
    </row>
    <row r="45">
      <c r="A45" s="4"/>
      <c r="B45" s="5" t="s">
        <v>27</v>
      </c>
      <c r="C45" s="5" t="s">
        <v>94</v>
      </c>
      <c r="D45" s="5" t="s">
        <v>8</v>
      </c>
      <c r="E45" s="6">
        <v>1.0</v>
      </c>
      <c r="F45" s="6">
        <v>0.5</v>
      </c>
    </row>
    <row r="46">
      <c r="A46" s="4"/>
      <c r="B46" s="5" t="s">
        <v>9</v>
      </c>
      <c r="C46" s="5" t="s">
        <v>95</v>
      </c>
      <c r="D46" s="5" t="s">
        <v>8</v>
      </c>
      <c r="E46" s="6">
        <v>1.0</v>
      </c>
      <c r="F46" s="6">
        <v>0.5</v>
      </c>
    </row>
    <row r="47">
      <c r="A47" s="4"/>
      <c r="B47" s="5" t="s">
        <v>9</v>
      </c>
      <c r="C47" s="5" t="s">
        <v>100</v>
      </c>
      <c r="D47" s="5" t="s">
        <v>8</v>
      </c>
      <c r="E47" s="6">
        <v>0.5</v>
      </c>
      <c r="F47" s="6">
        <v>0.5</v>
      </c>
    </row>
    <row r="48">
      <c r="A48" s="4"/>
      <c r="B48" s="5" t="s">
        <v>394</v>
      </c>
      <c r="C48" s="5" t="s">
        <v>420</v>
      </c>
      <c r="D48" s="5" t="s">
        <v>8</v>
      </c>
      <c r="E48" s="6">
        <v>0.5</v>
      </c>
      <c r="F48" s="6">
        <v>0.5</v>
      </c>
    </row>
    <row r="49">
      <c r="A49" s="4"/>
      <c r="B49" s="5" t="s">
        <v>394</v>
      </c>
      <c r="C49" s="5" t="s">
        <v>421</v>
      </c>
      <c r="D49" s="5" t="s">
        <v>8</v>
      </c>
      <c r="E49" s="6">
        <v>0.5</v>
      </c>
      <c r="F49" s="6">
        <v>0.5</v>
      </c>
    </row>
    <row r="50">
      <c r="A50" s="4"/>
      <c r="B50" s="5" t="s">
        <v>58</v>
      </c>
      <c r="C50" s="5" t="s">
        <v>422</v>
      </c>
      <c r="D50" s="5" t="s">
        <v>8</v>
      </c>
      <c r="E50" s="6">
        <v>1.75</v>
      </c>
      <c r="F50" s="6">
        <v>4.0</v>
      </c>
    </row>
    <row r="51">
      <c r="A51" s="4"/>
      <c r="B51" s="5" t="s">
        <v>58</v>
      </c>
      <c r="C51" s="5" t="s">
        <v>423</v>
      </c>
      <c r="D51" s="5" t="s">
        <v>8</v>
      </c>
      <c r="E51" s="6">
        <v>0.5</v>
      </c>
      <c r="F51" s="6">
        <v>0.25</v>
      </c>
    </row>
    <row r="52">
      <c r="A52" s="4"/>
      <c r="B52" s="5" t="s">
        <v>58</v>
      </c>
      <c r="C52" s="5" t="s">
        <v>424</v>
      </c>
      <c r="D52" s="5" t="s">
        <v>8</v>
      </c>
      <c r="E52" s="6">
        <v>2.0</v>
      </c>
      <c r="F52" s="6">
        <v>5.5</v>
      </c>
    </row>
    <row r="53">
      <c r="A53" s="4"/>
      <c r="B53" s="5" t="s">
        <v>101</v>
      </c>
      <c r="C53" s="5" t="s">
        <v>425</v>
      </c>
      <c r="D53" s="5" t="s">
        <v>8</v>
      </c>
      <c r="E53" s="6">
        <v>0.5</v>
      </c>
      <c r="F53" s="6">
        <v>0.5</v>
      </c>
    </row>
    <row r="54">
      <c r="A54" s="4"/>
      <c r="B54" s="5" t="s">
        <v>403</v>
      </c>
      <c r="C54" s="5" t="s">
        <v>404</v>
      </c>
      <c r="D54" s="5" t="s">
        <v>19</v>
      </c>
      <c r="E54" s="6">
        <v>3.0</v>
      </c>
      <c r="F54" s="6">
        <v>1.0</v>
      </c>
    </row>
    <row r="55">
      <c r="A55" s="4"/>
      <c r="B55" s="5" t="s">
        <v>114</v>
      </c>
      <c r="C55" s="5" t="s">
        <v>426</v>
      </c>
      <c r="D55" s="5" t="s">
        <v>8</v>
      </c>
      <c r="E55" s="6">
        <v>2.0</v>
      </c>
      <c r="F55" s="6">
        <v>1.0</v>
      </c>
    </row>
    <row r="56">
      <c r="A56" s="4"/>
      <c r="B56" s="5" t="s">
        <v>406</v>
      </c>
      <c r="C56" s="5" t="s">
        <v>427</v>
      </c>
      <c r="D56" s="5" t="s">
        <v>8</v>
      </c>
      <c r="E56" s="6">
        <v>2.0</v>
      </c>
      <c r="F56" s="6">
        <v>2.0</v>
      </c>
    </row>
    <row r="57">
      <c r="A57" s="4"/>
      <c r="B57" s="5" t="s">
        <v>406</v>
      </c>
      <c r="C57" s="5" t="s">
        <v>428</v>
      </c>
      <c r="D57" s="5" t="s">
        <v>19</v>
      </c>
      <c r="E57" s="6">
        <v>4.0</v>
      </c>
      <c r="F57" s="6">
        <v>0.25</v>
      </c>
    </row>
    <row r="58">
      <c r="A58" s="7"/>
      <c r="B58" t="s">
        <v>429</v>
      </c>
      <c r="C58" t="s">
        <v>427</v>
      </c>
      <c r="D58" s="5" t="s">
        <v>8</v>
      </c>
      <c r="E58" s="6">
        <v>2.0</v>
      </c>
      <c r="F58" s="6">
        <v>2.0</v>
      </c>
    </row>
    <row r="59">
      <c r="A59" s="7"/>
      <c r="B59" t="s">
        <v>342</v>
      </c>
      <c r="C59" t="s">
        <v>430</v>
      </c>
      <c r="D59" s="5" t="s">
        <v>19</v>
      </c>
      <c r="E59" s="12">
        <v>2.0</v>
      </c>
      <c r="F59" s="6">
        <v>0.75</v>
      </c>
    </row>
    <row r="60">
      <c r="A60" s="7"/>
      <c r="B60" t="s">
        <v>89</v>
      </c>
      <c r="C60" t="s">
        <v>431</v>
      </c>
      <c r="D60" s="5" t="s">
        <v>8</v>
      </c>
      <c r="E60" s="12">
        <v>4.0</v>
      </c>
      <c r="F60" s="6">
        <v>3.0</v>
      </c>
    </row>
    <row r="61">
      <c r="A61" s="7"/>
      <c r="B61" t="s">
        <v>20</v>
      </c>
      <c r="C61" t="s">
        <v>432</v>
      </c>
      <c r="D61" t="s">
        <v>19</v>
      </c>
      <c r="E61" s="12">
        <v>1.0</v>
      </c>
      <c r="F61" s="12">
        <v>0.75</v>
      </c>
    </row>
    <row r="62">
      <c r="A62" s="7"/>
      <c r="B62" t="s">
        <v>22</v>
      </c>
      <c r="C62" t="s">
        <v>433</v>
      </c>
      <c r="D62" t="s">
        <v>67</v>
      </c>
      <c r="E62" s="12">
        <v>0.5</v>
      </c>
      <c r="F62" s="12">
        <v>0.0</v>
      </c>
    </row>
    <row r="63">
      <c r="A63" s="4"/>
      <c r="B63" s="5"/>
      <c r="C63" s="5"/>
      <c r="D63" s="8" t="s">
        <v>24</v>
      </c>
      <c r="E63" s="9">
        <v>30.5</v>
      </c>
      <c r="F63" s="9">
        <v>27.0</v>
      </c>
    </row>
    <row r="64">
      <c r="A64" s="4"/>
      <c r="B64" s="5"/>
      <c r="C64" s="5"/>
      <c r="D64" s="8" t="s">
        <v>25</v>
      </c>
      <c r="E64" s="9"/>
      <c r="F64" s="9">
        <v>23.75</v>
      </c>
    </row>
    <row r="65">
      <c r="A65" s="4"/>
      <c r="B65" s="5"/>
      <c r="C65" s="5"/>
      <c r="D65" s="8" t="s">
        <v>26</v>
      </c>
      <c r="E65" s="9"/>
      <c r="F65" s="9">
        <v>50.75</v>
      </c>
    </row>
    <row r="66">
      <c r="A66" s="4"/>
      <c r="B66" s="5"/>
      <c r="C66" s="5"/>
      <c r="D66" s="5"/>
      <c r="E66" s="6"/>
      <c r="F66" s="6"/>
    </row>
    <row r="67">
      <c r="A67" s="4"/>
      <c r="B67" s="5"/>
      <c r="C67" s="5"/>
      <c r="D67" s="5"/>
      <c r="E67" s="6"/>
      <c r="F67" s="6"/>
    </row>
    <row r="68">
      <c r="A68" s="1">
        <v>3.0</v>
      </c>
      <c r="B68" s="1" t="s">
        <v>1</v>
      </c>
      <c r="C68" s="1" t="s">
        <v>2</v>
      </c>
      <c r="D68" s="1" t="s">
        <v>3</v>
      </c>
      <c r="E68" s="2" t="s">
        <v>4</v>
      </c>
      <c r="F68" s="2" t="s">
        <v>5</v>
      </c>
      <c r="G68" s="3"/>
      <c r="H68" s="3"/>
      <c r="I68" s="3"/>
      <c r="J68" s="3"/>
      <c r="K68" s="3"/>
      <c r="L68" s="3"/>
      <c r="M68" s="3"/>
      <c r="N68" s="3"/>
      <c r="O68" s="3"/>
      <c r="P68" s="3"/>
      <c r="Q68" s="3"/>
      <c r="R68" s="3"/>
      <c r="S68" s="3"/>
      <c r="T68" s="3"/>
      <c r="U68" s="3"/>
      <c r="V68" s="3"/>
      <c r="W68" s="3"/>
      <c r="X68" s="3"/>
      <c r="Y68" s="3"/>
      <c r="Z68" s="3"/>
      <c r="AA68" s="3"/>
    </row>
    <row r="69">
      <c r="A69" s="4"/>
      <c r="B69" s="5" t="s">
        <v>22</v>
      </c>
      <c r="C69" s="5" t="s">
        <v>433</v>
      </c>
      <c r="D69" s="5" t="s">
        <v>8</v>
      </c>
      <c r="E69" s="6">
        <v>0.5</v>
      </c>
      <c r="F69" s="6">
        <v>0.5</v>
      </c>
    </row>
    <row r="70">
      <c r="A70" s="4"/>
      <c r="B70" s="5" t="s">
        <v>9</v>
      </c>
      <c r="C70" s="5" t="s">
        <v>95</v>
      </c>
      <c r="D70" s="5" t="s">
        <v>8</v>
      </c>
      <c r="E70" s="6">
        <v>1.0</v>
      </c>
      <c r="F70" s="6">
        <v>0.75</v>
      </c>
    </row>
    <row r="71">
      <c r="A71" s="4"/>
      <c r="B71" s="5" t="s">
        <v>27</v>
      </c>
      <c r="C71" s="5" t="s">
        <v>116</v>
      </c>
      <c r="D71" s="5" t="s">
        <v>8</v>
      </c>
      <c r="E71" s="6">
        <v>1.0</v>
      </c>
      <c r="F71" s="6">
        <v>0.75</v>
      </c>
    </row>
    <row r="72">
      <c r="A72" s="4"/>
      <c r="B72" s="5" t="s">
        <v>9</v>
      </c>
      <c r="C72" s="5" t="s">
        <v>434</v>
      </c>
      <c r="D72" s="5" t="s">
        <v>8</v>
      </c>
      <c r="E72" s="6">
        <v>0.25</v>
      </c>
      <c r="F72" s="6">
        <v>0.25</v>
      </c>
    </row>
    <row r="73">
      <c r="A73" s="4"/>
      <c r="B73" s="5" t="s">
        <v>33</v>
      </c>
      <c r="C73" s="5" t="s">
        <v>88</v>
      </c>
      <c r="D73" s="5" t="s">
        <v>8</v>
      </c>
      <c r="E73" s="6">
        <v>1.0</v>
      </c>
      <c r="F73" s="6">
        <v>0.5</v>
      </c>
    </row>
    <row r="74">
      <c r="A74" s="7"/>
      <c r="B74" t="s">
        <v>9</v>
      </c>
      <c r="C74" t="s">
        <v>82</v>
      </c>
      <c r="D74" s="5" t="s">
        <v>8</v>
      </c>
      <c r="E74" s="6">
        <v>0.25</v>
      </c>
      <c r="F74" s="6">
        <v>0.25</v>
      </c>
    </row>
    <row r="75">
      <c r="A75" s="7"/>
      <c r="B75" t="s">
        <v>89</v>
      </c>
      <c r="C75" t="s">
        <v>435</v>
      </c>
      <c r="D75" s="5" t="s">
        <v>8</v>
      </c>
      <c r="E75" s="12">
        <v>3.0</v>
      </c>
      <c r="F75" s="6">
        <v>3.0</v>
      </c>
    </row>
    <row r="76">
      <c r="A76" s="7"/>
      <c r="B76" t="s">
        <v>89</v>
      </c>
      <c r="C76" t="s">
        <v>436</v>
      </c>
      <c r="D76" s="5" t="s">
        <v>8</v>
      </c>
      <c r="E76" s="12">
        <v>0.5</v>
      </c>
      <c r="F76" s="6">
        <v>0.5</v>
      </c>
    </row>
    <row r="77">
      <c r="A77" s="7"/>
      <c r="B77" t="s">
        <v>437</v>
      </c>
      <c r="C77" t="s">
        <v>438</v>
      </c>
      <c r="D77" t="s">
        <v>107</v>
      </c>
      <c r="E77" s="12">
        <v>4.0</v>
      </c>
      <c r="F77" s="12">
        <v>0.75</v>
      </c>
    </row>
    <row r="78">
      <c r="A78" s="7"/>
      <c r="B78" t="s">
        <v>58</v>
      </c>
      <c r="C78" t="s">
        <v>439</v>
      </c>
      <c r="D78" t="s">
        <v>8</v>
      </c>
      <c r="E78" s="12">
        <v>3.0</v>
      </c>
      <c r="F78" s="12">
        <v>2.0</v>
      </c>
    </row>
    <row r="79">
      <c r="A79" s="4"/>
      <c r="B79" s="5" t="s">
        <v>298</v>
      </c>
      <c r="C79" s="5" t="s">
        <v>440</v>
      </c>
      <c r="D79" s="5" t="s">
        <v>8</v>
      </c>
      <c r="E79" s="6">
        <v>6.0</v>
      </c>
      <c r="F79" s="6">
        <v>6.5</v>
      </c>
    </row>
    <row r="80">
      <c r="A80" s="4"/>
      <c r="B80" s="5" t="s">
        <v>342</v>
      </c>
      <c r="C80" s="5" t="s">
        <v>430</v>
      </c>
      <c r="D80" s="5" t="s">
        <v>19</v>
      </c>
      <c r="E80" s="6">
        <v>1.25</v>
      </c>
      <c r="F80" s="6">
        <v>0.0</v>
      </c>
    </row>
    <row r="81">
      <c r="A81" s="4"/>
      <c r="B81" s="5" t="s">
        <v>298</v>
      </c>
      <c r="C81" s="5" t="s">
        <v>441</v>
      </c>
      <c r="D81" s="5" t="s">
        <v>8</v>
      </c>
      <c r="E81" s="6">
        <v>4.0</v>
      </c>
      <c r="F81" s="6">
        <v>2.5</v>
      </c>
    </row>
    <row r="82">
      <c r="A82" s="4"/>
      <c r="B82" s="5" t="s">
        <v>31</v>
      </c>
      <c r="C82" s="5" t="s">
        <v>442</v>
      </c>
      <c r="D82" s="5" t="s">
        <v>19</v>
      </c>
      <c r="E82" s="6">
        <v>2.0</v>
      </c>
      <c r="F82" s="6">
        <v>1.0</v>
      </c>
    </row>
    <row r="83">
      <c r="A83" s="4"/>
      <c r="B83" s="5" t="s">
        <v>89</v>
      </c>
      <c r="C83" s="5" t="s">
        <v>443</v>
      </c>
      <c r="D83" s="5" t="s">
        <v>8</v>
      </c>
      <c r="E83" s="6">
        <v>0.5</v>
      </c>
      <c r="F83" s="6">
        <v>0.5</v>
      </c>
    </row>
    <row r="84">
      <c r="A84" s="4"/>
      <c r="B84" s="5" t="s">
        <v>444</v>
      </c>
      <c r="C84" s="5" t="s">
        <v>445</v>
      </c>
      <c r="D84" s="5" t="s">
        <v>19</v>
      </c>
      <c r="E84" s="6">
        <v>3.0</v>
      </c>
      <c r="F84" s="6">
        <v>2.5</v>
      </c>
    </row>
    <row r="85">
      <c r="A85" s="4"/>
      <c r="B85" s="5" t="s">
        <v>20</v>
      </c>
      <c r="C85" s="5" t="s">
        <v>112</v>
      </c>
      <c r="D85" s="5" t="s">
        <v>8</v>
      </c>
      <c r="E85" s="6">
        <v>1.0</v>
      </c>
      <c r="F85" s="6">
        <v>1.0</v>
      </c>
    </row>
    <row r="86">
      <c r="A86" s="4"/>
      <c r="B86" s="5"/>
      <c r="C86" s="5"/>
      <c r="D86" s="8" t="s">
        <v>24</v>
      </c>
      <c r="E86" s="9">
        <v>33.25</v>
      </c>
      <c r="F86" s="9">
        <v>23.25</v>
      </c>
    </row>
    <row r="87">
      <c r="A87" s="4"/>
      <c r="B87" s="5"/>
      <c r="C87" s="5"/>
      <c r="D87" s="8" t="s">
        <v>25</v>
      </c>
      <c r="E87" s="9"/>
      <c r="F87" s="9">
        <v>50.75</v>
      </c>
    </row>
    <row r="88">
      <c r="A88" s="4"/>
      <c r="B88" s="5"/>
      <c r="C88" s="5"/>
      <c r="D88" s="8" t="s">
        <v>26</v>
      </c>
      <c r="E88" s="9"/>
      <c r="F88" s="9">
        <v>74.0</v>
      </c>
    </row>
    <row r="89">
      <c r="A89" s="7"/>
      <c r="D89" s="5"/>
      <c r="E89" s="6"/>
      <c r="F89" s="6"/>
    </row>
    <row r="90">
      <c r="A90" s="7"/>
      <c r="D90" s="5"/>
      <c r="E90" s="12"/>
      <c r="F90" s="6"/>
    </row>
    <row r="91">
      <c r="A91" s="1">
        <v>4.0</v>
      </c>
      <c r="B91" s="1" t="s">
        <v>1</v>
      </c>
      <c r="C91" s="1" t="s">
        <v>2</v>
      </c>
      <c r="D91" s="1" t="s">
        <v>3</v>
      </c>
      <c r="E91" s="2" t="s">
        <v>4</v>
      </c>
      <c r="F91" s="2" t="s">
        <v>5</v>
      </c>
      <c r="G91" s="3"/>
      <c r="H91" s="3"/>
      <c r="I91" s="3"/>
      <c r="J91" s="3"/>
      <c r="K91" s="3"/>
      <c r="L91" s="3"/>
      <c r="M91" s="3"/>
      <c r="N91" s="3"/>
      <c r="O91" s="3"/>
      <c r="P91" s="3"/>
      <c r="Q91" s="3"/>
      <c r="R91" s="3"/>
      <c r="S91" s="3"/>
      <c r="T91" s="3"/>
      <c r="U91" s="3"/>
      <c r="V91" s="3"/>
      <c r="W91" s="3"/>
      <c r="X91" s="3"/>
      <c r="Y91" s="3"/>
      <c r="Z91" s="3"/>
      <c r="AA91" s="3"/>
    </row>
    <row r="92">
      <c r="A92" s="7"/>
      <c r="B92" t="s">
        <v>9</v>
      </c>
      <c r="C92" t="s">
        <v>95</v>
      </c>
      <c r="D92" t="s">
        <v>8</v>
      </c>
      <c r="E92" s="12">
        <v>0.75</v>
      </c>
      <c r="F92" s="12">
        <v>0.75</v>
      </c>
    </row>
    <row r="93">
      <c r="A93" s="7"/>
      <c r="B93" t="s">
        <v>27</v>
      </c>
      <c r="C93" t="s">
        <v>140</v>
      </c>
      <c r="D93" t="s">
        <v>8</v>
      </c>
      <c r="E93" s="12">
        <v>0.75</v>
      </c>
      <c r="F93" s="12">
        <v>0.5</v>
      </c>
    </row>
    <row r="94">
      <c r="A94" s="4"/>
      <c r="B94" s="5" t="s">
        <v>9</v>
      </c>
      <c r="C94" s="5" t="s">
        <v>434</v>
      </c>
      <c r="D94" s="5" t="s">
        <v>8</v>
      </c>
      <c r="E94" s="6">
        <v>0.25</v>
      </c>
      <c r="F94" s="6">
        <v>0.5</v>
      </c>
    </row>
    <row r="95">
      <c r="A95" s="4"/>
      <c r="B95" s="5" t="s">
        <v>33</v>
      </c>
      <c r="C95" s="5" t="s">
        <v>88</v>
      </c>
      <c r="D95" s="5" t="s">
        <v>8</v>
      </c>
      <c r="E95" s="6">
        <v>0.75</v>
      </c>
      <c r="F95" s="6">
        <v>0.5</v>
      </c>
    </row>
    <row r="96">
      <c r="A96" s="4"/>
      <c r="B96" s="5" t="s">
        <v>9</v>
      </c>
      <c r="C96" s="5" t="s">
        <v>82</v>
      </c>
      <c r="D96" s="5" t="s">
        <v>8</v>
      </c>
      <c r="E96" s="6">
        <v>0.25</v>
      </c>
      <c r="F96" s="6">
        <v>0.25</v>
      </c>
    </row>
    <row r="97">
      <c r="A97" s="4"/>
      <c r="B97" s="5" t="s">
        <v>31</v>
      </c>
      <c r="C97" s="5" t="s">
        <v>442</v>
      </c>
      <c r="D97" s="5" t="s">
        <v>19</v>
      </c>
      <c r="E97" s="6">
        <v>1.5</v>
      </c>
      <c r="F97" s="6">
        <v>1.5</v>
      </c>
    </row>
    <row r="98">
      <c r="A98" s="4"/>
      <c r="B98" s="5" t="s">
        <v>375</v>
      </c>
      <c r="C98" s="5" t="s">
        <v>446</v>
      </c>
      <c r="D98" s="5" t="s">
        <v>8</v>
      </c>
      <c r="E98" s="6">
        <v>1.0</v>
      </c>
      <c r="F98" s="6">
        <v>1.0</v>
      </c>
    </row>
    <row r="99">
      <c r="A99" s="4"/>
      <c r="B99" s="5" t="s">
        <v>406</v>
      </c>
      <c r="C99" s="5" t="s">
        <v>446</v>
      </c>
      <c r="D99" s="5" t="s">
        <v>8</v>
      </c>
      <c r="E99" s="6">
        <v>1.0</v>
      </c>
      <c r="F99" s="6">
        <v>1.0</v>
      </c>
    </row>
    <row r="100">
      <c r="A100" s="4"/>
      <c r="B100" s="5" t="s">
        <v>58</v>
      </c>
      <c r="C100" s="5" t="s">
        <v>446</v>
      </c>
      <c r="D100" s="5" t="s">
        <v>8</v>
      </c>
      <c r="E100" s="6">
        <v>1.0</v>
      </c>
      <c r="F100" s="6">
        <v>1.0</v>
      </c>
    </row>
    <row r="101">
      <c r="A101" s="4"/>
      <c r="B101" s="5" t="s">
        <v>378</v>
      </c>
      <c r="C101" s="5" t="s">
        <v>446</v>
      </c>
      <c r="D101" s="5" t="s">
        <v>8</v>
      </c>
      <c r="E101" s="6">
        <v>2.0</v>
      </c>
      <c r="F101" s="6">
        <v>2.0</v>
      </c>
    </row>
    <row r="102">
      <c r="A102" s="7"/>
      <c r="B102" t="s">
        <v>447</v>
      </c>
      <c r="C102" t="s">
        <v>448</v>
      </c>
      <c r="D102" s="5" t="s">
        <v>8</v>
      </c>
      <c r="E102" s="6">
        <v>1.0</v>
      </c>
      <c r="F102" s="6">
        <v>1.0</v>
      </c>
    </row>
    <row r="103">
      <c r="A103" s="7"/>
      <c r="B103" t="s">
        <v>378</v>
      </c>
      <c r="C103" t="s">
        <v>449</v>
      </c>
      <c r="D103" s="5" t="s">
        <v>8</v>
      </c>
      <c r="E103" s="12">
        <v>1.0</v>
      </c>
      <c r="F103" s="6">
        <v>1.0</v>
      </c>
    </row>
    <row r="104">
      <c r="A104" s="7"/>
      <c r="B104" t="s">
        <v>375</v>
      </c>
      <c r="C104" t="s">
        <v>449</v>
      </c>
      <c r="D104" s="5" t="s">
        <v>8</v>
      </c>
      <c r="E104" s="12">
        <v>0.5</v>
      </c>
      <c r="F104" s="6">
        <v>0.5</v>
      </c>
    </row>
    <row r="105">
      <c r="A105" s="7"/>
      <c r="B105" t="s">
        <v>342</v>
      </c>
      <c r="C105" t="s">
        <v>450</v>
      </c>
      <c r="D105" t="s">
        <v>8</v>
      </c>
      <c r="E105" s="12">
        <v>1.25</v>
      </c>
      <c r="F105" s="12">
        <v>1.25</v>
      </c>
    </row>
    <row r="106">
      <c r="A106" s="7"/>
      <c r="B106" t="s">
        <v>342</v>
      </c>
      <c r="C106" t="s">
        <v>451</v>
      </c>
      <c r="D106" t="s">
        <v>8</v>
      </c>
      <c r="E106" s="12">
        <v>3.0</v>
      </c>
      <c r="F106" s="12">
        <v>3.5</v>
      </c>
    </row>
    <row r="107">
      <c r="A107" s="7"/>
      <c r="B107" t="s">
        <v>298</v>
      </c>
      <c r="C107" t="s">
        <v>452</v>
      </c>
      <c r="D107" t="s">
        <v>19</v>
      </c>
      <c r="E107" s="12">
        <v>12.0</v>
      </c>
      <c r="F107" s="12" t="s">
        <v>453</v>
      </c>
    </row>
    <row r="108">
      <c r="A108" s="7"/>
      <c r="B108" t="s">
        <v>342</v>
      </c>
      <c r="C108" t="s">
        <v>454</v>
      </c>
      <c r="D108" t="s">
        <v>8</v>
      </c>
      <c r="E108" s="12">
        <v>0.25</v>
      </c>
      <c r="F108" s="12">
        <v>0.25</v>
      </c>
    </row>
    <row r="109">
      <c r="A109" s="7"/>
      <c r="B109" t="s">
        <v>429</v>
      </c>
      <c r="C109" t="s">
        <v>455</v>
      </c>
      <c r="D109" t="s">
        <v>8</v>
      </c>
      <c r="E109" s="12">
        <v>0.5</v>
      </c>
      <c r="F109" s="12">
        <v>0.5</v>
      </c>
    </row>
    <row r="110">
      <c r="A110" s="7"/>
      <c r="B110" t="s">
        <v>406</v>
      </c>
      <c r="C110" t="s">
        <v>456</v>
      </c>
      <c r="D110" t="s">
        <v>8</v>
      </c>
      <c r="E110" s="12">
        <v>0.5</v>
      </c>
      <c r="F110" s="12">
        <v>0.5</v>
      </c>
    </row>
    <row r="111">
      <c r="A111" s="7"/>
      <c r="B111" t="s">
        <v>444</v>
      </c>
      <c r="C111" t="s">
        <v>457</v>
      </c>
      <c r="D111" t="s">
        <v>8</v>
      </c>
      <c r="E111" s="12">
        <v>0.5</v>
      </c>
      <c r="F111" s="12">
        <v>0.5</v>
      </c>
    </row>
    <row r="112">
      <c r="A112" s="7"/>
      <c r="B112" t="s">
        <v>444</v>
      </c>
      <c r="C112" t="s">
        <v>458</v>
      </c>
      <c r="D112" t="s">
        <v>8</v>
      </c>
      <c r="E112" s="12">
        <v>1.0</v>
      </c>
      <c r="F112" s="12">
        <v>1.0</v>
      </c>
    </row>
    <row r="113">
      <c r="A113" s="7"/>
      <c r="B113" t="s">
        <v>20</v>
      </c>
      <c r="C113" t="s">
        <v>135</v>
      </c>
      <c r="D113" t="s">
        <v>8</v>
      </c>
      <c r="E113" s="12">
        <v>1.0</v>
      </c>
      <c r="F113" s="12">
        <v>0.75</v>
      </c>
    </row>
    <row r="114">
      <c r="A114" s="7"/>
      <c r="D114" s="10" t="s">
        <v>24</v>
      </c>
      <c r="E114" s="11">
        <v>31.75</v>
      </c>
      <c r="F114" s="11">
        <v>26.75</v>
      </c>
    </row>
    <row r="115">
      <c r="A115" s="7"/>
      <c r="D115" s="10" t="s">
        <v>25</v>
      </c>
      <c r="E115" s="11"/>
      <c r="F115" s="11">
        <v>74.0</v>
      </c>
    </row>
    <row r="116">
      <c r="A116" s="7"/>
      <c r="D116" s="10" t="s">
        <v>26</v>
      </c>
      <c r="E116" s="11"/>
      <c r="F116" s="11">
        <v>100.75</v>
      </c>
    </row>
    <row r="117">
      <c r="A117" s="7"/>
      <c r="E117" s="12"/>
      <c r="F117" s="12"/>
    </row>
    <row r="118">
      <c r="A118" s="7"/>
      <c r="E118" s="12"/>
      <c r="F118" s="12"/>
    </row>
    <row r="119">
      <c r="A119" s="1">
        <v>5.0</v>
      </c>
      <c r="B119" s="1" t="s">
        <v>1</v>
      </c>
      <c r="C119" s="1" t="s">
        <v>2</v>
      </c>
      <c r="D119" s="1" t="s">
        <v>3</v>
      </c>
      <c r="E119" s="2" t="s">
        <v>4</v>
      </c>
      <c r="F119" s="2" t="s">
        <v>5</v>
      </c>
      <c r="G119" s="3"/>
      <c r="H119" s="3"/>
      <c r="I119" s="3"/>
      <c r="J119" s="3"/>
      <c r="K119" s="3"/>
      <c r="L119" s="3"/>
      <c r="M119" s="3"/>
      <c r="N119" s="3"/>
      <c r="O119" s="3"/>
      <c r="P119" s="3"/>
      <c r="Q119" s="3"/>
      <c r="R119" s="3"/>
      <c r="S119" s="3"/>
      <c r="T119" s="3"/>
      <c r="U119" s="3"/>
      <c r="V119" s="3"/>
      <c r="W119" s="3"/>
      <c r="X119" s="3"/>
      <c r="Y119" s="3"/>
      <c r="Z119" s="3"/>
      <c r="AA119" s="3"/>
    </row>
    <row r="120">
      <c r="A120" s="7"/>
      <c r="B120" t="s">
        <v>9</v>
      </c>
      <c r="C120" t="s">
        <v>95</v>
      </c>
      <c r="D120" t="s">
        <v>8</v>
      </c>
      <c r="E120" s="12">
        <v>0.75</v>
      </c>
      <c r="F120" s="12">
        <v>1.0</v>
      </c>
    </row>
    <row r="121">
      <c r="A121" s="7"/>
      <c r="B121" t="s">
        <v>27</v>
      </c>
      <c r="C121" t="s">
        <v>161</v>
      </c>
      <c r="D121" t="s">
        <v>8</v>
      </c>
      <c r="E121" s="12">
        <v>0.75</v>
      </c>
      <c r="F121" s="12">
        <v>0.25</v>
      </c>
    </row>
    <row r="122">
      <c r="A122" s="7"/>
      <c r="B122" t="s">
        <v>9</v>
      </c>
      <c r="C122" t="s">
        <v>434</v>
      </c>
      <c r="D122" t="s">
        <v>8</v>
      </c>
      <c r="E122" s="12">
        <v>0.25</v>
      </c>
      <c r="F122" s="12">
        <v>0.25</v>
      </c>
    </row>
    <row r="123">
      <c r="A123" s="7"/>
      <c r="B123" t="s">
        <v>31</v>
      </c>
      <c r="C123" t="s">
        <v>442</v>
      </c>
      <c r="D123" t="s">
        <v>19</v>
      </c>
      <c r="E123" s="12">
        <v>1.5</v>
      </c>
      <c r="F123" s="12">
        <v>1.5</v>
      </c>
    </row>
    <row r="124">
      <c r="A124" s="7"/>
      <c r="B124" t="s">
        <v>298</v>
      </c>
      <c r="C124" t="s">
        <v>452</v>
      </c>
      <c r="D124" t="s">
        <v>8</v>
      </c>
      <c r="E124" s="12">
        <v>15.0</v>
      </c>
      <c r="F124" s="12">
        <v>17.5</v>
      </c>
    </row>
    <row r="125">
      <c r="A125" s="7"/>
      <c r="B125" t="s">
        <v>459</v>
      </c>
      <c r="C125" t="s">
        <v>460</v>
      </c>
      <c r="D125" t="s">
        <v>8</v>
      </c>
      <c r="E125" s="12">
        <v>0.5</v>
      </c>
      <c r="F125" s="12">
        <v>0.5</v>
      </c>
    </row>
    <row r="126">
      <c r="A126" s="7"/>
      <c r="B126" t="s">
        <v>342</v>
      </c>
      <c r="C126" t="s">
        <v>454</v>
      </c>
      <c r="D126" t="s">
        <v>8</v>
      </c>
      <c r="E126" s="12">
        <v>0.25</v>
      </c>
      <c r="F126" s="12">
        <v>0.25</v>
      </c>
    </row>
    <row r="127">
      <c r="A127" s="7"/>
      <c r="B127" t="s">
        <v>429</v>
      </c>
      <c r="C127" t="s">
        <v>455</v>
      </c>
      <c r="D127" t="s">
        <v>8</v>
      </c>
      <c r="E127" s="12">
        <v>0.25</v>
      </c>
      <c r="F127" s="12">
        <v>0.25</v>
      </c>
    </row>
    <row r="128">
      <c r="A128" s="7"/>
      <c r="B128" t="s">
        <v>298</v>
      </c>
      <c r="C128" t="s">
        <v>461</v>
      </c>
      <c r="D128" t="s">
        <v>8</v>
      </c>
      <c r="E128" s="12">
        <v>5.0</v>
      </c>
      <c r="F128" s="12">
        <v>3.0</v>
      </c>
    </row>
    <row r="129">
      <c r="A129" s="7"/>
      <c r="B129" t="s">
        <v>429</v>
      </c>
      <c r="C129" t="s">
        <v>462</v>
      </c>
      <c r="D129" t="s">
        <v>8</v>
      </c>
      <c r="E129" s="12">
        <v>2.0</v>
      </c>
      <c r="F129" s="12">
        <v>1.0</v>
      </c>
    </row>
    <row r="130">
      <c r="A130" s="7"/>
      <c r="B130" t="s">
        <v>196</v>
      </c>
      <c r="C130" t="s">
        <v>463</v>
      </c>
      <c r="D130" t="s">
        <v>8</v>
      </c>
      <c r="E130" s="12">
        <v>0.75</v>
      </c>
      <c r="F130" s="12">
        <v>0.5</v>
      </c>
    </row>
    <row r="131">
      <c r="A131" s="7"/>
      <c r="B131" t="s">
        <v>17</v>
      </c>
      <c r="C131" t="s">
        <v>464</v>
      </c>
      <c r="D131" t="s">
        <v>8</v>
      </c>
      <c r="E131" s="12">
        <v>1.5</v>
      </c>
      <c r="F131" s="12">
        <v>1.5</v>
      </c>
    </row>
    <row r="132">
      <c r="A132" s="7"/>
      <c r="B132" t="s">
        <v>465</v>
      </c>
      <c r="C132" t="s">
        <v>466</v>
      </c>
      <c r="D132" t="s">
        <v>67</v>
      </c>
      <c r="E132" s="12">
        <v>5.0</v>
      </c>
      <c r="F132" s="12">
        <v>0.0</v>
      </c>
    </row>
    <row r="133">
      <c r="A133" s="7"/>
      <c r="B133" t="s">
        <v>20</v>
      </c>
      <c r="C133" t="s">
        <v>154</v>
      </c>
      <c r="D133" t="s">
        <v>8</v>
      </c>
      <c r="E133" s="12">
        <v>1.0</v>
      </c>
      <c r="F133" s="12">
        <v>0.75</v>
      </c>
    </row>
    <row r="134">
      <c r="A134" s="7"/>
      <c r="D134" s="10" t="s">
        <v>24</v>
      </c>
      <c r="E134" s="11">
        <f>SUM(E120:E133)</f>
        <v>34.5</v>
      </c>
      <c r="F134" s="11">
        <v>28.25</v>
      </c>
    </row>
    <row r="135">
      <c r="A135" s="7"/>
      <c r="D135" s="10" t="s">
        <v>25</v>
      </c>
      <c r="E135" s="11"/>
      <c r="F135" s="11">
        <v>100.75</v>
      </c>
    </row>
    <row r="136">
      <c r="A136" s="7"/>
      <c r="D136" s="10" t="s">
        <v>26</v>
      </c>
      <c r="E136" s="11"/>
      <c r="F136" s="11">
        <v>129.0</v>
      </c>
    </row>
    <row r="137">
      <c r="A137" s="7"/>
      <c r="E137" s="12"/>
      <c r="F137" s="12"/>
    </row>
    <row r="138">
      <c r="A138" s="7"/>
      <c r="E138" s="12"/>
      <c r="F138" s="12"/>
    </row>
    <row r="139">
      <c r="A139" s="1">
        <v>6.0</v>
      </c>
      <c r="B139" s="1" t="s">
        <v>1</v>
      </c>
      <c r="C139" s="1" t="s">
        <v>2</v>
      </c>
      <c r="D139" s="1" t="s">
        <v>3</v>
      </c>
      <c r="E139" s="2" t="s">
        <v>4</v>
      </c>
      <c r="F139" s="2" t="s">
        <v>5</v>
      </c>
      <c r="G139" s="3"/>
      <c r="H139" s="3"/>
      <c r="I139" s="3"/>
      <c r="J139" s="3"/>
      <c r="K139" s="3"/>
      <c r="L139" s="3"/>
      <c r="M139" s="3"/>
      <c r="N139" s="3"/>
      <c r="O139" s="3"/>
      <c r="P139" s="3"/>
      <c r="Q139" s="3"/>
      <c r="R139" s="3"/>
      <c r="S139" s="3"/>
      <c r="T139" s="3"/>
      <c r="U139" s="3"/>
      <c r="V139" s="3"/>
      <c r="W139" s="3"/>
      <c r="X139" s="3"/>
      <c r="Y139" s="3"/>
      <c r="Z139" s="3"/>
      <c r="AA139" s="3"/>
    </row>
    <row r="140">
      <c r="A140" s="7"/>
      <c r="B140" t="s">
        <v>9</v>
      </c>
      <c r="C140" t="s">
        <v>95</v>
      </c>
      <c r="D140" t="s">
        <v>8</v>
      </c>
      <c r="E140" s="12">
        <v>0.75</v>
      </c>
      <c r="F140" s="12">
        <v>0.5</v>
      </c>
    </row>
    <row r="141">
      <c r="A141" s="7"/>
      <c r="B141" t="s">
        <v>31</v>
      </c>
      <c r="C141" t="s">
        <v>442</v>
      </c>
      <c r="D141" t="s">
        <v>19</v>
      </c>
      <c r="E141" s="12">
        <v>1.5</v>
      </c>
      <c r="F141" s="6">
        <v>1.0</v>
      </c>
    </row>
    <row r="142">
      <c r="A142" s="7"/>
      <c r="B142" t="s">
        <v>89</v>
      </c>
      <c r="C142" t="s">
        <v>467</v>
      </c>
      <c r="D142" t="s">
        <v>8</v>
      </c>
      <c r="E142" s="12">
        <v>3.0</v>
      </c>
      <c r="F142" s="12">
        <v>2.25</v>
      </c>
    </row>
    <row r="143">
      <c r="A143" s="7"/>
      <c r="B143" s="5" t="s">
        <v>468</v>
      </c>
      <c r="C143" s="5" t="s">
        <v>469</v>
      </c>
      <c r="D143" s="5" t="s">
        <v>8</v>
      </c>
      <c r="E143" s="5">
        <v>1.0</v>
      </c>
      <c r="F143" s="5">
        <v>1.0</v>
      </c>
    </row>
    <row r="144">
      <c r="A144" s="7"/>
      <c r="B144" s="5" t="s">
        <v>143</v>
      </c>
      <c r="C144" s="5" t="s">
        <v>470</v>
      </c>
      <c r="D144" s="5" t="s">
        <v>8</v>
      </c>
      <c r="E144" s="5">
        <v>1.0</v>
      </c>
      <c r="F144" s="5">
        <v>1.0</v>
      </c>
    </row>
    <row r="145">
      <c r="A145" s="7"/>
      <c r="B145" t="s">
        <v>186</v>
      </c>
      <c r="C145" t="s">
        <v>458</v>
      </c>
      <c r="D145" s="5" t="s">
        <v>8</v>
      </c>
      <c r="E145" s="12">
        <v>1.0</v>
      </c>
      <c r="F145" s="6">
        <v>1.0</v>
      </c>
    </row>
    <row r="146">
      <c r="A146" s="7"/>
      <c r="B146" s="5" t="s">
        <v>181</v>
      </c>
      <c r="C146" s="5" t="s">
        <v>471</v>
      </c>
      <c r="D146" s="5" t="s">
        <v>8</v>
      </c>
      <c r="E146" s="5">
        <v>0.5</v>
      </c>
      <c r="F146" s="5">
        <v>0.5</v>
      </c>
    </row>
    <row r="147">
      <c r="A147" s="7"/>
      <c r="B147" t="s">
        <v>298</v>
      </c>
      <c r="C147" t="s">
        <v>472</v>
      </c>
      <c r="D147" s="5" t="s">
        <v>8</v>
      </c>
      <c r="E147" s="12">
        <v>3.0</v>
      </c>
      <c r="F147" s="6">
        <v>1.5</v>
      </c>
    </row>
    <row r="148">
      <c r="A148" s="7"/>
      <c r="B148" t="s">
        <v>473</v>
      </c>
      <c r="C148" t="s">
        <v>474</v>
      </c>
      <c r="D148" t="s">
        <v>67</v>
      </c>
      <c r="E148" s="12">
        <v>2.0</v>
      </c>
      <c r="F148" s="6">
        <v>0.0</v>
      </c>
    </row>
    <row r="149">
      <c r="A149" s="7"/>
      <c r="B149" t="s">
        <v>473</v>
      </c>
      <c r="C149" t="s">
        <v>461</v>
      </c>
      <c r="D149" t="s">
        <v>67</v>
      </c>
      <c r="E149" s="12">
        <v>1.5</v>
      </c>
      <c r="F149" s="6">
        <v>0.0</v>
      </c>
    </row>
    <row r="150">
      <c r="A150" s="7"/>
      <c r="B150" t="s">
        <v>429</v>
      </c>
      <c r="C150" t="s">
        <v>462</v>
      </c>
      <c r="D150" t="s">
        <v>67</v>
      </c>
      <c r="E150" s="12">
        <v>2.0</v>
      </c>
      <c r="F150" s="6">
        <v>0.0</v>
      </c>
    </row>
    <row r="151">
      <c r="A151" s="7"/>
      <c r="B151" t="s">
        <v>196</v>
      </c>
      <c r="C151" t="s">
        <v>463</v>
      </c>
      <c r="D151" t="s">
        <v>67</v>
      </c>
      <c r="E151" s="12">
        <v>0.75</v>
      </c>
      <c r="F151" s="6">
        <v>0.0</v>
      </c>
    </row>
    <row r="152">
      <c r="A152" s="7"/>
      <c r="B152" s="5" t="s">
        <v>475</v>
      </c>
      <c r="C152" s="5" t="s">
        <v>476</v>
      </c>
      <c r="D152" s="5" t="s">
        <v>8</v>
      </c>
      <c r="E152" s="5">
        <v>2.0</v>
      </c>
      <c r="F152" s="5">
        <v>3.0</v>
      </c>
    </row>
    <row r="153">
      <c r="A153" s="7"/>
      <c r="B153" t="s">
        <v>465</v>
      </c>
      <c r="C153" t="s">
        <v>466</v>
      </c>
      <c r="D153" s="5" t="s">
        <v>8</v>
      </c>
      <c r="E153" s="6">
        <v>3.0</v>
      </c>
      <c r="F153" s="6">
        <v>3.0</v>
      </c>
    </row>
    <row r="154">
      <c r="A154" s="7"/>
      <c r="B154" s="5" t="s">
        <v>477</v>
      </c>
      <c r="C154" s="5" t="s">
        <v>478</v>
      </c>
      <c r="D154" s="5" t="s">
        <v>8</v>
      </c>
      <c r="E154" s="5">
        <v>5.0</v>
      </c>
      <c r="F154" s="5">
        <v>5.0</v>
      </c>
    </row>
    <row r="155">
      <c r="A155" s="7"/>
      <c r="B155" s="5" t="s">
        <v>479</v>
      </c>
      <c r="C155" s="25" t="s">
        <v>480</v>
      </c>
      <c r="D155" s="5" t="s">
        <v>8</v>
      </c>
      <c r="E155" s="5">
        <v>5.0</v>
      </c>
      <c r="F155" s="5">
        <v>4.0</v>
      </c>
    </row>
    <row r="156">
      <c r="A156" s="7"/>
      <c r="B156" s="5" t="s">
        <v>196</v>
      </c>
      <c r="C156" s="5" t="s">
        <v>481</v>
      </c>
      <c r="D156" s="5" t="s">
        <v>8</v>
      </c>
      <c r="E156" s="5">
        <v>2.0</v>
      </c>
      <c r="F156" s="5">
        <v>1.0</v>
      </c>
    </row>
    <row r="157">
      <c r="A157" s="7"/>
      <c r="B157" s="5" t="s">
        <v>196</v>
      </c>
      <c r="C157" s="5" t="s">
        <v>482</v>
      </c>
      <c r="D157" s="5" t="s">
        <v>8</v>
      </c>
      <c r="E157" s="5">
        <v>0.5</v>
      </c>
      <c r="F157" s="5">
        <v>0.5</v>
      </c>
    </row>
    <row r="158">
      <c r="A158" s="7"/>
      <c r="B158" t="s">
        <v>20</v>
      </c>
      <c r="C158" t="s">
        <v>171</v>
      </c>
      <c r="D158" s="5" t="s">
        <v>8</v>
      </c>
      <c r="E158" s="12">
        <v>1.0</v>
      </c>
      <c r="F158" s="6">
        <v>0.5</v>
      </c>
    </row>
    <row r="159">
      <c r="A159" s="7"/>
      <c r="D159" s="10" t="s">
        <v>24</v>
      </c>
      <c r="E159" s="9">
        <f t="shared" ref="E159:F159" si="1">SUM(E140:E158)</f>
        <v>36.5</v>
      </c>
      <c r="F159" s="11">
        <f t="shared" si="1"/>
        <v>25.75</v>
      </c>
    </row>
    <row r="160">
      <c r="A160" s="7"/>
      <c r="D160" s="10" t="s">
        <v>25</v>
      </c>
      <c r="E160" s="11"/>
      <c r="F160" s="11">
        <v>129.0</v>
      </c>
    </row>
    <row r="161">
      <c r="A161" s="7"/>
      <c r="D161" s="10" t="s">
        <v>26</v>
      </c>
      <c r="E161" s="11"/>
      <c r="F161" s="11">
        <f>SUM(F159:F160)</f>
        <v>154.75</v>
      </c>
    </row>
    <row r="162">
      <c r="A162" s="7"/>
      <c r="E162" s="12"/>
      <c r="F162" s="12"/>
    </row>
    <row r="163">
      <c r="A163" s="7"/>
      <c r="E163" s="12"/>
      <c r="F163" s="12"/>
    </row>
    <row r="164">
      <c r="A164" s="1">
        <v>7.0</v>
      </c>
      <c r="B164" s="1" t="s">
        <v>1</v>
      </c>
      <c r="C164" s="1" t="s">
        <v>2</v>
      </c>
      <c r="D164" s="1" t="s">
        <v>3</v>
      </c>
      <c r="E164" s="2" t="s">
        <v>4</v>
      </c>
      <c r="F164" s="2" t="s">
        <v>5</v>
      </c>
    </row>
    <row r="165">
      <c r="A165" s="7"/>
      <c r="B165" t="s">
        <v>9</v>
      </c>
      <c r="C165" t="s">
        <v>95</v>
      </c>
      <c r="D165" s="5" t="s">
        <v>8</v>
      </c>
      <c r="E165" s="12">
        <v>0.75</v>
      </c>
      <c r="F165" s="6">
        <v>0.5</v>
      </c>
    </row>
    <row r="166">
      <c r="A166" s="7"/>
      <c r="B166" t="s">
        <v>27</v>
      </c>
      <c r="C166" s="5" t="s">
        <v>483</v>
      </c>
      <c r="D166" t="s">
        <v>8</v>
      </c>
      <c r="E166" s="6">
        <v>0.5</v>
      </c>
      <c r="F166" s="12">
        <v>0.25</v>
      </c>
    </row>
    <row r="167">
      <c r="A167" s="7"/>
      <c r="B167" t="s">
        <v>9</v>
      </c>
      <c r="C167" t="s">
        <v>434</v>
      </c>
      <c r="D167" t="s">
        <v>8</v>
      </c>
      <c r="E167" s="12">
        <v>0.25</v>
      </c>
      <c r="F167" s="12">
        <v>0.25</v>
      </c>
    </row>
    <row r="168">
      <c r="A168" s="7"/>
      <c r="B168" t="s">
        <v>31</v>
      </c>
      <c r="C168" t="s">
        <v>442</v>
      </c>
      <c r="D168" s="5" t="s">
        <v>8</v>
      </c>
      <c r="E168" s="12">
        <v>1.5</v>
      </c>
      <c r="F168" s="6">
        <v>1.0</v>
      </c>
    </row>
    <row r="169">
      <c r="A169" s="7"/>
      <c r="B169" s="5" t="s">
        <v>484</v>
      </c>
      <c r="C169" t="s">
        <v>474</v>
      </c>
      <c r="D169" s="5" t="s">
        <v>8</v>
      </c>
      <c r="E169" s="6">
        <v>2.5</v>
      </c>
      <c r="F169" s="6">
        <v>2.0</v>
      </c>
    </row>
    <row r="170">
      <c r="A170" s="7"/>
      <c r="B170" s="5" t="s">
        <v>484</v>
      </c>
      <c r="C170" t="s">
        <v>461</v>
      </c>
      <c r="D170" s="5" t="s">
        <v>8</v>
      </c>
      <c r="E170" s="6">
        <v>1.5</v>
      </c>
      <c r="F170" s="6">
        <v>1.5</v>
      </c>
    </row>
    <row r="171">
      <c r="A171" s="7"/>
      <c r="B171" t="s">
        <v>429</v>
      </c>
      <c r="C171" t="s">
        <v>462</v>
      </c>
      <c r="D171" s="5" t="s">
        <v>8</v>
      </c>
      <c r="E171" s="12">
        <v>2.0</v>
      </c>
      <c r="F171" s="6">
        <v>1.5</v>
      </c>
    </row>
    <row r="172">
      <c r="A172" s="7"/>
      <c r="B172" t="s">
        <v>196</v>
      </c>
      <c r="C172" t="s">
        <v>463</v>
      </c>
      <c r="D172" s="5" t="s">
        <v>8</v>
      </c>
      <c r="E172" s="12">
        <v>0.75</v>
      </c>
      <c r="F172" s="6">
        <v>0.75</v>
      </c>
    </row>
    <row r="173">
      <c r="A173" s="7"/>
      <c r="B173" s="5" t="s">
        <v>485</v>
      </c>
      <c r="C173" s="5" t="s">
        <v>486</v>
      </c>
      <c r="D173" s="5" t="s">
        <v>19</v>
      </c>
      <c r="E173" s="6">
        <v>6.0</v>
      </c>
      <c r="F173" s="6">
        <v>8.75</v>
      </c>
    </row>
    <row r="174">
      <c r="A174" s="7"/>
      <c r="B174" s="5" t="s">
        <v>33</v>
      </c>
      <c r="C174" s="5" t="s">
        <v>88</v>
      </c>
      <c r="D174" s="5" t="s">
        <v>8</v>
      </c>
      <c r="E174" s="6">
        <v>0.5</v>
      </c>
      <c r="F174" s="6">
        <v>0.5</v>
      </c>
    </row>
    <row r="175">
      <c r="A175" s="7"/>
      <c r="B175" t="s">
        <v>20</v>
      </c>
      <c r="C175" s="5" t="s">
        <v>188</v>
      </c>
      <c r="D175" s="5" t="s">
        <v>8</v>
      </c>
      <c r="E175" s="12">
        <v>1.0</v>
      </c>
      <c r="F175" s="6">
        <v>0.5</v>
      </c>
    </row>
    <row r="176">
      <c r="A176" s="7"/>
      <c r="D176" s="10" t="s">
        <v>24</v>
      </c>
      <c r="E176" s="9">
        <f t="shared" ref="E176:F176" si="2">SUM(E165:E175)</f>
        <v>17.25</v>
      </c>
      <c r="F176" s="11">
        <f t="shared" si="2"/>
        <v>17.5</v>
      </c>
    </row>
    <row r="177">
      <c r="A177" s="7"/>
      <c r="D177" s="10" t="s">
        <v>25</v>
      </c>
      <c r="E177" s="11"/>
      <c r="F177" s="9">
        <v>154.75</v>
      </c>
    </row>
    <row r="178">
      <c r="A178" s="7"/>
      <c r="D178" s="10" t="s">
        <v>26</v>
      </c>
      <c r="E178" s="11"/>
      <c r="F178" s="11">
        <f>SUM(F176:F177)</f>
        <v>172.25</v>
      </c>
    </row>
    <row r="179">
      <c r="A179" s="7"/>
      <c r="E179" s="12"/>
      <c r="F179" s="12"/>
    </row>
    <row r="180">
      <c r="A180" s="7"/>
    </row>
    <row r="181">
      <c r="A181" s="1">
        <v>8.0</v>
      </c>
      <c r="B181" s="1" t="s">
        <v>1</v>
      </c>
      <c r="C181" s="1" t="s">
        <v>2</v>
      </c>
      <c r="D181" s="1" t="s">
        <v>3</v>
      </c>
      <c r="E181" s="2" t="s">
        <v>4</v>
      </c>
      <c r="F181" s="2" t="s">
        <v>5</v>
      </c>
    </row>
    <row r="182">
      <c r="A182" s="7"/>
      <c r="B182" t="s">
        <v>27</v>
      </c>
      <c r="C182" s="5" t="s">
        <v>487</v>
      </c>
      <c r="D182" s="5" t="s">
        <v>8</v>
      </c>
      <c r="E182" s="6">
        <v>0.5</v>
      </c>
      <c r="F182" s="6">
        <v>0.5</v>
      </c>
    </row>
    <row r="183">
      <c r="A183" s="7"/>
      <c r="B183" t="s">
        <v>9</v>
      </c>
      <c r="C183" s="5" t="s">
        <v>488</v>
      </c>
      <c r="D183" s="5" t="s">
        <v>8</v>
      </c>
      <c r="E183" s="12">
        <v>0.25</v>
      </c>
      <c r="F183" s="6">
        <v>0.25</v>
      </c>
    </row>
    <row r="184">
      <c r="A184" s="7"/>
      <c r="B184" t="s">
        <v>31</v>
      </c>
      <c r="C184" t="s">
        <v>442</v>
      </c>
      <c r="D184" s="5" t="s">
        <v>19</v>
      </c>
      <c r="E184" s="12">
        <v>1.5</v>
      </c>
      <c r="F184" s="6">
        <v>1.25</v>
      </c>
    </row>
    <row r="185">
      <c r="A185" s="7"/>
      <c r="B185" s="5" t="s">
        <v>489</v>
      </c>
      <c r="C185" t="s">
        <v>474</v>
      </c>
      <c r="D185" s="5" t="s">
        <v>8</v>
      </c>
      <c r="E185" s="6">
        <v>2.5</v>
      </c>
      <c r="F185" s="6">
        <v>2.0</v>
      </c>
      <c r="G185" s="26"/>
    </row>
    <row r="186">
      <c r="A186" s="7"/>
      <c r="B186" s="5" t="s">
        <v>490</v>
      </c>
      <c r="C186" s="5" t="s">
        <v>474</v>
      </c>
      <c r="D186" s="5" t="s">
        <v>8</v>
      </c>
      <c r="E186" s="5">
        <v>1.0</v>
      </c>
      <c r="F186" s="5">
        <v>1.0</v>
      </c>
      <c r="G186" s="26"/>
    </row>
    <row r="187">
      <c r="A187" s="7"/>
      <c r="B187" s="5" t="s">
        <v>485</v>
      </c>
      <c r="C187" s="5" t="s">
        <v>486</v>
      </c>
      <c r="D187" s="5" t="s">
        <v>8</v>
      </c>
      <c r="E187" s="6">
        <v>4.0</v>
      </c>
      <c r="F187" s="6">
        <v>9.0</v>
      </c>
    </row>
    <row r="188">
      <c r="A188" s="7"/>
      <c r="B188" s="5" t="s">
        <v>485</v>
      </c>
      <c r="C188" s="5" t="s">
        <v>491</v>
      </c>
      <c r="D188" s="5" t="s">
        <v>8</v>
      </c>
      <c r="E188" s="5">
        <v>4.0</v>
      </c>
      <c r="F188" s="5">
        <v>5.75</v>
      </c>
    </row>
    <row r="189">
      <c r="A189" s="7"/>
      <c r="B189" s="5" t="s">
        <v>492</v>
      </c>
      <c r="C189" s="5" t="s">
        <v>493</v>
      </c>
      <c r="D189" s="5" t="s">
        <v>8</v>
      </c>
      <c r="E189" s="5">
        <v>3.0</v>
      </c>
      <c r="F189" s="5">
        <v>2.75</v>
      </c>
    </row>
    <row r="190">
      <c r="A190" s="7"/>
      <c r="B190" t="s">
        <v>20</v>
      </c>
      <c r="C190" s="5" t="s">
        <v>200</v>
      </c>
      <c r="D190" s="5" t="s">
        <v>8</v>
      </c>
      <c r="E190" s="12">
        <v>1.0</v>
      </c>
      <c r="F190" s="6">
        <v>0.5</v>
      </c>
      <c r="G190" s="26"/>
    </row>
    <row r="191">
      <c r="A191" s="7"/>
      <c r="D191" s="10" t="s">
        <v>24</v>
      </c>
      <c r="E191" s="9">
        <f t="shared" ref="E191:F191" si="3">SUM(E182:E190)</f>
        <v>17.75</v>
      </c>
      <c r="F191" s="11">
        <f t="shared" si="3"/>
        <v>23</v>
      </c>
      <c r="G191" s="26"/>
    </row>
    <row r="192">
      <c r="A192" s="7"/>
      <c r="D192" s="10" t="s">
        <v>25</v>
      </c>
      <c r="E192" s="11"/>
      <c r="F192" s="9">
        <v>172.25</v>
      </c>
      <c r="G192" s="26"/>
    </row>
    <row r="193">
      <c r="A193" s="7"/>
      <c r="D193" s="10" t="s">
        <v>26</v>
      </c>
      <c r="E193" s="11"/>
      <c r="F193" s="11">
        <f>SUM(F191:F192)</f>
        <v>195.25</v>
      </c>
    </row>
    <row r="194">
      <c r="A194" s="7"/>
    </row>
    <row r="195">
      <c r="A195" s="7"/>
    </row>
    <row r="196">
      <c r="A196" s="1">
        <v>9.0</v>
      </c>
      <c r="B196" s="1" t="s">
        <v>1</v>
      </c>
      <c r="C196" s="1" t="s">
        <v>2</v>
      </c>
      <c r="D196" s="1" t="s">
        <v>3</v>
      </c>
      <c r="E196" s="2" t="s">
        <v>4</v>
      </c>
      <c r="F196" s="2" t="s">
        <v>5</v>
      </c>
    </row>
    <row r="197">
      <c r="A197" s="7"/>
      <c r="B197" t="s">
        <v>9</v>
      </c>
      <c r="C197" s="5" t="s">
        <v>494</v>
      </c>
      <c r="D197" s="5" t="s">
        <v>8</v>
      </c>
      <c r="E197" s="6">
        <v>0.5</v>
      </c>
      <c r="F197" s="5">
        <v>0.5</v>
      </c>
    </row>
    <row r="198">
      <c r="A198" s="7"/>
      <c r="B198" t="s">
        <v>27</v>
      </c>
      <c r="C198" s="5" t="s">
        <v>495</v>
      </c>
      <c r="D198" s="5" t="s">
        <v>8</v>
      </c>
      <c r="E198" s="6">
        <v>0.5</v>
      </c>
      <c r="F198" s="6">
        <v>0.25</v>
      </c>
    </row>
    <row r="199">
      <c r="A199" s="7"/>
      <c r="B199" t="s">
        <v>9</v>
      </c>
      <c r="C199" s="5" t="s">
        <v>81</v>
      </c>
      <c r="D199" s="5" t="s">
        <v>8</v>
      </c>
      <c r="E199" s="12">
        <v>0.25</v>
      </c>
      <c r="F199" s="6">
        <v>0.25</v>
      </c>
    </row>
    <row r="200">
      <c r="A200" s="7"/>
      <c r="B200" t="s">
        <v>31</v>
      </c>
      <c r="C200" t="s">
        <v>442</v>
      </c>
      <c r="D200" s="5" t="s">
        <v>19</v>
      </c>
      <c r="E200" s="12">
        <v>1.5</v>
      </c>
      <c r="F200" s="6">
        <v>1.0</v>
      </c>
    </row>
    <row r="201">
      <c r="A201" s="7"/>
      <c r="B201" s="5" t="s">
        <v>484</v>
      </c>
      <c r="C201" s="5" t="s">
        <v>496</v>
      </c>
      <c r="D201" s="5" t="s">
        <v>8</v>
      </c>
      <c r="E201" s="6">
        <v>1.5</v>
      </c>
      <c r="F201" s="6">
        <v>1.0</v>
      </c>
      <c r="G201" s="26"/>
    </row>
    <row r="202">
      <c r="A202" s="7"/>
      <c r="B202" s="5" t="s">
        <v>497</v>
      </c>
      <c r="C202" s="5" t="s">
        <v>461</v>
      </c>
      <c r="D202" s="5" t="s">
        <v>67</v>
      </c>
      <c r="E202" s="5">
        <v>3.0</v>
      </c>
      <c r="F202" s="5"/>
    </row>
    <row r="203">
      <c r="A203" s="7"/>
      <c r="B203" t="s">
        <v>429</v>
      </c>
      <c r="C203" t="s">
        <v>462</v>
      </c>
      <c r="D203" s="5" t="s">
        <v>19</v>
      </c>
      <c r="E203" s="12">
        <v>2.0</v>
      </c>
      <c r="F203" s="6">
        <v>1.0</v>
      </c>
    </row>
    <row r="204">
      <c r="A204" s="7"/>
      <c r="B204" t="s">
        <v>196</v>
      </c>
      <c r="C204" t="s">
        <v>463</v>
      </c>
      <c r="D204" s="5" t="s">
        <v>19</v>
      </c>
      <c r="E204" s="12">
        <v>0.75</v>
      </c>
      <c r="F204" s="5">
        <v>0.5</v>
      </c>
    </row>
    <row r="205">
      <c r="A205" s="7"/>
      <c r="B205" s="5" t="s">
        <v>498</v>
      </c>
      <c r="C205" s="5" t="s">
        <v>499</v>
      </c>
      <c r="D205" s="5" t="s">
        <v>8</v>
      </c>
      <c r="E205" s="5">
        <v>2.0</v>
      </c>
      <c r="F205" s="5">
        <v>2.75</v>
      </c>
      <c r="G205" s="26"/>
    </row>
    <row r="206">
      <c r="A206" s="7"/>
      <c r="B206" s="5" t="s">
        <v>210</v>
      </c>
      <c r="C206" s="5" t="s">
        <v>500</v>
      </c>
      <c r="D206" s="5" t="s">
        <v>8</v>
      </c>
      <c r="E206" s="5">
        <v>2.0</v>
      </c>
      <c r="F206" s="5">
        <v>2.25</v>
      </c>
      <c r="G206" s="26"/>
    </row>
    <row r="207">
      <c r="A207" s="7"/>
      <c r="B207" s="5" t="s">
        <v>485</v>
      </c>
      <c r="C207" s="5" t="s">
        <v>501</v>
      </c>
      <c r="D207" s="5" t="s">
        <v>8</v>
      </c>
      <c r="E207" s="5">
        <v>1.0</v>
      </c>
      <c r="F207" s="5">
        <v>1.0</v>
      </c>
    </row>
    <row r="208">
      <c r="A208" s="7"/>
      <c r="B208" t="s">
        <v>20</v>
      </c>
      <c r="C208" s="5" t="s">
        <v>206</v>
      </c>
      <c r="D208" s="5" t="s">
        <v>8</v>
      </c>
      <c r="E208" s="12">
        <v>1.0</v>
      </c>
      <c r="F208" s="6">
        <v>0.5</v>
      </c>
    </row>
    <row r="209">
      <c r="A209" s="7"/>
      <c r="D209" s="10" t="s">
        <v>24</v>
      </c>
      <c r="E209" s="9">
        <f>SUM(E198:E208)</f>
        <v>15.5</v>
      </c>
      <c r="F209" s="11">
        <f>SUM(F197:F208)</f>
        <v>11</v>
      </c>
    </row>
    <row r="210">
      <c r="A210" s="7"/>
      <c r="D210" s="10" t="s">
        <v>25</v>
      </c>
      <c r="E210" s="11"/>
      <c r="F210" s="9">
        <v>195.25</v>
      </c>
    </row>
    <row r="211">
      <c r="A211" s="7"/>
      <c r="D211" s="10" t="s">
        <v>26</v>
      </c>
      <c r="E211" s="11"/>
      <c r="F211" s="11">
        <f>SUM(F209:F210)</f>
        <v>206.25</v>
      </c>
    </row>
    <row r="212">
      <c r="A212" s="7"/>
      <c r="E212" s="12"/>
      <c r="F212" s="12"/>
    </row>
    <row r="213">
      <c r="A213" s="7"/>
      <c r="E213" s="12"/>
      <c r="F213" s="12"/>
    </row>
    <row r="214">
      <c r="A214" s="1">
        <v>10.0</v>
      </c>
      <c r="B214" s="1" t="s">
        <v>1</v>
      </c>
      <c r="C214" s="1" t="s">
        <v>2</v>
      </c>
      <c r="D214" s="1" t="s">
        <v>3</v>
      </c>
      <c r="E214" s="2" t="s">
        <v>4</v>
      </c>
      <c r="F214" s="2" t="s">
        <v>5</v>
      </c>
    </row>
    <row r="215">
      <c r="A215" s="7"/>
      <c r="B215" s="5" t="s">
        <v>210</v>
      </c>
      <c r="C215" s="5" t="s">
        <v>502</v>
      </c>
      <c r="D215" s="5" t="s">
        <v>8</v>
      </c>
      <c r="E215" s="5">
        <v>0.25</v>
      </c>
      <c r="F215" s="5">
        <v>0.25</v>
      </c>
      <c r="G215" s="26"/>
    </row>
    <row r="216">
      <c r="A216" s="7"/>
      <c r="B216" s="5" t="s">
        <v>429</v>
      </c>
      <c r="C216" s="5" t="s">
        <v>503</v>
      </c>
      <c r="D216" s="5" t="s">
        <v>8</v>
      </c>
      <c r="E216" s="5">
        <v>0.25</v>
      </c>
      <c r="F216" s="5">
        <v>0.25</v>
      </c>
    </row>
    <row r="217">
      <c r="A217" s="7"/>
      <c r="B217" t="s">
        <v>9</v>
      </c>
      <c r="C217" s="5" t="s">
        <v>494</v>
      </c>
      <c r="D217" s="5" t="s">
        <v>8</v>
      </c>
      <c r="E217" s="6">
        <v>0.5</v>
      </c>
      <c r="F217" s="5">
        <v>0.25</v>
      </c>
    </row>
    <row r="218">
      <c r="A218" s="7"/>
      <c r="B218" t="s">
        <v>31</v>
      </c>
      <c r="C218" t="s">
        <v>442</v>
      </c>
      <c r="D218" s="5" t="s">
        <v>19</v>
      </c>
      <c r="E218" s="12">
        <v>1.5</v>
      </c>
      <c r="F218" s="6">
        <v>1.25</v>
      </c>
    </row>
    <row r="219">
      <c r="A219" s="7"/>
      <c r="B219" s="5" t="s">
        <v>504</v>
      </c>
      <c r="C219" t="s">
        <v>458</v>
      </c>
      <c r="D219" s="5" t="s">
        <v>8</v>
      </c>
      <c r="E219" s="5">
        <v>1.5</v>
      </c>
      <c r="F219" s="5">
        <v>1.5</v>
      </c>
    </row>
    <row r="220">
      <c r="A220" s="7"/>
      <c r="B220" s="5" t="s">
        <v>497</v>
      </c>
      <c r="C220" s="5" t="s">
        <v>461</v>
      </c>
      <c r="D220" s="5" t="s">
        <v>8</v>
      </c>
      <c r="E220" s="5">
        <v>3.0</v>
      </c>
      <c r="F220" s="5">
        <v>3.0</v>
      </c>
      <c r="G220" s="26"/>
    </row>
    <row r="221">
      <c r="A221" s="7"/>
      <c r="B221" t="s">
        <v>429</v>
      </c>
      <c r="C221" t="s">
        <v>462</v>
      </c>
      <c r="D221" s="5" t="s">
        <v>8</v>
      </c>
      <c r="E221" s="12">
        <v>2.0</v>
      </c>
      <c r="F221" s="6">
        <v>1.5</v>
      </c>
      <c r="H221" s="26"/>
    </row>
    <row r="222">
      <c r="A222" s="7"/>
      <c r="B222" t="s">
        <v>196</v>
      </c>
      <c r="C222" t="s">
        <v>463</v>
      </c>
      <c r="D222" s="5" t="s">
        <v>8</v>
      </c>
      <c r="E222" s="6">
        <v>0.5</v>
      </c>
      <c r="F222" s="5">
        <v>0.5</v>
      </c>
    </row>
    <row r="223">
      <c r="A223" s="7"/>
      <c r="B223" s="5" t="s">
        <v>505</v>
      </c>
      <c r="C223" s="5" t="s">
        <v>506</v>
      </c>
      <c r="D223" s="5" t="s">
        <v>19</v>
      </c>
      <c r="E223" s="5">
        <v>4.0</v>
      </c>
      <c r="F223" s="5">
        <v>8.5</v>
      </c>
      <c r="G223" s="26"/>
    </row>
    <row r="224">
      <c r="A224" s="7"/>
      <c r="B224" s="5" t="s">
        <v>507</v>
      </c>
      <c r="C224" s="5" t="s">
        <v>508</v>
      </c>
      <c r="D224" s="5" t="s">
        <v>8</v>
      </c>
      <c r="E224" s="5">
        <v>0.25</v>
      </c>
      <c r="F224" s="5">
        <v>0.25</v>
      </c>
    </row>
    <row r="225">
      <c r="A225" s="7"/>
      <c r="B225" s="5" t="s">
        <v>507</v>
      </c>
      <c r="C225" s="5" t="s">
        <v>509</v>
      </c>
      <c r="D225" s="5" t="s">
        <v>8</v>
      </c>
      <c r="E225" s="5">
        <v>0.5</v>
      </c>
      <c r="F225" s="5">
        <v>0.5</v>
      </c>
    </row>
    <row r="226">
      <c r="A226" s="7"/>
      <c r="B226" s="5" t="s">
        <v>510</v>
      </c>
      <c r="C226" s="5" t="s">
        <v>511</v>
      </c>
      <c r="D226" s="5" t="s">
        <v>8</v>
      </c>
      <c r="E226" s="5">
        <v>0.5</v>
      </c>
      <c r="F226" s="5">
        <v>0.75</v>
      </c>
      <c r="G226" s="26"/>
    </row>
    <row r="227">
      <c r="A227" s="7"/>
      <c r="B227" s="5" t="s">
        <v>512</v>
      </c>
      <c r="C227" s="5" t="s">
        <v>513</v>
      </c>
      <c r="D227" s="5" t="s">
        <v>8</v>
      </c>
      <c r="E227" s="5">
        <v>8.0</v>
      </c>
      <c r="F227" s="5">
        <v>7.0</v>
      </c>
    </row>
    <row r="228">
      <c r="A228" s="7"/>
      <c r="B228" s="5" t="s">
        <v>33</v>
      </c>
      <c r="C228" s="5" t="s">
        <v>514</v>
      </c>
      <c r="D228" s="5" t="s">
        <v>8</v>
      </c>
      <c r="E228" s="5">
        <v>1.0</v>
      </c>
      <c r="F228" s="5">
        <v>0.5</v>
      </c>
    </row>
    <row r="229">
      <c r="A229" s="7"/>
      <c r="B229" t="s">
        <v>20</v>
      </c>
      <c r="C229" s="5" t="s">
        <v>217</v>
      </c>
      <c r="D229" s="5" t="s">
        <v>19</v>
      </c>
      <c r="E229" s="12">
        <v>1.0</v>
      </c>
      <c r="F229" s="6">
        <v>0.75</v>
      </c>
    </row>
    <row r="230">
      <c r="A230" s="7"/>
      <c r="D230" s="10" t="s">
        <v>24</v>
      </c>
      <c r="E230" s="9">
        <f>SUM(E218:E229)</f>
        <v>23.75</v>
      </c>
      <c r="F230" s="11">
        <f>SUM(F215:F229)</f>
        <v>26.75</v>
      </c>
    </row>
    <row r="231">
      <c r="A231" s="7"/>
      <c r="D231" s="10" t="s">
        <v>25</v>
      </c>
      <c r="E231" s="11"/>
      <c r="F231" s="9">
        <v>206.25</v>
      </c>
    </row>
    <row r="232">
      <c r="A232" s="7"/>
      <c r="D232" s="10" t="s">
        <v>26</v>
      </c>
      <c r="E232" s="11"/>
      <c r="F232" s="11">
        <f>SUM(F230:F231)</f>
        <v>233</v>
      </c>
    </row>
    <row r="233">
      <c r="A233" s="7"/>
      <c r="E233" s="12"/>
      <c r="F233" s="12"/>
    </row>
    <row r="234">
      <c r="A234" s="7"/>
      <c r="E234" s="12"/>
      <c r="F234" s="12"/>
    </row>
    <row r="235">
      <c r="A235" s="7"/>
      <c r="E235" s="12"/>
      <c r="F235" s="12"/>
    </row>
    <row r="236">
      <c r="A236" s="7"/>
      <c r="E236" s="12"/>
      <c r="F236" s="12"/>
    </row>
    <row r="237">
      <c r="A237" s="7"/>
      <c r="E237" s="12"/>
      <c r="F237" s="12"/>
    </row>
    <row r="238">
      <c r="A238" s="7"/>
      <c r="E238" s="12"/>
      <c r="F238" s="12"/>
    </row>
    <row r="239">
      <c r="A239" s="7"/>
      <c r="E239" s="12"/>
      <c r="F239" s="12"/>
    </row>
    <row r="240">
      <c r="A240" s="7"/>
      <c r="E240" s="12"/>
      <c r="F240" s="12"/>
    </row>
    <row r="241">
      <c r="A241" s="7"/>
      <c r="E241" s="12"/>
      <c r="F241" s="12"/>
    </row>
    <row r="242">
      <c r="A242" s="7"/>
      <c r="E242" s="12"/>
      <c r="F242" s="12"/>
    </row>
    <row r="243">
      <c r="A243" s="7"/>
      <c r="E243" s="12"/>
      <c r="F243" s="12"/>
    </row>
    <row r="244">
      <c r="A244" s="7"/>
      <c r="E244" s="12"/>
      <c r="F244" s="12"/>
    </row>
    <row r="245">
      <c r="A245" s="7"/>
      <c r="E245" s="12"/>
      <c r="F245" s="12"/>
    </row>
    <row r="246">
      <c r="A246" s="7"/>
      <c r="E246" s="12"/>
      <c r="F246" s="12"/>
    </row>
    <row r="247">
      <c r="A247" s="7"/>
      <c r="E247" s="12"/>
      <c r="F247" s="12"/>
    </row>
    <row r="248">
      <c r="A248" s="7"/>
      <c r="E248" s="12"/>
      <c r="F248" s="12"/>
    </row>
    <row r="249">
      <c r="A249" s="7"/>
      <c r="E249" s="12"/>
      <c r="F249" s="12"/>
    </row>
    <row r="250">
      <c r="A250" s="7"/>
      <c r="E250" s="12"/>
      <c r="F250" s="12"/>
    </row>
    <row r="251">
      <c r="A251" s="7"/>
      <c r="E251" s="12"/>
      <c r="F251" s="12"/>
    </row>
    <row r="252">
      <c r="A252" s="7"/>
      <c r="E252" s="12"/>
      <c r="F252" s="12"/>
    </row>
    <row r="253">
      <c r="A253" s="7"/>
      <c r="E253" s="12"/>
      <c r="F253" s="12"/>
    </row>
    <row r="254">
      <c r="A254" s="7"/>
      <c r="E254" s="12"/>
      <c r="F254" s="12"/>
    </row>
    <row r="255">
      <c r="A255" s="7"/>
      <c r="E255" s="12"/>
      <c r="F255" s="12"/>
    </row>
    <row r="256">
      <c r="A256" s="7"/>
      <c r="E256" s="12"/>
      <c r="F256" s="12"/>
    </row>
    <row r="257">
      <c r="A257" s="7"/>
      <c r="E257" s="12"/>
      <c r="F257" s="12"/>
    </row>
    <row r="258">
      <c r="A258" s="7"/>
      <c r="E258" s="12"/>
      <c r="F258" s="12"/>
    </row>
    <row r="259">
      <c r="A259" s="7"/>
      <c r="E259" s="12"/>
      <c r="F259" s="12"/>
    </row>
    <row r="260">
      <c r="A260" s="7"/>
      <c r="E260" s="12"/>
      <c r="F260" s="12"/>
    </row>
    <row r="261">
      <c r="A261" s="7"/>
      <c r="E261" s="12"/>
      <c r="F261" s="12"/>
    </row>
    <row r="262">
      <c r="A262" s="7"/>
      <c r="E262" s="12"/>
      <c r="F262" s="12"/>
    </row>
    <row r="263">
      <c r="A263" s="7"/>
      <c r="E263" s="12"/>
      <c r="F263" s="12"/>
    </row>
    <row r="264">
      <c r="A264" s="7"/>
      <c r="E264" s="12"/>
      <c r="F264" s="12"/>
    </row>
    <row r="265">
      <c r="A265" s="7"/>
      <c r="E265" s="12"/>
      <c r="F265" s="12"/>
    </row>
    <row r="266">
      <c r="A266" s="7"/>
      <c r="E266" s="12"/>
      <c r="F266" s="12"/>
    </row>
    <row r="267">
      <c r="A267" s="7"/>
      <c r="E267" s="12"/>
      <c r="F267" s="12"/>
    </row>
    <row r="268">
      <c r="A268" s="7"/>
      <c r="E268" s="12"/>
      <c r="F268" s="12"/>
    </row>
    <row r="269">
      <c r="A269" s="7"/>
      <c r="E269" s="12"/>
      <c r="F269" s="12"/>
    </row>
    <row r="270">
      <c r="A270" s="7"/>
      <c r="E270" s="12"/>
      <c r="F270" s="12"/>
    </row>
    <row r="271">
      <c r="A271" s="7"/>
      <c r="E271" s="12"/>
      <c r="F271" s="12"/>
    </row>
    <row r="272">
      <c r="A272" s="7"/>
      <c r="E272" s="12"/>
      <c r="F272" s="12"/>
    </row>
    <row r="273">
      <c r="A273" s="7"/>
      <c r="E273" s="12"/>
      <c r="F273" s="12"/>
    </row>
    <row r="274">
      <c r="A274" s="7"/>
      <c r="E274" s="12"/>
      <c r="F274" s="12"/>
    </row>
    <row r="275">
      <c r="A275" s="7"/>
      <c r="E275" s="12"/>
      <c r="F275" s="12"/>
    </row>
    <row r="276">
      <c r="A276" s="7"/>
      <c r="E276" s="12"/>
      <c r="F276" s="12"/>
    </row>
    <row r="277">
      <c r="A277" s="7"/>
      <c r="E277" s="12"/>
      <c r="F277" s="12"/>
    </row>
    <row r="278">
      <c r="A278" s="7"/>
      <c r="E278" s="12"/>
      <c r="F278" s="12"/>
    </row>
    <row r="279">
      <c r="A279" s="7"/>
      <c r="E279" s="12"/>
      <c r="F279" s="12"/>
    </row>
    <row r="280">
      <c r="A280" s="7"/>
      <c r="E280" s="12"/>
      <c r="F280" s="12"/>
    </row>
    <row r="281">
      <c r="A281" s="7"/>
      <c r="E281" s="12"/>
      <c r="F281" s="12"/>
    </row>
    <row r="282">
      <c r="A282" s="7"/>
      <c r="E282" s="12"/>
      <c r="F282" s="12"/>
    </row>
    <row r="283">
      <c r="A283" s="7"/>
      <c r="E283" s="12"/>
      <c r="F283" s="12"/>
    </row>
    <row r="284">
      <c r="A284" s="7"/>
      <c r="E284" s="12"/>
      <c r="F284" s="12"/>
    </row>
    <row r="285">
      <c r="A285" s="7"/>
      <c r="E285" s="12"/>
      <c r="F285" s="12"/>
    </row>
    <row r="286">
      <c r="A286" s="7"/>
      <c r="E286" s="12"/>
      <c r="F286" s="12"/>
    </row>
    <row r="287">
      <c r="A287" s="7"/>
      <c r="E287" s="12"/>
      <c r="F287" s="12"/>
    </row>
    <row r="288">
      <c r="A288" s="7"/>
      <c r="E288" s="12"/>
      <c r="F288" s="12"/>
    </row>
    <row r="289">
      <c r="A289" s="7"/>
      <c r="E289" s="12"/>
      <c r="F289" s="12"/>
    </row>
    <row r="290">
      <c r="A290" s="7"/>
      <c r="E290" s="12"/>
      <c r="F290" s="12"/>
    </row>
    <row r="291">
      <c r="A291" s="7"/>
      <c r="E291" s="12"/>
      <c r="F291" s="12"/>
    </row>
    <row r="292">
      <c r="A292" s="7"/>
      <c r="E292" s="12"/>
      <c r="F292" s="12"/>
    </row>
    <row r="293">
      <c r="A293" s="7"/>
      <c r="E293" s="12"/>
      <c r="F293" s="12"/>
    </row>
    <row r="294">
      <c r="A294" s="7"/>
      <c r="E294" s="12"/>
      <c r="F294" s="12"/>
    </row>
    <row r="295">
      <c r="A295" s="7"/>
      <c r="E295" s="12"/>
      <c r="F295" s="12"/>
    </row>
    <row r="296">
      <c r="A296" s="7"/>
      <c r="E296" s="12"/>
      <c r="F296" s="12"/>
    </row>
    <row r="297">
      <c r="A297" s="7"/>
      <c r="E297" s="12"/>
      <c r="F297" s="12"/>
    </row>
    <row r="298">
      <c r="A298" s="7"/>
      <c r="E298" s="12"/>
      <c r="F298" s="12"/>
    </row>
    <row r="299">
      <c r="A299" s="7"/>
      <c r="E299" s="12"/>
      <c r="F299" s="12"/>
    </row>
    <row r="300">
      <c r="A300" s="7"/>
      <c r="E300" s="12"/>
      <c r="F300" s="12"/>
    </row>
    <row r="301">
      <c r="A301" s="7"/>
      <c r="E301" s="12"/>
      <c r="F301" s="12"/>
    </row>
    <row r="302">
      <c r="A302" s="7"/>
      <c r="E302" s="12"/>
      <c r="F302" s="12"/>
    </row>
    <row r="303">
      <c r="A303" s="7"/>
      <c r="E303" s="12"/>
      <c r="F303" s="12"/>
    </row>
    <row r="304">
      <c r="A304" s="7"/>
      <c r="E304" s="12"/>
      <c r="F304" s="12"/>
    </row>
    <row r="305">
      <c r="A305" s="7"/>
      <c r="E305" s="12"/>
      <c r="F305" s="12"/>
    </row>
    <row r="306">
      <c r="A306" s="7"/>
      <c r="E306" s="12"/>
      <c r="F306" s="12"/>
    </row>
    <row r="307">
      <c r="A307" s="7"/>
      <c r="E307" s="12"/>
      <c r="F307" s="12"/>
    </row>
    <row r="308">
      <c r="A308" s="7"/>
      <c r="E308" s="12"/>
      <c r="F308" s="12"/>
    </row>
    <row r="309">
      <c r="A309" s="7"/>
      <c r="E309" s="12"/>
      <c r="F309" s="12"/>
    </row>
    <row r="310">
      <c r="A310" s="7"/>
      <c r="E310" s="12"/>
      <c r="F310" s="12"/>
    </row>
    <row r="311">
      <c r="A311" s="7"/>
      <c r="E311" s="12"/>
      <c r="F311" s="12"/>
    </row>
    <row r="312">
      <c r="A312" s="7"/>
      <c r="E312" s="12"/>
      <c r="F312" s="12"/>
    </row>
    <row r="313">
      <c r="A313" s="7"/>
      <c r="E313" s="12"/>
      <c r="F313" s="12"/>
    </row>
    <row r="314">
      <c r="A314" s="7"/>
      <c r="E314" s="12"/>
      <c r="F314" s="12"/>
    </row>
    <row r="315">
      <c r="A315" s="7"/>
      <c r="E315" s="12"/>
      <c r="F315" s="12"/>
    </row>
    <row r="316">
      <c r="A316" s="7"/>
      <c r="E316" s="12"/>
      <c r="F316" s="12"/>
    </row>
    <row r="317">
      <c r="A317" s="7"/>
      <c r="E317" s="12"/>
      <c r="F317" s="12"/>
    </row>
    <row r="318">
      <c r="A318" s="7"/>
      <c r="E318" s="12"/>
      <c r="F318" s="12"/>
    </row>
    <row r="319">
      <c r="A319" s="7"/>
      <c r="E319" s="12"/>
      <c r="F319" s="12"/>
    </row>
    <row r="320">
      <c r="A320" s="7"/>
      <c r="E320" s="12"/>
      <c r="F320" s="12"/>
    </row>
    <row r="321">
      <c r="A321" s="7"/>
      <c r="E321" s="12"/>
      <c r="F321" s="12"/>
    </row>
    <row r="322">
      <c r="A322" s="7"/>
      <c r="E322" s="12"/>
      <c r="F322" s="12"/>
    </row>
    <row r="323">
      <c r="A323" s="7"/>
      <c r="E323" s="12"/>
      <c r="F323" s="12"/>
    </row>
    <row r="324">
      <c r="A324" s="7"/>
      <c r="E324" s="12"/>
      <c r="F324" s="12"/>
    </row>
    <row r="325">
      <c r="A325" s="7"/>
      <c r="E325" s="12"/>
      <c r="F325" s="12"/>
    </row>
    <row r="326">
      <c r="A326" s="7"/>
      <c r="E326" s="12"/>
      <c r="F326" s="12"/>
    </row>
    <row r="327">
      <c r="A327" s="7"/>
      <c r="E327" s="12"/>
      <c r="F327" s="12"/>
    </row>
    <row r="328">
      <c r="A328" s="7"/>
      <c r="E328" s="12"/>
      <c r="F328" s="12"/>
    </row>
    <row r="329">
      <c r="A329" s="7"/>
      <c r="E329" s="12"/>
      <c r="F329" s="12"/>
    </row>
    <row r="330">
      <c r="A330" s="7"/>
      <c r="E330" s="12"/>
      <c r="F330" s="12"/>
    </row>
    <row r="331">
      <c r="A331" s="7"/>
      <c r="E331" s="12"/>
      <c r="F331" s="12"/>
    </row>
    <row r="332">
      <c r="A332" s="7"/>
      <c r="E332" s="12"/>
      <c r="F332" s="12"/>
    </row>
    <row r="333">
      <c r="A333" s="7"/>
      <c r="E333" s="12"/>
      <c r="F333" s="12"/>
    </row>
    <row r="334">
      <c r="A334" s="7"/>
      <c r="E334" s="12"/>
      <c r="F334" s="12"/>
    </row>
    <row r="335">
      <c r="A335" s="7"/>
      <c r="E335" s="12"/>
      <c r="F335" s="12"/>
    </row>
    <row r="336">
      <c r="A336" s="7"/>
      <c r="E336" s="12"/>
      <c r="F336" s="12"/>
    </row>
    <row r="337">
      <c r="A337" s="7"/>
      <c r="E337" s="12"/>
      <c r="F337" s="12"/>
    </row>
    <row r="338">
      <c r="A338" s="7"/>
      <c r="E338" s="12"/>
      <c r="F338" s="12"/>
    </row>
    <row r="339">
      <c r="A339" s="7"/>
      <c r="E339" s="12"/>
      <c r="F339" s="12"/>
    </row>
    <row r="340">
      <c r="A340" s="7"/>
      <c r="E340" s="12"/>
      <c r="F340" s="12"/>
    </row>
    <row r="341">
      <c r="A341" s="7"/>
      <c r="E341" s="12"/>
      <c r="F341" s="12"/>
    </row>
    <row r="342">
      <c r="A342" s="7"/>
      <c r="E342" s="12"/>
      <c r="F342" s="12"/>
    </row>
    <row r="343">
      <c r="A343" s="7"/>
      <c r="E343" s="12"/>
      <c r="F343" s="12"/>
    </row>
    <row r="344">
      <c r="A344" s="7"/>
      <c r="E344" s="12"/>
      <c r="F344" s="12"/>
    </row>
    <row r="345">
      <c r="A345" s="7"/>
      <c r="E345" s="12"/>
      <c r="F345" s="12"/>
    </row>
    <row r="346">
      <c r="A346" s="7"/>
      <c r="E346" s="12"/>
      <c r="F346" s="12"/>
    </row>
    <row r="347">
      <c r="A347" s="7"/>
      <c r="E347" s="12"/>
      <c r="F347" s="12"/>
    </row>
    <row r="348">
      <c r="A348" s="7"/>
      <c r="E348" s="12"/>
      <c r="F348" s="12"/>
    </row>
    <row r="349">
      <c r="A349" s="7"/>
      <c r="E349" s="12"/>
      <c r="F349" s="12"/>
    </row>
    <row r="350">
      <c r="A350" s="7"/>
      <c r="E350" s="12"/>
      <c r="F350" s="12"/>
    </row>
    <row r="351">
      <c r="A351" s="7"/>
      <c r="E351" s="12"/>
      <c r="F351" s="12"/>
    </row>
    <row r="352">
      <c r="A352" s="7"/>
      <c r="E352" s="12"/>
      <c r="F352" s="12"/>
    </row>
    <row r="353">
      <c r="A353" s="7"/>
      <c r="E353" s="12"/>
      <c r="F353" s="12"/>
    </row>
    <row r="354">
      <c r="A354" s="7"/>
      <c r="E354" s="12"/>
      <c r="F354" s="12"/>
    </row>
    <row r="355">
      <c r="A355" s="7"/>
      <c r="E355" s="12"/>
      <c r="F355" s="12"/>
    </row>
    <row r="356">
      <c r="A356" s="7"/>
      <c r="E356" s="12"/>
      <c r="F356" s="12"/>
    </row>
    <row r="357">
      <c r="A357" s="7"/>
      <c r="E357" s="12"/>
      <c r="F357" s="12"/>
    </row>
    <row r="358">
      <c r="A358" s="7"/>
      <c r="E358" s="12"/>
      <c r="F358" s="12"/>
    </row>
    <row r="359">
      <c r="A359" s="7"/>
      <c r="E359" s="12"/>
      <c r="F359" s="12"/>
    </row>
    <row r="360">
      <c r="A360" s="7"/>
      <c r="E360" s="12"/>
      <c r="F360" s="12"/>
    </row>
    <row r="361">
      <c r="A361" s="7"/>
      <c r="E361" s="12"/>
      <c r="F361" s="12"/>
    </row>
    <row r="362">
      <c r="A362" s="7"/>
      <c r="E362" s="12"/>
      <c r="F362" s="12"/>
    </row>
    <row r="363">
      <c r="A363" s="7"/>
      <c r="E363" s="12"/>
      <c r="F363" s="12"/>
    </row>
    <row r="364">
      <c r="A364" s="7"/>
      <c r="E364" s="12"/>
      <c r="F364" s="12"/>
    </row>
    <row r="365">
      <c r="A365" s="7"/>
      <c r="E365" s="12"/>
      <c r="F365" s="12"/>
    </row>
    <row r="366">
      <c r="A366" s="7"/>
      <c r="E366" s="12"/>
      <c r="F366" s="12"/>
    </row>
    <row r="367">
      <c r="A367" s="7"/>
      <c r="E367" s="12"/>
      <c r="F367" s="12"/>
    </row>
    <row r="368">
      <c r="A368" s="7"/>
      <c r="E368" s="12"/>
      <c r="F368" s="12"/>
    </row>
    <row r="369">
      <c r="A369" s="7"/>
      <c r="E369" s="12"/>
      <c r="F369" s="12"/>
    </row>
    <row r="370">
      <c r="A370" s="7"/>
      <c r="E370" s="12"/>
      <c r="F370" s="12"/>
    </row>
    <row r="371">
      <c r="A371" s="7"/>
      <c r="E371" s="12"/>
      <c r="F371" s="12"/>
    </row>
    <row r="372">
      <c r="A372" s="7"/>
      <c r="E372" s="12"/>
      <c r="F372" s="12"/>
    </row>
    <row r="373">
      <c r="A373" s="7"/>
      <c r="E373" s="12"/>
      <c r="F373" s="12"/>
    </row>
    <row r="374">
      <c r="A374" s="7"/>
      <c r="E374" s="12"/>
      <c r="F374" s="12"/>
    </row>
    <row r="375">
      <c r="A375" s="7"/>
      <c r="E375" s="12"/>
      <c r="F375" s="12"/>
    </row>
    <row r="376">
      <c r="A376" s="7"/>
      <c r="E376" s="12"/>
      <c r="F376" s="12"/>
    </row>
    <row r="377">
      <c r="A377" s="7"/>
      <c r="E377" s="12"/>
      <c r="F377" s="12"/>
    </row>
    <row r="378">
      <c r="A378" s="7"/>
      <c r="E378" s="12"/>
      <c r="F378" s="12"/>
    </row>
    <row r="379">
      <c r="A379" s="7"/>
      <c r="E379" s="12"/>
      <c r="F379" s="12"/>
    </row>
    <row r="380">
      <c r="A380" s="7"/>
      <c r="E380" s="12"/>
      <c r="F380" s="12"/>
    </row>
    <row r="381">
      <c r="A381" s="7"/>
      <c r="E381" s="12"/>
      <c r="F381" s="12"/>
    </row>
    <row r="382">
      <c r="A382" s="7"/>
      <c r="E382" s="12"/>
      <c r="F382" s="12"/>
    </row>
    <row r="383">
      <c r="A383" s="7"/>
      <c r="E383" s="12"/>
      <c r="F383" s="12"/>
    </row>
    <row r="384">
      <c r="A384" s="7"/>
      <c r="E384" s="12"/>
      <c r="F384" s="12"/>
    </row>
    <row r="385">
      <c r="A385" s="7"/>
      <c r="E385" s="12"/>
      <c r="F385" s="12"/>
    </row>
    <row r="386">
      <c r="A386" s="7"/>
      <c r="E386" s="12"/>
      <c r="F386" s="12"/>
    </row>
    <row r="387">
      <c r="A387" s="7"/>
      <c r="E387" s="12"/>
      <c r="F387" s="12"/>
    </row>
    <row r="388">
      <c r="A388" s="7"/>
      <c r="E388" s="12"/>
      <c r="F388" s="12"/>
    </row>
    <row r="389">
      <c r="A389" s="7"/>
      <c r="E389" s="12"/>
      <c r="F389" s="12"/>
    </row>
    <row r="390">
      <c r="A390" s="7"/>
      <c r="E390" s="12"/>
      <c r="F390" s="12"/>
    </row>
    <row r="391">
      <c r="A391" s="7"/>
      <c r="E391" s="12"/>
      <c r="F391" s="12"/>
    </row>
    <row r="392">
      <c r="A392" s="7"/>
      <c r="E392" s="12"/>
      <c r="F392" s="12"/>
    </row>
    <row r="393">
      <c r="A393" s="7"/>
      <c r="E393" s="12"/>
      <c r="F393" s="12"/>
    </row>
    <row r="394">
      <c r="A394" s="7"/>
      <c r="E394" s="12"/>
      <c r="F394" s="12"/>
    </row>
    <row r="395">
      <c r="A395" s="7"/>
      <c r="E395" s="12"/>
      <c r="F395" s="12"/>
    </row>
    <row r="396">
      <c r="A396" s="7"/>
      <c r="E396" s="12"/>
      <c r="F396" s="12"/>
    </row>
    <row r="397">
      <c r="A397" s="7"/>
      <c r="E397" s="12"/>
      <c r="F397" s="12"/>
    </row>
    <row r="398">
      <c r="A398" s="7"/>
      <c r="E398" s="12"/>
      <c r="F398" s="12"/>
    </row>
    <row r="399">
      <c r="A399" s="7"/>
      <c r="E399" s="12"/>
      <c r="F399" s="12"/>
    </row>
    <row r="400">
      <c r="A400" s="7"/>
      <c r="E400" s="12"/>
      <c r="F400" s="12"/>
    </row>
    <row r="401">
      <c r="A401" s="7"/>
      <c r="E401" s="12"/>
      <c r="F401" s="12"/>
    </row>
    <row r="402">
      <c r="A402" s="7"/>
      <c r="E402" s="12"/>
      <c r="F402" s="12"/>
    </row>
    <row r="403">
      <c r="A403" s="7"/>
      <c r="E403" s="12"/>
      <c r="F403" s="12"/>
    </row>
    <row r="404">
      <c r="A404" s="7"/>
      <c r="E404" s="12"/>
      <c r="F404" s="12"/>
    </row>
    <row r="405">
      <c r="A405" s="7"/>
      <c r="E405" s="12"/>
      <c r="F405" s="12"/>
    </row>
    <row r="406">
      <c r="A406" s="7"/>
      <c r="E406" s="12"/>
      <c r="F406" s="12"/>
    </row>
    <row r="407">
      <c r="A407" s="7"/>
      <c r="E407" s="12"/>
      <c r="F407" s="12"/>
    </row>
    <row r="408">
      <c r="A408" s="7"/>
      <c r="E408" s="12"/>
      <c r="F408" s="12"/>
    </row>
    <row r="409">
      <c r="A409" s="7"/>
      <c r="E409" s="12"/>
      <c r="F409" s="12"/>
    </row>
    <row r="410">
      <c r="A410" s="7"/>
      <c r="E410" s="12"/>
      <c r="F410" s="12"/>
    </row>
    <row r="411">
      <c r="A411" s="7"/>
      <c r="E411" s="12"/>
      <c r="F411" s="12"/>
    </row>
    <row r="412">
      <c r="A412" s="7"/>
      <c r="E412" s="12"/>
      <c r="F412" s="12"/>
    </row>
    <row r="413">
      <c r="A413" s="7"/>
      <c r="E413" s="12"/>
      <c r="F413" s="12"/>
    </row>
    <row r="414">
      <c r="A414" s="7"/>
      <c r="E414" s="12"/>
      <c r="F414" s="12"/>
    </row>
    <row r="415">
      <c r="A415" s="7"/>
      <c r="E415" s="12"/>
      <c r="F415" s="12"/>
    </row>
    <row r="416">
      <c r="A416" s="7"/>
      <c r="E416" s="12"/>
      <c r="F416" s="12"/>
    </row>
    <row r="417">
      <c r="A417" s="7"/>
      <c r="E417" s="12"/>
      <c r="F417" s="12"/>
    </row>
    <row r="418">
      <c r="A418" s="7"/>
      <c r="E418" s="12"/>
      <c r="F418" s="12"/>
    </row>
    <row r="419">
      <c r="A419" s="7"/>
      <c r="E419" s="12"/>
      <c r="F419" s="12"/>
    </row>
    <row r="420">
      <c r="A420" s="7"/>
      <c r="E420" s="12"/>
      <c r="F420" s="12"/>
    </row>
    <row r="421">
      <c r="A421" s="7"/>
      <c r="E421" s="12"/>
      <c r="F421" s="12"/>
    </row>
    <row r="422">
      <c r="A422" s="7"/>
      <c r="E422" s="12"/>
      <c r="F422" s="12"/>
    </row>
    <row r="423">
      <c r="A423" s="7"/>
      <c r="E423" s="12"/>
      <c r="F423" s="12"/>
    </row>
    <row r="424">
      <c r="A424" s="7"/>
      <c r="E424" s="12"/>
      <c r="F424" s="12"/>
    </row>
    <row r="425">
      <c r="A425" s="7"/>
      <c r="E425" s="12"/>
      <c r="F425" s="12"/>
    </row>
    <row r="426">
      <c r="A426" s="7"/>
      <c r="E426" s="12"/>
      <c r="F426" s="12"/>
    </row>
    <row r="427">
      <c r="A427" s="7"/>
      <c r="E427" s="12"/>
      <c r="F427" s="12"/>
    </row>
    <row r="428">
      <c r="A428" s="7"/>
      <c r="E428" s="12"/>
      <c r="F428" s="12"/>
    </row>
    <row r="429">
      <c r="A429" s="7"/>
      <c r="E429" s="12"/>
      <c r="F429" s="12"/>
    </row>
    <row r="430">
      <c r="A430" s="7"/>
      <c r="E430" s="12"/>
      <c r="F430" s="12"/>
    </row>
    <row r="431">
      <c r="A431" s="7"/>
      <c r="E431" s="12"/>
      <c r="F431" s="12"/>
    </row>
    <row r="432">
      <c r="A432" s="7"/>
      <c r="E432" s="12"/>
      <c r="F432" s="12"/>
    </row>
    <row r="433">
      <c r="A433" s="7"/>
      <c r="E433" s="12"/>
      <c r="F433" s="12"/>
    </row>
    <row r="434">
      <c r="A434" s="7"/>
      <c r="E434" s="12"/>
      <c r="F434" s="12"/>
    </row>
    <row r="435">
      <c r="A435" s="7"/>
      <c r="E435" s="12"/>
      <c r="F435" s="12"/>
    </row>
    <row r="436">
      <c r="A436" s="7"/>
      <c r="E436" s="12"/>
      <c r="F436" s="12"/>
    </row>
    <row r="437">
      <c r="A437" s="7"/>
      <c r="E437" s="12"/>
      <c r="F437" s="12"/>
    </row>
    <row r="438">
      <c r="A438" s="7"/>
      <c r="E438" s="12"/>
      <c r="F438" s="12"/>
    </row>
    <row r="439">
      <c r="A439" s="7"/>
      <c r="E439" s="12"/>
      <c r="F439" s="12"/>
    </row>
    <row r="440">
      <c r="A440" s="7"/>
      <c r="E440" s="12"/>
      <c r="F440" s="12"/>
    </row>
    <row r="441">
      <c r="A441" s="7"/>
      <c r="E441" s="12"/>
      <c r="F441" s="12"/>
    </row>
    <row r="442">
      <c r="A442" s="7"/>
      <c r="E442" s="12"/>
      <c r="F442" s="12"/>
    </row>
    <row r="443">
      <c r="A443" s="7"/>
      <c r="E443" s="12"/>
      <c r="F443" s="12"/>
    </row>
    <row r="444">
      <c r="A444" s="7"/>
      <c r="E444" s="12"/>
      <c r="F444" s="12"/>
    </row>
    <row r="445">
      <c r="A445" s="7"/>
      <c r="E445" s="12"/>
      <c r="F445" s="12"/>
    </row>
    <row r="446">
      <c r="A446" s="7"/>
      <c r="E446" s="12"/>
      <c r="F446" s="12"/>
    </row>
    <row r="447">
      <c r="A447" s="7"/>
      <c r="E447" s="12"/>
      <c r="F447" s="12"/>
    </row>
    <row r="448">
      <c r="A448" s="7"/>
      <c r="E448" s="12"/>
      <c r="F448" s="12"/>
    </row>
    <row r="449">
      <c r="A449" s="7"/>
      <c r="E449" s="12"/>
      <c r="F449" s="12"/>
    </row>
    <row r="450">
      <c r="A450" s="7"/>
      <c r="E450" s="12"/>
      <c r="F450" s="12"/>
    </row>
    <row r="451">
      <c r="A451" s="7"/>
      <c r="E451" s="12"/>
      <c r="F451" s="12"/>
    </row>
    <row r="452">
      <c r="A452" s="7"/>
      <c r="E452" s="12"/>
      <c r="F452" s="12"/>
    </row>
    <row r="453">
      <c r="A453" s="7"/>
      <c r="E453" s="12"/>
      <c r="F453" s="12"/>
    </row>
    <row r="454">
      <c r="A454" s="7"/>
      <c r="E454" s="12"/>
      <c r="F454" s="12"/>
    </row>
    <row r="455">
      <c r="A455" s="7"/>
      <c r="E455" s="12"/>
      <c r="F455" s="12"/>
    </row>
    <row r="456">
      <c r="A456" s="7"/>
      <c r="E456" s="12"/>
      <c r="F456" s="12"/>
    </row>
    <row r="457">
      <c r="A457" s="7"/>
      <c r="E457" s="12"/>
      <c r="F457" s="12"/>
    </row>
    <row r="458">
      <c r="A458" s="7"/>
      <c r="E458" s="12"/>
      <c r="F458" s="12"/>
    </row>
    <row r="459">
      <c r="A459" s="7"/>
      <c r="E459" s="12"/>
      <c r="F459" s="12"/>
    </row>
    <row r="460">
      <c r="A460" s="7"/>
      <c r="E460" s="12"/>
      <c r="F460" s="12"/>
    </row>
    <row r="461">
      <c r="A461" s="7"/>
      <c r="E461" s="12"/>
      <c r="F461" s="12"/>
    </row>
    <row r="462">
      <c r="A462" s="7"/>
      <c r="E462" s="12"/>
      <c r="F462" s="12"/>
    </row>
    <row r="463">
      <c r="A463" s="7"/>
      <c r="E463" s="12"/>
      <c r="F463" s="12"/>
    </row>
    <row r="464">
      <c r="A464" s="7"/>
      <c r="E464" s="12"/>
      <c r="F464" s="12"/>
    </row>
    <row r="465">
      <c r="A465" s="7"/>
      <c r="E465" s="12"/>
      <c r="F465" s="12"/>
    </row>
    <row r="466">
      <c r="A466" s="7"/>
      <c r="E466" s="12"/>
      <c r="F466" s="12"/>
    </row>
    <row r="467">
      <c r="A467" s="7"/>
      <c r="E467" s="12"/>
      <c r="F467" s="12"/>
    </row>
    <row r="468">
      <c r="A468" s="7"/>
      <c r="E468" s="12"/>
      <c r="F468" s="12"/>
    </row>
    <row r="469">
      <c r="A469" s="7"/>
      <c r="E469" s="12"/>
      <c r="F469" s="12"/>
    </row>
    <row r="470">
      <c r="A470" s="7"/>
      <c r="E470" s="12"/>
      <c r="F470" s="12"/>
    </row>
    <row r="471">
      <c r="A471" s="7"/>
      <c r="E471" s="12"/>
      <c r="F471" s="12"/>
    </row>
    <row r="472">
      <c r="A472" s="7"/>
      <c r="E472" s="12"/>
      <c r="F472" s="12"/>
    </row>
    <row r="473">
      <c r="A473" s="7"/>
      <c r="E473" s="12"/>
      <c r="F473" s="12"/>
    </row>
    <row r="474">
      <c r="A474" s="7"/>
      <c r="E474" s="12"/>
      <c r="F474" s="12"/>
    </row>
    <row r="475">
      <c r="A475" s="7"/>
      <c r="E475" s="12"/>
      <c r="F475" s="12"/>
    </row>
    <row r="476">
      <c r="A476" s="7"/>
      <c r="E476" s="12"/>
      <c r="F476" s="12"/>
    </row>
    <row r="477">
      <c r="A477" s="7"/>
      <c r="E477" s="12"/>
      <c r="F477" s="12"/>
    </row>
    <row r="478">
      <c r="A478" s="7"/>
      <c r="E478" s="12"/>
      <c r="F478" s="12"/>
    </row>
    <row r="479">
      <c r="A479" s="7"/>
      <c r="E479" s="12"/>
      <c r="F479" s="12"/>
    </row>
    <row r="480">
      <c r="A480" s="7"/>
      <c r="E480" s="12"/>
      <c r="F480" s="12"/>
    </row>
    <row r="481">
      <c r="A481" s="7"/>
      <c r="E481" s="12"/>
      <c r="F481" s="12"/>
    </row>
    <row r="482">
      <c r="A482" s="7"/>
      <c r="E482" s="12"/>
      <c r="F482" s="12"/>
    </row>
    <row r="483">
      <c r="A483" s="7"/>
      <c r="E483" s="12"/>
      <c r="F483" s="12"/>
    </row>
    <row r="484">
      <c r="A484" s="7"/>
      <c r="E484" s="12"/>
      <c r="F484" s="12"/>
    </row>
    <row r="485">
      <c r="A485" s="7"/>
      <c r="E485" s="12"/>
      <c r="F485" s="12"/>
    </row>
    <row r="486">
      <c r="A486" s="7"/>
      <c r="E486" s="12"/>
      <c r="F486" s="12"/>
    </row>
    <row r="487">
      <c r="A487" s="7"/>
      <c r="E487" s="12"/>
      <c r="F487" s="12"/>
    </row>
    <row r="488">
      <c r="A488" s="7"/>
      <c r="E488" s="12"/>
      <c r="F488" s="12"/>
    </row>
    <row r="489">
      <c r="A489" s="7"/>
      <c r="E489" s="12"/>
      <c r="F489" s="12"/>
    </row>
    <row r="490">
      <c r="A490" s="7"/>
      <c r="E490" s="12"/>
      <c r="F490" s="12"/>
    </row>
    <row r="491">
      <c r="A491" s="7"/>
      <c r="E491" s="12"/>
      <c r="F491" s="12"/>
    </row>
    <row r="492">
      <c r="A492" s="7"/>
      <c r="E492" s="12"/>
      <c r="F492" s="12"/>
    </row>
    <row r="493">
      <c r="A493" s="7"/>
      <c r="E493" s="12"/>
      <c r="F493" s="12"/>
    </row>
    <row r="494">
      <c r="A494" s="7"/>
      <c r="E494" s="12"/>
      <c r="F494" s="12"/>
    </row>
    <row r="495">
      <c r="A495" s="7"/>
      <c r="E495" s="12"/>
      <c r="F495" s="12"/>
    </row>
    <row r="496">
      <c r="A496" s="7"/>
      <c r="E496" s="12"/>
      <c r="F496" s="12"/>
    </row>
    <row r="497">
      <c r="A497" s="7"/>
      <c r="E497" s="12"/>
      <c r="F497" s="12"/>
    </row>
    <row r="498">
      <c r="A498" s="7"/>
      <c r="E498" s="12"/>
      <c r="F498" s="12"/>
    </row>
    <row r="499">
      <c r="A499" s="7"/>
      <c r="E499" s="12"/>
      <c r="F499" s="12"/>
    </row>
    <row r="500">
      <c r="A500" s="7"/>
      <c r="E500" s="12"/>
      <c r="F500" s="12"/>
    </row>
    <row r="501">
      <c r="A501" s="7"/>
      <c r="E501" s="12"/>
      <c r="F501" s="12"/>
    </row>
    <row r="502">
      <c r="A502" s="7"/>
      <c r="E502" s="12"/>
      <c r="F502" s="12"/>
    </row>
    <row r="503">
      <c r="A503" s="7"/>
      <c r="E503" s="12"/>
      <c r="F503" s="12"/>
    </row>
    <row r="504">
      <c r="A504" s="7"/>
      <c r="E504" s="12"/>
      <c r="F504" s="12"/>
    </row>
    <row r="505">
      <c r="A505" s="7"/>
      <c r="E505" s="12"/>
      <c r="F505" s="12"/>
    </row>
    <row r="506">
      <c r="A506" s="7"/>
      <c r="E506" s="12"/>
      <c r="F506" s="12"/>
    </row>
    <row r="507">
      <c r="A507" s="7"/>
      <c r="E507" s="12"/>
      <c r="F507" s="12"/>
    </row>
    <row r="508">
      <c r="A508" s="7"/>
      <c r="E508" s="12"/>
      <c r="F508" s="12"/>
    </row>
    <row r="509">
      <c r="A509" s="7"/>
      <c r="E509" s="12"/>
      <c r="F509" s="12"/>
    </row>
    <row r="510">
      <c r="A510" s="7"/>
      <c r="E510" s="12"/>
      <c r="F510" s="12"/>
    </row>
    <row r="511">
      <c r="A511" s="7"/>
      <c r="E511" s="12"/>
      <c r="F511" s="12"/>
    </row>
    <row r="512">
      <c r="A512" s="7"/>
      <c r="E512" s="12"/>
      <c r="F512" s="12"/>
    </row>
    <row r="513">
      <c r="A513" s="7"/>
      <c r="E513" s="12"/>
      <c r="F513" s="12"/>
    </row>
    <row r="514">
      <c r="A514" s="7"/>
      <c r="E514" s="12"/>
      <c r="F514" s="12"/>
    </row>
    <row r="515">
      <c r="A515" s="7"/>
      <c r="E515" s="12"/>
      <c r="F515" s="12"/>
    </row>
    <row r="516">
      <c r="A516" s="7"/>
      <c r="E516" s="12"/>
      <c r="F516" s="12"/>
    </row>
    <row r="517">
      <c r="A517" s="7"/>
      <c r="E517" s="12"/>
      <c r="F517" s="12"/>
    </row>
    <row r="518">
      <c r="A518" s="7"/>
      <c r="E518" s="12"/>
      <c r="F518" s="12"/>
    </row>
    <row r="519">
      <c r="A519" s="7"/>
      <c r="E519" s="12"/>
      <c r="F519" s="12"/>
    </row>
    <row r="520">
      <c r="A520" s="7"/>
      <c r="E520" s="12"/>
      <c r="F520" s="12"/>
    </row>
    <row r="521">
      <c r="A521" s="7"/>
      <c r="E521" s="12"/>
      <c r="F521" s="12"/>
    </row>
    <row r="522">
      <c r="A522" s="7"/>
      <c r="E522" s="12"/>
      <c r="F522" s="12"/>
    </row>
    <row r="523">
      <c r="A523" s="7"/>
      <c r="E523" s="12"/>
      <c r="F523" s="12"/>
    </row>
    <row r="524">
      <c r="A524" s="7"/>
      <c r="E524" s="12"/>
      <c r="F524" s="12"/>
    </row>
    <row r="525">
      <c r="A525" s="7"/>
      <c r="E525" s="12"/>
      <c r="F525" s="12"/>
    </row>
    <row r="526">
      <c r="A526" s="7"/>
      <c r="E526" s="12"/>
      <c r="F526" s="12"/>
    </row>
    <row r="527">
      <c r="A527" s="7"/>
      <c r="E527" s="12"/>
      <c r="F527" s="12"/>
    </row>
    <row r="528">
      <c r="A528" s="7"/>
      <c r="E528" s="12"/>
      <c r="F528" s="12"/>
    </row>
    <row r="529">
      <c r="A529" s="7"/>
      <c r="E529" s="12"/>
      <c r="F529" s="12"/>
    </row>
    <row r="530">
      <c r="A530" s="7"/>
      <c r="E530" s="12"/>
      <c r="F530" s="12"/>
    </row>
    <row r="531">
      <c r="A531" s="7"/>
      <c r="E531" s="12"/>
      <c r="F531" s="12"/>
    </row>
    <row r="532">
      <c r="A532" s="7"/>
      <c r="E532" s="12"/>
      <c r="F532" s="12"/>
    </row>
    <row r="533">
      <c r="A533" s="7"/>
      <c r="E533" s="12"/>
      <c r="F533" s="12"/>
    </row>
    <row r="534">
      <c r="A534" s="7"/>
      <c r="E534" s="12"/>
      <c r="F534" s="12"/>
    </row>
    <row r="535">
      <c r="A535" s="7"/>
      <c r="E535" s="12"/>
      <c r="F535" s="12"/>
    </row>
    <row r="536">
      <c r="A536" s="7"/>
      <c r="E536" s="12"/>
      <c r="F536" s="12"/>
    </row>
    <row r="537">
      <c r="A537" s="7"/>
      <c r="E537" s="12"/>
      <c r="F537" s="12"/>
    </row>
    <row r="538">
      <c r="A538" s="7"/>
      <c r="E538" s="12"/>
      <c r="F538" s="12"/>
    </row>
    <row r="539">
      <c r="A539" s="7"/>
      <c r="E539" s="12"/>
      <c r="F539" s="12"/>
    </row>
    <row r="540">
      <c r="A540" s="7"/>
      <c r="E540" s="12"/>
      <c r="F540" s="12"/>
    </row>
    <row r="541">
      <c r="A541" s="7"/>
      <c r="E541" s="12"/>
      <c r="F541" s="12"/>
    </row>
    <row r="542">
      <c r="A542" s="7"/>
      <c r="E542" s="12"/>
      <c r="F542" s="12"/>
    </row>
    <row r="543">
      <c r="A543" s="7"/>
      <c r="E543" s="12"/>
      <c r="F543" s="12"/>
    </row>
    <row r="544">
      <c r="A544" s="7"/>
      <c r="E544" s="12"/>
      <c r="F544" s="12"/>
    </row>
    <row r="545">
      <c r="A545" s="7"/>
      <c r="E545" s="12"/>
      <c r="F545" s="12"/>
    </row>
    <row r="546">
      <c r="A546" s="7"/>
      <c r="E546" s="12"/>
      <c r="F546" s="12"/>
    </row>
    <row r="547">
      <c r="A547" s="7"/>
      <c r="E547" s="12"/>
      <c r="F547" s="12"/>
    </row>
    <row r="548">
      <c r="A548" s="7"/>
      <c r="E548" s="12"/>
      <c r="F548" s="12"/>
    </row>
    <row r="549">
      <c r="A549" s="7"/>
      <c r="E549" s="12"/>
      <c r="F549" s="12"/>
    </row>
    <row r="550">
      <c r="A550" s="7"/>
      <c r="E550" s="12"/>
      <c r="F550" s="12"/>
    </row>
    <row r="551">
      <c r="A551" s="7"/>
      <c r="E551" s="12"/>
      <c r="F551" s="12"/>
    </row>
    <row r="552">
      <c r="A552" s="7"/>
      <c r="E552" s="12"/>
      <c r="F552" s="12"/>
    </row>
    <row r="553">
      <c r="A553" s="7"/>
      <c r="E553" s="12"/>
      <c r="F553" s="12"/>
    </row>
    <row r="554">
      <c r="A554" s="7"/>
      <c r="E554" s="12"/>
      <c r="F554" s="12"/>
    </row>
    <row r="555">
      <c r="A555" s="7"/>
      <c r="E555" s="12"/>
      <c r="F555" s="12"/>
    </row>
    <row r="556">
      <c r="A556" s="7"/>
      <c r="E556" s="12"/>
      <c r="F556" s="12"/>
    </row>
    <row r="557">
      <c r="A557" s="7"/>
      <c r="E557" s="12"/>
      <c r="F557" s="12"/>
    </row>
    <row r="558">
      <c r="A558" s="7"/>
      <c r="E558" s="12"/>
      <c r="F558" s="12"/>
    </row>
    <row r="559">
      <c r="A559" s="7"/>
      <c r="E559" s="12"/>
      <c r="F559" s="12"/>
    </row>
    <row r="560">
      <c r="A560" s="7"/>
      <c r="E560" s="12"/>
      <c r="F560" s="12"/>
    </row>
    <row r="561">
      <c r="A561" s="7"/>
      <c r="E561" s="12"/>
      <c r="F561" s="12"/>
    </row>
    <row r="562">
      <c r="A562" s="7"/>
      <c r="E562" s="12"/>
      <c r="F562" s="12"/>
    </row>
    <row r="563">
      <c r="A563" s="7"/>
      <c r="E563" s="12"/>
      <c r="F563" s="12"/>
    </row>
    <row r="564">
      <c r="A564" s="7"/>
      <c r="E564" s="12"/>
      <c r="F564" s="12"/>
    </row>
    <row r="565">
      <c r="A565" s="7"/>
      <c r="E565" s="12"/>
      <c r="F565" s="12"/>
    </row>
    <row r="566">
      <c r="A566" s="7"/>
      <c r="E566" s="12"/>
      <c r="F566" s="12"/>
    </row>
    <row r="567">
      <c r="A567" s="7"/>
      <c r="E567" s="12"/>
      <c r="F567" s="12"/>
    </row>
    <row r="568">
      <c r="A568" s="7"/>
      <c r="E568" s="12"/>
      <c r="F568" s="12"/>
    </row>
    <row r="569">
      <c r="A569" s="7"/>
      <c r="E569" s="12"/>
      <c r="F569" s="12"/>
    </row>
    <row r="570">
      <c r="A570" s="7"/>
      <c r="E570" s="12"/>
      <c r="F570" s="12"/>
    </row>
    <row r="571">
      <c r="A571" s="7"/>
      <c r="E571" s="12"/>
      <c r="F571" s="12"/>
    </row>
    <row r="572">
      <c r="A572" s="7"/>
      <c r="E572" s="12"/>
      <c r="F572" s="12"/>
    </row>
    <row r="573">
      <c r="A573" s="7"/>
      <c r="E573" s="12"/>
      <c r="F573" s="12"/>
    </row>
    <row r="574">
      <c r="A574" s="7"/>
      <c r="E574" s="12"/>
      <c r="F574" s="12"/>
    </row>
    <row r="575">
      <c r="A575" s="7"/>
      <c r="E575" s="12"/>
      <c r="F575" s="12"/>
    </row>
    <row r="576">
      <c r="A576" s="7"/>
      <c r="E576" s="12"/>
      <c r="F576" s="12"/>
    </row>
    <row r="577">
      <c r="A577" s="7"/>
      <c r="E577" s="12"/>
      <c r="F577" s="12"/>
    </row>
    <row r="578">
      <c r="A578" s="7"/>
      <c r="E578" s="12"/>
      <c r="F578" s="12"/>
    </row>
    <row r="579">
      <c r="A579" s="7"/>
      <c r="E579" s="12"/>
      <c r="F579" s="12"/>
    </row>
    <row r="580">
      <c r="A580" s="7"/>
      <c r="E580" s="12"/>
      <c r="F580" s="12"/>
    </row>
    <row r="581">
      <c r="A581" s="7"/>
      <c r="E581" s="12"/>
      <c r="F581" s="12"/>
    </row>
    <row r="582">
      <c r="A582" s="7"/>
      <c r="E582" s="12"/>
      <c r="F582" s="12"/>
    </row>
    <row r="583">
      <c r="A583" s="7"/>
      <c r="E583" s="12"/>
      <c r="F583" s="12"/>
    </row>
    <row r="584">
      <c r="A584" s="7"/>
      <c r="E584" s="12"/>
      <c r="F584" s="12"/>
    </row>
    <row r="585">
      <c r="A585" s="7"/>
      <c r="E585" s="12"/>
      <c r="F585" s="12"/>
    </row>
    <row r="586">
      <c r="A586" s="7"/>
      <c r="E586" s="12"/>
      <c r="F586" s="12"/>
    </row>
    <row r="587">
      <c r="A587" s="7"/>
      <c r="E587" s="12"/>
      <c r="F587" s="12"/>
    </row>
    <row r="588">
      <c r="A588" s="7"/>
      <c r="E588" s="12"/>
      <c r="F588" s="12"/>
    </row>
    <row r="589">
      <c r="A589" s="7"/>
      <c r="E589" s="12"/>
      <c r="F589" s="12"/>
    </row>
    <row r="590">
      <c r="A590" s="7"/>
      <c r="E590" s="12"/>
      <c r="F590" s="12"/>
    </row>
    <row r="591">
      <c r="A591" s="7"/>
      <c r="E591" s="12"/>
      <c r="F591" s="12"/>
    </row>
    <row r="592">
      <c r="A592" s="7"/>
      <c r="E592" s="12"/>
      <c r="F592" s="12"/>
    </row>
    <row r="593">
      <c r="A593" s="7"/>
      <c r="E593" s="12"/>
      <c r="F593" s="12"/>
    </row>
    <row r="594">
      <c r="A594" s="7"/>
      <c r="E594" s="12"/>
      <c r="F594" s="12"/>
    </row>
    <row r="595">
      <c r="A595" s="7"/>
      <c r="E595" s="12"/>
      <c r="F595" s="12"/>
    </row>
    <row r="596">
      <c r="A596" s="7"/>
      <c r="E596" s="12"/>
      <c r="F596" s="12"/>
    </row>
    <row r="597">
      <c r="A597" s="7"/>
      <c r="E597" s="12"/>
      <c r="F597" s="12"/>
    </row>
    <row r="598">
      <c r="A598" s="7"/>
      <c r="E598" s="12"/>
      <c r="F598" s="12"/>
    </row>
    <row r="599">
      <c r="A599" s="7"/>
      <c r="E599" s="12"/>
      <c r="F599" s="12"/>
    </row>
    <row r="600">
      <c r="A600" s="7"/>
      <c r="E600" s="12"/>
      <c r="F600" s="12"/>
    </row>
    <row r="601">
      <c r="A601" s="7"/>
      <c r="E601" s="12"/>
      <c r="F601" s="12"/>
    </row>
    <row r="602">
      <c r="A602" s="7"/>
      <c r="E602" s="12"/>
      <c r="F602" s="12"/>
    </row>
    <row r="603">
      <c r="A603" s="7"/>
      <c r="E603" s="12"/>
      <c r="F603" s="12"/>
    </row>
    <row r="604">
      <c r="A604" s="7"/>
      <c r="E604" s="12"/>
      <c r="F604" s="12"/>
    </row>
    <row r="605">
      <c r="A605" s="7"/>
      <c r="E605" s="12"/>
      <c r="F605" s="12"/>
    </row>
    <row r="606">
      <c r="A606" s="7"/>
      <c r="E606" s="12"/>
      <c r="F606" s="12"/>
    </row>
    <row r="607">
      <c r="A607" s="7"/>
      <c r="E607" s="12"/>
      <c r="F607" s="12"/>
    </row>
    <row r="608">
      <c r="A608" s="7"/>
      <c r="E608" s="12"/>
      <c r="F608" s="12"/>
    </row>
    <row r="609">
      <c r="A609" s="7"/>
      <c r="E609" s="12"/>
      <c r="F609" s="12"/>
    </row>
    <row r="610">
      <c r="A610" s="7"/>
      <c r="E610" s="12"/>
      <c r="F610" s="12"/>
    </row>
    <row r="611">
      <c r="A611" s="7"/>
      <c r="E611" s="12"/>
      <c r="F611" s="12"/>
    </row>
    <row r="612">
      <c r="A612" s="7"/>
      <c r="E612" s="12"/>
      <c r="F612" s="12"/>
    </row>
    <row r="613">
      <c r="A613" s="7"/>
      <c r="E613" s="12"/>
      <c r="F613" s="12"/>
    </row>
    <row r="614">
      <c r="A614" s="7"/>
      <c r="E614" s="12"/>
      <c r="F614" s="12"/>
    </row>
    <row r="615">
      <c r="A615" s="7"/>
      <c r="E615" s="12"/>
      <c r="F615" s="12"/>
    </row>
    <row r="616">
      <c r="A616" s="7"/>
      <c r="E616" s="12"/>
      <c r="F616" s="12"/>
    </row>
    <row r="617">
      <c r="A617" s="7"/>
      <c r="E617" s="12"/>
      <c r="F617" s="12"/>
    </row>
    <row r="618">
      <c r="A618" s="7"/>
      <c r="E618" s="12"/>
      <c r="F618" s="12"/>
    </row>
    <row r="619">
      <c r="A619" s="7"/>
      <c r="E619" s="12"/>
      <c r="F619" s="12"/>
    </row>
    <row r="620">
      <c r="A620" s="7"/>
      <c r="E620" s="12"/>
      <c r="F620" s="12"/>
    </row>
    <row r="621">
      <c r="A621" s="7"/>
      <c r="E621" s="12"/>
      <c r="F621" s="12"/>
    </row>
    <row r="622">
      <c r="A622" s="7"/>
      <c r="E622" s="12"/>
      <c r="F622" s="12"/>
    </row>
    <row r="623">
      <c r="A623" s="7"/>
      <c r="E623" s="12"/>
      <c r="F623" s="12"/>
    </row>
    <row r="624">
      <c r="A624" s="7"/>
      <c r="E624" s="12"/>
      <c r="F624" s="12"/>
    </row>
    <row r="625">
      <c r="A625" s="7"/>
      <c r="E625" s="12"/>
      <c r="F625" s="12"/>
    </row>
    <row r="626">
      <c r="A626" s="7"/>
      <c r="E626" s="12"/>
      <c r="F626" s="12"/>
    </row>
    <row r="627">
      <c r="A627" s="7"/>
      <c r="E627" s="12"/>
      <c r="F627" s="12"/>
    </row>
    <row r="628">
      <c r="A628" s="7"/>
      <c r="E628" s="12"/>
      <c r="F628" s="12"/>
    </row>
    <row r="629">
      <c r="A629" s="7"/>
      <c r="E629" s="12"/>
      <c r="F629" s="12"/>
    </row>
    <row r="630">
      <c r="A630" s="7"/>
      <c r="E630" s="12"/>
      <c r="F630" s="12"/>
    </row>
    <row r="631">
      <c r="A631" s="7"/>
      <c r="E631" s="12"/>
      <c r="F631" s="12"/>
    </row>
    <row r="632">
      <c r="A632" s="7"/>
      <c r="E632" s="12"/>
      <c r="F632" s="12"/>
    </row>
    <row r="633">
      <c r="A633" s="7"/>
      <c r="E633" s="12"/>
      <c r="F633" s="12"/>
    </row>
    <row r="634">
      <c r="A634" s="7"/>
      <c r="E634" s="12"/>
      <c r="F634" s="12"/>
    </row>
    <row r="635">
      <c r="A635" s="7"/>
      <c r="E635" s="12"/>
      <c r="F635" s="12"/>
    </row>
    <row r="636">
      <c r="A636" s="7"/>
      <c r="E636" s="12"/>
      <c r="F636" s="12"/>
    </row>
    <row r="637">
      <c r="A637" s="7"/>
      <c r="E637" s="12"/>
      <c r="F637" s="12"/>
    </row>
    <row r="638">
      <c r="A638" s="7"/>
      <c r="E638" s="12"/>
      <c r="F638" s="12"/>
    </row>
    <row r="639">
      <c r="A639" s="7"/>
      <c r="E639" s="12"/>
      <c r="F639" s="12"/>
    </row>
    <row r="640">
      <c r="A640" s="7"/>
      <c r="E640" s="12"/>
      <c r="F640" s="12"/>
    </row>
    <row r="641">
      <c r="A641" s="7"/>
      <c r="E641" s="12"/>
      <c r="F641" s="12"/>
    </row>
    <row r="642">
      <c r="A642" s="7"/>
      <c r="E642" s="12"/>
      <c r="F642" s="12"/>
    </row>
    <row r="643">
      <c r="A643" s="7"/>
      <c r="E643" s="12"/>
      <c r="F643" s="12"/>
    </row>
    <row r="644">
      <c r="A644" s="7"/>
      <c r="E644" s="12"/>
      <c r="F644" s="12"/>
    </row>
    <row r="645">
      <c r="A645" s="7"/>
      <c r="E645" s="12"/>
      <c r="F645" s="12"/>
    </row>
    <row r="646">
      <c r="A646" s="7"/>
      <c r="E646" s="12"/>
      <c r="F646" s="12"/>
    </row>
    <row r="647">
      <c r="A647" s="7"/>
      <c r="E647" s="12"/>
      <c r="F647" s="12"/>
    </row>
    <row r="648">
      <c r="A648" s="7"/>
      <c r="E648" s="12"/>
      <c r="F648" s="12"/>
    </row>
    <row r="649">
      <c r="A649" s="7"/>
      <c r="E649" s="12"/>
      <c r="F649" s="12"/>
    </row>
    <row r="650">
      <c r="A650" s="7"/>
      <c r="E650" s="12"/>
      <c r="F650" s="12"/>
    </row>
    <row r="651">
      <c r="A651" s="7"/>
      <c r="E651" s="12"/>
      <c r="F651" s="12"/>
    </row>
    <row r="652">
      <c r="A652" s="7"/>
      <c r="E652" s="12"/>
      <c r="F652" s="12"/>
    </row>
    <row r="653">
      <c r="A653" s="7"/>
      <c r="E653" s="12"/>
      <c r="F653" s="12"/>
    </row>
    <row r="654">
      <c r="A654" s="7"/>
      <c r="E654" s="12"/>
      <c r="F654" s="12"/>
    </row>
    <row r="655">
      <c r="A655" s="7"/>
      <c r="E655" s="12"/>
      <c r="F655" s="12"/>
    </row>
    <row r="656">
      <c r="A656" s="7"/>
      <c r="E656" s="12"/>
      <c r="F656" s="12"/>
    </row>
    <row r="657">
      <c r="A657" s="7"/>
      <c r="E657" s="12"/>
      <c r="F657" s="12"/>
    </row>
    <row r="658">
      <c r="A658" s="7"/>
      <c r="E658" s="12"/>
      <c r="F658" s="12"/>
    </row>
    <row r="659">
      <c r="A659" s="7"/>
      <c r="E659" s="12"/>
      <c r="F659" s="12"/>
    </row>
    <row r="660">
      <c r="A660" s="7"/>
      <c r="E660" s="12"/>
      <c r="F660" s="12"/>
    </row>
    <row r="661">
      <c r="A661" s="7"/>
      <c r="E661" s="12"/>
      <c r="F661" s="12"/>
    </row>
    <row r="662">
      <c r="A662" s="7"/>
      <c r="E662" s="12"/>
      <c r="F662" s="12"/>
    </row>
    <row r="663">
      <c r="A663" s="7"/>
      <c r="E663" s="12"/>
      <c r="F663" s="12"/>
    </row>
    <row r="664">
      <c r="A664" s="7"/>
      <c r="E664" s="12"/>
      <c r="F664" s="12"/>
    </row>
    <row r="665">
      <c r="A665" s="7"/>
      <c r="E665" s="12"/>
      <c r="F665" s="12"/>
    </row>
    <row r="666">
      <c r="A666" s="7"/>
      <c r="E666" s="12"/>
      <c r="F666" s="12"/>
    </row>
    <row r="667">
      <c r="A667" s="7"/>
      <c r="E667" s="12"/>
      <c r="F667" s="12"/>
    </row>
    <row r="668">
      <c r="A668" s="7"/>
      <c r="E668" s="12"/>
      <c r="F668" s="12"/>
    </row>
    <row r="669">
      <c r="A669" s="7"/>
      <c r="E669" s="12"/>
      <c r="F669" s="12"/>
    </row>
    <row r="670">
      <c r="A670" s="7"/>
      <c r="E670" s="12"/>
      <c r="F670" s="12"/>
    </row>
    <row r="671">
      <c r="A671" s="7"/>
      <c r="E671" s="12"/>
      <c r="F671" s="12"/>
    </row>
    <row r="672">
      <c r="A672" s="7"/>
      <c r="E672" s="12"/>
      <c r="F672" s="12"/>
    </row>
    <row r="673">
      <c r="A673" s="7"/>
      <c r="E673" s="12"/>
      <c r="F673" s="12"/>
    </row>
    <row r="674">
      <c r="A674" s="7"/>
      <c r="E674" s="12"/>
      <c r="F674" s="12"/>
    </row>
    <row r="675">
      <c r="A675" s="7"/>
      <c r="E675" s="12"/>
      <c r="F675" s="12"/>
    </row>
    <row r="676">
      <c r="A676" s="7"/>
      <c r="E676" s="12"/>
      <c r="F676" s="12"/>
    </row>
    <row r="677">
      <c r="A677" s="7"/>
      <c r="E677" s="12"/>
      <c r="F677" s="12"/>
    </row>
    <row r="678">
      <c r="A678" s="7"/>
      <c r="E678" s="12"/>
      <c r="F678" s="12"/>
    </row>
    <row r="679">
      <c r="A679" s="7"/>
      <c r="E679" s="12"/>
      <c r="F679" s="12"/>
    </row>
    <row r="680">
      <c r="A680" s="7"/>
      <c r="E680" s="12"/>
      <c r="F680" s="12"/>
    </row>
    <row r="681">
      <c r="A681" s="7"/>
      <c r="E681" s="12"/>
      <c r="F681" s="12"/>
    </row>
    <row r="682">
      <c r="A682" s="7"/>
      <c r="E682" s="12"/>
      <c r="F682" s="12"/>
    </row>
    <row r="683">
      <c r="A683" s="7"/>
      <c r="E683" s="12"/>
      <c r="F683" s="12"/>
    </row>
    <row r="684">
      <c r="A684" s="7"/>
      <c r="E684" s="12"/>
      <c r="F684" s="12"/>
    </row>
    <row r="685">
      <c r="A685" s="7"/>
      <c r="E685" s="12"/>
      <c r="F685" s="12"/>
    </row>
    <row r="686">
      <c r="A686" s="7"/>
      <c r="E686" s="12"/>
      <c r="F686" s="12"/>
    </row>
    <row r="687">
      <c r="A687" s="7"/>
      <c r="E687" s="12"/>
      <c r="F687" s="12"/>
    </row>
    <row r="688">
      <c r="A688" s="7"/>
      <c r="E688" s="12"/>
      <c r="F688" s="12"/>
    </row>
    <row r="689">
      <c r="A689" s="7"/>
      <c r="E689" s="12"/>
      <c r="F689" s="12"/>
    </row>
    <row r="690">
      <c r="A690" s="7"/>
      <c r="E690" s="12"/>
      <c r="F690" s="12"/>
    </row>
    <row r="691">
      <c r="A691" s="7"/>
      <c r="E691" s="12"/>
      <c r="F691" s="12"/>
    </row>
    <row r="692">
      <c r="A692" s="7"/>
      <c r="E692" s="12"/>
      <c r="F692" s="12"/>
    </row>
    <row r="693">
      <c r="A693" s="7"/>
      <c r="E693" s="12"/>
      <c r="F693" s="12"/>
    </row>
    <row r="694">
      <c r="A694" s="7"/>
      <c r="E694" s="12"/>
      <c r="F694" s="12"/>
    </row>
    <row r="695">
      <c r="A695" s="7"/>
      <c r="E695" s="12"/>
      <c r="F695" s="12"/>
    </row>
    <row r="696">
      <c r="A696" s="7"/>
      <c r="E696" s="12"/>
      <c r="F696" s="12"/>
    </row>
    <row r="697">
      <c r="A697" s="7"/>
      <c r="E697" s="12"/>
      <c r="F697" s="12"/>
    </row>
    <row r="698">
      <c r="A698" s="7"/>
      <c r="E698" s="12"/>
      <c r="F698" s="12"/>
    </row>
    <row r="699">
      <c r="A699" s="7"/>
      <c r="E699" s="12"/>
      <c r="F699" s="12"/>
    </row>
    <row r="700">
      <c r="A700" s="7"/>
      <c r="E700" s="12"/>
      <c r="F700" s="12"/>
    </row>
    <row r="701">
      <c r="A701" s="7"/>
      <c r="E701" s="12"/>
      <c r="F701" s="12"/>
    </row>
    <row r="702">
      <c r="A702" s="7"/>
      <c r="E702" s="12"/>
      <c r="F702" s="12"/>
    </row>
    <row r="703">
      <c r="A703" s="7"/>
      <c r="E703" s="12"/>
      <c r="F703" s="12"/>
    </row>
    <row r="704">
      <c r="A704" s="7"/>
      <c r="E704" s="12"/>
      <c r="F704" s="12"/>
    </row>
    <row r="705">
      <c r="A705" s="7"/>
      <c r="E705" s="12"/>
      <c r="F705" s="12"/>
    </row>
    <row r="706">
      <c r="A706" s="7"/>
      <c r="E706" s="12"/>
      <c r="F706" s="12"/>
    </row>
    <row r="707">
      <c r="A707" s="7"/>
      <c r="E707" s="12"/>
      <c r="F707" s="12"/>
    </row>
    <row r="708">
      <c r="A708" s="7"/>
      <c r="E708" s="12"/>
      <c r="F708" s="12"/>
    </row>
    <row r="709">
      <c r="A709" s="7"/>
      <c r="E709" s="12"/>
      <c r="F709" s="12"/>
    </row>
    <row r="710">
      <c r="A710" s="7"/>
      <c r="E710" s="12"/>
      <c r="F710" s="12"/>
    </row>
    <row r="711">
      <c r="A711" s="7"/>
      <c r="E711" s="12"/>
      <c r="F711" s="12"/>
    </row>
    <row r="712">
      <c r="A712" s="7"/>
      <c r="E712" s="12"/>
      <c r="F712" s="12"/>
    </row>
    <row r="713">
      <c r="A713" s="7"/>
      <c r="E713" s="12"/>
      <c r="F713" s="12"/>
    </row>
    <row r="714">
      <c r="A714" s="7"/>
      <c r="E714" s="12"/>
      <c r="F714" s="12"/>
    </row>
    <row r="715">
      <c r="A715" s="7"/>
      <c r="E715" s="12"/>
      <c r="F715" s="12"/>
    </row>
    <row r="716">
      <c r="A716" s="7"/>
      <c r="E716" s="12"/>
      <c r="F716" s="12"/>
    </row>
    <row r="717">
      <c r="A717" s="7"/>
      <c r="E717" s="12"/>
      <c r="F717" s="12"/>
    </row>
    <row r="718">
      <c r="A718" s="7"/>
      <c r="E718" s="12"/>
      <c r="F718" s="12"/>
    </row>
    <row r="719">
      <c r="A719" s="7"/>
      <c r="E719" s="12"/>
      <c r="F719" s="12"/>
    </row>
    <row r="720">
      <c r="A720" s="7"/>
      <c r="E720" s="12"/>
      <c r="F720" s="12"/>
    </row>
    <row r="721">
      <c r="A721" s="7"/>
      <c r="E721" s="12"/>
      <c r="F721" s="12"/>
    </row>
    <row r="722">
      <c r="A722" s="7"/>
      <c r="E722" s="12"/>
      <c r="F722" s="12"/>
    </row>
    <row r="723">
      <c r="A723" s="7"/>
      <c r="E723" s="12"/>
      <c r="F723" s="12"/>
    </row>
    <row r="724">
      <c r="A724" s="7"/>
      <c r="E724" s="12"/>
      <c r="F724" s="12"/>
    </row>
    <row r="725">
      <c r="A725" s="7"/>
      <c r="E725" s="12"/>
      <c r="F725" s="12"/>
    </row>
    <row r="726">
      <c r="A726" s="7"/>
      <c r="E726" s="12"/>
      <c r="F726" s="12"/>
    </row>
    <row r="727">
      <c r="A727" s="7"/>
      <c r="E727" s="12"/>
      <c r="F727" s="12"/>
    </row>
    <row r="728">
      <c r="A728" s="7"/>
      <c r="E728" s="12"/>
      <c r="F728" s="12"/>
    </row>
    <row r="729">
      <c r="A729" s="7"/>
      <c r="E729" s="12"/>
      <c r="F729" s="12"/>
    </row>
    <row r="730">
      <c r="A730" s="7"/>
      <c r="E730" s="12"/>
      <c r="F730" s="12"/>
    </row>
    <row r="731">
      <c r="A731" s="7"/>
      <c r="E731" s="12"/>
      <c r="F731" s="12"/>
    </row>
    <row r="732">
      <c r="A732" s="7"/>
      <c r="E732" s="12"/>
      <c r="F732" s="12"/>
    </row>
    <row r="733">
      <c r="A733" s="7"/>
      <c r="E733" s="12"/>
      <c r="F733" s="12"/>
    </row>
    <row r="734">
      <c r="A734" s="7"/>
      <c r="E734" s="12"/>
      <c r="F734" s="12"/>
    </row>
    <row r="735">
      <c r="A735" s="7"/>
      <c r="E735" s="12"/>
      <c r="F735" s="12"/>
    </row>
    <row r="736">
      <c r="A736" s="7"/>
      <c r="E736" s="12"/>
      <c r="F736" s="12"/>
    </row>
    <row r="737">
      <c r="A737" s="7"/>
      <c r="E737" s="12"/>
      <c r="F737" s="12"/>
    </row>
    <row r="738">
      <c r="A738" s="7"/>
      <c r="E738" s="12"/>
      <c r="F738" s="12"/>
    </row>
    <row r="739">
      <c r="A739" s="7"/>
      <c r="E739" s="12"/>
      <c r="F739" s="12"/>
    </row>
    <row r="740">
      <c r="A740" s="7"/>
      <c r="E740" s="12"/>
      <c r="F740" s="12"/>
    </row>
    <row r="741">
      <c r="A741" s="7"/>
      <c r="E741" s="12"/>
      <c r="F741" s="12"/>
    </row>
    <row r="742">
      <c r="A742" s="7"/>
      <c r="E742" s="12"/>
      <c r="F742" s="12"/>
    </row>
    <row r="743">
      <c r="A743" s="7"/>
      <c r="E743" s="12"/>
      <c r="F743" s="12"/>
    </row>
    <row r="744">
      <c r="A744" s="7"/>
      <c r="E744" s="12"/>
      <c r="F744" s="12"/>
    </row>
    <row r="745">
      <c r="A745" s="7"/>
      <c r="E745" s="12"/>
      <c r="F745" s="12"/>
    </row>
    <row r="746">
      <c r="A746" s="7"/>
      <c r="E746" s="12"/>
      <c r="F746" s="12"/>
    </row>
    <row r="747">
      <c r="A747" s="7"/>
      <c r="E747" s="12"/>
      <c r="F747" s="12"/>
    </row>
    <row r="748">
      <c r="A748" s="7"/>
      <c r="E748" s="12"/>
      <c r="F748" s="12"/>
    </row>
    <row r="749">
      <c r="A749" s="7"/>
      <c r="E749" s="12"/>
      <c r="F749" s="12"/>
    </row>
    <row r="750">
      <c r="A750" s="7"/>
      <c r="E750" s="12"/>
      <c r="F750" s="12"/>
    </row>
    <row r="751">
      <c r="A751" s="7"/>
      <c r="E751" s="12"/>
      <c r="F751" s="12"/>
    </row>
    <row r="752">
      <c r="A752" s="7"/>
      <c r="E752" s="12"/>
      <c r="F752" s="12"/>
    </row>
    <row r="753">
      <c r="A753" s="7"/>
      <c r="E753" s="12"/>
      <c r="F753" s="12"/>
    </row>
    <row r="754">
      <c r="A754" s="7"/>
      <c r="E754" s="12"/>
      <c r="F754" s="12"/>
    </row>
    <row r="755">
      <c r="A755" s="7"/>
      <c r="E755" s="12"/>
      <c r="F755" s="12"/>
    </row>
    <row r="756">
      <c r="A756" s="7"/>
      <c r="E756" s="12"/>
      <c r="F756" s="12"/>
    </row>
    <row r="757">
      <c r="A757" s="7"/>
      <c r="E757" s="12"/>
      <c r="F757" s="12"/>
    </row>
    <row r="758">
      <c r="A758" s="7"/>
      <c r="E758" s="12"/>
      <c r="F758" s="12"/>
    </row>
    <row r="759">
      <c r="A759" s="7"/>
      <c r="E759" s="12"/>
      <c r="F759" s="12"/>
    </row>
    <row r="760">
      <c r="A760" s="7"/>
      <c r="E760" s="12"/>
      <c r="F760" s="12"/>
    </row>
    <row r="761">
      <c r="A761" s="7"/>
      <c r="E761" s="12"/>
      <c r="F761" s="12"/>
    </row>
    <row r="762">
      <c r="A762" s="7"/>
      <c r="E762" s="12"/>
      <c r="F762" s="12"/>
    </row>
    <row r="763">
      <c r="A763" s="7"/>
      <c r="E763" s="12"/>
      <c r="F763" s="12"/>
    </row>
    <row r="764">
      <c r="A764" s="7"/>
      <c r="E764" s="12"/>
      <c r="F764" s="12"/>
    </row>
    <row r="765">
      <c r="A765" s="7"/>
      <c r="E765" s="12"/>
      <c r="F765" s="12"/>
    </row>
    <row r="766">
      <c r="A766" s="7"/>
      <c r="E766" s="12"/>
      <c r="F766" s="12"/>
    </row>
    <row r="767">
      <c r="A767" s="7"/>
      <c r="E767" s="12"/>
      <c r="F767" s="12"/>
    </row>
    <row r="768">
      <c r="A768" s="7"/>
      <c r="E768" s="12"/>
      <c r="F768" s="12"/>
    </row>
    <row r="769">
      <c r="A769" s="7"/>
      <c r="E769" s="12"/>
      <c r="F769" s="12"/>
    </row>
    <row r="770">
      <c r="A770" s="7"/>
      <c r="E770" s="12"/>
      <c r="F770" s="12"/>
    </row>
    <row r="771">
      <c r="A771" s="7"/>
      <c r="E771" s="12"/>
      <c r="F771" s="12"/>
    </row>
    <row r="772">
      <c r="A772" s="7"/>
      <c r="E772" s="12"/>
      <c r="F772" s="12"/>
    </row>
    <row r="773">
      <c r="A773" s="7"/>
      <c r="E773" s="12"/>
      <c r="F773" s="12"/>
    </row>
    <row r="774">
      <c r="A774" s="7"/>
      <c r="E774" s="12"/>
      <c r="F774" s="12"/>
    </row>
    <row r="775">
      <c r="A775" s="7"/>
      <c r="E775" s="12"/>
      <c r="F775" s="12"/>
    </row>
    <row r="776">
      <c r="A776" s="7"/>
      <c r="E776" s="12"/>
      <c r="F776" s="12"/>
    </row>
    <row r="777">
      <c r="A777" s="7"/>
      <c r="E777" s="12"/>
      <c r="F777" s="12"/>
    </row>
    <row r="778">
      <c r="A778" s="7"/>
      <c r="E778" s="12"/>
      <c r="F778" s="12"/>
    </row>
    <row r="779">
      <c r="A779" s="7"/>
      <c r="E779" s="12"/>
      <c r="F779" s="12"/>
    </row>
    <row r="780">
      <c r="A780" s="7"/>
      <c r="E780" s="12"/>
      <c r="F780" s="12"/>
    </row>
    <row r="781">
      <c r="A781" s="7"/>
      <c r="E781" s="12"/>
      <c r="F781" s="12"/>
    </row>
    <row r="782">
      <c r="A782" s="7"/>
      <c r="E782" s="12"/>
      <c r="F782" s="12"/>
    </row>
    <row r="783">
      <c r="A783" s="7"/>
      <c r="E783" s="12"/>
      <c r="F783" s="12"/>
    </row>
    <row r="784">
      <c r="A784" s="7"/>
      <c r="E784" s="12"/>
      <c r="F784" s="12"/>
    </row>
    <row r="785">
      <c r="A785" s="7"/>
      <c r="E785" s="12"/>
      <c r="F785" s="12"/>
    </row>
    <row r="786">
      <c r="A786" s="7"/>
      <c r="E786" s="12"/>
      <c r="F786" s="12"/>
    </row>
    <row r="787">
      <c r="A787" s="7"/>
      <c r="E787" s="12"/>
      <c r="F787" s="12"/>
    </row>
    <row r="788">
      <c r="A788" s="7"/>
      <c r="E788" s="12"/>
      <c r="F788" s="12"/>
    </row>
    <row r="789">
      <c r="A789" s="7"/>
      <c r="E789" s="12"/>
      <c r="F789" s="12"/>
    </row>
    <row r="790">
      <c r="A790" s="7"/>
      <c r="E790" s="12"/>
      <c r="F790" s="12"/>
    </row>
    <row r="791">
      <c r="A791" s="7"/>
      <c r="E791" s="12"/>
      <c r="F791" s="12"/>
    </row>
    <row r="792">
      <c r="A792" s="7"/>
      <c r="E792" s="12"/>
      <c r="F792" s="12"/>
    </row>
    <row r="793">
      <c r="A793" s="7"/>
      <c r="E793" s="12"/>
      <c r="F793" s="12"/>
    </row>
    <row r="794">
      <c r="A794" s="7"/>
      <c r="E794" s="12"/>
      <c r="F794" s="12"/>
    </row>
    <row r="795">
      <c r="A795" s="7"/>
      <c r="E795" s="12"/>
      <c r="F795" s="12"/>
    </row>
    <row r="796">
      <c r="A796" s="7"/>
      <c r="E796" s="12"/>
      <c r="F796" s="12"/>
    </row>
    <row r="797">
      <c r="A797" s="7"/>
      <c r="E797" s="12"/>
      <c r="F797" s="12"/>
    </row>
    <row r="798">
      <c r="A798" s="7"/>
      <c r="E798" s="12"/>
      <c r="F798" s="12"/>
    </row>
    <row r="799">
      <c r="A799" s="7"/>
      <c r="E799" s="12"/>
      <c r="F799" s="12"/>
    </row>
    <row r="800">
      <c r="A800" s="7"/>
      <c r="E800" s="12"/>
      <c r="F800" s="12"/>
    </row>
    <row r="801">
      <c r="A801" s="7"/>
      <c r="E801" s="12"/>
      <c r="F801" s="12"/>
    </row>
    <row r="802">
      <c r="A802" s="7"/>
      <c r="E802" s="12"/>
      <c r="F802" s="12"/>
    </row>
    <row r="803">
      <c r="A803" s="7"/>
      <c r="E803" s="12"/>
      <c r="F803" s="12"/>
    </row>
    <row r="804">
      <c r="A804" s="7"/>
      <c r="E804" s="12"/>
      <c r="F804" s="12"/>
    </row>
    <row r="805">
      <c r="A805" s="7"/>
      <c r="E805" s="12"/>
      <c r="F805" s="12"/>
    </row>
    <row r="806">
      <c r="A806" s="7"/>
      <c r="E806" s="12"/>
      <c r="F806" s="12"/>
    </row>
    <row r="807">
      <c r="A807" s="7"/>
      <c r="E807" s="12"/>
      <c r="F807" s="12"/>
    </row>
    <row r="808">
      <c r="A808" s="7"/>
      <c r="E808" s="12"/>
      <c r="F808" s="12"/>
    </row>
    <row r="809">
      <c r="A809" s="7"/>
      <c r="E809" s="12"/>
      <c r="F809" s="12"/>
    </row>
    <row r="810">
      <c r="A810" s="7"/>
      <c r="E810" s="12"/>
      <c r="F810" s="12"/>
    </row>
    <row r="811">
      <c r="A811" s="7"/>
      <c r="E811" s="12"/>
      <c r="F811" s="12"/>
    </row>
    <row r="812">
      <c r="A812" s="7"/>
      <c r="E812" s="12"/>
      <c r="F812" s="12"/>
    </row>
    <row r="813">
      <c r="A813" s="7"/>
      <c r="E813" s="12"/>
      <c r="F813" s="12"/>
    </row>
    <row r="814">
      <c r="A814" s="7"/>
      <c r="E814" s="12"/>
      <c r="F814" s="12"/>
    </row>
    <row r="815">
      <c r="A815" s="7"/>
      <c r="E815" s="12"/>
      <c r="F815" s="12"/>
    </row>
    <row r="816">
      <c r="A816" s="7"/>
      <c r="E816" s="12"/>
      <c r="F816" s="12"/>
    </row>
    <row r="817">
      <c r="A817" s="7"/>
      <c r="E817" s="12"/>
      <c r="F817" s="12"/>
    </row>
    <row r="818">
      <c r="A818" s="7"/>
      <c r="E818" s="12"/>
      <c r="F818" s="12"/>
    </row>
    <row r="819">
      <c r="A819" s="7"/>
      <c r="E819" s="12"/>
      <c r="F819" s="12"/>
    </row>
    <row r="820">
      <c r="A820" s="7"/>
      <c r="E820" s="12"/>
      <c r="F820" s="12"/>
    </row>
    <row r="821">
      <c r="A821" s="7"/>
      <c r="E821" s="12"/>
      <c r="F821" s="12"/>
    </row>
    <row r="822">
      <c r="A822" s="7"/>
      <c r="E822" s="12"/>
      <c r="F822" s="12"/>
    </row>
    <row r="823">
      <c r="A823" s="7"/>
      <c r="E823" s="12"/>
      <c r="F823" s="12"/>
    </row>
    <row r="824">
      <c r="A824" s="7"/>
      <c r="E824" s="12"/>
      <c r="F824" s="12"/>
    </row>
    <row r="825">
      <c r="A825" s="7"/>
      <c r="E825" s="12"/>
      <c r="F825" s="12"/>
    </row>
    <row r="826">
      <c r="A826" s="7"/>
      <c r="E826" s="12"/>
      <c r="F826" s="12"/>
    </row>
    <row r="827">
      <c r="A827" s="7"/>
      <c r="E827" s="12"/>
      <c r="F827" s="12"/>
    </row>
    <row r="828">
      <c r="A828" s="7"/>
      <c r="E828" s="12"/>
      <c r="F828" s="12"/>
    </row>
    <row r="829">
      <c r="A829" s="7"/>
      <c r="E829" s="12"/>
      <c r="F829" s="12"/>
    </row>
    <row r="830">
      <c r="A830" s="7"/>
      <c r="E830" s="12"/>
      <c r="F830" s="12"/>
    </row>
    <row r="831">
      <c r="A831" s="7"/>
      <c r="E831" s="12"/>
      <c r="F831" s="12"/>
    </row>
    <row r="832">
      <c r="A832" s="7"/>
      <c r="E832" s="12"/>
      <c r="F832" s="12"/>
    </row>
    <row r="833">
      <c r="A833" s="7"/>
      <c r="E833" s="12"/>
      <c r="F833" s="12"/>
    </row>
    <row r="834">
      <c r="A834" s="7"/>
      <c r="E834" s="12"/>
      <c r="F834" s="12"/>
    </row>
    <row r="835">
      <c r="A835" s="7"/>
      <c r="E835" s="12"/>
      <c r="F835" s="12"/>
    </row>
    <row r="836">
      <c r="A836" s="7"/>
      <c r="E836" s="12"/>
      <c r="F836" s="12"/>
    </row>
    <row r="837">
      <c r="A837" s="7"/>
      <c r="E837" s="12"/>
      <c r="F837" s="12"/>
    </row>
    <row r="838">
      <c r="A838" s="7"/>
      <c r="E838" s="12"/>
      <c r="F838" s="12"/>
    </row>
    <row r="839">
      <c r="A839" s="7"/>
      <c r="E839" s="12"/>
      <c r="F839" s="12"/>
    </row>
    <row r="840">
      <c r="A840" s="7"/>
      <c r="E840" s="12"/>
      <c r="F840" s="12"/>
    </row>
    <row r="841">
      <c r="A841" s="7"/>
      <c r="E841" s="12"/>
      <c r="F841" s="12"/>
    </row>
    <row r="842">
      <c r="A842" s="7"/>
      <c r="E842" s="12"/>
      <c r="F842" s="12"/>
    </row>
    <row r="843">
      <c r="A843" s="7"/>
      <c r="E843" s="12"/>
      <c r="F843" s="12"/>
    </row>
    <row r="844">
      <c r="A844" s="7"/>
      <c r="E844" s="12"/>
      <c r="F844" s="12"/>
    </row>
    <row r="845">
      <c r="A845" s="7"/>
      <c r="E845" s="12"/>
      <c r="F845" s="12"/>
    </row>
    <row r="846">
      <c r="A846" s="7"/>
      <c r="E846" s="12"/>
      <c r="F846" s="12"/>
    </row>
    <row r="847">
      <c r="A847" s="7"/>
      <c r="E847" s="12"/>
      <c r="F847" s="12"/>
    </row>
    <row r="848">
      <c r="A848" s="7"/>
      <c r="E848" s="12"/>
      <c r="F848" s="12"/>
    </row>
    <row r="849">
      <c r="A849" s="7"/>
      <c r="E849" s="12"/>
      <c r="F849" s="12"/>
    </row>
    <row r="850">
      <c r="A850" s="7"/>
      <c r="E850" s="12"/>
      <c r="F850" s="12"/>
    </row>
    <row r="851">
      <c r="A851" s="7"/>
      <c r="E851" s="12"/>
      <c r="F851" s="12"/>
    </row>
    <row r="852">
      <c r="A852" s="7"/>
      <c r="E852" s="12"/>
      <c r="F852" s="12"/>
    </row>
    <row r="853">
      <c r="A853" s="7"/>
      <c r="E853" s="12"/>
      <c r="F853" s="12"/>
    </row>
    <row r="854">
      <c r="A854" s="7"/>
      <c r="E854" s="12"/>
      <c r="F854" s="12"/>
    </row>
    <row r="855">
      <c r="A855" s="7"/>
      <c r="E855" s="12"/>
      <c r="F855" s="12"/>
    </row>
    <row r="856">
      <c r="A856" s="7"/>
      <c r="E856" s="12"/>
      <c r="F856" s="12"/>
    </row>
    <row r="857">
      <c r="A857" s="7"/>
      <c r="E857" s="12"/>
      <c r="F857" s="12"/>
    </row>
    <row r="858">
      <c r="A858" s="7"/>
      <c r="E858" s="12"/>
      <c r="F858" s="12"/>
    </row>
    <row r="859">
      <c r="A859" s="7"/>
      <c r="E859" s="12"/>
      <c r="F859" s="12"/>
    </row>
    <row r="860">
      <c r="A860" s="7"/>
      <c r="E860" s="12"/>
      <c r="F860" s="12"/>
    </row>
    <row r="861">
      <c r="A861" s="7"/>
      <c r="E861" s="12"/>
      <c r="F861" s="12"/>
    </row>
    <row r="862">
      <c r="A862" s="7"/>
      <c r="E862" s="12"/>
      <c r="F862" s="12"/>
    </row>
    <row r="863">
      <c r="A863" s="7"/>
      <c r="E863" s="12"/>
      <c r="F863" s="12"/>
    </row>
    <row r="864">
      <c r="A864" s="7"/>
      <c r="E864" s="12"/>
      <c r="F864" s="12"/>
    </row>
    <row r="865">
      <c r="A865" s="7"/>
      <c r="E865" s="12"/>
      <c r="F865" s="12"/>
    </row>
    <row r="866">
      <c r="A866" s="7"/>
      <c r="E866" s="12"/>
      <c r="F866" s="12"/>
    </row>
    <row r="867">
      <c r="A867" s="7"/>
      <c r="E867" s="12"/>
      <c r="F867" s="12"/>
    </row>
    <row r="868">
      <c r="A868" s="7"/>
      <c r="E868" s="12"/>
      <c r="F868" s="12"/>
    </row>
    <row r="869">
      <c r="A869" s="7"/>
      <c r="E869" s="12"/>
      <c r="F869" s="12"/>
    </row>
    <row r="870">
      <c r="A870" s="7"/>
      <c r="E870" s="12"/>
      <c r="F870" s="12"/>
    </row>
    <row r="871">
      <c r="A871" s="7"/>
      <c r="E871" s="12"/>
      <c r="F871" s="12"/>
    </row>
    <row r="872">
      <c r="A872" s="7"/>
      <c r="E872" s="12"/>
      <c r="F872" s="12"/>
    </row>
    <row r="873">
      <c r="A873" s="7"/>
      <c r="E873" s="12"/>
      <c r="F873" s="12"/>
    </row>
    <row r="874">
      <c r="A874" s="7"/>
      <c r="E874" s="12"/>
      <c r="F874" s="12"/>
    </row>
    <row r="875">
      <c r="A875" s="7"/>
      <c r="E875" s="12"/>
      <c r="F875" s="12"/>
    </row>
    <row r="876">
      <c r="A876" s="7"/>
      <c r="E876" s="12"/>
      <c r="F876" s="12"/>
    </row>
    <row r="877">
      <c r="A877" s="7"/>
      <c r="E877" s="12"/>
      <c r="F877" s="12"/>
    </row>
    <row r="878">
      <c r="A878" s="7"/>
      <c r="E878" s="12"/>
      <c r="F878" s="12"/>
    </row>
    <row r="879">
      <c r="A879" s="7"/>
      <c r="E879" s="12"/>
      <c r="F879" s="12"/>
    </row>
    <row r="880">
      <c r="A880" s="7"/>
      <c r="E880" s="12"/>
      <c r="F880" s="12"/>
    </row>
    <row r="881">
      <c r="A881" s="7"/>
      <c r="E881" s="12"/>
      <c r="F881" s="12"/>
    </row>
    <row r="882">
      <c r="A882" s="7"/>
      <c r="E882" s="12"/>
      <c r="F882" s="12"/>
    </row>
    <row r="883">
      <c r="A883" s="7"/>
      <c r="E883" s="12"/>
      <c r="F883" s="12"/>
    </row>
    <row r="884">
      <c r="A884" s="7"/>
      <c r="E884" s="12"/>
      <c r="F884" s="12"/>
    </row>
    <row r="885">
      <c r="A885" s="7"/>
      <c r="E885" s="12"/>
      <c r="F885" s="12"/>
    </row>
    <row r="886">
      <c r="A886" s="7"/>
      <c r="E886" s="12"/>
      <c r="F886" s="12"/>
    </row>
    <row r="887">
      <c r="A887" s="7"/>
      <c r="E887" s="12"/>
      <c r="F887" s="12"/>
    </row>
    <row r="888">
      <c r="A888" s="7"/>
      <c r="E888" s="12"/>
      <c r="F888" s="12"/>
    </row>
    <row r="889">
      <c r="A889" s="7"/>
      <c r="E889" s="12"/>
      <c r="F889" s="12"/>
    </row>
    <row r="890">
      <c r="A890" s="7"/>
      <c r="E890" s="12"/>
      <c r="F890" s="12"/>
    </row>
    <row r="891">
      <c r="A891" s="7"/>
      <c r="E891" s="12"/>
      <c r="F891" s="12"/>
    </row>
    <row r="892">
      <c r="A892" s="7"/>
      <c r="E892" s="12"/>
      <c r="F892" s="12"/>
    </row>
    <row r="893">
      <c r="A893" s="7"/>
      <c r="E893" s="12"/>
      <c r="F893" s="12"/>
    </row>
    <row r="894">
      <c r="A894" s="7"/>
      <c r="E894" s="12"/>
      <c r="F894" s="12"/>
    </row>
    <row r="895">
      <c r="A895" s="7"/>
      <c r="E895" s="12"/>
      <c r="F895" s="12"/>
    </row>
    <row r="896">
      <c r="A896" s="7"/>
      <c r="E896" s="12"/>
      <c r="F896" s="12"/>
    </row>
    <row r="897">
      <c r="A897" s="7"/>
      <c r="E897" s="12"/>
      <c r="F897" s="12"/>
    </row>
    <row r="898">
      <c r="A898" s="7"/>
      <c r="E898" s="12"/>
      <c r="F898" s="12"/>
    </row>
    <row r="899">
      <c r="A899" s="7"/>
      <c r="E899" s="12"/>
      <c r="F899" s="12"/>
    </row>
    <row r="900">
      <c r="A900" s="7"/>
      <c r="E900" s="12"/>
      <c r="F900" s="12"/>
    </row>
    <row r="901">
      <c r="A901" s="7"/>
      <c r="E901" s="12"/>
      <c r="F901" s="12"/>
    </row>
    <row r="902">
      <c r="A902" s="7"/>
      <c r="E902" s="12"/>
      <c r="F902" s="12"/>
    </row>
    <row r="903">
      <c r="A903" s="7"/>
      <c r="E903" s="12"/>
      <c r="F903" s="12"/>
    </row>
    <row r="904">
      <c r="A904" s="7"/>
      <c r="E904" s="12"/>
      <c r="F904" s="12"/>
    </row>
    <row r="905">
      <c r="A905" s="7"/>
      <c r="E905" s="12"/>
      <c r="F905" s="12"/>
    </row>
    <row r="906">
      <c r="A906" s="7"/>
      <c r="E906" s="12"/>
      <c r="F906" s="12"/>
    </row>
    <row r="907">
      <c r="A907" s="7"/>
      <c r="E907" s="12"/>
      <c r="F907" s="12"/>
    </row>
    <row r="908">
      <c r="A908" s="7"/>
      <c r="E908" s="12"/>
      <c r="F908" s="12"/>
    </row>
    <row r="909">
      <c r="A909" s="7"/>
      <c r="E909" s="12"/>
      <c r="F909" s="12"/>
    </row>
    <row r="910">
      <c r="A910" s="7"/>
      <c r="E910" s="12"/>
      <c r="F910" s="12"/>
    </row>
    <row r="911">
      <c r="A911" s="7"/>
      <c r="E911" s="12"/>
      <c r="F911" s="12"/>
    </row>
    <row r="912">
      <c r="A912" s="7"/>
      <c r="E912" s="12"/>
      <c r="F912" s="12"/>
    </row>
    <row r="913">
      <c r="A913" s="7"/>
      <c r="E913" s="12"/>
      <c r="F913" s="12"/>
    </row>
    <row r="914">
      <c r="A914" s="7"/>
      <c r="E914" s="12"/>
      <c r="F914" s="12"/>
    </row>
    <row r="915">
      <c r="A915" s="7"/>
      <c r="E915" s="12"/>
      <c r="F915" s="12"/>
    </row>
    <row r="916">
      <c r="A916" s="7"/>
      <c r="E916" s="12"/>
      <c r="F916" s="12"/>
    </row>
    <row r="917">
      <c r="A917" s="7"/>
      <c r="E917" s="12"/>
      <c r="F917" s="12"/>
    </row>
    <row r="918">
      <c r="A918" s="7"/>
      <c r="E918" s="12"/>
      <c r="F918" s="12"/>
    </row>
    <row r="919">
      <c r="A919" s="7"/>
      <c r="E919" s="12"/>
      <c r="F919" s="12"/>
    </row>
    <row r="920">
      <c r="A920" s="7"/>
      <c r="E920" s="12"/>
      <c r="F920" s="12"/>
    </row>
    <row r="921">
      <c r="A921" s="7"/>
      <c r="E921" s="12"/>
      <c r="F921" s="12"/>
    </row>
    <row r="922">
      <c r="A922" s="7"/>
      <c r="E922" s="12"/>
      <c r="F922" s="12"/>
    </row>
    <row r="923">
      <c r="A923" s="7"/>
      <c r="E923" s="12"/>
      <c r="F923" s="12"/>
    </row>
    <row r="924">
      <c r="A924" s="7"/>
      <c r="E924" s="12"/>
      <c r="F924" s="12"/>
    </row>
    <row r="925">
      <c r="A925" s="7"/>
      <c r="E925" s="12"/>
      <c r="F925" s="12"/>
    </row>
    <row r="926">
      <c r="A926" s="7"/>
      <c r="E926" s="12"/>
      <c r="F926" s="12"/>
    </row>
    <row r="927">
      <c r="A927" s="7"/>
      <c r="E927" s="12"/>
      <c r="F927" s="12"/>
    </row>
    <row r="928">
      <c r="A928" s="7"/>
      <c r="E928" s="12"/>
      <c r="F928" s="12"/>
    </row>
    <row r="929">
      <c r="A929" s="7"/>
      <c r="E929" s="12"/>
      <c r="F929" s="12"/>
    </row>
    <row r="930">
      <c r="A930" s="7"/>
      <c r="E930" s="12"/>
      <c r="F930" s="12"/>
    </row>
    <row r="931">
      <c r="A931" s="7"/>
      <c r="E931" s="12"/>
      <c r="F931" s="12"/>
    </row>
    <row r="932">
      <c r="A932" s="7"/>
      <c r="E932" s="12"/>
      <c r="F932" s="12"/>
    </row>
    <row r="933">
      <c r="A933" s="7"/>
      <c r="E933" s="12"/>
      <c r="F933" s="12"/>
    </row>
    <row r="934">
      <c r="A934" s="7"/>
      <c r="E934" s="12"/>
      <c r="F934" s="12"/>
    </row>
    <row r="935">
      <c r="A935" s="7"/>
      <c r="E935" s="12"/>
      <c r="F935" s="12"/>
    </row>
    <row r="936">
      <c r="A936" s="7"/>
      <c r="E936" s="12"/>
      <c r="F936" s="12"/>
    </row>
    <row r="937">
      <c r="A937" s="7"/>
      <c r="E937" s="12"/>
      <c r="F937" s="12"/>
    </row>
    <row r="938">
      <c r="A938" s="7"/>
      <c r="E938" s="12"/>
      <c r="F938" s="12"/>
    </row>
    <row r="939">
      <c r="A939" s="7"/>
      <c r="E939" s="12"/>
      <c r="F939" s="12"/>
    </row>
    <row r="940">
      <c r="A940" s="7"/>
      <c r="E940" s="12"/>
      <c r="F940" s="12"/>
    </row>
    <row r="941">
      <c r="A941" s="7"/>
      <c r="E941" s="12"/>
      <c r="F941" s="12"/>
    </row>
    <row r="942">
      <c r="A942" s="7"/>
      <c r="E942" s="12"/>
      <c r="F942" s="12"/>
    </row>
    <row r="943">
      <c r="A943" s="7"/>
      <c r="E943" s="12"/>
      <c r="F943" s="12"/>
    </row>
    <row r="944">
      <c r="A944" s="7"/>
      <c r="E944" s="12"/>
      <c r="F944" s="12"/>
    </row>
    <row r="945">
      <c r="A945" s="7"/>
      <c r="E945" s="12"/>
      <c r="F945" s="12"/>
    </row>
    <row r="946">
      <c r="A946" s="7"/>
      <c r="E946" s="12"/>
      <c r="F946" s="12"/>
    </row>
    <row r="947">
      <c r="A947" s="7"/>
      <c r="E947" s="12"/>
      <c r="F947" s="12"/>
    </row>
    <row r="948">
      <c r="A948" s="7"/>
      <c r="E948" s="12"/>
      <c r="F948" s="12"/>
    </row>
    <row r="949">
      <c r="A949" s="7"/>
      <c r="E949" s="12"/>
      <c r="F949" s="12"/>
    </row>
    <row r="950">
      <c r="A950" s="7"/>
      <c r="E950" s="12"/>
      <c r="F950" s="12"/>
    </row>
    <row r="951">
      <c r="A951" s="7"/>
      <c r="E951" s="12"/>
      <c r="F951" s="12"/>
    </row>
    <row r="952">
      <c r="A952" s="7"/>
      <c r="E952" s="12"/>
      <c r="F952" s="12"/>
    </row>
    <row r="953">
      <c r="A953" s="7"/>
      <c r="E953" s="12"/>
      <c r="F953" s="12"/>
    </row>
    <row r="954">
      <c r="A954" s="7"/>
      <c r="E954" s="12"/>
      <c r="F954" s="12"/>
    </row>
    <row r="955">
      <c r="A955" s="7"/>
      <c r="E955" s="12"/>
      <c r="F955" s="12"/>
    </row>
    <row r="956">
      <c r="A956" s="7"/>
      <c r="E956" s="12"/>
      <c r="F956" s="12"/>
    </row>
    <row r="957">
      <c r="A957" s="7"/>
      <c r="E957" s="12"/>
      <c r="F957" s="12"/>
    </row>
    <row r="958">
      <c r="A958" s="7"/>
      <c r="E958" s="12"/>
      <c r="F958" s="12"/>
    </row>
    <row r="959">
      <c r="A959" s="7"/>
      <c r="E959" s="12"/>
      <c r="F959" s="12"/>
    </row>
    <row r="960">
      <c r="A960" s="7"/>
      <c r="E960" s="12"/>
      <c r="F960" s="12"/>
    </row>
    <row r="961">
      <c r="A961" s="7"/>
      <c r="E961" s="12"/>
      <c r="F961" s="12"/>
    </row>
    <row r="962">
      <c r="A962" s="7"/>
      <c r="E962" s="12"/>
      <c r="F962" s="12"/>
    </row>
    <row r="963">
      <c r="A963" s="7"/>
      <c r="E963" s="12"/>
      <c r="F963" s="12"/>
    </row>
    <row r="964">
      <c r="A964" s="7"/>
      <c r="E964" s="12"/>
      <c r="F964" s="12"/>
    </row>
    <row r="965">
      <c r="A965" s="7"/>
      <c r="E965" s="12"/>
      <c r="F965" s="12"/>
    </row>
    <row r="966">
      <c r="A966" s="7"/>
      <c r="E966" s="12"/>
      <c r="F966" s="12"/>
    </row>
    <row r="967">
      <c r="A967" s="7"/>
      <c r="E967" s="12"/>
      <c r="F967" s="12"/>
    </row>
    <row r="968">
      <c r="A968" s="7"/>
      <c r="E968" s="12"/>
      <c r="F968" s="12"/>
    </row>
    <row r="969">
      <c r="A969" s="7"/>
      <c r="E969" s="12"/>
      <c r="F969" s="12"/>
    </row>
    <row r="970">
      <c r="A970" s="7"/>
      <c r="E970" s="12"/>
      <c r="F970" s="12"/>
    </row>
    <row r="971">
      <c r="A971" s="7"/>
      <c r="E971" s="12"/>
      <c r="F971" s="12"/>
    </row>
    <row r="972">
      <c r="A972" s="7"/>
      <c r="E972" s="12"/>
      <c r="F972" s="12"/>
    </row>
    <row r="973">
      <c r="A973" s="7"/>
      <c r="E973" s="12"/>
      <c r="F973" s="12"/>
    </row>
    <row r="974">
      <c r="A974" s="7"/>
      <c r="E974" s="12"/>
      <c r="F974" s="12"/>
    </row>
    <row r="975">
      <c r="A975" s="7"/>
      <c r="E975" s="12"/>
      <c r="F975" s="12"/>
    </row>
    <row r="976">
      <c r="A976" s="7"/>
      <c r="E976" s="12"/>
      <c r="F976" s="12"/>
    </row>
    <row r="977">
      <c r="A977" s="7"/>
      <c r="E977" s="12"/>
      <c r="F977" s="12"/>
    </row>
    <row r="978">
      <c r="A978" s="7"/>
      <c r="E978" s="12"/>
      <c r="F978" s="12"/>
    </row>
    <row r="979">
      <c r="A979" s="7"/>
      <c r="E979" s="12"/>
      <c r="F979" s="12"/>
    </row>
    <row r="980">
      <c r="A980" s="7"/>
      <c r="E980" s="12"/>
      <c r="F980" s="12"/>
    </row>
    <row r="981">
      <c r="A981" s="7"/>
      <c r="E981" s="12"/>
      <c r="F981" s="12"/>
    </row>
    <row r="982">
      <c r="A982" s="7"/>
      <c r="E982" s="12"/>
      <c r="F982" s="12"/>
    </row>
    <row r="983">
      <c r="A983" s="7"/>
      <c r="E983" s="12"/>
      <c r="F983" s="12"/>
    </row>
    <row r="984">
      <c r="A984" s="7"/>
      <c r="E984" s="12"/>
      <c r="F984" s="12"/>
    </row>
    <row r="985">
      <c r="A985" s="7"/>
      <c r="E985" s="12"/>
      <c r="F985" s="12"/>
    </row>
    <row r="986">
      <c r="A986" s="7"/>
      <c r="E986" s="12"/>
      <c r="F986" s="12"/>
    </row>
    <row r="987">
      <c r="A987" s="7"/>
      <c r="E987" s="12"/>
      <c r="F987" s="12"/>
    </row>
    <row r="988">
      <c r="A988" s="7"/>
      <c r="E988" s="12"/>
      <c r="F988" s="12"/>
    </row>
    <row r="989">
      <c r="A989" s="7"/>
      <c r="E989" s="12"/>
      <c r="F989" s="12"/>
    </row>
    <row r="990">
      <c r="A990" s="7"/>
      <c r="E990" s="12"/>
      <c r="F990" s="12"/>
    </row>
    <row r="991">
      <c r="A991" s="7"/>
      <c r="E991" s="12"/>
      <c r="F991" s="12"/>
    </row>
    <row r="992">
      <c r="A992" s="7"/>
      <c r="E992" s="12"/>
      <c r="F992" s="12"/>
    </row>
    <row r="993">
      <c r="A993" s="7"/>
      <c r="E993" s="12"/>
      <c r="F993" s="12"/>
    </row>
    <row r="994">
      <c r="A994" s="7"/>
      <c r="E994" s="12"/>
      <c r="F994" s="12"/>
    </row>
    <row r="995">
      <c r="A995" s="7"/>
      <c r="E995" s="12"/>
      <c r="F995" s="12"/>
    </row>
    <row r="996">
      <c r="A996" s="7"/>
      <c r="E996" s="12"/>
      <c r="F996" s="12"/>
    </row>
    <row r="997">
      <c r="A997" s="7"/>
      <c r="E997" s="12"/>
      <c r="F997" s="12"/>
    </row>
    <row r="998">
      <c r="A998" s="7"/>
      <c r="E998" s="12"/>
      <c r="F998" s="12"/>
    </row>
    <row r="999">
      <c r="A999" s="7"/>
      <c r="E999" s="12"/>
      <c r="F999" s="12"/>
    </row>
    <row r="1000">
      <c r="A1000" s="7"/>
      <c r="E1000" s="12"/>
      <c r="F1000" s="12"/>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71"/>
    <col customWidth="1" min="3" max="3" width="25.71"/>
    <col customWidth="1" min="4" max="4" width="75.86"/>
    <col customWidth="1" min="7" max="7" width="7.57"/>
    <col customWidth="1" min="9" max="9" width="20.0"/>
  </cols>
  <sheetData>
    <row r="1">
      <c r="A1" s="16" t="s">
        <v>515</v>
      </c>
      <c r="B1" s="16" t="s">
        <v>516</v>
      </c>
      <c r="C1" s="16" t="s">
        <v>1</v>
      </c>
      <c r="D1" s="16" t="s">
        <v>2</v>
      </c>
      <c r="E1" s="16" t="s">
        <v>3</v>
      </c>
      <c r="F1" s="16" t="s">
        <v>517</v>
      </c>
      <c r="G1" s="10"/>
      <c r="H1" s="10"/>
      <c r="I1" s="10"/>
      <c r="J1" s="10"/>
      <c r="K1" s="10"/>
      <c r="L1" s="10"/>
      <c r="M1" s="10"/>
      <c r="N1" s="10"/>
      <c r="O1" s="10"/>
      <c r="P1" s="10"/>
      <c r="Q1" s="10"/>
      <c r="R1" s="10"/>
      <c r="S1" s="10"/>
      <c r="T1" s="10"/>
      <c r="U1" s="10"/>
      <c r="V1" s="10"/>
      <c r="W1" s="10"/>
    </row>
    <row r="2">
      <c r="A2" s="5" t="s">
        <v>518</v>
      </c>
      <c r="B2" s="5" t="s">
        <v>83</v>
      </c>
      <c r="C2" s="5" t="s">
        <v>117</v>
      </c>
      <c r="D2" s="5" t="s">
        <v>170</v>
      </c>
      <c r="E2" s="5" t="s">
        <v>8</v>
      </c>
      <c r="F2" s="6">
        <v>1.0</v>
      </c>
    </row>
    <row r="3">
      <c r="A3" s="5" t="s">
        <v>518</v>
      </c>
      <c r="B3" s="5" t="s">
        <v>84</v>
      </c>
      <c r="C3" s="5" t="s">
        <v>117</v>
      </c>
      <c r="D3" s="5" t="s">
        <v>137</v>
      </c>
      <c r="E3" s="5" t="s">
        <v>8</v>
      </c>
      <c r="F3" s="6">
        <v>2.0</v>
      </c>
    </row>
    <row r="4">
      <c r="A4" s="5" t="s">
        <v>417</v>
      </c>
      <c r="B4" s="5" t="s">
        <v>86</v>
      </c>
      <c r="C4" t="s">
        <v>459</v>
      </c>
      <c r="D4" t="s">
        <v>460</v>
      </c>
      <c r="E4" t="s">
        <v>8</v>
      </c>
      <c r="F4" s="12">
        <v>0.5</v>
      </c>
      <c r="G4" s="24"/>
    </row>
    <row r="5">
      <c r="A5" s="5" t="s">
        <v>417</v>
      </c>
      <c r="B5" s="5" t="s">
        <v>84</v>
      </c>
      <c r="C5" s="5" t="s">
        <v>138</v>
      </c>
      <c r="D5" s="5" t="s">
        <v>139</v>
      </c>
      <c r="E5" s="5" t="s">
        <v>8</v>
      </c>
      <c r="F5" s="6">
        <v>9.75</v>
      </c>
      <c r="G5" s="5"/>
    </row>
    <row r="6">
      <c r="A6" s="5" t="s">
        <v>417</v>
      </c>
      <c r="B6" s="5" t="s">
        <v>84</v>
      </c>
      <c r="C6" s="5" t="s">
        <v>141</v>
      </c>
      <c r="D6" s="5" t="s">
        <v>142</v>
      </c>
      <c r="E6" s="5" t="s">
        <v>8</v>
      </c>
      <c r="F6" s="6">
        <v>3.75</v>
      </c>
      <c r="G6" s="5"/>
    </row>
    <row r="7">
      <c r="A7" s="5" t="s">
        <v>417</v>
      </c>
      <c r="B7" s="5" t="s">
        <v>83</v>
      </c>
      <c r="C7" s="5" t="s">
        <v>164</v>
      </c>
      <c r="D7" s="5" t="s">
        <v>165</v>
      </c>
      <c r="E7" s="5" t="s">
        <v>8</v>
      </c>
      <c r="F7" s="6">
        <v>13.0</v>
      </c>
      <c r="G7" s="5"/>
      <c r="I7" s="24" t="s">
        <v>515</v>
      </c>
      <c r="J7" s="24" t="s">
        <v>519</v>
      </c>
    </row>
    <row r="8">
      <c r="A8" s="5" t="s">
        <v>417</v>
      </c>
      <c r="B8" s="5" t="s">
        <v>86</v>
      </c>
      <c r="C8" t="s">
        <v>196</v>
      </c>
      <c r="D8" t="s">
        <v>463</v>
      </c>
      <c r="E8" t="s">
        <v>8</v>
      </c>
      <c r="F8" s="12">
        <v>0.5</v>
      </c>
      <c r="G8" s="5"/>
      <c r="I8" s="5" t="s">
        <v>518</v>
      </c>
      <c r="J8">
        <f>SUM(F2:F3)</f>
        <v>3</v>
      </c>
    </row>
    <row r="9">
      <c r="A9" s="5" t="s">
        <v>33</v>
      </c>
      <c r="B9" s="5" t="s">
        <v>83</v>
      </c>
      <c r="C9" t="s">
        <v>33</v>
      </c>
      <c r="D9" s="5" t="s">
        <v>120</v>
      </c>
      <c r="E9" s="5" t="s">
        <v>8</v>
      </c>
      <c r="F9" s="6">
        <v>0.5</v>
      </c>
      <c r="G9" s="5"/>
      <c r="I9" s="5" t="s">
        <v>417</v>
      </c>
      <c r="J9">
        <f>SUM(F4:F8)</f>
        <v>27.5</v>
      </c>
    </row>
    <row r="10">
      <c r="A10" s="5" t="s">
        <v>33</v>
      </c>
      <c r="B10" s="5" t="s">
        <v>84</v>
      </c>
      <c r="C10" t="s">
        <v>33</v>
      </c>
      <c r="D10" t="s">
        <v>88</v>
      </c>
      <c r="E10" t="s">
        <v>8</v>
      </c>
      <c r="F10" s="12">
        <v>0.25</v>
      </c>
      <c r="I10" s="5" t="s">
        <v>33</v>
      </c>
      <c r="J10">
        <f>SUM(F9:F12)</f>
        <v>1.25</v>
      </c>
    </row>
    <row r="11">
      <c r="A11" s="5" t="s">
        <v>33</v>
      </c>
      <c r="B11" s="5" t="s">
        <v>85</v>
      </c>
      <c r="C11" t="s">
        <v>33</v>
      </c>
      <c r="D11" t="s">
        <v>338</v>
      </c>
      <c r="E11" t="s">
        <v>8</v>
      </c>
      <c r="F11" s="12">
        <v>0.25</v>
      </c>
      <c r="I11" t="s">
        <v>17</v>
      </c>
      <c r="J11">
        <f>SUM(F13:F31)</f>
        <v>21</v>
      </c>
    </row>
    <row r="12">
      <c r="A12" s="5" t="s">
        <v>33</v>
      </c>
      <c r="B12" s="5" t="s">
        <v>85</v>
      </c>
      <c r="C12" t="s">
        <v>33</v>
      </c>
      <c r="D12" t="s">
        <v>339</v>
      </c>
      <c r="E12" t="s">
        <v>8</v>
      </c>
      <c r="F12" s="12">
        <v>0.25</v>
      </c>
      <c r="I12" t="s">
        <v>60</v>
      </c>
      <c r="J12">
        <f>SUM(F32:F39)</f>
        <v>6.25</v>
      </c>
    </row>
    <row r="13">
      <c r="A13" t="s">
        <v>17</v>
      </c>
      <c r="B13" s="5" t="s">
        <v>83</v>
      </c>
      <c r="C13" t="s">
        <v>17</v>
      </c>
      <c r="D13" s="5" t="s">
        <v>169</v>
      </c>
      <c r="E13" s="5" t="s">
        <v>8</v>
      </c>
      <c r="F13" s="6">
        <v>1.0</v>
      </c>
      <c r="I13" s="5" t="s">
        <v>9</v>
      </c>
      <c r="J13">
        <f>SUM(F40:F43)</f>
        <v>2.25</v>
      </c>
    </row>
    <row r="14">
      <c r="A14" t="s">
        <v>17</v>
      </c>
      <c r="B14" s="5" t="s">
        <v>84</v>
      </c>
      <c r="C14" t="s">
        <v>17</v>
      </c>
      <c r="D14" s="5" t="s">
        <v>136</v>
      </c>
      <c r="E14" s="5" t="s">
        <v>8</v>
      </c>
      <c r="F14" s="6">
        <v>2.5</v>
      </c>
      <c r="I14" s="5" t="s">
        <v>520</v>
      </c>
      <c r="J14">
        <f>SUM(F44:F45)</f>
        <v>0</v>
      </c>
    </row>
    <row r="15">
      <c r="A15" t="s">
        <v>17</v>
      </c>
      <c r="B15" s="5" t="s">
        <v>85</v>
      </c>
      <c r="C15" t="s">
        <v>17</v>
      </c>
      <c r="D15" t="s">
        <v>333</v>
      </c>
      <c r="E15" t="s">
        <v>8</v>
      </c>
      <c r="F15" s="12">
        <v>4.5</v>
      </c>
      <c r="I15" s="5" t="s">
        <v>342</v>
      </c>
      <c r="J15">
        <f>SUM(F46:F52)</f>
        <v>24.5</v>
      </c>
    </row>
    <row r="16">
      <c r="A16" t="s">
        <v>17</v>
      </c>
      <c r="B16" s="5" t="s">
        <v>85</v>
      </c>
      <c r="C16" t="s">
        <v>17</v>
      </c>
      <c r="D16" t="s">
        <v>335</v>
      </c>
      <c r="E16" t="s">
        <v>8</v>
      </c>
      <c r="F16" s="12">
        <v>0.5</v>
      </c>
      <c r="I16" s="5" t="s">
        <v>521</v>
      </c>
      <c r="J16">
        <f>SUM(F53:F55)</f>
        <v>1.5</v>
      </c>
    </row>
    <row r="17">
      <c r="A17" t="s">
        <v>17</v>
      </c>
      <c r="B17" s="5" t="s">
        <v>86</v>
      </c>
      <c r="C17" t="s">
        <v>17</v>
      </c>
      <c r="D17" t="s">
        <v>464</v>
      </c>
      <c r="E17" t="s">
        <v>8</v>
      </c>
      <c r="F17" s="12">
        <v>1.5</v>
      </c>
    </row>
    <row r="18">
      <c r="A18" t="s">
        <v>17</v>
      </c>
      <c r="B18" s="5" t="s">
        <v>85</v>
      </c>
      <c r="C18" t="s">
        <v>89</v>
      </c>
      <c r="D18" t="s">
        <v>344</v>
      </c>
      <c r="E18" t="s">
        <v>8</v>
      </c>
      <c r="F18" s="12">
        <v>0.25</v>
      </c>
    </row>
    <row r="19">
      <c r="A19" t="s">
        <v>17</v>
      </c>
      <c r="B19" s="5" t="s">
        <v>85</v>
      </c>
      <c r="C19" t="s">
        <v>89</v>
      </c>
      <c r="D19" t="s">
        <v>345</v>
      </c>
      <c r="E19" t="s">
        <v>8</v>
      </c>
      <c r="F19" s="12">
        <v>1.0</v>
      </c>
    </row>
    <row r="20">
      <c r="A20" t="s">
        <v>17</v>
      </c>
      <c r="B20" s="5" t="s">
        <v>85</v>
      </c>
      <c r="C20" t="s">
        <v>89</v>
      </c>
      <c r="D20" t="s">
        <v>346</v>
      </c>
      <c r="E20" t="s">
        <v>8</v>
      </c>
      <c r="F20" s="12">
        <v>0.25</v>
      </c>
    </row>
    <row r="21">
      <c r="A21" t="s">
        <v>17</v>
      </c>
      <c r="B21" s="5" t="s">
        <v>85</v>
      </c>
      <c r="C21" t="s">
        <v>89</v>
      </c>
      <c r="D21" t="s">
        <v>347</v>
      </c>
      <c r="E21" t="s">
        <v>8</v>
      </c>
      <c r="F21" s="12">
        <v>0.25</v>
      </c>
    </row>
    <row r="22">
      <c r="A22" t="s">
        <v>17</v>
      </c>
      <c r="B22" s="5" t="s">
        <v>83</v>
      </c>
      <c r="C22" s="5" t="s">
        <v>20</v>
      </c>
      <c r="D22" s="5" t="s">
        <v>154</v>
      </c>
      <c r="E22" s="5" t="s">
        <v>8</v>
      </c>
      <c r="F22" s="6">
        <v>0.5</v>
      </c>
    </row>
    <row r="23">
      <c r="A23" t="s">
        <v>17</v>
      </c>
      <c r="B23" s="5" t="s">
        <v>83</v>
      </c>
      <c r="C23" s="5" t="s">
        <v>20</v>
      </c>
      <c r="D23" s="5" t="s">
        <v>171</v>
      </c>
      <c r="E23" s="5" t="s">
        <v>19</v>
      </c>
      <c r="F23" s="6">
        <v>0.5</v>
      </c>
    </row>
    <row r="24">
      <c r="A24" t="s">
        <v>17</v>
      </c>
      <c r="B24" s="5" t="s">
        <v>84</v>
      </c>
      <c r="C24" s="5" t="s">
        <v>20</v>
      </c>
      <c r="D24" s="5" t="s">
        <v>30</v>
      </c>
      <c r="E24" s="5" t="s">
        <v>8</v>
      </c>
      <c r="F24" s="6">
        <v>0.5</v>
      </c>
    </row>
    <row r="25">
      <c r="A25" t="s">
        <v>17</v>
      </c>
      <c r="B25" s="5" t="s">
        <v>85</v>
      </c>
      <c r="C25" t="s">
        <v>20</v>
      </c>
      <c r="D25" t="s">
        <v>329</v>
      </c>
      <c r="E25" t="s">
        <v>8</v>
      </c>
      <c r="F25" s="12">
        <v>0.5</v>
      </c>
    </row>
    <row r="26">
      <c r="A26" t="s">
        <v>17</v>
      </c>
      <c r="B26" s="5" t="s">
        <v>85</v>
      </c>
      <c r="C26" t="s">
        <v>20</v>
      </c>
      <c r="D26" t="s">
        <v>330</v>
      </c>
      <c r="E26" t="s">
        <v>8</v>
      </c>
      <c r="F26" s="12">
        <v>0.5</v>
      </c>
    </row>
    <row r="27">
      <c r="A27" t="s">
        <v>17</v>
      </c>
      <c r="B27" s="5" t="s">
        <v>85</v>
      </c>
      <c r="C27" t="s">
        <v>20</v>
      </c>
      <c r="D27" t="s">
        <v>326</v>
      </c>
      <c r="E27" t="s">
        <v>8</v>
      </c>
      <c r="F27" s="12">
        <v>0.75</v>
      </c>
    </row>
    <row r="28">
      <c r="A28" t="s">
        <v>17</v>
      </c>
      <c r="B28" s="5" t="s">
        <v>85</v>
      </c>
      <c r="C28" t="s">
        <v>20</v>
      </c>
      <c r="D28" t="s">
        <v>331</v>
      </c>
      <c r="E28" t="s">
        <v>8</v>
      </c>
      <c r="F28" s="12">
        <v>0.25</v>
      </c>
    </row>
    <row r="29">
      <c r="A29" t="s">
        <v>17</v>
      </c>
      <c r="B29" s="5" t="s">
        <v>85</v>
      </c>
      <c r="C29" t="s">
        <v>20</v>
      </c>
      <c r="D29" t="s">
        <v>332</v>
      </c>
      <c r="E29" t="s">
        <v>8</v>
      </c>
      <c r="F29" s="12">
        <v>4.5</v>
      </c>
    </row>
    <row r="30">
      <c r="A30" t="s">
        <v>17</v>
      </c>
      <c r="B30" s="5" t="s">
        <v>85</v>
      </c>
      <c r="C30" t="s">
        <v>20</v>
      </c>
      <c r="D30" t="s">
        <v>334</v>
      </c>
      <c r="E30" t="s">
        <v>8</v>
      </c>
      <c r="F30" s="12">
        <v>0.5</v>
      </c>
    </row>
    <row r="31">
      <c r="A31" t="s">
        <v>17</v>
      </c>
      <c r="B31" s="5" t="s">
        <v>86</v>
      </c>
      <c r="C31" t="s">
        <v>20</v>
      </c>
      <c r="D31" t="s">
        <v>154</v>
      </c>
      <c r="E31" t="s">
        <v>8</v>
      </c>
      <c r="F31" s="12">
        <v>0.75</v>
      </c>
    </row>
    <row r="32">
      <c r="A32" t="s">
        <v>60</v>
      </c>
      <c r="B32" s="5" t="s">
        <v>84</v>
      </c>
      <c r="C32" t="s">
        <v>60</v>
      </c>
      <c r="D32" t="s">
        <v>32</v>
      </c>
      <c r="E32" t="s">
        <v>8</v>
      </c>
      <c r="F32" s="12">
        <v>0.75</v>
      </c>
    </row>
    <row r="33">
      <c r="A33" t="s">
        <v>60</v>
      </c>
      <c r="B33" s="5" t="s">
        <v>85</v>
      </c>
      <c r="C33" t="s">
        <v>60</v>
      </c>
      <c r="D33" t="s">
        <v>307</v>
      </c>
      <c r="E33" t="s">
        <v>8</v>
      </c>
      <c r="F33" s="12">
        <v>1.0</v>
      </c>
    </row>
    <row r="34">
      <c r="A34" t="s">
        <v>60</v>
      </c>
      <c r="B34" s="5" t="s">
        <v>85</v>
      </c>
      <c r="C34" t="s">
        <v>60</v>
      </c>
      <c r="D34" t="s">
        <v>278</v>
      </c>
      <c r="E34" t="s">
        <v>8</v>
      </c>
      <c r="F34" s="12">
        <v>0.25</v>
      </c>
    </row>
    <row r="35">
      <c r="A35" t="s">
        <v>60</v>
      </c>
      <c r="B35" s="5" t="s">
        <v>85</v>
      </c>
      <c r="C35" t="s">
        <v>60</v>
      </c>
      <c r="D35" t="s">
        <v>336</v>
      </c>
      <c r="E35" t="s">
        <v>8</v>
      </c>
      <c r="F35" s="12">
        <v>0.75</v>
      </c>
    </row>
    <row r="36">
      <c r="A36" t="s">
        <v>60</v>
      </c>
      <c r="B36" s="5" t="s">
        <v>85</v>
      </c>
      <c r="C36" t="s">
        <v>60</v>
      </c>
      <c r="D36" t="s">
        <v>337</v>
      </c>
      <c r="E36" t="s">
        <v>8</v>
      </c>
      <c r="F36" s="12">
        <v>1.0</v>
      </c>
    </row>
    <row r="37">
      <c r="A37" t="s">
        <v>60</v>
      </c>
      <c r="B37" s="5" t="s">
        <v>85</v>
      </c>
      <c r="C37" t="s">
        <v>60</v>
      </c>
      <c r="D37" t="s">
        <v>340</v>
      </c>
      <c r="E37" t="s">
        <v>8</v>
      </c>
      <c r="F37" s="12">
        <v>0.5</v>
      </c>
    </row>
    <row r="38">
      <c r="A38" t="s">
        <v>60</v>
      </c>
      <c r="B38" s="5" t="s">
        <v>85</v>
      </c>
      <c r="C38" t="s">
        <v>60</v>
      </c>
      <c r="D38" t="s">
        <v>341</v>
      </c>
      <c r="E38" t="s">
        <v>8</v>
      </c>
      <c r="F38" s="12">
        <v>0.5</v>
      </c>
    </row>
    <row r="39">
      <c r="A39" t="s">
        <v>60</v>
      </c>
      <c r="B39" s="5" t="s">
        <v>86</v>
      </c>
      <c r="C39" t="s">
        <v>60</v>
      </c>
      <c r="D39" t="s">
        <v>442</v>
      </c>
      <c r="E39" t="s">
        <v>19</v>
      </c>
      <c r="F39" s="12">
        <v>1.5</v>
      </c>
    </row>
    <row r="40">
      <c r="A40" s="5" t="s">
        <v>9</v>
      </c>
      <c r="B40" s="5" t="s">
        <v>83</v>
      </c>
      <c r="C40" s="5" t="s">
        <v>9</v>
      </c>
      <c r="D40" s="5" t="s">
        <v>95</v>
      </c>
      <c r="E40" s="5" t="s">
        <v>8</v>
      </c>
      <c r="F40" s="6">
        <v>0.5</v>
      </c>
    </row>
    <row r="41">
      <c r="A41" s="5" t="s">
        <v>9</v>
      </c>
      <c r="B41" s="5" t="s">
        <v>84</v>
      </c>
      <c r="C41" t="s">
        <v>9</v>
      </c>
      <c r="D41" t="s">
        <v>82</v>
      </c>
      <c r="E41" s="5" t="s">
        <v>8</v>
      </c>
      <c r="F41" s="6">
        <v>0.5</v>
      </c>
    </row>
    <row r="42">
      <c r="A42" s="5" t="s">
        <v>9</v>
      </c>
      <c r="B42" s="5" t="s">
        <v>86</v>
      </c>
      <c r="C42" t="s">
        <v>9</v>
      </c>
      <c r="D42" t="s">
        <v>95</v>
      </c>
      <c r="E42" t="s">
        <v>8</v>
      </c>
      <c r="F42" s="12">
        <v>1.0</v>
      </c>
    </row>
    <row r="43">
      <c r="A43" s="5" t="s">
        <v>9</v>
      </c>
      <c r="B43" s="5" t="s">
        <v>86</v>
      </c>
      <c r="C43" t="s">
        <v>9</v>
      </c>
      <c r="D43" t="s">
        <v>434</v>
      </c>
      <c r="E43" t="s">
        <v>8</v>
      </c>
      <c r="F43" s="12">
        <v>0.25</v>
      </c>
    </row>
    <row r="44">
      <c r="A44" s="5" t="s">
        <v>520</v>
      </c>
      <c r="B44" s="5" t="s">
        <v>85</v>
      </c>
      <c r="C44" t="s">
        <v>231</v>
      </c>
      <c r="D44" t="s">
        <v>328</v>
      </c>
      <c r="E44" t="s">
        <v>264</v>
      </c>
      <c r="F44" s="12">
        <v>0.0</v>
      </c>
    </row>
    <row r="45">
      <c r="A45" s="5" t="s">
        <v>520</v>
      </c>
      <c r="B45" s="5" t="s">
        <v>86</v>
      </c>
      <c r="C45" t="s">
        <v>465</v>
      </c>
      <c r="D45" t="s">
        <v>466</v>
      </c>
      <c r="E45" t="s">
        <v>67</v>
      </c>
      <c r="F45" s="12">
        <v>0.0</v>
      </c>
    </row>
    <row r="46">
      <c r="A46" s="5" t="s">
        <v>342</v>
      </c>
      <c r="B46" s="5" t="s">
        <v>86</v>
      </c>
      <c r="C46" t="s">
        <v>298</v>
      </c>
      <c r="D46" t="s">
        <v>452</v>
      </c>
      <c r="E46" t="s">
        <v>8</v>
      </c>
      <c r="F46" s="12">
        <v>17.5</v>
      </c>
    </row>
    <row r="47">
      <c r="A47" s="5" t="s">
        <v>342</v>
      </c>
      <c r="B47" s="5" t="s">
        <v>86</v>
      </c>
      <c r="C47" t="s">
        <v>298</v>
      </c>
      <c r="D47" t="s">
        <v>461</v>
      </c>
      <c r="E47" t="s">
        <v>8</v>
      </c>
      <c r="F47" s="12">
        <v>3.0</v>
      </c>
    </row>
    <row r="48">
      <c r="A48" s="5" t="s">
        <v>342</v>
      </c>
      <c r="B48" s="5" t="s">
        <v>86</v>
      </c>
      <c r="C48" t="s">
        <v>429</v>
      </c>
      <c r="D48" t="s">
        <v>455</v>
      </c>
      <c r="E48" t="s">
        <v>8</v>
      </c>
      <c r="F48" s="12">
        <v>0.25</v>
      </c>
    </row>
    <row r="49">
      <c r="A49" s="5" t="s">
        <v>342</v>
      </c>
      <c r="B49" s="5" t="s">
        <v>86</v>
      </c>
      <c r="C49" t="s">
        <v>429</v>
      </c>
      <c r="D49" t="s">
        <v>462</v>
      </c>
      <c r="E49" t="s">
        <v>8</v>
      </c>
      <c r="F49" s="12">
        <v>1.0</v>
      </c>
    </row>
    <row r="50">
      <c r="A50" s="5" t="s">
        <v>342</v>
      </c>
      <c r="B50" s="5" t="s">
        <v>83</v>
      </c>
      <c r="C50" s="5" t="s">
        <v>342</v>
      </c>
      <c r="D50" s="5" t="s">
        <v>167</v>
      </c>
      <c r="E50" s="5" t="s">
        <v>8</v>
      </c>
      <c r="F50" s="6">
        <v>2.0</v>
      </c>
    </row>
    <row r="51">
      <c r="A51" s="5" t="s">
        <v>342</v>
      </c>
      <c r="B51" s="5" t="s">
        <v>85</v>
      </c>
      <c r="C51" t="s">
        <v>342</v>
      </c>
      <c r="D51" t="s">
        <v>343</v>
      </c>
      <c r="E51" t="s">
        <v>8</v>
      </c>
      <c r="F51" s="12">
        <v>0.5</v>
      </c>
    </row>
    <row r="52">
      <c r="A52" s="5" t="s">
        <v>342</v>
      </c>
      <c r="B52" s="5" t="s">
        <v>86</v>
      </c>
      <c r="C52" t="s">
        <v>342</v>
      </c>
      <c r="D52" t="s">
        <v>454</v>
      </c>
      <c r="E52" t="s">
        <v>8</v>
      </c>
      <c r="F52" s="12">
        <v>0.25</v>
      </c>
    </row>
    <row r="53">
      <c r="A53" s="5" t="s">
        <v>27</v>
      </c>
      <c r="B53" s="5" t="s">
        <v>83</v>
      </c>
      <c r="C53" s="5" t="s">
        <v>27</v>
      </c>
      <c r="D53" s="5" t="s">
        <v>161</v>
      </c>
      <c r="E53" s="5" t="s">
        <v>8</v>
      </c>
      <c r="F53" s="6">
        <v>1.0</v>
      </c>
    </row>
    <row r="54">
      <c r="A54" s="5" t="s">
        <v>27</v>
      </c>
      <c r="B54" s="5" t="s">
        <v>85</v>
      </c>
      <c r="C54" t="s">
        <v>27</v>
      </c>
      <c r="D54" t="s">
        <v>277</v>
      </c>
      <c r="E54" t="s">
        <v>8</v>
      </c>
      <c r="F54" s="12">
        <v>0.25</v>
      </c>
    </row>
    <row r="55">
      <c r="A55" s="5" t="s">
        <v>27</v>
      </c>
      <c r="B55" s="5" t="s">
        <v>86</v>
      </c>
      <c r="C55" t="s">
        <v>27</v>
      </c>
      <c r="D55" t="s">
        <v>161</v>
      </c>
      <c r="E55" t="s">
        <v>8</v>
      </c>
      <c r="F55" s="12">
        <v>0.25</v>
      </c>
    </row>
    <row r="56">
      <c r="E56" s="8" t="s">
        <v>24</v>
      </c>
      <c r="F56" s="11">
        <f>SUM(F2:F55)</f>
        <v>87.25</v>
      </c>
    </row>
    <row r="57">
      <c r="F57" s="1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71"/>
    <col customWidth="1" min="3" max="3" width="25.71"/>
    <col customWidth="1" min="4" max="4" width="75.86"/>
    <col customWidth="1" min="7" max="7" width="7.57"/>
    <col customWidth="1" min="8" max="8" width="21.14"/>
    <col customWidth="1" min="9" max="9" width="20.0"/>
  </cols>
  <sheetData>
    <row r="1">
      <c r="A1" s="16" t="s">
        <v>515</v>
      </c>
      <c r="B1" s="16" t="s">
        <v>516</v>
      </c>
      <c r="C1" s="16" t="s">
        <v>1</v>
      </c>
      <c r="D1" s="16" t="s">
        <v>2</v>
      </c>
      <c r="E1" s="16" t="s">
        <v>3</v>
      </c>
      <c r="F1" s="16" t="s">
        <v>517</v>
      </c>
      <c r="G1" s="10"/>
      <c r="H1" s="10"/>
      <c r="I1" s="10"/>
      <c r="J1" s="10"/>
      <c r="K1" s="10"/>
      <c r="L1" s="10"/>
      <c r="M1" s="10"/>
      <c r="N1" s="10"/>
      <c r="O1" s="10"/>
      <c r="P1" s="10"/>
      <c r="Q1" s="10"/>
      <c r="R1" s="10"/>
      <c r="S1" s="10"/>
      <c r="T1" s="10"/>
      <c r="U1" s="10"/>
      <c r="V1" s="10"/>
      <c r="W1" s="10"/>
    </row>
    <row r="2">
      <c r="A2" s="5" t="s">
        <v>518</v>
      </c>
      <c r="B2" s="5" t="s">
        <v>84</v>
      </c>
      <c r="C2" s="5" t="s">
        <v>162</v>
      </c>
      <c r="D2" s="5" t="s">
        <v>163</v>
      </c>
      <c r="E2" s="5" t="s">
        <v>8</v>
      </c>
      <c r="F2" s="6">
        <v>0.75</v>
      </c>
    </row>
    <row r="3">
      <c r="A3" s="5" t="s">
        <v>417</v>
      </c>
      <c r="B3" s="5" t="s">
        <v>83</v>
      </c>
      <c r="C3" s="5" t="s">
        <v>177</v>
      </c>
      <c r="D3" s="5" t="s">
        <v>178</v>
      </c>
      <c r="E3" s="5" t="s">
        <v>8</v>
      </c>
      <c r="F3" s="6">
        <v>6.0</v>
      </c>
    </row>
    <row r="4">
      <c r="A4" s="5" t="s">
        <v>417</v>
      </c>
      <c r="B4" s="5" t="s">
        <v>84</v>
      </c>
      <c r="C4" t="s">
        <v>141</v>
      </c>
      <c r="D4" s="5" t="s">
        <v>155</v>
      </c>
      <c r="E4" s="5" t="s">
        <v>8</v>
      </c>
      <c r="F4" s="6">
        <v>7.0</v>
      </c>
    </row>
    <row r="5">
      <c r="A5" s="5" t="s">
        <v>417</v>
      </c>
      <c r="B5" s="5" t="s">
        <v>83</v>
      </c>
      <c r="C5" s="5" t="s">
        <v>164</v>
      </c>
      <c r="D5" s="5" t="s">
        <v>174</v>
      </c>
      <c r="E5" s="5" t="s">
        <v>19</v>
      </c>
      <c r="F5" s="6">
        <v>6.0</v>
      </c>
    </row>
    <row r="6">
      <c r="A6" s="5" t="s">
        <v>417</v>
      </c>
      <c r="B6" s="5" t="s">
        <v>84</v>
      </c>
      <c r="C6" t="s">
        <v>156</v>
      </c>
      <c r="D6" s="5" t="s">
        <v>155</v>
      </c>
      <c r="E6" s="5" t="s">
        <v>8</v>
      </c>
      <c r="F6" s="6">
        <v>4.0</v>
      </c>
    </row>
    <row r="7">
      <c r="A7" s="5" t="s">
        <v>417</v>
      </c>
      <c r="B7" s="5" t="s">
        <v>86</v>
      </c>
      <c r="C7" t="s">
        <v>196</v>
      </c>
      <c r="D7" t="s">
        <v>463</v>
      </c>
      <c r="E7" t="s">
        <v>67</v>
      </c>
      <c r="F7" s="6">
        <v>0.0</v>
      </c>
      <c r="H7" s="24" t="s">
        <v>515</v>
      </c>
      <c r="I7" s="24" t="s">
        <v>519</v>
      </c>
    </row>
    <row r="8">
      <c r="A8" s="5" t="s">
        <v>417</v>
      </c>
      <c r="B8" s="5" t="s">
        <v>86</v>
      </c>
      <c r="C8" s="5" t="s">
        <v>196</v>
      </c>
      <c r="D8" s="5" t="s">
        <v>481</v>
      </c>
      <c r="E8" s="5" t="s">
        <v>8</v>
      </c>
      <c r="F8" s="5">
        <v>1.0</v>
      </c>
      <c r="H8" s="5" t="s">
        <v>518</v>
      </c>
      <c r="I8">
        <f>F2</f>
        <v>0.75</v>
      </c>
    </row>
    <row r="9">
      <c r="A9" s="5" t="s">
        <v>417</v>
      </c>
      <c r="B9" s="5" t="s">
        <v>86</v>
      </c>
      <c r="C9" s="5" t="s">
        <v>196</v>
      </c>
      <c r="D9" s="5" t="s">
        <v>482</v>
      </c>
      <c r="E9" s="5" t="s">
        <v>8</v>
      </c>
      <c r="F9" s="5">
        <v>0.5</v>
      </c>
      <c r="H9" s="5" t="s">
        <v>417</v>
      </c>
      <c r="I9">
        <f>SUM(F2:F12)</f>
        <v>39.5</v>
      </c>
    </row>
    <row r="10">
      <c r="A10" s="5" t="s">
        <v>417</v>
      </c>
      <c r="B10" s="5" t="s">
        <v>86</v>
      </c>
      <c r="C10" s="5" t="s">
        <v>477</v>
      </c>
      <c r="D10" s="5" t="s">
        <v>478</v>
      </c>
      <c r="E10" s="5" t="s">
        <v>8</v>
      </c>
      <c r="F10" s="5">
        <v>5.0</v>
      </c>
      <c r="H10" s="5" t="s">
        <v>33</v>
      </c>
      <c r="I10" s="5">
        <v>0.0</v>
      </c>
    </row>
    <row r="11">
      <c r="A11" s="5" t="s">
        <v>417</v>
      </c>
      <c r="B11" s="5" t="s">
        <v>84</v>
      </c>
      <c r="C11" s="5" t="s">
        <v>157</v>
      </c>
      <c r="D11" s="5" t="s">
        <v>158</v>
      </c>
      <c r="E11" s="5" t="s">
        <v>8</v>
      </c>
      <c r="F11" s="6">
        <v>5.25</v>
      </c>
      <c r="H11" t="s">
        <v>17</v>
      </c>
      <c r="I11">
        <f>SUM(F13:F35)</f>
        <v>35.25</v>
      </c>
    </row>
    <row r="12">
      <c r="A12" s="5" t="s">
        <v>417</v>
      </c>
      <c r="B12" s="5" t="s">
        <v>86</v>
      </c>
      <c r="C12" s="5" t="s">
        <v>479</v>
      </c>
      <c r="D12" s="25" t="s">
        <v>480</v>
      </c>
      <c r="E12" s="5" t="s">
        <v>8</v>
      </c>
      <c r="F12" s="5">
        <v>4.0</v>
      </c>
      <c r="H12" t="s">
        <v>60</v>
      </c>
      <c r="I12">
        <f>SUM(F36:W37)</f>
        <v>1.75</v>
      </c>
    </row>
    <row r="13">
      <c r="A13" t="s">
        <v>17</v>
      </c>
      <c r="B13" s="5" t="s">
        <v>86</v>
      </c>
      <c r="C13" s="5" t="s">
        <v>181</v>
      </c>
      <c r="D13" s="5" t="s">
        <v>471</v>
      </c>
      <c r="E13" s="5" t="s">
        <v>8</v>
      </c>
      <c r="F13" s="5">
        <v>0.5</v>
      </c>
      <c r="H13" s="5" t="s">
        <v>9</v>
      </c>
      <c r="I13">
        <f>SUM(38:40)</f>
        <v>1.5</v>
      </c>
    </row>
    <row r="14">
      <c r="A14" t="s">
        <v>17</v>
      </c>
      <c r="B14" s="5" t="s">
        <v>83</v>
      </c>
      <c r="C14" s="5" t="s">
        <v>186</v>
      </c>
      <c r="D14" s="5" t="s">
        <v>187</v>
      </c>
      <c r="E14" s="5" t="s">
        <v>8</v>
      </c>
      <c r="F14" s="6">
        <v>2.0</v>
      </c>
      <c r="H14" s="5" t="s">
        <v>520</v>
      </c>
      <c r="I14">
        <f>SUM(F41:F42)</f>
        <v>6</v>
      </c>
    </row>
    <row r="15">
      <c r="A15" t="s">
        <v>17</v>
      </c>
      <c r="B15" s="5" t="s">
        <v>84</v>
      </c>
      <c r="C15" s="5" t="s">
        <v>350</v>
      </c>
      <c r="D15" s="5" t="s">
        <v>151</v>
      </c>
      <c r="E15" s="5" t="s">
        <v>8</v>
      </c>
      <c r="F15" s="6">
        <v>1.0</v>
      </c>
      <c r="H15" s="5" t="s">
        <v>342</v>
      </c>
      <c r="I15">
        <f>SUM(F43:F48)</f>
        <v>2.5</v>
      </c>
    </row>
    <row r="16">
      <c r="A16" t="s">
        <v>17</v>
      </c>
      <c r="B16" s="5" t="s">
        <v>85</v>
      </c>
      <c r="C16" s="5" t="s">
        <v>350</v>
      </c>
      <c r="D16" s="5" t="s">
        <v>351</v>
      </c>
      <c r="E16" s="5" t="s">
        <v>8</v>
      </c>
      <c r="F16" s="6">
        <v>6.75</v>
      </c>
      <c r="H16" s="5" t="s">
        <v>521</v>
      </c>
      <c r="I16" s="5">
        <v>0.0</v>
      </c>
    </row>
    <row r="17">
      <c r="A17" t="s">
        <v>17</v>
      </c>
      <c r="B17" s="5" t="s">
        <v>85</v>
      </c>
      <c r="C17" s="5" t="s">
        <v>350</v>
      </c>
      <c r="D17" s="5" t="s">
        <v>352</v>
      </c>
      <c r="E17" s="5" t="s">
        <v>8</v>
      </c>
      <c r="F17" s="6">
        <v>0.25</v>
      </c>
    </row>
    <row r="18">
      <c r="A18" t="s">
        <v>17</v>
      </c>
      <c r="B18" s="5" t="s">
        <v>85</v>
      </c>
      <c r="C18" s="5" t="s">
        <v>350</v>
      </c>
      <c r="D18" s="5" t="s">
        <v>353</v>
      </c>
      <c r="E18" s="5" t="s">
        <v>8</v>
      </c>
      <c r="F18" s="6">
        <v>1.25</v>
      </c>
    </row>
    <row r="19">
      <c r="A19" t="s">
        <v>17</v>
      </c>
      <c r="B19" s="5" t="s">
        <v>85</v>
      </c>
      <c r="C19" s="5" t="s">
        <v>350</v>
      </c>
      <c r="D19" s="5" t="s">
        <v>354</v>
      </c>
      <c r="E19" s="5" t="s">
        <v>8</v>
      </c>
      <c r="F19" s="6">
        <v>0.25</v>
      </c>
    </row>
    <row r="20">
      <c r="A20" t="s">
        <v>17</v>
      </c>
      <c r="B20" s="5" t="s">
        <v>85</v>
      </c>
      <c r="C20" s="5" t="s">
        <v>350</v>
      </c>
      <c r="D20" s="5" t="s">
        <v>355</v>
      </c>
      <c r="E20" s="5" t="s">
        <v>8</v>
      </c>
      <c r="F20" s="6">
        <v>2.0</v>
      </c>
    </row>
    <row r="21">
      <c r="A21" t="s">
        <v>17</v>
      </c>
      <c r="B21" s="5" t="s">
        <v>85</v>
      </c>
      <c r="C21" s="5" t="s">
        <v>350</v>
      </c>
      <c r="D21" s="5" t="s">
        <v>356</v>
      </c>
      <c r="E21" s="5" t="s">
        <v>8</v>
      </c>
      <c r="F21" s="6">
        <v>1.0</v>
      </c>
    </row>
    <row r="22">
      <c r="A22" t="s">
        <v>17</v>
      </c>
      <c r="B22" s="5" t="s">
        <v>86</v>
      </c>
      <c r="C22" s="5" t="s">
        <v>350</v>
      </c>
      <c r="D22" t="s">
        <v>458</v>
      </c>
      <c r="E22" s="5" t="s">
        <v>8</v>
      </c>
      <c r="F22" s="6">
        <v>1.0</v>
      </c>
    </row>
    <row r="23">
      <c r="A23" t="s">
        <v>17</v>
      </c>
      <c r="B23" s="5" t="s">
        <v>86</v>
      </c>
      <c r="C23" s="5" t="s">
        <v>350</v>
      </c>
      <c r="D23" s="5" t="s">
        <v>470</v>
      </c>
      <c r="E23" s="5" t="s">
        <v>8</v>
      </c>
      <c r="F23" s="5">
        <v>1.0</v>
      </c>
    </row>
    <row r="24">
      <c r="A24" t="s">
        <v>17</v>
      </c>
      <c r="B24" s="5" t="s">
        <v>83</v>
      </c>
      <c r="C24" s="5" t="s">
        <v>172</v>
      </c>
      <c r="D24" s="5" t="s">
        <v>173</v>
      </c>
      <c r="E24" s="5" t="s">
        <v>8</v>
      </c>
      <c r="F24" s="6">
        <v>2.0</v>
      </c>
    </row>
    <row r="25">
      <c r="A25" t="s">
        <v>17</v>
      </c>
      <c r="B25" s="5" t="s">
        <v>83</v>
      </c>
      <c r="C25" s="5" t="s">
        <v>89</v>
      </c>
      <c r="D25" s="5" t="s">
        <v>183</v>
      </c>
      <c r="E25" s="5" t="s">
        <v>8</v>
      </c>
      <c r="F25" s="6">
        <v>3.0</v>
      </c>
    </row>
    <row r="26">
      <c r="A26" t="s">
        <v>17</v>
      </c>
      <c r="B26" s="5" t="s">
        <v>84</v>
      </c>
      <c r="C26" s="5" t="s">
        <v>525</v>
      </c>
      <c r="D26" s="5" t="s">
        <v>153</v>
      </c>
      <c r="E26" s="5" t="s">
        <v>8</v>
      </c>
      <c r="F26" s="6">
        <v>0.5</v>
      </c>
    </row>
    <row r="27">
      <c r="A27" t="s">
        <v>17</v>
      </c>
      <c r="B27" s="5" t="s">
        <v>85</v>
      </c>
      <c r="C27" s="5" t="s">
        <v>89</v>
      </c>
      <c r="D27" s="5" t="s">
        <v>348</v>
      </c>
      <c r="E27" s="5" t="s">
        <v>8</v>
      </c>
      <c r="F27" s="6">
        <v>1.0</v>
      </c>
    </row>
    <row r="28">
      <c r="A28" t="s">
        <v>17</v>
      </c>
      <c r="B28" s="5" t="s">
        <v>85</v>
      </c>
      <c r="C28" s="5" t="s">
        <v>89</v>
      </c>
      <c r="D28" s="5" t="s">
        <v>349</v>
      </c>
      <c r="E28" s="5" t="s">
        <v>8</v>
      </c>
      <c r="F28" s="6">
        <v>0.5</v>
      </c>
    </row>
    <row r="29">
      <c r="A29" t="s">
        <v>17</v>
      </c>
      <c r="B29" s="5" t="s">
        <v>86</v>
      </c>
      <c r="C29" t="s">
        <v>89</v>
      </c>
      <c r="D29" t="s">
        <v>467</v>
      </c>
      <c r="E29" t="s">
        <v>8</v>
      </c>
      <c r="F29" s="12">
        <v>2.25</v>
      </c>
    </row>
    <row r="30">
      <c r="A30" t="s">
        <v>17</v>
      </c>
      <c r="B30" s="5" t="s">
        <v>84</v>
      </c>
      <c r="C30" s="5" t="s">
        <v>159</v>
      </c>
      <c r="D30" s="5" t="s">
        <v>160</v>
      </c>
      <c r="E30" s="5" t="s">
        <v>8</v>
      </c>
      <c r="F30" s="6">
        <v>6.0</v>
      </c>
    </row>
    <row r="31">
      <c r="A31" t="s">
        <v>17</v>
      </c>
      <c r="B31" s="5" t="s">
        <v>83</v>
      </c>
      <c r="C31" s="5" t="s">
        <v>20</v>
      </c>
      <c r="D31" s="5" t="s">
        <v>171</v>
      </c>
      <c r="E31" s="5" t="s">
        <v>8</v>
      </c>
      <c r="F31" s="6">
        <v>0.5</v>
      </c>
    </row>
    <row r="32">
      <c r="A32" t="s">
        <v>17</v>
      </c>
      <c r="B32" s="5" t="s">
        <v>83</v>
      </c>
      <c r="C32" s="5" t="s">
        <v>20</v>
      </c>
      <c r="D32" s="5" t="s">
        <v>188</v>
      </c>
      <c r="E32" s="5" t="s">
        <v>19</v>
      </c>
      <c r="F32" s="6">
        <v>0.5</v>
      </c>
    </row>
    <row r="33">
      <c r="A33" t="s">
        <v>17</v>
      </c>
      <c r="B33" s="5" t="s">
        <v>84</v>
      </c>
      <c r="C33" t="s">
        <v>20</v>
      </c>
      <c r="D33" t="s">
        <v>30</v>
      </c>
      <c r="E33" s="5" t="s">
        <v>8</v>
      </c>
      <c r="F33" s="6">
        <v>0.5</v>
      </c>
    </row>
    <row r="34">
      <c r="A34" t="s">
        <v>17</v>
      </c>
      <c r="B34" s="5" t="s">
        <v>85</v>
      </c>
      <c r="C34" s="5" t="s">
        <v>20</v>
      </c>
      <c r="D34" s="5" t="s">
        <v>334</v>
      </c>
      <c r="E34" s="5" t="s">
        <v>8</v>
      </c>
      <c r="F34" s="6">
        <v>1.0</v>
      </c>
    </row>
    <row r="35">
      <c r="A35" t="s">
        <v>17</v>
      </c>
      <c r="B35" s="5" t="s">
        <v>86</v>
      </c>
      <c r="C35" t="s">
        <v>20</v>
      </c>
      <c r="D35" t="s">
        <v>171</v>
      </c>
      <c r="E35" s="5" t="s">
        <v>8</v>
      </c>
      <c r="F35" s="6">
        <v>0.5</v>
      </c>
    </row>
    <row r="36">
      <c r="A36" t="s">
        <v>60</v>
      </c>
      <c r="B36" s="5" t="s">
        <v>84</v>
      </c>
      <c r="C36" t="s">
        <v>31</v>
      </c>
      <c r="D36" t="s">
        <v>32</v>
      </c>
      <c r="E36" s="5" t="s">
        <v>8</v>
      </c>
      <c r="F36" s="6">
        <v>0.75</v>
      </c>
    </row>
    <row r="37">
      <c r="A37" t="s">
        <v>60</v>
      </c>
      <c r="B37" s="5" t="s">
        <v>86</v>
      </c>
      <c r="C37" t="s">
        <v>31</v>
      </c>
      <c r="D37" t="s">
        <v>442</v>
      </c>
      <c r="E37" t="s">
        <v>19</v>
      </c>
      <c r="F37" s="6">
        <v>1.0</v>
      </c>
    </row>
    <row r="38">
      <c r="A38" s="5" t="s">
        <v>9</v>
      </c>
      <c r="B38" s="5" t="s">
        <v>83</v>
      </c>
      <c r="C38" s="5" t="s">
        <v>9</v>
      </c>
      <c r="D38" s="5" t="s">
        <v>95</v>
      </c>
      <c r="E38" s="5" t="s">
        <v>8</v>
      </c>
      <c r="F38" s="6">
        <v>0.5</v>
      </c>
    </row>
    <row r="39">
      <c r="A39" s="5" t="s">
        <v>9</v>
      </c>
      <c r="B39" s="5" t="s">
        <v>84</v>
      </c>
      <c r="C39" t="s">
        <v>9</v>
      </c>
      <c r="D39" t="s">
        <v>55</v>
      </c>
      <c r="E39" s="5" t="s">
        <v>8</v>
      </c>
      <c r="F39" s="6">
        <v>0.5</v>
      </c>
    </row>
    <row r="40">
      <c r="A40" s="5" t="s">
        <v>9</v>
      </c>
      <c r="B40" s="5" t="s">
        <v>86</v>
      </c>
      <c r="C40" t="s">
        <v>9</v>
      </c>
      <c r="D40" t="s">
        <v>95</v>
      </c>
      <c r="E40" t="s">
        <v>8</v>
      </c>
      <c r="F40" s="12">
        <v>0.5</v>
      </c>
    </row>
    <row r="41">
      <c r="A41" s="5" t="s">
        <v>520</v>
      </c>
      <c r="B41" s="5" t="s">
        <v>86</v>
      </c>
      <c r="C41" s="5" t="s">
        <v>475</v>
      </c>
      <c r="D41" s="5" t="s">
        <v>476</v>
      </c>
      <c r="E41" s="5" t="s">
        <v>8</v>
      </c>
      <c r="F41" s="5">
        <v>3.0</v>
      </c>
    </row>
    <row r="42">
      <c r="A42" s="5" t="s">
        <v>520</v>
      </c>
      <c r="B42" s="5" t="s">
        <v>86</v>
      </c>
      <c r="C42" t="s">
        <v>465</v>
      </c>
      <c r="D42" t="s">
        <v>466</v>
      </c>
      <c r="E42" s="5" t="s">
        <v>8</v>
      </c>
      <c r="F42" s="6">
        <v>3.0</v>
      </c>
    </row>
    <row r="43">
      <c r="A43" s="5" t="s">
        <v>342</v>
      </c>
      <c r="B43" s="5" t="s">
        <v>86</v>
      </c>
      <c r="C43" t="s">
        <v>298</v>
      </c>
      <c r="D43" t="s">
        <v>472</v>
      </c>
      <c r="E43" s="5" t="s">
        <v>8</v>
      </c>
      <c r="F43" s="6">
        <v>1.5</v>
      </c>
    </row>
    <row r="44">
      <c r="A44" s="5" t="s">
        <v>342</v>
      </c>
      <c r="B44" s="5" t="s">
        <v>86</v>
      </c>
      <c r="C44" t="s">
        <v>473</v>
      </c>
      <c r="D44" t="s">
        <v>474</v>
      </c>
      <c r="E44" t="s">
        <v>67</v>
      </c>
      <c r="F44" s="6">
        <v>0.0</v>
      </c>
    </row>
    <row r="45">
      <c r="A45" s="5" t="s">
        <v>342</v>
      </c>
      <c r="B45" s="5" t="s">
        <v>86</v>
      </c>
      <c r="C45" t="s">
        <v>473</v>
      </c>
      <c r="D45" t="s">
        <v>461</v>
      </c>
      <c r="E45" t="s">
        <v>67</v>
      </c>
      <c r="F45" s="6">
        <v>0.0</v>
      </c>
    </row>
    <row r="46">
      <c r="A46" s="5" t="s">
        <v>342</v>
      </c>
      <c r="B46" s="5" t="s">
        <v>83</v>
      </c>
      <c r="C46" s="5" t="s">
        <v>166</v>
      </c>
      <c r="D46" s="5" t="s">
        <v>175</v>
      </c>
      <c r="E46" s="5" t="s">
        <v>67</v>
      </c>
      <c r="F46" s="6">
        <v>0.0</v>
      </c>
    </row>
    <row r="47">
      <c r="A47" s="5" t="s">
        <v>342</v>
      </c>
      <c r="B47" s="5" t="s">
        <v>86</v>
      </c>
      <c r="C47" s="5" t="s">
        <v>468</v>
      </c>
      <c r="D47" s="5" t="s">
        <v>469</v>
      </c>
      <c r="E47" s="5" t="s">
        <v>8</v>
      </c>
      <c r="F47" s="5">
        <v>1.0</v>
      </c>
    </row>
    <row r="48">
      <c r="A48" s="5" t="s">
        <v>342</v>
      </c>
      <c r="B48" s="5" t="s">
        <v>86</v>
      </c>
      <c r="C48" t="s">
        <v>429</v>
      </c>
      <c r="D48" t="s">
        <v>462</v>
      </c>
      <c r="E48" t="s">
        <v>67</v>
      </c>
      <c r="F48" s="6">
        <v>0.0</v>
      </c>
    </row>
    <row r="49">
      <c r="A49" s="5" t="s">
        <v>342</v>
      </c>
      <c r="B49" s="5" t="s">
        <v>85</v>
      </c>
      <c r="C49" s="5" t="s">
        <v>357</v>
      </c>
      <c r="D49" s="5" t="s">
        <v>358</v>
      </c>
      <c r="E49" s="5" t="s">
        <v>19</v>
      </c>
      <c r="F49" s="6">
        <v>1.0</v>
      </c>
    </row>
    <row r="50">
      <c r="E50" s="8" t="s">
        <v>24</v>
      </c>
      <c r="F50" s="11">
        <f>SUM(F2:F49)</f>
        <v>87.5</v>
      </c>
    </row>
    <row r="51">
      <c r="F51" s="12"/>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71"/>
    <col customWidth="1" min="3" max="3" width="25.71"/>
    <col customWidth="1" min="4" max="4" width="75.86"/>
    <col customWidth="1" min="7" max="7" width="7.57"/>
    <col customWidth="1" min="8" max="8" width="21.14"/>
    <col customWidth="1" min="9" max="9" width="20.0"/>
  </cols>
  <sheetData>
    <row r="1">
      <c r="A1" s="16" t="s">
        <v>515</v>
      </c>
      <c r="B1" s="16" t="s">
        <v>516</v>
      </c>
      <c r="C1" s="16" t="s">
        <v>1</v>
      </c>
      <c r="D1" s="16" t="s">
        <v>2</v>
      </c>
      <c r="E1" s="16" t="s">
        <v>3</v>
      </c>
      <c r="F1" s="16" t="s">
        <v>517</v>
      </c>
      <c r="G1" s="10"/>
      <c r="H1" s="10"/>
      <c r="I1" s="10"/>
      <c r="J1" s="10"/>
      <c r="K1" s="10"/>
      <c r="L1" s="10"/>
      <c r="M1" s="10"/>
      <c r="N1" s="10"/>
      <c r="O1" s="10"/>
      <c r="P1" s="10"/>
      <c r="Q1" s="10"/>
      <c r="R1" s="10"/>
      <c r="S1" s="10"/>
      <c r="T1" s="10"/>
      <c r="U1" s="10"/>
      <c r="V1" s="10"/>
      <c r="W1" s="10"/>
    </row>
    <row r="2">
      <c r="A2" s="5" t="s">
        <v>529</v>
      </c>
      <c r="B2" s="5" t="s">
        <v>83</v>
      </c>
      <c r="C2" s="5" t="s">
        <v>198</v>
      </c>
      <c r="D2" s="5" t="s">
        <v>199</v>
      </c>
      <c r="E2" s="5" t="s">
        <v>19</v>
      </c>
      <c r="F2" s="6">
        <v>5.0</v>
      </c>
    </row>
    <row r="3">
      <c r="A3" s="5" t="s">
        <v>529</v>
      </c>
      <c r="B3" s="5" t="s">
        <v>85</v>
      </c>
      <c r="C3" s="5" t="s">
        <v>357</v>
      </c>
      <c r="D3" s="5" t="s">
        <v>358</v>
      </c>
      <c r="E3" s="5" t="s">
        <v>8</v>
      </c>
      <c r="F3" s="6">
        <v>8.75</v>
      </c>
    </row>
    <row r="4">
      <c r="A4" s="5" t="s">
        <v>529</v>
      </c>
      <c r="B4" s="5" t="s">
        <v>85</v>
      </c>
      <c r="C4" s="5" t="s">
        <v>357</v>
      </c>
      <c r="D4" s="5" t="s">
        <v>364</v>
      </c>
      <c r="E4" s="5" t="s">
        <v>8</v>
      </c>
      <c r="F4" s="5">
        <v>0.25</v>
      </c>
    </row>
    <row r="5">
      <c r="A5" s="5" t="s">
        <v>417</v>
      </c>
      <c r="B5" s="5" t="s">
        <v>84</v>
      </c>
      <c r="C5" s="5" t="s">
        <v>184</v>
      </c>
      <c r="D5" s="5" t="s">
        <v>185</v>
      </c>
      <c r="E5" s="5" t="s">
        <v>8</v>
      </c>
      <c r="F5" s="6">
        <v>3.0</v>
      </c>
    </row>
    <row r="6">
      <c r="A6" s="5" t="s">
        <v>417</v>
      </c>
      <c r="B6" s="5" t="s">
        <v>84</v>
      </c>
      <c r="C6" s="5" t="s">
        <v>180</v>
      </c>
      <c r="D6" s="5" t="s">
        <v>182</v>
      </c>
      <c r="E6" s="5" t="s">
        <v>8</v>
      </c>
      <c r="F6" s="6">
        <v>12.25</v>
      </c>
    </row>
    <row r="7">
      <c r="A7" s="5" t="s">
        <v>417</v>
      </c>
      <c r="B7" s="5" t="s">
        <v>86</v>
      </c>
      <c r="C7" s="5" t="s">
        <v>485</v>
      </c>
      <c r="D7" s="5" t="s">
        <v>486</v>
      </c>
      <c r="E7" s="5" t="s">
        <v>19</v>
      </c>
      <c r="F7" s="6">
        <v>8.75</v>
      </c>
      <c r="H7" s="24" t="s">
        <v>515</v>
      </c>
      <c r="I7" s="24" t="s">
        <v>519</v>
      </c>
    </row>
    <row r="8">
      <c r="A8" s="5" t="s">
        <v>417</v>
      </c>
      <c r="B8" s="5" t="s">
        <v>85</v>
      </c>
      <c r="C8" s="5" t="s">
        <v>370</v>
      </c>
      <c r="D8" s="5" t="s">
        <v>371</v>
      </c>
      <c r="E8" s="5" t="s">
        <v>19</v>
      </c>
      <c r="F8" s="5">
        <v>2.0</v>
      </c>
      <c r="H8" s="5" t="s">
        <v>529</v>
      </c>
      <c r="I8">
        <f>SUM(F2:F4)</f>
        <v>14</v>
      </c>
    </row>
    <row r="9">
      <c r="A9" s="5" t="s">
        <v>417</v>
      </c>
      <c r="B9" s="5" t="s">
        <v>84</v>
      </c>
      <c r="C9" t="s">
        <v>141</v>
      </c>
      <c r="D9" s="5" t="s">
        <v>176</v>
      </c>
      <c r="E9" s="22" t="s">
        <v>8</v>
      </c>
      <c r="F9" s="6">
        <v>5.0</v>
      </c>
      <c r="H9" s="5" t="s">
        <v>518</v>
      </c>
      <c r="I9">
        <f>0</f>
        <v>0</v>
      </c>
    </row>
    <row r="10">
      <c r="A10" s="5" t="s">
        <v>417</v>
      </c>
      <c r="B10" s="5" t="s">
        <v>83</v>
      </c>
      <c r="C10" s="5" t="s">
        <v>164</v>
      </c>
      <c r="D10" s="5" t="s">
        <v>174</v>
      </c>
      <c r="E10" s="5" t="s">
        <v>19</v>
      </c>
      <c r="F10" s="6">
        <v>6.0</v>
      </c>
      <c r="H10" s="5" t="s">
        <v>417</v>
      </c>
      <c r="I10">
        <f>SUM(F5:F13)</f>
        <v>49</v>
      </c>
    </row>
    <row r="11">
      <c r="A11" s="5" t="s">
        <v>417</v>
      </c>
      <c r="B11" s="5" t="s">
        <v>84</v>
      </c>
      <c r="C11" s="5" t="s">
        <v>179</v>
      </c>
      <c r="D11" s="5" t="s">
        <v>176</v>
      </c>
      <c r="E11" s="22" t="s">
        <v>8</v>
      </c>
      <c r="F11" s="6">
        <v>6.0</v>
      </c>
      <c r="H11" s="5" t="s">
        <v>33</v>
      </c>
      <c r="I11" s="5">
        <f>SUM(F14:F17)</f>
        <v>2.5</v>
      </c>
    </row>
    <row r="12">
      <c r="A12" s="5" t="s">
        <v>417</v>
      </c>
      <c r="B12" s="5" t="s">
        <v>85</v>
      </c>
      <c r="C12" s="5" t="s">
        <v>43</v>
      </c>
      <c r="D12" s="5" t="s">
        <v>360</v>
      </c>
      <c r="E12" s="5" t="s">
        <v>8</v>
      </c>
      <c r="F12" s="6">
        <v>1.0</v>
      </c>
      <c r="H12" s="5" t="s">
        <v>368</v>
      </c>
      <c r="I12">
        <f>SUM(F18)</f>
        <v>2.75</v>
      </c>
    </row>
    <row r="13">
      <c r="A13" s="5" t="s">
        <v>417</v>
      </c>
      <c r="B13" s="5" t="s">
        <v>83</v>
      </c>
      <c r="C13" s="5" t="s">
        <v>196</v>
      </c>
      <c r="D13" s="5" t="s">
        <v>197</v>
      </c>
      <c r="E13" s="5" t="s">
        <v>8</v>
      </c>
      <c r="F13" s="6">
        <v>5.0</v>
      </c>
      <c r="H13" t="s">
        <v>17</v>
      </c>
      <c r="I13">
        <f>SUM(F19:F25)</f>
        <v>6.75</v>
      </c>
    </row>
    <row r="14">
      <c r="A14" s="5" t="s">
        <v>33</v>
      </c>
      <c r="B14" s="5" t="s">
        <v>83</v>
      </c>
      <c r="C14" s="5" t="s">
        <v>195</v>
      </c>
      <c r="D14" s="5" t="s">
        <v>120</v>
      </c>
      <c r="E14" s="5" t="s">
        <v>8</v>
      </c>
      <c r="F14" s="6">
        <v>1.0</v>
      </c>
      <c r="H14" t="s">
        <v>60</v>
      </c>
      <c r="I14">
        <f>SUM(F26:F27)</f>
        <v>2</v>
      </c>
    </row>
    <row r="15">
      <c r="A15" s="5" t="s">
        <v>33</v>
      </c>
      <c r="B15" s="5" t="s">
        <v>84</v>
      </c>
      <c r="C15" t="s">
        <v>33</v>
      </c>
      <c r="D15" t="s">
        <v>88</v>
      </c>
      <c r="E15" s="22" t="s">
        <v>8</v>
      </c>
      <c r="F15" s="6">
        <v>0.5</v>
      </c>
      <c r="H15" s="5" t="s">
        <v>9</v>
      </c>
      <c r="I15">
        <f>SUM(F28:F36)</f>
        <v>3.25</v>
      </c>
    </row>
    <row r="16">
      <c r="A16" s="5" t="s">
        <v>33</v>
      </c>
      <c r="B16" s="5" t="s">
        <v>85</v>
      </c>
      <c r="C16" s="5" t="s">
        <v>33</v>
      </c>
      <c r="D16" s="5" t="s">
        <v>366</v>
      </c>
      <c r="E16" s="5" t="s">
        <v>8</v>
      </c>
      <c r="F16" s="5">
        <v>0.5</v>
      </c>
      <c r="H16" s="5" t="s">
        <v>520</v>
      </c>
      <c r="I16">
        <f>SUM(F37)</f>
        <v>0.75</v>
      </c>
    </row>
    <row r="17">
      <c r="A17" s="5" t="s">
        <v>33</v>
      </c>
      <c r="B17" s="5" t="s">
        <v>86</v>
      </c>
      <c r="C17" s="5" t="s">
        <v>33</v>
      </c>
      <c r="D17" s="5" t="s">
        <v>88</v>
      </c>
      <c r="E17" s="5" t="s">
        <v>8</v>
      </c>
      <c r="F17" s="6">
        <v>0.5</v>
      </c>
      <c r="H17" s="5" t="s">
        <v>342</v>
      </c>
      <c r="I17">
        <f>SUM(F38:F41)</f>
        <v>5.75</v>
      </c>
    </row>
    <row r="18">
      <c r="A18" s="5" t="s">
        <v>368</v>
      </c>
      <c r="B18" s="5" t="s">
        <v>85</v>
      </c>
      <c r="C18" s="5" t="s">
        <v>368</v>
      </c>
      <c r="D18" s="5" t="s">
        <v>369</v>
      </c>
      <c r="E18" s="5" t="s">
        <v>19</v>
      </c>
      <c r="F18" s="5">
        <v>2.75</v>
      </c>
      <c r="H18" s="5" t="s">
        <v>51</v>
      </c>
      <c r="I18" s="5">
        <f>SUM(F42:F44)</f>
        <v>0.75</v>
      </c>
    </row>
    <row r="19">
      <c r="A19" t="s">
        <v>17</v>
      </c>
      <c r="B19" s="5" t="s">
        <v>83</v>
      </c>
      <c r="C19" s="5" t="s">
        <v>172</v>
      </c>
      <c r="D19" s="5" t="s">
        <v>194</v>
      </c>
      <c r="E19" s="5" t="s">
        <v>8</v>
      </c>
      <c r="F19" s="6">
        <v>2.0</v>
      </c>
      <c r="I19" s="10">
        <f>SUM(I8:I18)</f>
        <v>87.5</v>
      </c>
    </row>
    <row r="20">
      <c r="A20" t="s">
        <v>17</v>
      </c>
      <c r="B20" s="5" t="s">
        <v>83</v>
      </c>
      <c r="C20" s="5" t="s">
        <v>20</v>
      </c>
      <c r="D20" s="5" t="s">
        <v>188</v>
      </c>
      <c r="E20" s="5" t="s">
        <v>8</v>
      </c>
      <c r="F20" s="6">
        <v>0.5</v>
      </c>
    </row>
    <row r="21">
      <c r="A21" t="s">
        <v>17</v>
      </c>
      <c r="B21" s="5" t="s">
        <v>83</v>
      </c>
      <c r="C21" s="5" t="s">
        <v>20</v>
      </c>
      <c r="D21" s="5" t="s">
        <v>200</v>
      </c>
      <c r="E21" s="5" t="s">
        <v>19</v>
      </c>
      <c r="F21" s="6">
        <v>0.5</v>
      </c>
    </row>
    <row r="22">
      <c r="A22" t="s">
        <v>17</v>
      </c>
      <c r="B22" s="5" t="s">
        <v>84</v>
      </c>
      <c r="C22" t="s">
        <v>20</v>
      </c>
      <c r="D22" t="s">
        <v>30</v>
      </c>
      <c r="E22" s="22" t="s">
        <v>8</v>
      </c>
      <c r="F22" s="6">
        <v>0.5</v>
      </c>
    </row>
    <row r="23">
      <c r="A23" t="s">
        <v>17</v>
      </c>
      <c r="B23" s="5" t="s">
        <v>85</v>
      </c>
      <c r="C23" s="5" t="s">
        <v>20</v>
      </c>
      <c r="D23" s="5" t="s">
        <v>359</v>
      </c>
      <c r="E23" s="5" t="s">
        <v>8</v>
      </c>
      <c r="F23" s="6">
        <v>1.0</v>
      </c>
    </row>
    <row r="24">
      <c r="A24" t="s">
        <v>17</v>
      </c>
      <c r="B24" s="5" t="s">
        <v>85</v>
      </c>
      <c r="C24" s="5" t="s">
        <v>20</v>
      </c>
      <c r="D24" s="5" t="s">
        <v>365</v>
      </c>
      <c r="E24" s="5" t="s">
        <v>8</v>
      </c>
      <c r="F24" s="5">
        <v>1.75</v>
      </c>
    </row>
    <row r="25">
      <c r="A25" t="s">
        <v>17</v>
      </c>
      <c r="B25" s="5" t="s">
        <v>86</v>
      </c>
      <c r="C25" t="s">
        <v>20</v>
      </c>
      <c r="D25" s="5" t="s">
        <v>188</v>
      </c>
      <c r="E25" s="5" t="s">
        <v>8</v>
      </c>
      <c r="F25" s="6">
        <v>0.5</v>
      </c>
    </row>
    <row r="26">
      <c r="A26" t="s">
        <v>60</v>
      </c>
      <c r="B26" s="5" t="s">
        <v>84</v>
      </c>
      <c r="C26" t="s">
        <v>31</v>
      </c>
      <c r="D26" t="s">
        <v>32</v>
      </c>
      <c r="E26" s="22" t="s">
        <v>8</v>
      </c>
      <c r="F26" s="6">
        <v>1.0</v>
      </c>
    </row>
    <row r="27">
      <c r="A27" t="s">
        <v>60</v>
      </c>
      <c r="B27" s="5" t="s">
        <v>86</v>
      </c>
      <c r="C27" t="s">
        <v>31</v>
      </c>
      <c r="D27" t="s">
        <v>442</v>
      </c>
      <c r="E27" s="5" t="s">
        <v>8</v>
      </c>
      <c r="F27" s="6">
        <v>1.0</v>
      </c>
    </row>
    <row r="28">
      <c r="A28" s="5" t="s">
        <v>9</v>
      </c>
      <c r="B28" s="5" t="s">
        <v>83</v>
      </c>
      <c r="C28" s="5" t="s">
        <v>9</v>
      </c>
      <c r="D28" s="5" t="s">
        <v>95</v>
      </c>
      <c r="E28" s="5" t="s">
        <v>8</v>
      </c>
      <c r="F28" s="6">
        <v>0.5</v>
      </c>
    </row>
    <row r="29">
      <c r="A29" s="5" t="s">
        <v>9</v>
      </c>
      <c r="B29" s="5" t="s">
        <v>84</v>
      </c>
      <c r="C29" s="5" t="s">
        <v>9</v>
      </c>
      <c r="D29" s="5" t="s">
        <v>81</v>
      </c>
      <c r="E29" s="22" t="s">
        <v>8</v>
      </c>
      <c r="F29" s="6">
        <v>0.25</v>
      </c>
    </row>
    <row r="30">
      <c r="A30" s="5" t="s">
        <v>9</v>
      </c>
      <c r="B30" s="5" t="s">
        <v>84</v>
      </c>
      <c r="C30" t="s">
        <v>9</v>
      </c>
      <c r="D30" t="s">
        <v>55</v>
      </c>
      <c r="E30" s="22" t="s">
        <v>8</v>
      </c>
      <c r="F30" s="6">
        <v>0.5</v>
      </c>
    </row>
    <row r="31">
      <c r="A31" s="5" t="s">
        <v>9</v>
      </c>
      <c r="B31" s="5" t="s">
        <v>84</v>
      </c>
      <c r="C31" t="s">
        <v>9</v>
      </c>
      <c r="D31" t="s">
        <v>82</v>
      </c>
      <c r="E31" s="22" t="s">
        <v>8</v>
      </c>
      <c r="F31" s="6">
        <v>0.25</v>
      </c>
    </row>
    <row r="32">
      <c r="A32" s="5" t="s">
        <v>9</v>
      </c>
      <c r="B32" s="5" t="s">
        <v>85</v>
      </c>
      <c r="C32" s="5" t="s">
        <v>9</v>
      </c>
      <c r="D32" s="5" t="s">
        <v>362</v>
      </c>
      <c r="E32" s="5" t="s">
        <v>8</v>
      </c>
      <c r="F32" s="6">
        <v>0.5</v>
      </c>
    </row>
    <row r="33">
      <c r="A33" s="5" t="s">
        <v>9</v>
      </c>
      <c r="B33" s="5" t="s">
        <v>85</v>
      </c>
      <c r="C33" s="5" t="s">
        <v>9</v>
      </c>
      <c r="D33" s="5" t="s">
        <v>362</v>
      </c>
      <c r="E33" s="5" t="s">
        <v>8</v>
      </c>
      <c r="F33" s="6">
        <v>0.25</v>
      </c>
    </row>
    <row r="34">
      <c r="A34" s="5" t="s">
        <v>9</v>
      </c>
      <c r="B34" s="5" t="s">
        <v>85</v>
      </c>
      <c r="C34" s="5" t="s">
        <v>9</v>
      </c>
      <c r="D34" s="5" t="s">
        <v>367</v>
      </c>
      <c r="E34" s="5" t="s">
        <v>8</v>
      </c>
      <c r="F34" s="5">
        <v>0.25</v>
      </c>
    </row>
    <row r="35">
      <c r="A35" s="5" t="s">
        <v>9</v>
      </c>
      <c r="B35" s="5" t="s">
        <v>86</v>
      </c>
      <c r="C35" t="s">
        <v>9</v>
      </c>
      <c r="D35" t="s">
        <v>95</v>
      </c>
      <c r="E35" s="5" t="s">
        <v>8</v>
      </c>
      <c r="F35" s="6">
        <v>0.5</v>
      </c>
    </row>
    <row r="36">
      <c r="A36" s="5" t="s">
        <v>9</v>
      </c>
      <c r="B36" s="5" t="s">
        <v>86</v>
      </c>
      <c r="C36" t="s">
        <v>9</v>
      </c>
      <c r="D36" t="s">
        <v>434</v>
      </c>
      <c r="E36" t="s">
        <v>8</v>
      </c>
      <c r="F36" s="12">
        <v>0.25</v>
      </c>
    </row>
    <row r="37">
      <c r="A37" s="5" t="s">
        <v>520</v>
      </c>
      <c r="B37" s="5" t="s">
        <v>85</v>
      </c>
      <c r="C37" s="5" t="s">
        <v>43</v>
      </c>
      <c r="D37" s="22" t="s">
        <v>361</v>
      </c>
      <c r="E37" s="5" t="s">
        <v>8</v>
      </c>
      <c r="F37" s="6">
        <v>0.75</v>
      </c>
    </row>
    <row r="38">
      <c r="A38" s="5" t="s">
        <v>342</v>
      </c>
      <c r="B38" s="5" t="s">
        <v>86</v>
      </c>
      <c r="C38" s="5" t="s">
        <v>484</v>
      </c>
      <c r="D38" t="s">
        <v>474</v>
      </c>
      <c r="E38" s="5" t="s">
        <v>8</v>
      </c>
      <c r="F38" s="6">
        <v>2.0</v>
      </c>
    </row>
    <row r="39">
      <c r="A39" s="5" t="s">
        <v>342</v>
      </c>
      <c r="B39" s="5" t="s">
        <v>86</v>
      </c>
      <c r="C39" s="5" t="s">
        <v>484</v>
      </c>
      <c r="D39" t="s">
        <v>461</v>
      </c>
      <c r="E39" s="5" t="s">
        <v>8</v>
      </c>
      <c r="F39" s="6">
        <v>1.5</v>
      </c>
    </row>
    <row r="40">
      <c r="A40" s="5" t="s">
        <v>342</v>
      </c>
      <c r="B40" s="5" t="s">
        <v>86</v>
      </c>
      <c r="C40" t="s">
        <v>196</v>
      </c>
      <c r="D40" t="s">
        <v>463</v>
      </c>
      <c r="E40" s="5" t="s">
        <v>8</v>
      </c>
      <c r="F40" s="6">
        <v>0.75</v>
      </c>
    </row>
    <row r="41">
      <c r="A41" s="5" t="s">
        <v>342</v>
      </c>
      <c r="B41" s="5" t="s">
        <v>86</v>
      </c>
      <c r="C41" t="s">
        <v>429</v>
      </c>
      <c r="D41" t="s">
        <v>462</v>
      </c>
      <c r="E41" s="5" t="s">
        <v>8</v>
      </c>
      <c r="F41" s="6">
        <v>1.5</v>
      </c>
    </row>
    <row r="42">
      <c r="A42" s="5" t="s">
        <v>51</v>
      </c>
      <c r="B42" s="5" t="s">
        <v>84</v>
      </c>
      <c r="C42" s="5" t="s">
        <v>27</v>
      </c>
      <c r="D42" s="5" t="s">
        <v>28</v>
      </c>
      <c r="E42" s="5" t="s">
        <v>8</v>
      </c>
      <c r="F42" s="6">
        <v>0.25</v>
      </c>
    </row>
    <row r="43">
      <c r="A43" s="5" t="s">
        <v>51</v>
      </c>
      <c r="B43" s="5" t="s">
        <v>85</v>
      </c>
      <c r="C43" s="5" t="s">
        <v>27</v>
      </c>
      <c r="D43" s="5" t="s">
        <v>363</v>
      </c>
      <c r="E43" s="5" t="s">
        <v>8</v>
      </c>
      <c r="F43" s="6">
        <v>0.25</v>
      </c>
    </row>
    <row r="44">
      <c r="A44" s="5" t="s">
        <v>51</v>
      </c>
      <c r="B44" s="5" t="s">
        <v>86</v>
      </c>
      <c r="C44" t="s">
        <v>27</v>
      </c>
      <c r="D44" t="s">
        <v>161</v>
      </c>
      <c r="E44" t="s">
        <v>8</v>
      </c>
      <c r="F44" s="12">
        <v>0.25</v>
      </c>
    </row>
    <row r="45">
      <c r="E45" s="8" t="s">
        <v>24</v>
      </c>
      <c r="F45" s="11">
        <f>SUM(F2:F44)</f>
        <v>87.5</v>
      </c>
    </row>
    <row r="46">
      <c r="F46" s="12"/>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71"/>
    <col customWidth="1" min="2" max="2" width="15.71"/>
    <col customWidth="1" min="3" max="3" width="20.43"/>
    <col customWidth="1" min="4" max="4" width="71.14"/>
  </cols>
  <sheetData>
    <row r="1">
      <c r="A1" s="27" t="s">
        <v>515</v>
      </c>
      <c r="B1" s="28" t="s">
        <v>516</v>
      </c>
      <c r="C1" s="28" t="s">
        <v>1</v>
      </c>
      <c r="D1" s="28" t="s">
        <v>2</v>
      </c>
      <c r="E1" s="28" t="s">
        <v>3</v>
      </c>
      <c r="F1" s="28" t="s">
        <v>517</v>
      </c>
      <c r="G1" s="29"/>
      <c r="H1" s="29"/>
      <c r="I1" s="29"/>
      <c r="J1" s="29"/>
      <c r="K1" s="29"/>
      <c r="L1" s="29"/>
      <c r="M1" s="29"/>
      <c r="N1" s="29"/>
      <c r="O1" s="29"/>
      <c r="P1" s="29"/>
      <c r="Q1" s="29"/>
    </row>
    <row r="2">
      <c r="A2" s="29" t="s">
        <v>417</v>
      </c>
      <c r="B2" s="29" t="s">
        <v>83</v>
      </c>
      <c r="C2" s="29" t="s">
        <v>191</v>
      </c>
      <c r="D2" s="30" t="s">
        <v>522</v>
      </c>
      <c r="E2" s="29" t="s">
        <v>8</v>
      </c>
      <c r="F2" s="31">
        <v>8.0</v>
      </c>
      <c r="G2" s="29"/>
      <c r="H2" s="29"/>
      <c r="I2" s="29"/>
      <c r="J2" s="29"/>
      <c r="K2" s="29"/>
      <c r="L2" s="29"/>
      <c r="M2" s="29"/>
      <c r="N2" s="29"/>
      <c r="O2" s="29"/>
      <c r="P2" s="29"/>
      <c r="Q2" s="29"/>
    </row>
    <row r="3">
      <c r="A3" s="29" t="s">
        <v>417</v>
      </c>
      <c r="B3" s="29" t="s">
        <v>84</v>
      </c>
      <c r="C3" s="29" t="s">
        <v>191</v>
      </c>
      <c r="D3" s="29" t="s">
        <v>523</v>
      </c>
      <c r="E3" s="29" t="s">
        <v>8</v>
      </c>
      <c r="F3" s="31">
        <v>3.0</v>
      </c>
      <c r="G3" s="29"/>
      <c r="H3" s="29"/>
      <c r="I3" s="29"/>
      <c r="J3" s="29"/>
      <c r="K3" s="29"/>
      <c r="L3" s="29"/>
      <c r="M3" s="29"/>
      <c r="N3" s="29"/>
      <c r="O3" s="29"/>
      <c r="P3" s="29"/>
      <c r="Q3" s="29"/>
    </row>
    <row r="4">
      <c r="A4" s="29" t="s">
        <v>417</v>
      </c>
      <c r="B4" s="29" t="s">
        <v>84</v>
      </c>
      <c r="C4" s="29" t="s">
        <v>524</v>
      </c>
      <c r="D4" s="29" t="s">
        <v>190</v>
      </c>
      <c r="E4" s="29" t="s">
        <v>8</v>
      </c>
      <c r="F4" s="31">
        <v>16.0</v>
      </c>
      <c r="G4" s="29"/>
      <c r="H4" s="29"/>
      <c r="I4" s="29"/>
      <c r="J4" s="29"/>
      <c r="K4" s="29"/>
      <c r="L4" s="29"/>
      <c r="M4" s="29"/>
      <c r="N4" s="29"/>
      <c r="O4" s="29"/>
      <c r="P4" s="29"/>
      <c r="Q4" s="29"/>
    </row>
    <row r="5">
      <c r="A5" s="29" t="s">
        <v>417</v>
      </c>
      <c r="B5" s="29" t="s">
        <v>86</v>
      </c>
      <c r="C5" s="29" t="s">
        <v>485</v>
      </c>
      <c r="D5" s="29" t="s">
        <v>491</v>
      </c>
      <c r="E5" s="29" t="s">
        <v>8</v>
      </c>
      <c r="F5" s="31">
        <v>5.75</v>
      </c>
      <c r="G5" s="29"/>
      <c r="H5" s="29"/>
      <c r="I5" s="29"/>
      <c r="J5" s="29"/>
      <c r="K5" s="29"/>
      <c r="L5" s="29"/>
      <c r="M5" s="29"/>
      <c r="N5" s="29"/>
      <c r="O5" s="29"/>
      <c r="P5" s="29"/>
      <c r="Q5" s="29"/>
    </row>
    <row r="6">
      <c r="A6" s="29" t="s">
        <v>417</v>
      </c>
      <c r="B6" s="29" t="s">
        <v>86</v>
      </c>
      <c r="C6" s="29" t="s">
        <v>485</v>
      </c>
      <c r="D6" s="29" t="s">
        <v>486</v>
      </c>
      <c r="E6" s="29" t="s">
        <v>8</v>
      </c>
      <c r="F6" s="31">
        <v>9.0</v>
      </c>
      <c r="G6" s="29"/>
      <c r="H6" s="29"/>
      <c r="I6" s="29"/>
      <c r="J6" s="29"/>
      <c r="K6" s="29"/>
      <c r="L6" s="29"/>
      <c r="M6" s="29"/>
      <c r="N6" s="29"/>
      <c r="O6" s="29"/>
      <c r="P6" s="29"/>
      <c r="Q6" s="29"/>
    </row>
    <row r="7">
      <c r="A7" s="29" t="s">
        <v>417</v>
      </c>
      <c r="B7" s="29" t="s">
        <v>85</v>
      </c>
      <c r="C7" s="29" t="s">
        <v>370</v>
      </c>
      <c r="D7" s="29" t="s">
        <v>374</v>
      </c>
      <c r="E7" s="29" t="s">
        <v>8</v>
      </c>
      <c r="F7" s="31">
        <v>15.5</v>
      </c>
      <c r="G7" s="29"/>
      <c r="H7" s="32" t="s">
        <v>515</v>
      </c>
      <c r="I7" s="32" t="s">
        <v>519</v>
      </c>
      <c r="J7" s="29"/>
      <c r="K7" s="29"/>
      <c r="L7" s="29"/>
      <c r="M7" s="29"/>
      <c r="N7" s="29"/>
      <c r="O7" s="29"/>
      <c r="P7" s="29"/>
      <c r="Q7" s="29"/>
    </row>
    <row r="8">
      <c r="A8" s="29" t="s">
        <v>417</v>
      </c>
      <c r="B8" s="29" t="s">
        <v>85</v>
      </c>
      <c r="C8" s="29" t="s">
        <v>370</v>
      </c>
      <c r="D8" s="30" t="s">
        <v>391</v>
      </c>
      <c r="E8" s="29" t="s">
        <v>8</v>
      </c>
      <c r="F8" s="31">
        <v>0.25</v>
      </c>
      <c r="G8" s="29"/>
      <c r="H8" s="29" t="s">
        <v>417</v>
      </c>
      <c r="I8" s="29">
        <f>SUM(F2:F9)</f>
        <v>59.25</v>
      </c>
      <c r="J8" s="29"/>
      <c r="K8" s="29"/>
      <c r="L8" s="29"/>
      <c r="M8" s="29"/>
      <c r="N8" s="29"/>
      <c r="O8" s="29"/>
      <c r="P8" s="29"/>
      <c r="Q8" s="29"/>
    </row>
    <row r="9">
      <c r="A9" s="29" t="s">
        <v>417</v>
      </c>
      <c r="B9" s="29" t="s">
        <v>85</v>
      </c>
      <c r="C9" s="29" t="s">
        <v>370</v>
      </c>
      <c r="D9" s="29" t="s">
        <v>380</v>
      </c>
      <c r="E9" s="29" t="s">
        <v>8</v>
      </c>
      <c r="F9" s="31">
        <v>1.75</v>
      </c>
      <c r="G9" s="29"/>
      <c r="H9" s="29" t="s">
        <v>368</v>
      </c>
      <c r="I9" s="29">
        <f>SUM(F10:F14)</f>
        <v>9.5</v>
      </c>
      <c r="J9" s="29"/>
      <c r="K9" s="29"/>
      <c r="L9" s="29"/>
      <c r="M9" s="29"/>
      <c r="N9" s="29"/>
      <c r="O9" s="29"/>
      <c r="P9" s="29"/>
      <c r="Q9" s="29"/>
    </row>
    <row r="10">
      <c r="A10" s="29" t="s">
        <v>368</v>
      </c>
      <c r="B10" s="29" t="s">
        <v>85</v>
      </c>
      <c r="C10" s="29" t="s">
        <v>368</v>
      </c>
      <c r="D10" s="29" t="s">
        <v>381</v>
      </c>
      <c r="E10" s="29" t="s">
        <v>8</v>
      </c>
      <c r="F10" s="31">
        <v>1.75</v>
      </c>
      <c r="G10" s="29"/>
      <c r="H10" s="29" t="s">
        <v>17</v>
      </c>
      <c r="I10" s="29">
        <f>SUM(F15:F22)</f>
        <v>14.25</v>
      </c>
      <c r="J10" s="29"/>
      <c r="K10" s="29"/>
      <c r="L10" s="29"/>
      <c r="M10" s="29"/>
      <c r="N10" s="29"/>
      <c r="O10" s="29"/>
      <c r="P10" s="29"/>
      <c r="Q10" s="29"/>
    </row>
    <row r="11">
      <c r="A11" s="29" t="s">
        <v>368</v>
      </c>
      <c r="B11" s="29" t="s">
        <v>85</v>
      </c>
      <c r="C11" s="29" t="s">
        <v>368</v>
      </c>
      <c r="D11" s="29" t="s">
        <v>382</v>
      </c>
      <c r="E11" s="29" t="s">
        <v>8</v>
      </c>
      <c r="F11" s="31">
        <v>1.25</v>
      </c>
      <c r="G11" s="29"/>
      <c r="H11" s="29" t="s">
        <v>60</v>
      </c>
      <c r="I11" s="29">
        <f>SUM(F23:F25)</f>
        <v>3</v>
      </c>
      <c r="J11" s="29"/>
      <c r="K11" s="29"/>
      <c r="L11" s="29"/>
      <c r="M11" s="29"/>
      <c r="N11" s="29"/>
      <c r="O11" s="29"/>
      <c r="P11" s="29"/>
      <c r="Q11" s="29"/>
    </row>
    <row r="12">
      <c r="A12" s="29" t="s">
        <v>368</v>
      </c>
      <c r="B12" s="29" t="s">
        <v>85</v>
      </c>
      <c r="C12" s="29" t="s">
        <v>368</v>
      </c>
      <c r="D12" s="29" t="s">
        <v>384</v>
      </c>
      <c r="E12" s="29" t="s">
        <v>8</v>
      </c>
      <c r="F12" s="31">
        <v>1.5</v>
      </c>
      <c r="G12" s="29"/>
      <c r="H12" s="29" t="s">
        <v>9</v>
      </c>
      <c r="I12" s="29">
        <f>SUM(F26:F28)</f>
        <v>1</v>
      </c>
      <c r="J12" s="29"/>
      <c r="K12" s="29"/>
      <c r="L12" s="29"/>
      <c r="M12" s="29"/>
      <c r="N12" s="29"/>
      <c r="O12" s="29"/>
      <c r="P12" s="29"/>
      <c r="Q12" s="29"/>
    </row>
    <row r="13">
      <c r="A13" s="29" t="s">
        <v>368</v>
      </c>
      <c r="B13" s="29" t="s">
        <v>85</v>
      </c>
      <c r="C13" s="29" t="s">
        <v>368</v>
      </c>
      <c r="D13" s="29" t="s">
        <v>386</v>
      </c>
      <c r="E13" s="29" t="s">
        <v>8</v>
      </c>
      <c r="F13" s="31">
        <v>4.0</v>
      </c>
      <c r="G13" s="29"/>
      <c r="H13" s="29" t="s">
        <v>342</v>
      </c>
      <c r="I13" s="29">
        <f>SUM(F29:F31)</f>
        <v>7</v>
      </c>
      <c r="J13" s="29"/>
      <c r="K13" s="29"/>
      <c r="L13" s="29"/>
      <c r="M13" s="29"/>
      <c r="N13" s="29"/>
      <c r="O13" s="29"/>
      <c r="P13" s="29"/>
      <c r="Q13" s="29"/>
    </row>
    <row r="14">
      <c r="A14" s="29" t="s">
        <v>368</v>
      </c>
      <c r="B14" s="29" t="s">
        <v>85</v>
      </c>
      <c r="C14" s="29" t="s">
        <v>368</v>
      </c>
      <c r="D14" s="29" t="s">
        <v>393</v>
      </c>
      <c r="E14" s="29" t="s">
        <v>8</v>
      </c>
      <c r="F14" s="31">
        <v>1.0</v>
      </c>
      <c r="G14" s="29"/>
      <c r="H14" s="29" t="s">
        <v>51</v>
      </c>
      <c r="I14" s="29">
        <f>SUM(F32:F34)</f>
        <v>1.5</v>
      </c>
      <c r="J14" s="29"/>
      <c r="K14" s="29"/>
      <c r="L14" s="29"/>
      <c r="M14" s="29"/>
      <c r="N14" s="29"/>
      <c r="O14" s="29"/>
      <c r="P14" s="29"/>
      <c r="Q14" s="29"/>
    </row>
    <row r="15">
      <c r="A15" s="29" t="s">
        <v>17</v>
      </c>
      <c r="B15" s="29" t="s">
        <v>83</v>
      </c>
      <c r="C15" s="29" t="s">
        <v>172</v>
      </c>
      <c r="D15" s="29" t="s">
        <v>173</v>
      </c>
      <c r="E15" s="29" t="s">
        <v>8</v>
      </c>
      <c r="F15" s="29">
        <v>2.0</v>
      </c>
      <c r="G15" s="29"/>
      <c r="H15" s="29"/>
      <c r="I15" s="33">
        <f>SUM(I8:I14)</f>
        <v>95.5</v>
      </c>
      <c r="J15" s="29"/>
      <c r="K15" s="29"/>
      <c r="L15" s="29"/>
      <c r="M15" s="29"/>
      <c r="N15" s="29"/>
      <c r="O15" s="29"/>
      <c r="P15" s="29"/>
      <c r="Q15" s="29"/>
    </row>
    <row r="16">
      <c r="A16" s="29" t="s">
        <v>17</v>
      </c>
      <c r="B16" s="29" t="s">
        <v>83</v>
      </c>
      <c r="C16" s="29" t="s">
        <v>20</v>
      </c>
      <c r="D16" s="29" t="s">
        <v>200</v>
      </c>
      <c r="E16" s="29" t="s">
        <v>8</v>
      </c>
      <c r="F16" s="29">
        <v>0.5</v>
      </c>
      <c r="G16" s="29"/>
      <c r="H16" s="29"/>
      <c r="I16" s="29"/>
      <c r="J16" s="29"/>
      <c r="K16" s="29"/>
      <c r="L16" s="29"/>
      <c r="M16" s="29"/>
      <c r="N16" s="29"/>
      <c r="O16" s="29"/>
      <c r="P16" s="29"/>
      <c r="Q16" s="29"/>
    </row>
    <row r="17">
      <c r="A17" s="29" t="s">
        <v>17</v>
      </c>
      <c r="B17" s="29" t="s">
        <v>84</v>
      </c>
      <c r="C17" s="29" t="s">
        <v>20</v>
      </c>
      <c r="D17" s="29" t="s">
        <v>200</v>
      </c>
      <c r="E17" s="30" t="s">
        <v>8</v>
      </c>
      <c r="F17" s="31">
        <v>0.25</v>
      </c>
      <c r="G17" s="29"/>
      <c r="H17" s="29"/>
      <c r="I17" s="29"/>
      <c r="J17" s="29"/>
      <c r="K17" s="29"/>
      <c r="L17" s="29"/>
      <c r="M17" s="29"/>
      <c r="N17" s="29"/>
      <c r="O17" s="29"/>
      <c r="P17" s="29"/>
      <c r="Q17" s="29"/>
    </row>
    <row r="18">
      <c r="A18" s="29" t="s">
        <v>17</v>
      </c>
      <c r="B18" s="29" t="s">
        <v>85</v>
      </c>
      <c r="C18" s="29" t="s">
        <v>20</v>
      </c>
      <c r="D18" s="29" t="s">
        <v>410</v>
      </c>
      <c r="E18" s="29" t="s">
        <v>8</v>
      </c>
      <c r="F18" s="31">
        <v>0.25</v>
      </c>
      <c r="G18" s="29"/>
      <c r="H18" s="29"/>
      <c r="I18" s="29"/>
      <c r="J18" s="29"/>
      <c r="K18" s="29"/>
      <c r="L18" s="29"/>
      <c r="M18" s="29"/>
      <c r="N18" s="29"/>
      <c r="O18" s="29"/>
      <c r="P18" s="29"/>
      <c r="Q18" s="29"/>
    </row>
    <row r="19">
      <c r="A19" s="29" t="s">
        <v>17</v>
      </c>
      <c r="B19" s="29" t="s">
        <v>86</v>
      </c>
      <c r="C19" s="29" t="s">
        <v>20</v>
      </c>
      <c r="D19" s="29" t="s">
        <v>200</v>
      </c>
      <c r="E19" s="29" t="s">
        <v>8</v>
      </c>
      <c r="F19" s="29">
        <v>0.5</v>
      </c>
      <c r="G19" s="29"/>
      <c r="H19" s="29"/>
      <c r="I19" s="29"/>
      <c r="J19" s="29"/>
      <c r="K19" s="29"/>
      <c r="L19" s="29"/>
      <c r="M19" s="29"/>
      <c r="N19" s="29"/>
      <c r="O19" s="29"/>
      <c r="P19" s="29"/>
      <c r="Q19" s="29"/>
    </row>
    <row r="20">
      <c r="A20" s="29" t="s">
        <v>17</v>
      </c>
      <c r="B20" s="29" t="s">
        <v>83</v>
      </c>
      <c r="C20" s="29" t="s">
        <v>526</v>
      </c>
      <c r="D20" s="29" t="s">
        <v>205</v>
      </c>
      <c r="E20" s="30" t="s">
        <v>8</v>
      </c>
      <c r="F20" s="31">
        <v>4.0</v>
      </c>
      <c r="G20" s="29"/>
      <c r="H20" s="29"/>
      <c r="I20" s="29"/>
      <c r="J20" s="29"/>
      <c r="K20" s="29"/>
      <c r="L20" s="29"/>
      <c r="M20" s="29"/>
      <c r="N20" s="29"/>
      <c r="O20" s="29"/>
      <c r="P20" s="29"/>
      <c r="Q20" s="29"/>
    </row>
    <row r="21">
      <c r="A21" s="29" t="s">
        <v>17</v>
      </c>
      <c r="B21" s="29" t="s">
        <v>86</v>
      </c>
      <c r="C21" s="29" t="s">
        <v>492</v>
      </c>
      <c r="D21" s="29" t="s">
        <v>493</v>
      </c>
      <c r="E21" s="29" t="s">
        <v>8</v>
      </c>
      <c r="F21" s="31">
        <v>2.75</v>
      </c>
      <c r="G21" s="29"/>
      <c r="H21" s="29"/>
      <c r="I21" s="29"/>
      <c r="J21" s="29"/>
      <c r="K21" s="29"/>
      <c r="L21" s="29"/>
      <c r="M21" s="29"/>
      <c r="N21" s="29"/>
      <c r="O21" s="29"/>
      <c r="P21" s="29"/>
      <c r="Q21" s="29"/>
    </row>
    <row r="22">
      <c r="A22" s="29" t="s">
        <v>17</v>
      </c>
      <c r="B22" s="29" t="s">
        <v>84</v>
      </c>
      <c r="C22" s="29" t="s">
        <v>492</v>
      </c>
      <c r="D22" s="29" t="s">
        <v>193</v>
      </c>
      <c r="E22" s="29" t="s">
        <v>8</v>
      </c>
      <c r="F22" s="31">
        <v>4.0</v>
      </c>
      <c r="G22" s="29"/>
      <c r="H22" s="32"/>
      <c r="I22" s="32"/>
      <c r="J22" s="29"/>
      <c r="K22" s="29"/>
      <c r="L22" s="29"/>
      <c r="M22" s="29"/>
      <c r="N22" s="29"/>
      <c r="O22" s="29"/>
      <c r="P22" s="29"/>
      <c r="Q22" s="29"/>
    </row>
    <row r="23">
      <c r="A23" s="29" t="s">
        <v>60</v>
      </c>
      <c r="B23" s="29" t="s">
        <v>84</v>
      </c>
      <c r="C23" s="29" t="s">
        <v>31</v>
      </c>
      <c r="D23" s="29" t="s">
        <v>32</v>
      </c>
      <c r="E23" s="30" t="s">
        <v>8</v>
      </c>
      <c r="F23" s="31">
        <v>1.5</v>
      </c>
      <c r="G23" s="29"/>
      <c r="H23" s="29"/>
      <c r="I23" s="29"/>
      <c r="J23" s="29"/>
      <c r="K23" s="29"/>
      <c r="L23" s="29"/>
      <c r="M23" s="29"/>
      <c r="N23" s="29"/>
      <c r="O23" s="29"/>
      <c r="P23" s="29"/>
      <c r="Q23" s="29"/>
    </row>
    <row r="24">
      <c r="A24" s="29" t="s">
        <v>60</v>
      </c>
      <c r="B24" s="29" t="s">
        <v>86</v>
      </c>
      <c r="C24" s="29" t="s">
        <v>31</v>
      </c>
      <c r="D24" s="29" t="s">
        <v>442</v>
      </c>
      <c r="E24" s="29" t="s">
        <v>8</v>
      </c>
      <c r="F24" s="31">
        <v>1.25</v>
      </c>
      <c r="G24" s="29"/>
      <c r="H24" s="29"/>
      <c r="I24" s="29"/>
      <c r="J24" s="29"/>
      <c r="K24" s="29"/>
      <c r="L24" s="29"/>
      <c r="M24" s="29"/>
      <c r="N24" s="29"/>
      <c r="O24" s="29"/>
      <c r="P24" s="29"/>
      <c r="Q24" s="29"/>
    </row>
    <row r="25">
      <c r="A25" s="29" t="s">
        <v>60</v>
      </c>
      <c r="B25" s="29" t="s">
        <v>85</v>
      </c>
      <c r="C25" s="29" t="s">
        <v>31</v>
      </c>
      <c r="D25" s="29" t="s">
        <v>527</v>
      </c>
      <c r="E25" s="29" t="s">
        <v>8</v>
      </c>
      <c r="F25" s="31">
        <v>0.25</v>
      </c>
      <c r="G25" s="29"/>
      <c r="H25" s="29"/>
      <c r="I25" s="29"/>
      <c r="J25" s="29"/>
      <c r="K25" s="29"/>
      <c r="L25" s="29"/>
      <c r="M25" s="29"/>
      <c r="N25" s="29"/>
      <c r="O25" s="29"/>
      <c r="P25" s="29"/>
      <c r="Q25" s="29"/>
    </row>
    <row r="26">
      <c r="A26" s="29" t="s">
        <v>9</v>
      </c>
      <c r="B26" s="29" t="s">
        <v>83</v>
      </c>
      <c r="C26" s="29" t="s">
        <v>9</v>
      </c>
      <c r="D26" s="29" t="s">
        <v>95</v>
      </c>
      <c r="E26" s="29" t="s">
        <v>8</v>
      </c>
      <c r="F26" s="29">
        <v>0.5</v>
      </c>
      <c r="G26" s="29"/>
      <c r="H26" s="29"/>
      <c r="I26" s="29"/>
      <c r="J26" s="29"/>
      <c r="K26" s="29"/>
      <c r="L26" s="29"/>
      <c r="M26" s="29"/>
      <c r="N26" s="29"/>
      <c r="O26" s="29"/>
      <c r="P26" s="29"/>
      <c r="Q26" s="29"/>
    </row>
    <row r="27">
      <c r="A27" s="29" t="s">
        <v>9</v>
      </c>
      <c r="B27" s="29" t="s">
        <v>84</v>
      </c>
      <c r="C27" s="29" t="s">
        <v>9</v>
      </c>
      <c r="D27" s="29" t="s">
        <v>81</v>
      </c>
      <c r="E27" s="30" t="s">
        <v>8</v>
      </c>
      <c r="F27" s="29">
        <v>0.25</v>
      </c>
      <c r="G27" s="29"/>
      <c r="H27" s="29"/>
      <c r="I27" s="29"/>
      <c r="J27" s="29"/>
      <c r="K27" s="29"/>
      <c r="L27" s="29"/>
      <c r="M27" s="29"/>
      <c r="N27" s="29"/>
      <c r="O27" s="29"/>
      <c r="P27" s="29"/>
      <c r="Q27" s="29"/>
    </row>
    <row r="28">
      <c r="A28" s="29" t="s">
        <v>9</v>
      </c>
      <c r="B28" s="29" t="s">
        <v>86</v>
      </c>
      <c r="C28" s="29" t="s">
        <v>9</v>
      </c>
      <c r="D28" s="29" t="s">
        <v>488</v>
      </c>
      <c r="E28" s="29" t="s">
        <v>8</v>
      </c>
      <c r="F28" s="29">
        <v>0.25</v>
      </c>
      <c r="G28" s="29"/>
      <c r="H28" s="29"/>
      <c r="I28" s="29"/>
      <c r="J28" s="29"/>
      <c r="K28" s="29"/>
      <c r="L28" s="29"/>
      <c r="M28" s="29"/>
      <c r="N28" s="29"/>
      <c r="O28" s="29"/>
      <c r="P28" s="29"/>
      <c r="Q28" s="29"/>
    </row>
    <row r="29">
      <c r="A29" s="29" t="s">
        <v>342</v>
      </c>
      <c r="B29" s="29" t="s">
        <v>83</v>
      </c>
      <c r="C29" s="29" t="s">
        <v>528</v>
      </c>
      <c r="D29" s="30" t="s">
        <v>203</v>
      </c>
      <c r="E29" s="29" t="s">
        <v>19</v>
      </c>
      <c r="F29" s="31">
        <v>4.0</v>
      </c>
      <c r="G29" s="29"/>
      <c r="H29" s="29"/>
      <c r="I29" s="29"/>
      <c r="J29" s="29"/>
      <c r="K29" s="29"/>
      <c r="L29" s="29"/>
      <c r="M29" s="29"/>
      <c r="N29" s="29"/>
      <c r="O29" s="29"/>
      <c r="P29" s="29"/>
      <c r="Q29" s="29"/>
    </row>
    <row r="30">
      <c r="A30" s="29" t="s">
        <v>342</v>
      </c>
      <c r="B30" s="29" t="s">
        <v>86</v>
      </c>
      <c r="C30" s="29" t="s">
        <v>489</v>
      </c>
      <c r="D30" s="29" t="s">
        <v>474</v>
      </c>
      <c r="E30" s="29" t="s">
        <v>8</v>
      </c>
      <c r="F30" s="31">
        <v>2.0</v>
      </c>
      <c r="G30" s="29"/>
      <c r="H30" s="29"/>
      <c r="I30" s="29"/>
      <c r="J30" s="29"/>
      <c r="K30" s="29"/>
      <c r="L30" s="29"/>
      <c r="M30" s="29"/>
      <c r="N30" s="29"/>
      <c r="O30" s="29"/>
      <c r="P30" s="29"/>
      <c r="Q30" s="29"/>
    </row>
    <row r="31">
      <c r="A31" s="29" t="s">
        <v>342</v>
      </c>
      <c r="B31" s="29" t="s">
        <v>86</v>
      </c>
      <c r="C31" s="29" t="s">
        <v>490</v>
      </c>
      <c r="D31" s="29" t="s">
        <v>474</v>
      </c>
      <c r="E31" s="29" t="s">
        <v>8</v>
      </c>
      <c r="F31" s="31">
        <v>1.0</v>
      </c>
      <c r="G31" s="29"/>
      <c r="H31" s="29"/>
      <c r="I31" s="29"/>
      <c r="J31" s="29"/>
      <c r="K31" s="29"/>
      <c r="L31" s="29"/>
      <c r="M31" s="29"/>
      <c r="N31" s="29"/>
      <c r="O31" s="29"/>
      <c r="P31" s="29"/>
      <c r="Q31" s="29"/>
    </row>
    <row r="32">
      <c r="A32" s="29" t="s">
        <v>51</v>
      </c>
      <c r="B32" s="29" t="s">
        <v>84</v>
      </c>
      <c r="C32" s="29" t="s">
        <v>27</v>
      </c>
      <c r="D32" s="29" t="s">
        <v>28</v>
      </c>
      <c r="E32" s="29" t="s">
        <v>8</v>
      </c>
      <c r="F32" s="31">
        <v>0.5</v>
      </c>
      <c r="G32" s="29"/>
      <c r="H32" s="29"/>
      <c r="I32" s="29"/>
      <c r="J32" s="29"/>
      <c r="K32" s="29"/>
      <c r="L32" s="29"/>
      <c r="M32" s="29"/>
      <c r="N32" s="29"/>
      <c r="O32" s="29"/>
      <c r="P32" s="29"/>
      <c r="Q32" s="29"/>
    </row>
    <row r="33">
      <c r="A33" s="29" t="s">
        <v>51</v>
      </c>
      <c r="B33" s="29" t="s">
        <v>86</v>
      </c>
      <c r="C33" s="29" t="s">
        <v>27</v>
      </c>
      <c r="D33" s="29" t="s">
        <v>487</v>
      </c>
      <c r="E33" s="29" t="s">
        <v>8</v>
      </c>
      <c r="F33" s="31">
        <v>0.5</v>
      </c>
      <c r="G33" s="29"/>
      <c r="H33" s="29"/>
      <c r="I33" s="29"/>
      <c r="J33" s="29"/>
      <c r="K33" s="29"/>
      <c r="L33" s="29"/>
      <c r="M33" s="29"/>
      <c r="N33" s="29"/>
      <c r="O33" s="29"/>
      <c r="P33" s="29"/>
      <c r="Q33" s="29"/>
    </row>
    <row r="34">
      <c r="A34" s="29" t="s">
        <v>51</v>
      </c>
      <c r="B34" s="29" t="s">
        <v>83</v>
      </c>
      <c r="C34" s="29" t="s">
        <v>27</v>
      </c>
      <c r="D34" s="29" t="s">
        <v>51</v>
      </c>
      <c r="E34" s="29" t="s">
        <v>8</v>
      </c>
      <c r="F34" s="31">
        <v>0.5</v>
      </c>
      <c r="G34" s="29"/>
      <c r="H34" s="29"/>
      <c r="I34" s="29"/>
      <c r="J34" s="29"/>
      <c r="K34" s="29"/>
      <c r="L34" s="29"/>
      <c r="M34" s="29"/>
      <c r="N34" s="29"/>
      <c r="O34" s="29"/>
      <c r="P34" s="29"/>
      <c r="Q34" s="29"/>
    </row>
    <row r="35">
      <c r="A35" s="29"/>
      <c r="B35" s="29"/>
      <c r="C35" s="29"/>
      <c r="D35" s="29"/>
      <c r="E35" s="34" t="s">
        <v>24</v>
      </c>
      <c r="F35" s="33">
        <f>SUM(F2:F34)</f>
        <v>95.5</v>
      </c>
      <c r="G35" s="29"/>
      <c r="H35" s="29"/>
      <c r="I35" s="29"/>
      <c r="J35" s="29"/>
      <c r="K35" s="29"/>
      <c r="L35" s="29"/>
      <c r="M35" s="29"/>
      <c r="N35" s="29"/>
      <c r="O35" s="29"/>
      <c r="P35" s="29"/>
      <c r="Q35" s="29"/>
    </row>
    <row r="36">
      <c r="A36" s="29"/>
      <c r="B36" s="29"/>
      <c r="C36" s="29"/>
      <c r="D36" s="29"/>
      <c r="E36" s="29"/>
      <c r="F36" s="29"/>
      <c r="G36" s="29"/>
      <c r="H36" s="29"/>
      <c r="I36" s="29"/>
      <c r="J36" s="29"/>
      <c r="K36" s="29"/>
      <c r="L36" s="29"/>
      <c r="M36" s="29"/>
      <c r="N36" s="29"/>
      <c r="O36" s="29"/>
      <c r="P36" s="29"/>
      <c r="Q36" s="29"/>
    </row>
    <row r="37">
      <c r="A37" s="29"/>
      <c r="B37" s="29"/>
      <c r="C37" s="29"/>
      <c r="D37" s="29"/>
      <c r="E37" s="29"/>
      <c r="F37" s="29"/>
      <c r="G37" s="29"/>
      <c r="H37" s="29"/>
      <c r="I37" s="29"/>
      <c r="J37" s="29"/>
      <c r="K37" s="29"/>
      <c r="L37" s="29"/>
      <c r="M37" s="29"/>
      <c r="N37" s="29"/>
      <c r="O37" s="29"/>
      <c r="P37" s="29"/>
      <c r="Q37" s="29"/>
    </row>
    <row r="38">
      <c r="A38" s="29"/>
      <c r="B38" s="29"/>
      <c r="C38" s="29"/>
      <c r="D38" s="29"/>
      <c r="E38" s="30"/>
      <c r="F38" s="29"/>
      <c r="G38" s="29"/>
      <c r="H38" s="29"/>
      <c r="I38" s="29"/>
      <c r="J38" s="29"/>
      <c r="K38" s="29"/>
      <c r="L38" s="29"/>
      <c r="M38" s="29"/>
      <c r="N38" s="29"/>
      <c r="O38" s="29"/>
      <c r="P38" s="29"/>
      <c r="Q38" s="29"/>
    </row>
    <row r="39">
      <c r="A39" s="29"/>
      <c r="B39" s="29"/>
      <c r="C39" s="29"/>
      <c r="D39" s="29"/>
      <c r="E39" s="29"/>
      <c r="F39" s="29"/>
      <c r="G39" s="29"/>
      <c r="H39" s="29"/>
      <c r="I39" s="29"/>
      <c r="J39" s="29"/>
      <c r="K39" s="29"/>
      <c r="L39" s="29"/>
      <c r="M39" s="29"/>
      <c r="N39" s="29"/>
      <c r="O39" s="29"/>
      <c r="P39" s="29"/>
      <c r="Q39" s="29"/>
    </row>
    <row r="40">
      <c r="A40" s="29"/>
      <c r="B40" s="29"/>
      <c r="C40" s="29"/>
      <c r="D40" s="29"/>
      <c r="E40" s="29"/>
      <c r="F40" s="29"/>
      <c r="G40" s="29"/>
      <c r="H40" s="29"/>
      <c r="I40" s="29"/>
      <c r="J40" s="29"/>
      <c r="K40" s="29"/>
      <c r="L40" s="29"/>
      <c r="M40" s="29"/>
      <c r="N40" s="29"/>
      <c r="O40" s="29"/>
      <c r="P40" s="29"/>
      <c r="Q40" s="29"/>
    </row>
    <row r="41">
      <c r="A41" s="29"/>
      <c r="B41" s="29"/>
      <c r="C41" s="29"/>
      <c r="D41" s="29"/>
      <c r="E41" s="29"/>
      <c r="F41" s="29"/>
      <c r="G41" s="29"/>
      <c r="H41" s="29"/>
      <c r="I41" s="29"/>
      <c r="J41" s="29"/>
      <c r="K41" s="29"/>
      <c r="L41" s="29"/>
      <c r="M41" s="29"/>
      <c r="N41" s="29"/>
      <c r="O41" s="29"/>
      <c r="P41" s="29"/>
      <c r="Q41" s="29"/>
    </row>
    <row r="42">
      <c r="A42" s="29"/>
      <c r="B42" s="29"/>
      <c r="C42" s="29"/>
      <c r="D42" s="29"/>
      <c r="E42" s="29"/>
      <c r="F42" s="29"/>
      <c r="G42" s="29"/>
      <c r="H42" s="29"/>
      <c r="I42" s="29"/>
      <c r="J42" s="29"/>
      <c r="K42" s="29"/>
      <c r="L42" s="29"/>
      <c r="M42" s="29"/>
      <c r="N42" s="29"/>
      <c r="O42" s="29"/>
      <c r="P42" s="29"/>
      <c r="Q42" s="29"/>
    </row>
    <row r="43">
      <c r="A43" s="29"/>
      <c r="B43" s="29"/>
      <c r="C43" s="29"/>
      <c r="D43" s="30"/>
      <c r="E43" s="29"/>
      <c r="F43" s="29"/>
      <c r="G43" s="29"/>
      <c r="H43" s="29"/>
      <c r="I43" s="29"/>
      <c r="J43" s="29"/>
      <c r="K43" s="29"/>
      <c r="L43" s="29"/>
      <c r="M43" s="29"/>
      <c r="N43" s="29"/>
      <c r="O43" s="29"/>
      <c r="P43" s="29"/>
      <c r="Q43" s="29"/>
    </row>
    <row r="44">
      <c r="A44" s="29"/>
      <c r="B44" s="29"/>
      <c r="C44" s="29"/>
      <c r="D44" s="29"/>
      <c r="E44" s="29"/>
      <c r="F44" s="33"/>
      <c r="G44" s="29"/>
      <c r="H44" s="29"/>
      <c r="I44" s="29"/>
      <c r="J44" s="29"/>
      <c r="K44" s="29"/>
      <c r="L44" s="29"/>
      <c r="M44" s="29"/>
      <c r="N44" s="29"/>
      <c r="O44" s="29"/>
      <c r="P44" s="29"/>
      <c r="Q44" s="29"/>
    </row>
    <row r="45">
      <c r="A45" s="29"/>
      <c r="B45" s="29"/>
      <c r="C45" s="29"/>
      <c r="D45" s="29"/>
      <c r="E45" s="29"/>
      <c r="F45" s="29"/>
      <c r="G45" s="29"/>
      <c r="H45" s="29"/>
      <c r="I45" s="29"/>
      <c r="J45" s="29"/>
      <c r="K45" s="29"/>
      <c r="L45" s="29"/>
      <c r="M45" s="29"/>
      <c r="N45" s="29"/>
      <c r="O45" s="29"/>
      <c r="P45" s="29"/>
      <c r="Q45" s="29"/>
    </row>
    <row r="46">
      <c r="A46" s="29"/>
      <c r="B46" s="29"/>
      <c r="C46" s="29"/>
      <c r="D46" s="29"/>
      <c r="E46" s="29"/>
      <c r="F46" s="29"/>
      <c r="G46" s="29"/>
      <c r="H46" s="29"/>
      <c r="I46" s="29"/>
      <c r="J46" s="29"/>
      <c r="K46" s="29"/>
      <c r="L46" s="29"/>
      <c r="M46" s="29"/>
      <c r="N46" s="29"/>
      <c r="O46" s="29"/>
      <c r="P46" s="29"/>
      <c r="Q46" s="29"/>
    </row>
    <row r="47">
      <c r="A47" s="29"/>
      <c r="B47" s="29"/>
      <c r="C47" s="29"/>
      <c r="D47" s="29"/>
      <c r="E47" s="29"/>
      <c r="F47" s="29"/>
      <c r="G47" s="29"/>
      <c r="H47" s="29"/>
      <c r="I47" s="29"/>
      <c r="J47" s="29"/>
      <c r="K47" s="29"/>
      <c r="L47" s="29"/>
      <c r="M47" s="29"/>
      <c r="N47" s="29"/>
      <c r="O47" s="29"/>
      <c r="P47" s="29"/>
      <c r="Q47" s="29"/>
    </row>
  </sheetData>
  <drawing r:id="rId1"/>
</worksheet>
</file>